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Ex5.xml" ContentType="application/vnd.ms-office.chartex+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 Revesion\Fawry Project\"/>
    </mc:Choice>
  </mc:AlternateContent>
  <xr:revisionPtr revIDLastSave="0" documentId="13_ncr:1_{98B015DB-D0C6-428B-BACF-F5E006E57509}" xr6:coauthVersionLast="47" xr6:coauthVersionMax="47" xr10:uidLastSave="{00000000-0000-0000-0000-000000000000}"/>
  <bookViews>
    <workbookView xWindow="-108" yWindow="-108" windowWidth="23256" windowHeight="12456" activeTab="3" xr2:uid="{00000000-000D-0000-FFFF-FFFF00000000}"/>
  </bookViews>
  <sheets>
    <sheet name="Count of Users" sheetId="3" r:id="rId1"/>
    <sheet name="Pivot Table" sheetId="5" r:id="rId2"/>
    <sheet name="Fawry Data Cleaning" sheetId="2" r:id="rId3"/>
    <sheet name="Dashboard" sheetId="9" r:id="rId4"/>
  </sheets>
  <definedNames>
    <definedName name="_xlchart.v1.0" hidden="1">'Pivot Table'!$C$154:$C$157</definedName>
    <definedName name="_xlchart.v1.1" hidden="1">'Pivot Table'!$D$153</definedName>
    <definedName name="_xlchart.v1.12" hidden="1">'Pivot Table'!$C$118:$C$127</definedName>
    <definedName name="_xlchart.v1.13" hidden="1">'Pivot Table'!$D$117</definedName>
    <definedName name="_xlchart.v1.14" hidden="1">'Pivot Table'!$D$118:$D$127</definedName>
    <definedName name="_xlchart.v1.2" hidden="1">'Pivot Table'!$D$154:$D$157</definedName>
    <definedName name="_xlchart.v1.3" hidden="1">'Pivot Table'!$C$118:$C$127</definedName>
    <definedName name="_xlchart.v1.4" hidden="1">'Pivot Table'!$D$117</definedName>
    <definedName name="_xlchart.v1.5" hidden="1">'Pivot Table'!$D$118:$D$127</definedName>
    <definedName name="_xlchart.v2.10" hidden="1">'Pivot Table'!$D$67</definedName>
    <definedName name="_xlchart.v2.11" hidden="1">'Pivot Table'!$D$68:$D$70</definedName>
    <definedName name="_xlchart.v2.6" hidden="1">'Pivot Table'!$C$68:$C$70</definedName>
    <definedName name="_xlchart.v2.7" hidden="1">'Pivot Table'!$D$67</definedName>
    <definedName name="_xlchart.v2.8" hidden="1">'Pivot Table'!$D$68:$D$70</definedName>
    <definedName name="_xlchart.v2.9" hidden="1">'Pivot Table'!$C$68:$C$70</definedName>
    <definedName name="ExternalData_1" localSheetId="2" hidden="1">'Fawry Data Cleaning'!$A$1:$U$5001</definedName>
    <definedName name="Slicer_device_type">#N/A</definedName>
    <definedName name="Slicer_merchant_name">#N/A</definedName>
    <definedName name="Slicer_Month_Name">#N/A</definedName>
    <definedName name="Slicer_payment_method">#N/A</definedName>
    <definedName name="Slicer_product_categor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4" i="5" l="1" a="1"/>
  <c r="C154" i="5" s="1"/>
  <c r="C48" i="5" a="1"/>
  <c r="C48" i="5" s="1"/>
  <c r="I4" i="3" a="1"/>
  <c r="I4" i="3" s="1"/>
  <c r="C118" i="5" a="1"/>
  <c r="C118" i="5" s="1"/>
  <c r="C93" i="5" a="1"/>
  <c r="C93" i="5" s="1"/>
  <c r="C68" i="5" a="1"/>
  <c r="C68" i="5" s="1"/>
  <c r="D4" i="3" a="1"/>
  <c r="D4" i="3" s="1"/>
  <c r="E4" i="3" s="1"/>
  <c r="D123" i="5"/>
  <c r="D56" i="5"/>
  <c r="D125" i="5"/>
  <c r="D57" i="5"/>
  <c r="D126" i="5"/>
  <c r="D59" i="5"/>
  <c r="D121" i="5"/>
  <c r="D49" i="5"/>
  <c r="D119" i="5"/>
  <c r="D52" i="5"/>
  <c r="D122" i="5"/>
  <c r="D51" i="5"/>
  <c r="D68" i="5"/>
  <c r="D94" i="5"/>
  <c r="D54" i="5"/>
  <c r="D58" i="5"/>
  <c r="D120" i="5"/>
  <c r="D48" i="5"/>
  <c r="D93" i="5"/>
  <c r="D69" i="5"/>
  <c r="D70" i="5"/>
  <c r="D55" i="5"/>
  <c r="D95" i="5"/>
  <c r="D157" i="5"/>
  <c r="D124" i="5"/>
  <c r="D127" i="5"/>
  <c r="D50" i="5"/>
  <c r="D53" i="5"/>
  <c r="D118" i="5"/>
  <c r="D155" i="5"/>
  <c r="D156" i="5"/>
  <c r="D154" i="5"/>
  <c r="J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60F5D9-F1D5-4D2D-8788-08787E31C738}" keepAlive="1" name="Query - Fawry Data Cleaning" description="Connection to the 'Fawry Data Cleaning' query in the workbook." type="5" refreshedVersion="8" background="1" saveData="1">
    <dbPr connection="Provider=Microsoft.Mashup.OleDb.1;Data Source=$Workbook$;Location=&quot;Fawry Data Cleaning&quot;;Extended Properties=&quot;&quot;" command="SELECT * FROM [Fawry Data Cleaning]"/>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<sst xmlns="http://schemas.openxmlformats.org/spreadsheetml/2006/main" count="70061" uniqueCount="10222">
  <si>
    <t>transaction_id</t>
  </si>
  <si>
    <t>user_id</t>
  </si>
  <si>
    <t>Date</t>
  </si>
  <si>
    <t>Day Name</t>
  </si>
  <si>
    <t>Month Name</t>
  </si>
  <si>
    <t>Time</t>
  </si>
  <si>
    <t>Time of Day</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</si>
  <si>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</si>
  <si>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</si>
  <si>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</si>
  <si>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</si>
  <si>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</si>
  <si>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</si>
  <si>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</si>
  <si>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</si>
  <si>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</si>
  <si>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</si>
  <si>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</si>
  <si>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</si>
  <si>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</si>
  <si>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</si>
  <si>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</si>
  <si>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Saturday</t>
  </si>
  <si>
    <t>August</t>
  </si>
  <si>
    <t>Night</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</si>
  <si>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</si>
  <si>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</si>
  <si>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</si>
  <si>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</si>
  <si>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</si>
  <si>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</si>
  <si>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</si>
  <si>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</si>
  <si>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</si>
  <si>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</si>
  <si>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</si>
  <si>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</si>
  <si>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</si>
  <si>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</si>
  <si>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</si>
  <si>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</si>
  <si>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</si>
  <si>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Morning</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</si>
  <si>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</si>
  <si>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</si>
  <si>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</si>
  <si>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</si>
  <si>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</si>
  <si>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</si>
  <si>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</si>
  <si>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</si>
  <si>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</si>
  <si>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</si>
  <si>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</si>
  <si>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</si>
  <si>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</si>
  <si>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</si>
  <si>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</si>
  <si>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</si>
  <si>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</si>
  <si>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</si>
  <si>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</si>
  <si>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</si>
  <si>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</si>
  <si>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</si>
  <si>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</si>
  <si>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</si>
  <si>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</si>
  <si>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</si>
  <si>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</si>
  <si>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</si>
  <si>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</si>
  <si>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</si>
  <si>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</si>
  <si>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</si>
  <si>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</si>
  <si>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</si>
  <si>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</si>
  <si>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</si>
  <si>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</si>
  <si>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</si>
  <si>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</si>
  <si>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</si>
  <si>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</si>
  <si>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</si>
  <si>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</si>
  <si>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</si>
  <si>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</si>
  <si>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</si>
  <si>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</si>
  <si>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</si>
  <si>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</si>
  <si>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</si>
  <si>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</si>
  <si>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</si>
  <si>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</si>
  <si>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</si>
  <si>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</si>
  <si>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</si>
  <si>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</si>
  <si>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</si>
  <si>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</si>
  <si>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</si>
  <si>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</si>
  <si>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Afternoon</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</si>
  <si>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</si>
  <si>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</si>
  <si>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</si>
  <si>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</si>
  <si>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</si>
  <si>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</si>
  <si>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</si>
  <si>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</si>
  <si>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</si>
  <si>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</si>
  <si>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</si>
  <si>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</si>
  <si>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</si>
  <si>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</si>
  <si>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</si>
  <si>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</si>
  <si>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</si>
  <si>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</si>
  <si>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</si>
  <si>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</si>
  <si>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</si>
  <si>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</si>
  <si>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</si>
  <si>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</si>
  <si>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</si>
  <si>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</si>
  <si>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</si>
  <si>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</si>
  <si>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</si>
  <si>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</si>
  <si>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</si>
  <si>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</si>
  <si>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</si>
  <si>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</si>
  <si>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</si>
  <si>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</si>
  <si>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</si>
  <si>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Evening</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</si>
  <si>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</si>
  <si>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</si>
  <si>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</si>
  <si>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</si>
  <si>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</si>
  <si>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</si>
  <si>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</si>
  <si>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</si>
  <si>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</si>
  <si>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</si>
  <si>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</si>
  <si>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</si>
  <si>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</si>
  <si>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</si>
  <si>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</si>
  <si>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</si>
  <si>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</si>
  <si>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</si>
  <si>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</si>
  <si>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</si>
  <si>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</si>
  <si>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</si>
  <si>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</si>
  <si>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Sunday</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</si>
  <si>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</si>
  <si>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</si>
  <si>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</si>
  <si>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</si>
  <si>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</si>
  <si>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</si>
  <si>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</si>
  <si>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</si>
  <si>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</si>
  <si>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</si>
  <si>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</si>
  <si>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</si>
  <si>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</si>
  <si>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</si>
  <si>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</si>
  <si>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</si>
  <si>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</si>
  <si>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</si>
  <si>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</si>
  <si>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</si>
  <si>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</si>
  <si>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</si>
  <si>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</si>
  <si>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</si>
  <si>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</si>
  <si>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</si>
  <si>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</si>
  <si>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</si>
  <si>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</si>
  <si>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</si>
  <si>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</si>
  <si>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</si>
  <si>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</si>
  <si>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</si>
  <si>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</si>
  <si>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</si>
  <si>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</si>
  <si>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</si>
  <si>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</si>
  <si>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</si>
  <si>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</si>
  <si>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</si>
  <si>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</si>
  <si>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</si>
  <si>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</si>
  <si>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</si>
  <si>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</si>
  <si>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</si>
  <si>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</si>
  <si>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</si>
  <si>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</si>
  <si>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</si>
  <si>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</si>
  <si>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</si>
  <si>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</si>
  <si>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</si>
  <si>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</si>
  <si>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</si>
  <si>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</si>
  <si>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</si>
  <si>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</si>
  <si>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</si>
  <si>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</si>
  <si>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</si>
  <si>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</si>
  <si>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</si>
  <si>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</si>
  <si>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</si>
  <si>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</si>
  <si>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</si>
  <si>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</si>
  <si>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</si>
  <si>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</si>
  <si>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</si>
  <si>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</si>
  <si>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</si>
  <si>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</si>
  <si>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</si>
  <si>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</si>
  <si>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</si>
  <si>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</si>
  <si>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</si>
  <si>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</si>
  <si>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</si>
  <si>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</si>
  <si>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</si>
  <si>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</si>
  <si>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</si>
  <si>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Monday</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</si>
  <si>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</si>
  <si>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</si>
  <si>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</si>
  <si>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</si>
  <si>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</si>
  <si>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</si>
  <si>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</si>
  <si>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</si>
  <si>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</si>
  <si>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</si>
  <si>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</si>
  <si>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</si>
  <si>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</si>
  <si>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</si>
  <si>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</si>
  <si>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</si>
  <si>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</si>
  <si>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</si>
  <si>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</si>
  <si>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</si>
  <si>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</si>
  <si>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</si>
  <si>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</si>
  <si>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</si>
  <si>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</si>
  <si>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</si>
  <si>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</si>
  <si>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</si>
  <si>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</si>
  <si>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</si>
  <si>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</si>
  <si>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</si>
  <si>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</si>
  <si>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</si>
  <si>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</si>
  <si>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</si>
  <si>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</si>
  <si>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</si>
  <si>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</si>
  <si>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</si>
  <si>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</si>
  <si>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</si>
  <si>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</si>
  <si>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</si>
  <si>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</si>
  <si>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</si>
  <si>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</si>
  <si>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</si>
  <si>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</si>
  <si>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</si>
  <si>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</si>
  <si>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</si>
  <si>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</si>
  <si>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</si>
  <si>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</si>
  <si>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</si>
  <si>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</si>
  <si>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</si>
  <si>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</si>
  <si>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</si>
  <si>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</si>
  <si>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Tuesday</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</si>
  <si>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</si>
  <si>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</si>
  <si>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</si>
  <si>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</si>
  <si>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</si>
  <si>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</si>
  <si>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</si>
  <si>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</si>
  <si>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</si>
  <si>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</si>
  <si>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</si>
  <si>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</si>
  <si>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</si>
  <si>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</si>
  <si>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</si>
  <si>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</si>
  <si>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</si>
  <si>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</si>
  <si>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</si>
  <si>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</si>
  <si>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</si>
  <si>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</si>
  <si>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</si>
  <si>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</si>
  <si>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</si>
  <si>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</si>
  <si>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</si>
  <si>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</si>
  <si>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</si>
  <si>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</si>
  <si>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</si>
  <si>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</si>
  <si>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</si>
  <si>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</si>
  <si>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</si>
  <si>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</si>
  <si>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</si>
  <si>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</si>
  <si>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</si>
  <si>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</si>
  <si>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</si>
  <si>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</si>
  <si>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</si>
  <si>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</si>
  <si>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</si>
  <si>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</si>
  <si>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</si>
  <si>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</si>
  <si>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Wednesday</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</si>
  <si>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</si>
  <si>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</si>
  <si>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</si>
  <si>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</si>
  <si>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</si>
  <si>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</si>
  <si>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</si>
  <si>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</si>
  <si>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</si>
  <si>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</si>
  <si>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</si>
  <si>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</si>
  <si>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</si>
  <si>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</si>
  <si>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</si>
  <si>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</si>
  <si>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</si>
  <si>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</si>
  <si>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</si>
  <si>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</si>
  <si>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</si>
  <si>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</si>
  <si>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</si>
  <si>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</si>
  <si>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</si>
  <si>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</si>
  <si>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</si>
  <si>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</si>
  <si>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</si>
  <si>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</si>
  <si>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</si>
  <si>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</si>
  <si>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</si>
  <si>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</si>
  <si>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</si>
  <si>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</si>
  <si>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</si>
  <si>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</si>
  <si>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</si>
  <si>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</si>
  <si>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</si>
  <si>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</si>
  <si>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</si>
  <si>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</si>
  <si>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</si>
  <si>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</si>
  <si>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</si>
  <si>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</si>
  <si>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</si>
  <si>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</si>
  <si>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</si>
  <si>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</si>
  <si>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</si>
  <si>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</si>
  <si>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</si>
  <si>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</si>
  <si>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</si>
  <si>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</si>
  <si>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</si>
  <si>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Thursday</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</si>
  <si>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</si>
  <si>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</si>
  <si>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</si>
  <si>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</si>
  <si>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</si>
  <si>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</si>
  <si>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</si>
  <si>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</si>
  <si>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</si>
  <si>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</si>
  <si>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</si>
  <si>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</si>
  <si>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</si>
  <si>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</si>
  <si>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</si>
  <si>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</si>
  <si>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</si>
  <si>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</si>
  <si>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</si>
  <si>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</si>
  <si>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</si>
  <si>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</si>
  <si>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</si>
  <si>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</si>
  <si>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</si>
  <si>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</si>
  <si>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</si>
  <si>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</si>
  <si>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</si>
  <si>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</si>
  <si>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</si>
  <si>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</si>
  <si>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</si>
  <si>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</si>
  <si>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</si>
  <si>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</si>
  <si>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</si>
  <si>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</si>
  <si>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</si>
  <si>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</si>
  <si>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</si>
  <si>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</si>
  <si>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</si>
  <si>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</si>
  <si>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</si>
  <si>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</si>
  <si>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</si>
  <si>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</si>
  <si>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</si>
  <si>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</si>
  <si>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</si>
  <si>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</si>
  <si>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</si>
  <si>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</si>
  <si>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</si>
  <si>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</si>
  <si>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</si>
  <si>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</si>
  <si>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</si>
  <si>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</si>
  <si>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Friday</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</si>
  <si>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</si>
  <si>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</si>
  <si>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</si>
  <si>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</si>
  <si>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</si>
  <si>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</si>
  <si>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</si>
  <si>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</si>
  <si>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</si>
  <si>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</si>
  <si>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</si>
  <si>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</si>
  <si>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</si>
  <si>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</si>
  <si>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</si>
  <si>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</si>
  <si>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</si>
  <si>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</si>
  <si>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</si>
  <si>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</si>
  <si>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</si>
  <si>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</si>
  <si>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</si>
  <si>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</si>
  <si>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</si>
  <si>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</si>
  <si>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</si>
  <si>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</si>
  <si>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</si>
  <si>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</si>
  <si>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</si>
  <si>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</si>
  <si>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</si>
  <si>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</si>
  <si>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</si>
  <si>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</si>
  <si>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</si>
  <si>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</si>
  <si>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</si>
  <si>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</si>
  <si>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</si>
  <si>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</si>
  <si>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</si>
  <si>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</si>
  <si>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</si>
  <si>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</si>
  <si>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</si>
  <si>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</si>
  <si>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</si>
  <si>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</si>
  <si>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</si>
  <si>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</si>
  <si>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</si>
  <si>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</si>
  <si>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</si>
  <si>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</si>
  <si>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</si>
  <si>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</si>
  <si>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</si>
  <si>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</si>
  <si>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</si>
  <si>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</si>
  <si>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</si>
  <si>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</si>
  <si>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</si>
  <si>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</si>
  <si>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</si>
  <si>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</si>
  <si>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</si>
  <si>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</si>
  <si>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</si>
  <si>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</si>
  <si>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</si>
  <si>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</si>
  <si>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</si>
  <si>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</si>
  <si>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</si>
  <si>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</si>
  <si>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</si>
  <si>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</si>
  <si>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</si>
  <si>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</si>
  <si>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</si>
  <si>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</si>
  <si>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</si>
  <si>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</si>
  <si>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</si>
  <si>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</si>
  <si>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</si>
  <si>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</si>
  <si>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</si>
  <si>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</si>
  <si>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</si>
  <si>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</si>
  <si>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</si>
  <si>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</si>
  <si>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</si>
  <si>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</si>
  <si>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</si>
  <si>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</si>
  <si>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</si>
  <si>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</si>
  <si>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</si>
  <si>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</si>
  <si>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</si>
  <si>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</si>
  <si>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</si>
  <si>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</si>
  <si>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</si>
  <si>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</si>
  <si>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</si>
  <si>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</si>
  <si>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</si>
  <si>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</si>
  <si>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</si>
  <si>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</si>
  <si>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</si>
  <si>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</si>
  <si>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</si>
  <si>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</si>
  <si>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</si>
  <si>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</si>
  <si>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</si>
  <si>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</si>
  <si>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</si>
  <si>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</si>
  <si>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</si>
  <si>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</si>
  <si>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</si>
  <si>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</si>
  <si>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</si>
  <si>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</si>
  <si>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</si>
  <si>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</si>
  <si>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</si>
  <si>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</si>
  <si>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</si>
  <si>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</si>
  <si>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</si>
  <si>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</si>
  <si>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</si>
  <si>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</si>
  <si>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</si>
  <si>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</si>
  <si>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</si>
  <si>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</si>
  <si>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</si>
  <si>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</si>
  <si>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</si>
  <si>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</si>
  <si>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</si>
  <si>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</si>
  <si>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</si>
  <si>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</si>
  <si>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</si>
  <si>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</si>
  <si>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</si>
  <si>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</si>
  <si>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</si>
  <si>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</si>
  <si>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</si>
  <si>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</si>
  <si>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</si>
  <si>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</si>
  <si>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</si>
  <si>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</si>
  <si>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</si>
  <si>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</si>
  <si>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</si>
  <si>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</si>
  <si>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</si>
  <si>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</si>
  <si>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</si>
  <si>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</si>
  <si>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</si>
  <si>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</si>
  <si>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</si>
  <si>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</si>
  <si>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</si>
  <si>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</si>
  <si>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</si>
  <si>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</si>
  <si>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</si>
  <si>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</si>
  <si>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</si>
  <si>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</si>
  <si>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</si>
  <si>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</si>
  <si>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</si>
  <si>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</si>
  <si>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</si>
  <si>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</si>
  <si>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</si>
  <si>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</si>
  <si>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</si>
  <si>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</si>
  <si>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</si>
  <si>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</si>
  <si>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</si>
  <si>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</si>
  <si>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</si>
  <si>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</si>
  <si>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</si>
  <si>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</si>
  <si>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</si>
  <si>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</si>
  <si>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</si>
  <si>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</si>
  <si>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</si>
  <si>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</si>
  <si>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</si>
  <si>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</si>
  <si>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</si>
  <si>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</si>
  <si>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</si>
  <si>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</si>
  <si>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</si>
  <si>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</si>
  <si>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</si>
  <si>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</si>
  <si>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</si>
  <si>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</si>
  <si>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</si>
  <si>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</si>
  <si>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</si>
  <si>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</si>
  <si>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</si>
  <si>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</si>
  <si>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</si>
  <si>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</si>
  <si>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</si>
  <si>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</si>
  <si>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September</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</si>
  <si>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</si>
  <si>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</si>
  <si>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</si>
  <si>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</si>
  <si>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</si>
  <si>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</si>
  <si>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</si>
  <si>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</si>
  <si>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</si>
  <si>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</si>
  <si>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</si>
  <si>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</si>
  <si>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</si>
  <si>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</si>
  <si>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</si>
  <si>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</si>
  <si>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</si>
  <si>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</si>
  <si>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</si>
  <si>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</si>
  <si>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</si>
  <si>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</si>
  <si>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</si>
  <si>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</si>
  <si>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</si>
  <si>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</si>
  <si>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</si>
  <si>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</si>
  <si>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</si>
  <si>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</si>
  <si>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</si>
  <si>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</si>
  <si>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</si>
  <si>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</si>
  <si>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</si>
  <si>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</si>
  <si>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</si>
  <si>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</si>
  <si>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</si>
  <si>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</si>
  <si>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</si>
  <si>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</si>
  <si>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</si>
  <si>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</si>
  <si>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</si>
  <si>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</si>
  <si>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</si>
  <si>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</si>
  <si>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</si>
  <si>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</si>
  <si>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</si>
  <si>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</si>
  <si>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</si>
  <si>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</si>
  <si>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</si>
  <si>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</si>
  <si>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</si>
  <si>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</si>
  <si>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</si>
  <si>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</si>
  <si>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</si>
  <si>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</si>
  <si>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</si>
  <si>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</si>
  <si>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</si>
  <si>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</si>
  <si>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</si>
  <si>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</si>
  <si>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</si>
  <si>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</si>
  <si>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</si>
  <si>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</si>
  <si>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</si>
  <si>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</si>
  <si>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</si>
  <si>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</si>
  <si>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</si>
  <si>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</si>
  <si>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</si>
  <si>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</si>
  <si>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</si>
  <si>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</si>
  <si>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</si>
  <si>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</si>
  <si>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</si>
  <si>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</si>
  <si>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</si>
  <si>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</si>
  <si>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</si>
  <si>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</si>
  <si>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</si>
  <si>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</si>
  <si>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</si>
  <si>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</si>
  <si>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</si>
  <si>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</si>
  <si>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</si>
  <si>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</si>
  <si>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</si>
  <si>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</si>
  <si>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</si>
  <si>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</si>
  <si>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</si>
  <si>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</si>
  <si>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</si>
  <si>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</si>
  <si>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</si>
  <si>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</si>
  <si>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</si>
  <si>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</si>
  <si>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</si>
  <si>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</si>
  <si>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</si>
  <si>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</si>
  <si>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</si>
  <si>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</si>
  <si>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</si>
  <si>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</si>
  <si>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</si>
  <si>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</si>
  <si>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</si>
  <si>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</si>
  <si>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</si>
  <si>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</si>
  <si>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</si>
  <si>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</si>
  <si>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</si>
  <si>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</si>
  <si>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</si>
  <si>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</si>
  <si>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</si>
  <si>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</si>
  <si>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</si>
  <si>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</si>
  <si>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</si>
  <si>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</si>
  <si>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</si>
  <si>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</si>
  <si>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</si>
  <si>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</si>
  <si>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</si>
  <si>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</si>
  <si>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</si>
  <si>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</si>
  <si>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</si>
  <si>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</si>
  <si>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</si>
  <si>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</si>
  <si>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</si>
  <si>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</si>
  <si>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</si>
  <si>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</si>
  <si>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</si>
  <si>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</si>
  <si>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</si>
  <si>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</si>
  <si>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</si>
  <si>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</si>
  <si>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</si>
  <si>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</si>
  <si>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</si>
  <si>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</si>
  <si>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</si>
  <si>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</si>
  <si>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</si>
  <si>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</si>
  <si>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</si>
  <si>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</si>
  <si>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</si>
  <si>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</si>
  <si>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</si>
  <si>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</si>
  <si>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</si>
  <si>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</si>
  <si>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</si>
  <si>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</si>
  <si>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</si>
  <si>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</si>
  <si>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</si>
  <si>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</si>
  <si>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</si>
  <si>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</si>
  <si>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</si>
  <si>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</si>
  <si>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</si>
  <si>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</si>
  <si>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</si>
  <si>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</si>
  <si>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</si>
  <si>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</si>
  <si>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</si>
  <si>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</si>
  <si>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</si>
  <si>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</si>
  <si>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</si>
  <si>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</si>
  <si>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</si>
  <si>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</si>
  <si>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</si>
  <si>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</si>
  <si>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</si>
  <si>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</si>
  <si>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</si>
  <si>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</si>
  <si>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</si>
  <si>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</si>
  <si>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</si>
  <si>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</si>
  <si>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</si>
  <si>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</si>
  <si>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</si>
  <si>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</si>
  <si>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</si>
  <si>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</si>
  <si>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</si>
  <si>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</si>
  <si>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</si>
  <si>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</si>
  <si>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</si>
  <si>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</si>
  <si>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</si>
  <si>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</si>
  <si>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</si>
  <si>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</si>
  <si>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</si>
  <si>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</si>
  <si>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</si>
  <si>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</si>
  <si>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</si>
  <si>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</si>
  <si>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</si>
  <si>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</si>
  <si>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</si>
  <si>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</si>
  <si>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</si>
  <si>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</si>
  <si>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</si>
  <si>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</si>
  <si>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</si>
  <si>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</si>
  <si>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</si>
  <si>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</si>
  <si>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</si>
  <si>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</si>
  <si>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</si>
  <si>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</si>
  <si>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</si>
  <si>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</si>
  <si>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</si>
  <si>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</si>
  <si>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</si>
  <si>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</si>
  <si>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</si>
  <si>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</si>
  <si>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</si>
  <si>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</si>
  <si>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</si>
  <si>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</si>
  <si>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</si>
  <si>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</si>
  <si>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</si>
  <si>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</si>
  <si>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</si>
  <si>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</si>
  <si>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</si>
  <si>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</si>
  <si>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</si>
  <si>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</si>
  <si>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</si>
  <si>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</si>
  <si>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</si>
  <si>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</si>
  <si>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</si>
  <si>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</si>
  <si>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</si>
  <si>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</si>
  <si>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</si>
  <si>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</si>
  <si>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</si>
  <si>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</si>
  <si>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</si>
  <si>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</si>
  <si>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</si>
  <si>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</si>
  <si>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</si>
  <si>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</si>
  <si>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</si>
  <si>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</si>
  <si>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</si>
  <si>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</si>
  <si>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</si>
  <si>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</si>
  <si>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</si>
  <si>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</si>
  <si>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</si>
  <si>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</si>
  <si>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</si>
  <si>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</si>
  <si>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</si>
  <si>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</si>
  <si>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</si>
  <si>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</si>
  <si>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</si>
  <si>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</si>
  <si>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</si>
  <si>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</si>
  <si>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</si>
  <si>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</si>
  <si>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</si>
  <si>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</si>
  <si>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</si>
  <si>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</si>
  <si>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</si>
  <si>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</si>
  <si>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</si>
  <si>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</si>
  <si>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</si>
  <si>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</si>
  <si>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</si>
  <si>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</si>
  <si>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</si>
  <si>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</si>
  <si>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</si>
  <si>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</si>
  <si>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</si>
  <si>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</si>
  <si>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</si>
  <si>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</si>
  <si>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</si>
  <si>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</si>
  <si>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</si>
  <si>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</si>
  <si>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</si>
  <si>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</si>
  <si>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</si>
  <si>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</si>
  <si>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</si>
  <si>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</si>
  <si>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</si>
  <si>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</si>
  <si>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</si>
  <si>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</si>
  <si>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</si>
  <si>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</si>
  <si>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</si>
  <si>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</si>
  <si>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</si>
  <si>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</si>
  <si>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</si>
  <si>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</si>
  <si>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</si>
  <si>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</si>
  <si>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</si>
  <si>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</si>
  <si>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</si>
  <si>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</si>
  <si>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</si>
  <si>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</si>
  <si>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</si>
  <si>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</si>
  <si>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</si>
  <si>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</si>
  <si>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</si>
  <si>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</si>
  <si>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</si>
  <si>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</si>
  <si>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</si>
  <si>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</si>
  <si>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</si>
  <si>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</si>
  <si>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</si>
  <si>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</si>
  <si>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</si>
  <si>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</si>
  <si>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</si>
  <si>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</si>
  <si>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</si>
  <si>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</si>
  <si>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</si>
  <si>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</si>
  <si>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</si>
  <si>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</si>
  <si>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</si>
  <si>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</si>
  <si>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</si>
  <si>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</si>
  <si>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</si>
  <si>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</si>
  <si>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</si>
  <si>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</si>
  <si>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</si>
  <si>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</si>
  <si>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</si>
  <si>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</si>
  <si>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</si>
  <si>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</si>
  <si>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</si>
  <si>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</si>
  <si>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</si>
  <si>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</si>
  <si>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</si>
  <si>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</si>
  <si>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</si>
  <si>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</si>
  <si>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</si>
  <si>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</si>
  <si>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</si>
  <si>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</si>
  <si>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</si>
  <si>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</si>
  <si>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</si>
  <si>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</si>
  <si>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</si>
  <si>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</si>
  <si>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</si>
  <si>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</si>
  <si>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</si>
  <si>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</si>
  <si>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</si>
  <si>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</si>
  <si>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</si>
  <si>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</si>
  <si>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</si>
  <si>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</si>
  <si>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</si>
  <si>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</si>
  <si>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</si>
  <si>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</si>
  <si>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</si>
  <si>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</si>
  <si>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</si>
  <si>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</si>
  <si>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</si>
  <si>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</si>
  <si>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</si>
  <si>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</si>
  <si>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</si>
  <si>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</si>
  <si>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</si>
  <si>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</si>
  <si>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</si>
  <si>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</si>
  <si>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</si>
  <si>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</si>
  <si>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</si>
  <si>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</si>
  <si>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</si>
  <si>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</si>
  <si>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</si>
  <si>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</si>
  <si>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</si>
  <si>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</si>
  <si>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</si>
  <si>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</si>
  <si>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</si>
  <si>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</si>
  <si>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</si>
  <si>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</si>
  <si>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</si>
  <si>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</si>
  <si>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</si>
  <si>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</si>
  <si>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</si>
  <si>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</si>
  <si>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</si>
  <si>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</si>
  <si>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</si>
  <si>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</si>
  <si>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</si>
  <si>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</si>
  <si>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</si>
  <si>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</si>
  <si>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</si>
  <si>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</si>
  <si>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</si>
  <si>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</si>
  <si>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</si>
  <si>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</si>
  <si>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</si>
  <si>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</si>
  <si>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</si>
  <si>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</si>
  <si>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</si>
  <si>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</si>
  <si>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</si>
  <si>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</si>
  <si>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</si>
  <si>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</si>
  <si>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</si>
  <si>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</si>
  <si>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</si>
  <si>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</si>
  <si>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</si>
  <si>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</si>
  <si>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</si>
  <si>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</si>
  <si>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</si>
  <si>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</si>
  <si>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</si>
  <si>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</si>
  <si>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</si>
  <si>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</si>
  <si>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</si>
  <si>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</si>
  <si>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</si>
  <si>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</si>
  <si>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</si>
  <si>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</si>
  <si>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</si>
  <si>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</si>
  <si>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</si>
  <si>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</si>
  <si>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</si>
  <si>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</si>
  <si>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</si>
  <si>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</si>
  <si>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</si>
  <si>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</si>
  <si>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</si>
  <si>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</si>
  <si>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</si>
  <si>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</si>
  <si>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</si>
  <si>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</si>
  <si>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</si>
  <si>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</si>
  <si>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</si>
  <si>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</si>
  <si>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</si>
  <si>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</si>
  <si>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</si>
  <si>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</si>
  <si>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</si>
  <si>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</si>
  <si>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</si>
  <si>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</si>
  <si>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</si>
  <si>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</si>
  <si>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</si>
  <si>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</si>
  <si>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</si>
  <si>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</si>
  <si>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</si>
  <si>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</si>
  <si>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</si>
  <si>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</si>
  <si>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</si>
  <si>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</si>
  <si>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</si>
  <si>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</si>
  <si>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</si>
  <si>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</si>
  <si>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</si>
  <si>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</si>
  <si>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</si>
  <si>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</si>
  <si>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</si>
  <si>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</si>
  <si>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</si>
  <si>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</si>
  <si>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</si>
  <si>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</si>
  <si>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</si>
  <si>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</si>
  <si>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</si>
  <si>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</si>
  <si>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</si>
  <si>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</si>
  <si>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</si>
  <si>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</si>
  <si>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</si>
  <si>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</si>
  <si>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</si>
  <si>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</si>
  <si>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</si>
  <si>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</si>
  <si>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</si>
  <si>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</si>
  <si>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</si>
  <si>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</si>
  <si>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</si>
  <si>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</si>
  <si>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</si>
  <si>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</si>
  <si>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</si>
  <si>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</si>
  <si>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</si>
  <si>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</si>
  <si>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</si>
  <si>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</si>
  <si>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</si>
  <si>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</si>
  <si>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</si>
  <si>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</si>
  <si>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</si>
  <si>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</si>
  <si>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</si>
  <si>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</si>
  <si>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</si>
  <si>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</si>
  <si>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</si>
  <si>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</si>
  <si>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</si>
  <si>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</si>
  <si>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</si>
  <si>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</si>
  <si>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</si>
  <si>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</si>
  <si>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</si>
  <si>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</si>
  <si>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</si>
  <si>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</si>
  <si>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</si>
  <si>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</si>
  <si>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</si>
  <si>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</si>
  <si>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</si>
  <si>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</si>
  <si>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</si>
  <si>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</si>
  <si>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</si>
  <si>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</si>
  <si>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</si>
  <si>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</si>
  <si>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</si>
  <si>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</si>
  <si>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</si>
  <si>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</si>
  <si>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</si>
  <si>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</si>
  <si>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</si>
  <si>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</si>
  <si>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</si>
  <si>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</si>
  <si>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</si>
  <si>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</si>
  <si>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</si>
  <si>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</si>
  <si>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</si>
  <si>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</si>
  <si>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</si>
  <si>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</si>
  <si>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</si>
  <si>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</si>
  <si>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</si>
  <si>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</si>
  <si>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</si>
  <si>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</si>
  <si>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</si>
  <si>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</si>
  <si>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</si>
  <si>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</si>
  <si>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</si>
  <si>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</si>
  <si>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</si>
  <si>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</si>
  <si>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</si>
  <si>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</si>
  <si>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</si>
  <si>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</si>
  <si>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</si>
  <si>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</si>
  <si>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</si>
  <si>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</si>
  <si>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</si>
  <si>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</si>
  <si>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</si>
  <si>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</si>
  <si>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</si>
  <si>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</si>
  <si>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</si>
  <si>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</si>
  <si>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</si>
  <si>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</si>
  <si>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</si>
  <si>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</si>
  <si>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</si>
  <si>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</si>
  <si>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</si>
  <si>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</si>
  <si>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</si>
  <si>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</si>
  <si>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</si>
  <si>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</si>
  <si>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</si>
  <si>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</si>
  <si>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</si>
  <si>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</si>
  <si>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</si>
  <si>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</si>
  <si>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</si>
  <si>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</si>
  <si>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</si>
  <si>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</si>
  <si>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</si>
  <si>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</si>
  <si>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</si>
  <si>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</si>
  <si>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</si>
  <si>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</si>
  <si>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</si>
  <si>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</si>
  <si>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</si>
  <si>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</si>
  <si>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</si>
  <si>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</si>
  <si>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</si>
  <si>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</si>
  <si>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</si>
  <si>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</si>
  <si>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</si>
  <si>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</si>
  <si>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</si>
  <si>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</si>
  <si>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</si>
  <si>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</si>
  <si>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</si>
  <si>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</si>
  <si>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</si>
  <si>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</si>
  <si>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</si>
  <si>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</si>
  <si>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</si>
  <si>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</si>
  <si>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</si>
  <si>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</si>
  <si>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</si>
  <si>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</si>
  <si>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</si>
  <si>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</si>
  <si>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</si>
  <si>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</si>
  <si>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</si>
  <si>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</si>
  <si>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</si>
  <si>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</si>
  <si>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</si>
  <si>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</si>
  <si>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</si>
  <si>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</si>
  <si>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</si>
  <si>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</si>
  <si>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</si>
  <si>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</si>
  <si>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</si>
  <si>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</si>
  <si>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</si>
  <si>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</si>
  <si>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</si>
  <si>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</si>
  <si>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</si>
  <si>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</si>
  <si>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</si>
  <si>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</si>
  <si>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</si>
  <si>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</si>
  <si>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</si>
  <si>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</si>
  <si>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</si>
  <si>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</si>
  <si>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</si>
  <si>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</si>
  <si>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</si>
  <si>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</si>
  <si>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</si>
  <si>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</si>
  <si>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</si>
  <si>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</si>
  <si>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</si>
  <si>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</si>
  <si>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</si>
  <si>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</si>
  <si>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</si>
  <si>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</si>
  <si>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</si>
  <si>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</si>
  <si>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</si>
  <si>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</si>
  <si>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</si>
  <si>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</si>
  <si>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</si>
  <si>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</si>
  <si>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</si>
  <si>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</si>
  <si>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</si>
  <si>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</si>
  <si>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</si>
  <si>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</si>
  <si>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</si>
  <si>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</si>
  <si>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</si>
  <si>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</si>
  <si>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</si>
  <si>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</si>
  <si>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</si>
  <si>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</si>
  <si>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</si>
  <si>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</si>
  <si>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</si>
  <si>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</si>
  <si>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</si>
  <si>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</si>
  <si>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</si>
  <si>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</si>
  <si>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</si>
  <si>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</si>
  <si>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</si>
  <si>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</si>
  <si>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</si>
  <si>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</si>
  <si>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</si>
  <si>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</si>
  <si>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</si>
  <si>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</si>
  <si>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</si>
  <si>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</si>
  <si>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</si>
  <si>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</si>
  <si>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</si>
  <si>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</si>
  <si>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</si>
  <si>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</si>
  <si>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</si>
  <si>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</si>
  <si>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</si>
  <si>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</si>
  <si>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</si>
  <si>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</si>
  <si>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</si>
  <si>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</si>
  <si>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</si>
  <si>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</si>
  <si>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</si>
  <si>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</si>
  <si>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</si>
  <si>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</si>
  <si>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</si>
  <si>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</si>
  <si>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</si>
  <si>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</si>
  <si>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</si>
  <si>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</si>
  <si>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</si>
  <si>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</si>
  <si>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</si>
  <si>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</si>
  <si>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</si>
  <si>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</si>
  <si>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</si>
  <si>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</si>
  <si>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</si>
  <si>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</si>
  <si>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</si>
  <si>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</si>
  <si>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</si>
  <si>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</si>
  <si>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</si>
  <si>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</si>
  <si>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</si>
  <si>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</si>
  <si>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</si>
  <si>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</si>
  <si>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</si>
  <si>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</si>
  <si>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</si>
  <si>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</si>
  <si>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</si>
  <si>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</si>
  <si>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</si>
  <si>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</si>
  <si>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</si>
  <si>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</si>
  <si>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</si>
  <si>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</si>
  <si>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</si>
  <si>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</si>
  <si>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</si>
  <si>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</si>
  <si>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</si>
  <si>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</si>
  <si>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</si>
  <si>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</si>
  <si>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</si>
  <si>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</si>
  <si>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</si>
  <si>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</si>
  <si>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</si>
  <si>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</si>
  <si>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</si>
  <si>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</si>
  <si>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</si>
  <si>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</si>
  <si>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</si>
  <si>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</si>
  <si>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</si>
  <si>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</si>
  <si>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</si>
  <si>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</si>
  <si>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</si>
  <si>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</si>
  <si>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</si>
  <si>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</si>
  <si>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</si>
  <si>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</si>
  <si>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</si>
  <si>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</si>
  <si>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</si>
  <si>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</si>
  <si>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</si>
  <si>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</si>
  <si>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</si>
  <si>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</si>
  <si>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</si>
  <si>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</si>
  <si>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</si>
  <si>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</si>
  <si>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</si>
  <si>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</si>
  <si>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</si>
  <si>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</si>
  <si>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</si>
  <si>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</si>
  <si>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</si>
  <si>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</si>
  <si>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</si>
  <si>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</si>
  <si>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</si>
  <si>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</si>
  <si>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</si>
  <si>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</si>
  <si>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</si>
  <si>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</si>
  <si>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</si>
  <si>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</si>
  <si>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</si>
  <si>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</si>
  <si>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</si>
  <si>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</si>
  <si>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</si>
  <si>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</si>
  <si>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</si>
  <si>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</si>
  <si>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</si>
  <si>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</si>
  <si>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</si>
  <si>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</si>
  <si>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</si>
  <si>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</si>
  <si>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</si>
  <si>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</si>
  <si>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</si>
  <si>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</si>
  <si>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</si>
  <si>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</si>
  <si>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</si>
  <si>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</si>
  <si>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</si>
  <si>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</si>
  <si>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</si>
  <si>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</si>
  <si>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</si>
  <si>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</si>
  <si>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</si>
  <si>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</si>
  <si>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</si>
  <si>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</si>
  <si>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</si>
  <si>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</si>
  <si>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</si>
  <si>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</si>
  <si>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</si>
  <si>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</si>
  <si>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</si>
  <si>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</si>
  <si>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</si>
  <si>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</si>
  <si>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</si>
  <si>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</si>
  <si>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</si>
  <si>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</si>
  <si>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</si>
  <si>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</si>
  <si>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</si>
  <si>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</si>
  <si>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</si>
  <si>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</si>
  <si>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</si>
  <si>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</si>
  <si>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</si>
  <si>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</si>
  <si>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</si>
  <si>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</si>
  <si>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</si>
  <si>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</si>
  <si>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</si>
  <si>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</si>
  <si>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</si>
  <si>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</si>
  <si>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</si>
  <si>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</si>
  <si>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</si>
  <si>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</si>
  <si>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</si>
  <si>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</si>
  <si>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</si>
  <si>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</si>
  <si>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</si>
  <si>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</si>
  <si>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</si>
  <si>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</si>
  <si>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</si>
  <si>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</si>
  <si>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</si>
  <si>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</si>
  <si>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</si>
  <si>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</si>
  <si>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</si>
  <si>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</si>
  <si>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</si>
  <si>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</si>
  <si>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</si>
  <si>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</si>
  <si>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</si>
  <si>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</si>
  <si>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</si>
  <si>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</si>
  <si>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</si>
  <si>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</si>
  <si>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</si>
  <si>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</si>
  <si>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</si>
  <si>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</si>
  <si>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</si>
  <si>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</si>
  <si>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</si>
  <si>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</si>
  <si>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</si>
  <si>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</si>
  <si>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</si>
  <si>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</si>
  <si>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</si>
  <si>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</si>
  <si>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</si>
  <si>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</si>
  <si>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</si>
  <si>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</si>
  <si>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</si>
  <si>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</si>
  <si>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</si>
  <si>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</si>
  <si>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</si>
  <si>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</si>
  <si>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</si>
  <si>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</si>
  <si>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</si>
  <si>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</si>
  <si>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</si>
  <si>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</si>
  <si>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</si>
  <si>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</si>
  <si>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</si>
  <si>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</si>
  <si>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</si>
  <si>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</si>
  <si>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</si>
  <si>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</si>
  <si>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</si>
  <si>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</si>
  <si>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</si>
  <si>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</si>
  <si>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</si>
  <si>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</si>
  <si>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</si>
  <si>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</si>
  <si>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</si>
  <si>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</si>
  <si>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</si>
  <si>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</si>
  <si>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</si>
  <si>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</si>
  <si>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</si>
  <si>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</si>
  <si>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</si>
  <si>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</si>
  <si>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</si>
  <si>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</si>
  <si>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</si>
  <si>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</si>
  <si>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</si>
  <si>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</si>
  <si>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</si>
  <si>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</si>
  <si>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</si>
  <si>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</si>
  <si>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</si>
  <si>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</si>
  <si>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</si>
  <si>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</si>
  <si>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</si>
  <si>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</si>
  <si>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</si>
  <si>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</si>
  <si>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</si>
  <si>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</si>
  <si>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</si>
  <si>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</si>
  <si>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</si>
  <si>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</si>
  <si>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</si>
  <si>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</si>
  <si>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</si>
  <si>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</si>
  <si>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</si>
  <si>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</si>
  <si>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</si>
  <si>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</si>
  <si>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</si>
  <si>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</si>
  <si>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</si>
  <si>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</si>
  <si>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</si>
  <si>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</si>
  <si>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</si>
  <si>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</si>
  <si>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</si>
  <si>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</si>
  <si>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</si>
  <si>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</si>
  <si>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</si>
  <si>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</si>
  <si>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</si>
  <si>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</si>
  <si>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</si>
  <si>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</si>
  <si>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</si>
  <si>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</si>
  <si>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</si>
  <si>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</si>
  <si>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</si>
  <si>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</si>
  <si>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</si>
  <si>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</si>
  <si>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October</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</si>
  <si>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</si>
  <si>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</si>
  <si>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</si>
  <si>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</si>
  <si>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</si>
  <si>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</si>
  <si>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</si>
  <si>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</si>
  <si>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</si>
  <si>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</si>
  <si>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</si>
  <si>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</si>
  <si>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</si>
  <si>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</si>
  <si>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</si>
  <si>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</si>
  <si>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</si>
  <si>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</si>
  <si>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</si>
  <si>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</si>
  <si>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</si>
  <si>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</si>
  <si>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</si>
  <si>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</si>
  <si>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</si>
  <si>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</si>
  <si>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</si>
  <si>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</si>
  <si>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</si>
  <si>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</si>
  <si>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</si>
  <si>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</si>
  <si>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</si>
  <si>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</si>
  <si>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</si>
  <si>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</si>
  <si>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</si>
  <si>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</si>
  <si>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</si>
  <si>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</si>
  <si>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</si>
  <si>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</si>
  <si>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</si>
  <si>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</si>
  <si>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</si>
  <si>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</si>
  <si>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</si>
  <si>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</si>
  <si>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</si>
  <si>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</si>
  <si>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</si>
  <si>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</si>
  <si>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</si>
  <si>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</si>
  <si>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</si>
  <si>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</si>
  <si>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</si>
  <si>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</si>
  <si>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</si>
  <si>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</si>
  <si>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</si>
  <si>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</si>
  <si>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</si>
  <si>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</si>
  <si>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</si>
  <si>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</si>
  <si>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</si>
  <si>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</si>
  <si>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</si>
  <si>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</si>
  <si>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</si>
  <si>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</si>
  <si>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</si>
  <si>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</si>
  <si>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</si>
  <si>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</si>
  <si>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</si>
  <si>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</si>
  <si>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</si>
  <si>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</si>
  <si>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</si>
  <si>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</si>
  <si>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</si>
  <si>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</si>
  <si>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</si>
  <si>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</si>
  <si>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</si>
  <si>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</si>
  <si>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</si>
  <si>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</si>
  <si>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</si>
  <si>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</si>
  <si>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</si>
  <si>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</si>
  <si>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</si>
  <si>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</si>
  <si>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</si>
  <si>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</si>
  <si>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</si>
  <si>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</si>
  <si>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</si>
  <si>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</si>
  <si>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</si>
  <si>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</si>
  <si>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</si>
  <si>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</si>
  <si>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</si>
  <si>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</si>
  <si>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</si>
  <si>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</si>
  <si>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</si>
  <si>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</si>
  <si>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</si>
  <si>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</si>
  <si>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</si>
  <si>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</si>
  <si>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</si>
  <si>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</si>
  <si>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</si>
  <si>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</si>
  <si>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</si>
  <si>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</si>
  <si>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</si>
  <si>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</si>
  <si>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</si>
  <si>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</si>
  <si>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</si>
  <si>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</si>
  <si>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</si>
  <si>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</si>
  <si>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</si>
  <si>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</si>
  <si>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</si>
  <si>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</si>
  <si>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</si>
  <si>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</si>
  <si>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</si>
  <si>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</si>
  <si>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</si>
  <si>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</si>
  <si>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</si>
  <si>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</si>
  <si>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</si>
  <si>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</si>
  <si>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</si>
  <si>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</si>
  <si>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</si>
  <si>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</si>
  <si>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</si>
  <si>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</si>
  <si>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</si>
  <si>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</si>
  <si>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</si>
  <si>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</si>
  <si>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</si>
  <si>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</si>
  <si>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</si>
  <si>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</si>
  <si>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</si>
  <si>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</si>
  <si>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</si>
  <si>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</si>
  <si>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</si>
  <si>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</si>
  <si>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</si>
  <si>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</si>
  <si>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</si>
  <si>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</si>
  <si>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</si>
  <si>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</si>
  <si>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</si>
  <si>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</si>
  <si>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</si>
  <si>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</si>
  <si>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</si>
  <si>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</si>
  <si>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</si>
  <si>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</si>
  <si>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</si>
  <si>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</si>
  <si>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</si>
  <si>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</si>
  <si>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</si>
  <si>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</si>
  <si>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</si>
  <si>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</si>
  <si>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</si>
  <si>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</si>
  <si>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</si>
  <si>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</si>
  <si>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</si>
  <si>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</si>
  <si>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</si>
  <si>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</si>
  <si>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</si>
  <si>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</si>
  <si>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</si>
  <si>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</si>
  <si>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</si>
  <si>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</si>
  <si>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</si>
  <si>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</si>
  <si>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</si>
  <si>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</si>
  <si>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</si>
  <si>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</si>
  <si>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</si>
  <si>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</si>
  <si>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</si>
  <si>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</si>
  <si>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</si>
  <si>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</si>
  <si>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</si>
  <si>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</si>
  <si>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</si>
  <si>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</si>
  <si>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</si>
  <si>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</si>
  <si>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</si>
  <si>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</si>
  <si>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</si>
  <si>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</si>
  <si>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</si>
  <si>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</si>
  <si>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</si>
  <si>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</si>
  <si>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</si>
  <si>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</si>
  <si>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</si>
  <si>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</si>
  <si>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</si>
  <si>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</si>
  <si>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</si>
  <si>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</si>
  <si>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</si>
  <si>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</si>
  <si>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</si>
  <si>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</si>
  <si>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</si>
  <si>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</si>
  <si>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</si>
  <si>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</si>
  <si>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</si>
  <si>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</si>
  <si>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</si>
  <si>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</si>
  <si>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</si>
  <si>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</si>
  <si>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</si>
  <si>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</si>
  <si>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</si>
  <si>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</si>
  <si>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</si>
  <si>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</si>
  <si>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</si>
  <si>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</si>
  <si>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</si>
  <si>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</si>
  <si>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</si>
  <si>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</si>
  <si>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</si>
  <si>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</si>
  <si>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</si>
  <si>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</si>
  <si>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</si>
  <si>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</si>
  <si>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</si>
  <si>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</si>
  <si>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</si>
  <si>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</si>
  <si>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</si>
  <si>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</si>
  <si>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</si>
  <si>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</si>
  <si>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</si>
  <si>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</si>
  <si>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</si>
  <si>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</si>
  <si>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</si>
  <si>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</si>
  <si>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</si>
  <si>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</si>
  <si>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</si>
  <si>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</si>
  <si>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</si>
  <si>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</si>
  <si>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</si>
  <si>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</si>
  <si>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</si>
  <si>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</si>
  <si>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</si>
  <si>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</si>
  <si>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</si>
  <si>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</si>
  <si>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</si>
  <si>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</si>
  <si>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</si>
  <si>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</si>
  <si>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</si>
  <si>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</si>
  <si>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</si>
  <si>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</si>
  <si>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</si>
  <si>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</si>
  <si>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</si>
  <si>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</si>
  <si>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</si>
  <si>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</si>
  <si>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</si>
  <si>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</si>
  <si>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</si>
  <si>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</si>
  <si>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</si>
  <si>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</si>
  <si>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</si>
  <si>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</si>
  <si>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</si>
  <si>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</si>
  <si>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</si>
  <si>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</si>
  <si>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</si>
  <si>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</si>
  <si>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</si>
  <si>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</si>
  <si>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</si>
  <si>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</si>
  <si>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</si>
  <si>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</si>
  <si>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</si>
  <si>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</si>
  <si>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</si>
  <si>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</si>
  <si>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</si>
  <si>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</si>
  <si>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</si>
  <si>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</si>
  <si>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</si>
  <si>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</si>
  <si>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</si>
  <si>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</si>
  <si>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</si>
  <si>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</si>
  <si>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</si>
  <si>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</si>
  <si>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</si>
  <si>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</si>
  <si>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</si>
  <si>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</si>
  <si>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</si>
  <si>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</si>
  <si>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</si>
  <si>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</si>
  <si>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</si>
  <si>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</si>
  <si>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</si>
  <si>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</si>
  <si>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</si>
  <si>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</si>
  <si>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</si>
  <si>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</si>
  <si>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</si>
  <si>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</si>
  <si>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</si>
  <si>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</si>
  <si>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</si>
  <si>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</si>
  <si>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</si>
  <si>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</si>
  <si>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</si>
  <si>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</si>
  <si>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</si>
  <si>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</si>
  <si>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</si>
  <si>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</si>
  <si>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</si>
  <si>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</si>
  <si>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</si>
  <si>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</si>
  <si>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</si>
  <si>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</si>
  <si>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</si>
  <si>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</si>
  <si>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</si>
  <si>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</si>
  <si>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</si>
  <si>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</si>
  <si>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</si>
  <si>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</si>
  <si>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</si>
  <si>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</si>
  <si>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</si>
  <si>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</si>
  <si>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</si>
  <si>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</si>
  <si>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</si>
  <si>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</si>
  <si>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</si>
  <si>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</si>
  <si>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</si>
  <si>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</si>
  <si>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</si>
  <si>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</si>
  <si>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</si>
  <si>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</si>
  <si>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</si>
  <si>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</si>
  <si>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</si>
  <si>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</si>
  <si>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</si>
  <si>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</si>
  <si>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</si>
  <si>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</si>
  <si>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</si>
  <si>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</si>
  <si>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</si>
  <si>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</si>
  <si>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</si>
  <si>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</si>
  <si>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</si>
  <si>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</si>
  <si>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</si>
  <si>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</si>
  <si>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</si>
  <si>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</si>
  <si>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</si>
  <si>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</si>
  <si>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</si>
  <si>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</si>
  <si>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</si>
  <si>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</si>
  <si>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</si>
  <si>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</si>
  <si>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</si>
  <si>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</si>
  <si>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</si>
  <si>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</si>
  <si>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</si>
  <si>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</si>
  <si>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</si>
  <si>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</si>
  <si>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</si>
  <si>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</si>
  <si>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</si>
  <si>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</si>
  <si>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</si>
  <si>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</si>
  <si>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</si>
  <si>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</si>
  <si>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</si>
  <si>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</si>
  <si>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</si>
  <si>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</si>
  <si>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</si>
  <si>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</si>
  <si>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</si>
  <si>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</si>
  <si>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</si>
  <si>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</si>
  <si>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</si>
  <si>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</si>
  <si>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</si>
  <si>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</si>
  <si>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</si>
  <si>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</si>
  <si>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</si>
  <si>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</si>
  <si>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</si>
  <si>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</si>
  <si>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</si>
  <si>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</si>
  <si>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</si>
  <si>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</si>
  <si>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</si>
  <si>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</si>
  <si>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</si>
  <si>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</si>
  <si>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</si>
  <si>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</si>
  <si>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</si>
  <si>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</si>
  <si>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</si>
  <si>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</si>
  <si>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</si>
  <si>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</si>
  <si>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</si>
  <si>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</si>
  <si>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</si>
  <si>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</si>
  <si>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</si>
  <si>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</si>
  <si>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</si>
  <si>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</si>
  <si>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</si>
  <si>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</si>
  <si>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</si>
  <si>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</si>
  <si>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</si>
  <si>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</si>
  <si>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</si>
  <si>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</si>
  <si>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</si>
  <si>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</si>
  <si>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</si>
  <si>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</si>
  <si>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</si>
  <si>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</si>
  <si>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</si>
  <si>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</si>
  <si>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</si>
  <si>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</si>
  <si>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</si>
  <si>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</si>
  <si>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</si>
  <si>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</si>
  <si>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</si>
  <si>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</si>
  <si>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</si>
  <si>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</si>
  <si>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</si>
  <si>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</si>
  <si>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</si>
  <si>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</si>
  <si>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</si>
  <si>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</si>
  <si>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</si>
  <si>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</si>
  <si>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</si>
  <si>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</si>
  <si>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</si>
  <si>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</si>
  <si>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</si>
  <si>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</si>
  <si>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</si>
  <si>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</si>
  <si>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</si>
  <si>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</si>
  <si>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</si>
  <si>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</si>
  <si>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</si>
  <si>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</si>
  <si>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</si>
  <si>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</si>
  <si>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</si>
  <si>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</si>
  <si>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</si>
  <si>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</si>
  <si>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</si>
  <si>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</si>
  <si>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</si>
  <si>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</si>
  <si>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</si>
  <si>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</si>
  <si>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</si>
  <si>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</si>
  <si>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</si>
  <si>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</si>
  <si>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</si>
  <si>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</si>
  <si>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</si>
  <si>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</si>
  <si>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</si>
  <si>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</si>
  <si>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</si>
  <si>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</si>
  <si>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</si>
  <si>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</si>
  <si>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</si>
  <si>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</si>
  <si>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</si>
  <si>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</si>
  <si>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</si>
  <si>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</si>
  <si>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</si>
  <si>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</si>
  <si>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</si>
  <si>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</si>
  <si>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</si>
  <si>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</si>
  <si>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</si>
  <si>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</si>
  <si>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</si>
  <si>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</si>
  <si>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</si>
  <si>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</si>
  <si>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</si>
  <si>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</si>
  <si>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</si>
  <si>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</si>
  <si>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</si>
  <si>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</si>
  <si>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</si>
  <si>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</si>
  <si>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</si>
  <si>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</si>
  <si>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</si>
  <si>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</si>
  <si>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</si>
  <si>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</si>
  <si>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</si>
  <si>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</si>
  <si>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</si>
  <si>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</si>
  <si>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</si>
  <si>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</si>
  <si>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</si>
  <si>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</si>
  <si>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</si>
  <si>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</si>
  <si>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</si>
  <si>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</si>
  <si>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</si>
  <si>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</si>
  <si>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</si>
  <si>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</si>
  <si>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</si>
  <si>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</si>
  <si>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</si>
  <si>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</si>
  <si>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</si>
  <si>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</si>
  <si>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</si>
  <si>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</si>
  <si>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</si>
  <si>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</si>
  <si>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</si>
  <si>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</si>
  <si>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</si>
  <si>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</si>
  <si>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</si>
  <si>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</si>
  <si>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</si>
  <si>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</si>
  <si>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</si>
  <si>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</si>
  <si>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</si>
  <si>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</si>
  <si>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</si>
  <si>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</si>
  <si>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</si>
  <si>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</si>
  <si>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</si>
  <si>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</si>
  <si>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</si>
  <si>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</si>
  <si>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</si>
  <si>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</si>
  <si>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</si>
  <si>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</si>
  <si>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</si>
  <si>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</si>
  <si>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</si>
  <si>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</si>
  <si>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</si>
  <si>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</si>
  <si>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</si>
  <si>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</si>
  <si>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</si>
  <si>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</si>
  <si>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</si>
  <si>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</si>
  <si>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</si>
  <si>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</si>
  <si>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</si>
  <si>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</si>
  <si>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</si>
  <si>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</si>
  <si>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</si>
  <si>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</si>
  <si>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</si>
  <si>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</si>
  <si>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</si>
  <si>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</si>
  <si>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</si>
  <si>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</si>
  <si>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</si>
  <si>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</si>
  <si>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</si>
  <si>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</si>
  <si>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</si>
  <si>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</si>
  <si>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</si>
  <si>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</si>
  <si>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</si>
  <si>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</si>
  <si>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</si>
  <si>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</si>
  <si>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</si>
  <si>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</si>
  <si>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</si>
  <si>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</si>
  <si>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</si>
  <si>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</si>
  <si>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</si>
  <si>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</si>
  <si>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</si>
  <si>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</si>
  <si>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</si>
  <si>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</si>
  <si>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</si>
  <si>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</si>
  <si>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</si>
  <si>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</si>
  <si>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</si>
  <si>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</si>
  <si>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</si>
  <si>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</si>
  <si>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</si>
  <si>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</si>
  <si>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</si>
  <si>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</si>
  <si>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</si>
  <si>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</si>
  <si>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</si>
  <si>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</si>
  <si>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</si>
  <si>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</si>
  <si>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</si>
  <si>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</si>
  <si>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</si>
  <si>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</si>
  <si>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</si>
  <si>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</si>
  <si>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</si>
  <si>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</si>
  <si>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</si>
  <si>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</si>
  <si>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</si>
  <si>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</si>
  <si>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</si>
  <si>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</si>
  <si>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</si>
  <si>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</si>
  <si>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</si>
  <si>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</si>
  <si>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</si>
  <si>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</si>
  <si>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</si>
  <si>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</si>
  <si>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</si>
  <si>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</si>
  <si>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</si>
  <si>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</si>
  <si>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</si>
  <si>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</si>
  <si>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</si>
  <si>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</si>
  <si>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</si>
  <si>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</si>
  <si>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</si>
  <si>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</si>
  <si>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</si>
  <si>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</si>
  <si>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</si>
  <si>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</si>
  <si>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</si>
  <si>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</si>
  <si>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</si>
  <si>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</si>
  <si>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</si>
  <si>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</si>
  <si>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</si>
  <si>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</si>
  <si>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</si>
  <si>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</si>
  <si>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</si>
  <si>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</si>
  <si>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</si>
  <si>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</si>
  <si>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</si>
  <si>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</si>
  <si>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</si>
  <si>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</si>
  <si>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</si>
  <si>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</si>
  <si>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</si>
  <si>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</si>
  <si>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</si>
  <si>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</si>
  <si>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</si>
  <si>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</si>
  <si>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</si>
  <si>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</si>
  <si>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</si>
  <si>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</si>
  <si>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</si>
  <si>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</si>
  <si>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</si>
  <si>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</si>
  <si>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</si>
  <si>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</si>
  <si>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</si>
  <si>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</si>
  <si>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</si>
  <si>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</si>
  <si>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</si>
  <si>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</si>
  <si>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</si>
  <si>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</si>
  <si>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</si>
  <si>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</si>
  <si>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</si>
  <si>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</si>
  <si>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</si>
  <si>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</si>
  <si>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</si>
  <si>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</si>
  <si>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</si>
  <si>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</si>
  <si>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</si>
  <si>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</si>
  <si>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</si>
  <si>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</si>
  <si>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</si>
  <si>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</si>
  <si>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</si>
  <si>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</si>
  <si>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</si>
  <si>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</si>
  <si>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</si>
  <si>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</si>
  <si>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</si>
  <si>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</si>
  <si>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</si>
  <si>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</si>
  <si>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</si>
  <si>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</si>
  <si>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</si>
  <si>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</si>
  <si>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</si>
  <si>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</si>
  <si>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</si>
  <si>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</si>
  <si>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</si>
  <si>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</si>
  <si>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</si>
  <si>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</si>
  <si>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</si>
  <si>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</si>
  <si>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</si>
  <si>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</si>
  <si>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</si>
  <si>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</si>
  <si>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</si>
  <si>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</si>
  <si>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</si>
  <si>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</si>
  <si>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</si>
  <si>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</si>
  <si>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</si>
  <si>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</si>
  <si>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</si>
  <si>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</si>
  <si>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</si>
  <si>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</si>
  <si>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</si>
  <si>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</si>
  <si>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</si>
  <si>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</si>
  <si>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</si>
  <si>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</si>
  <si>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</si>
  <si>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</si>
  <si>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</si>
  <si>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</si>
  <si>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</si>
  <si>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</si>
  <si>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</si>
  <si>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</si>
  <si>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</si>
  <si>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</si>
  <si>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</si>
  <si>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</si>
  <si>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</si>
  <si>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</si>
  <si>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</si>
  <si>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</si>
  <si>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</si>
  <si>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</si>
  <si>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</si>
  <si>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</si>
  <si>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</si>
  <si>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</si>
  <si>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</si>
  <si>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</si>
  <si>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</si>
  <si>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</si>
  <si>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</si>
  <si>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</si>
  <si>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</si>
  <si>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</si>
  <si>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</si>
  <si>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</si>
  <si>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</si>
  <si>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</si>
  <si>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</si>
  <si>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</si>
  <si>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</si>
  <si>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</si>
  <si>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</si>
  <si>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</si>
  <si>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</si>
  <si>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</si>
  <si>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</si>
  <si>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</si>
  <si>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</si>
  <si>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</si>
  <si>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</si>
  <si>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</si>
  <si>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</si>
  <si>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</si>
  <si>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</si>
  <si>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</si>
  <si>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</si>
  <si>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</si>
  <si>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</si>
  <si>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</si>
  <si>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</si>
  <si>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</si>
  <si>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</si>
  <si>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</si>
  <si>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</si>
  <si>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</si>
  <si>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</si>
  <si>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</si>
  <si>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</si>
  <si>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</si>
  <si>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</si>
  <si>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</si>
  <si>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</si>
  <si>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</si>
  <si>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</si>
  <si>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</si>
  <si>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</si>
  <si>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</si>
  <si>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</si>
  <si>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</si>
  <si>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</si>
  <si>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</si>
  <si>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</si>
  <si>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</si>
  <si>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</si>
  <si>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</si>
  <si>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</si>
  <si>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</si>
  <si>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</si>
  <si>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</si>
  <si>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</si>
  <si>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</si>
  <si>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</si>
  <si>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</si>
  <si>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</si>
  <si>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</si>
  <si>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</si>
  <si>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</si>
  <si>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</si>
  <si>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</si>
  <si>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</si>
  <si>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</si>
  <si>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</si>
  <si>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</si>
  <si>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</si>
  <si>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</si>
  <si>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</si>
  <si>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</si>
  <si>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</si>
  <si>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</si>
  <si>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</si>
  <si>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</si>
  <si>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</si>
  <si>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</si>
  <si>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</si>
  <si>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</si>
  <si>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</si>
  <si>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</si>
  <si>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</si>
  <si>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</si>
  <si>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</si>
  <si>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</si>
  <si>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</si>
  <si>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November</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</si>
  <si>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</si>
  <si>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</si>
  <si>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</si>
  <si>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</si>
  <si>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</si>
  <si>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</si>
  <si>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</si>
  <si>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</si>
  <si>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</si>
  <si>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</si>
  <si>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</si>
  <si>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</si>
  <si>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</si>
  <si>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</si>
  <si>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</si>
  <si>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</si>
  <si>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</si>
  <si>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</si>
  <si>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</si>
  <si>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</si>
  <si>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</si>
  <si>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</si>
  <si>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</si>
  <si>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</si>
  <si>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</si>
  <si>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</si>
  <si>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</si>
  <si>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</si>
  <si>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</si>
  <si>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</si>
  <si>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</si>
  <si>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</si>
  <si>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</si>
  <si>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</si>
  <si>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</si>
  <si>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</si>
  <si>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</si>
  <si>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</si>
  <si>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</si>
  <si>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</si>
  <si>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</si>
  <si>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</si>
  <si>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</si>
  <si>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</si>
  <si>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</si>
  <si>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</si>
  <si>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</si>
  <si>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</si>
  <si>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</si>
  <si>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</si>
  <si>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</si>
  <si>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</si>
  <si>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</si>
  <si>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</si>
  <si>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</si>
  <si>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</si>
  <si>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</si>
  <si>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</si>
  <si>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</si>
  <si>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</si>
  <si>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</si>
  <si>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</si>
  <si>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</si>
  <si>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</si>
  <si>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</si>
  <si>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</si>
  <si>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</si>
  <si>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</si>
  <si>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</si>
  <si>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</si>
  <si>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</si>
  <si>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</si>
  <si>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</si>
  <si>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</si>
  <si>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</si>
  <si>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</si>
  <si>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</si>
  <si>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</si>
  <si>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</si>
  <si>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</si>
  <si>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</si>
  <si>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</si>
  <si>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</si>
  <si>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</si>
  <si>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</si>
  <si>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</si>
  <si>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</si>
  <si>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</si>
  <si>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</si>
  <si>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</si>
  <si>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</si>
  <si>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</si>
  <si>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</si>
  <si>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</si>
  <si>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</si>
  <si>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</si>
  <si>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</si>
  <si>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</si>
  <si>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</si>
  <si>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</si>
  <si>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</si>
  <si>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</si>
  <si>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</si>
  <si>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</si>
  <si>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</si>
  <si>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</si>
  <si>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</si>
  <si>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</si>
  <si>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</si>
  <si>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</si>
  <si>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</si>
  <si>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</si>
  <si>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</si>
  <si>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</si>
  <si>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</si>
  <si>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</si>
  <si>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</si>
  <si>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</si>
  <si>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</si>
  <si>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</si>
  <si>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</si>
  <si>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</si>
  <si>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</si>
  <si>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</si>
  <si>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</si>
  <si>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</si>
  <si>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</si>
  <si>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</si>
  <si>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</si>
  <si>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</si>
  <si>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</si>
  <si>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</si>
  <si>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</si>
  <si>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</si>
  <si>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</si>
  <si>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</si>
  <si>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</si>
  <si>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</si>
  <si>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</si>
  <si>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</si>
  <si>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</si>
  <si>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</si>
  <si>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</si>
  <si>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</si>
  <si>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</si>
  <si>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</si>
  <si>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</si>
  <si>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</si>
  <si>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</si>
  <si>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</si>
  <si>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</si>
  <si>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</si>
  <si>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</si>
  <si>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</si>
  <si>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</si>
  <si>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</si>
  <si>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</si>
  <si>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</si>
  <si>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</si>
  <si>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</si>
  <si>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</si>
  <si>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</si>
  <si>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</si>
  <si>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</si>
  <si>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</si>
  <si>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</si>
  <si>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</si>
  <si>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</si>
  <si>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</si>
  <si>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</si>
  <si>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</si>
  <si>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</si>
  <si>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</si>
  <si>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</si>
  <si>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</si>
  <si>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</si>
  <si>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</si>
  <si>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</si>
  <si>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</si>
  <si>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</si>
  <si>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</si>
  <si>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</si>
  <si>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</si>
  <si>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</si>
  <si>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</si>
  <si>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</si>
  <si>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</si>
  <si>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</si>
  <si>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</si>
  <si>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</si>
  <si>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</si>
  <si>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</si>
  <si>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</si>
  <si>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</si>
  <si>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</si>
  <si>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</si>
  <si>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</si>
  <si>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</si>
  <si>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</si>
  <si>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</si>
  <si>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</si>
  <si>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</si>
  <si>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</si>
  <si>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</si>
  <si>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</si>
  <si>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</si>
  <si>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</si>
  <si>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</si>
  <si>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</si>
  <si>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</si>
  <si>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</si>
  <si>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</si>
  <si>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</si>
  <si>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</si>
  <si>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</si>
  <si>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</si>
  <si>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</si>
  <si>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</si>
  <si>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</si>
  <si>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</si>
  <si>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</si>
  <si>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</si>
  <si>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</si>
  <si>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</si>
  <si>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</si>
  <si>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</si>
  <si>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</si>
  <si>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</si>
  <si>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</si>
  <si>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</si>
  <si>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</si>
  <si>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</si>
  <si>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</si>
  <si>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</si>
  <si>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</si>
  <si>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</si>
  <si>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</si>
  <si>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</si>
  <si>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</si>
  <si>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</si>
  <si>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</si>
  <si>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</si>
  <si>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</si>
  <si>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</si>
  <si>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</si>
  <si>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</si>
  <si>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</si>
  <si>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</si>
  <si>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</si>
  <si>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</si>
  <si>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</si>
  <si>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</si>
  <si>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</si>
  <si>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</si>
  <si>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</si>
  <si>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</si>
  <si>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</si>
  <si>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</si>
  <si>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</si>
  <si>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</si>
  <si>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</si>
  <si>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</si>
  <si>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</si>
  <si>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</si>
  <si>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</si>
  <si>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</si>
  <si>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</si>
  <si>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</si>
  <si>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</si>
  <si>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</si>
  <si>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</si>
  <si>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</si>
  <si>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</si>
  <si>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</si>
  <si>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</si>
  <si>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</si>
  <si>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</si>
  <si>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</si>
  <si>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</si>
  <si>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</si>
  <si>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</si>
  <si>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</si>
  <si>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</si>
  <si>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</si>
  <si>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</si>
  <si>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</si>
  <si>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</si>
  <si>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</si>
  <si>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</si>
  <si>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</si>
  <si>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</si>
  <si>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</si>
  <si>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</si>
  <si>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</si>
  <si>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</si>
  <si>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</si>
  <si>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</si>
  <si>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</si>
  <si>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</si>
  <si>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</si>
  <si>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</si>
  <si>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</si>
  <si>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</si>
  <si>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</si>
  <si>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</si>
  <si>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</si>
  <si>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</si>
  <si>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</si>
  <si>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</si>
  <si>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</si>
  <si>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</si>
  <si>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</si>
  <si>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</si>
  <si>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</si>
  <si>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</si>
  <si>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</si>
  <si>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</si>
  <si>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</si>
  <si>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</si>
  <si>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</si>
  <si>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</si>
  <si>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</si>
  <si>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</si>
  <si>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</si>
  <si>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</si>
  <si>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</si>
  <si>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</si>
  <si>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</si>
  <si>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</si>
  <si>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</si>
  <si>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</si>
  <si>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</si>
  <si>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</si>
  <si>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</si>
  <si>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</si>
  <si>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</si>
  <si>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</si>
  <si>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</si>
  <si>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</si>
  <si>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</si>
  <si>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</si>
  <si>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</si>
  <si>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</si>
  <si>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</si>
  <si>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</si>
  <si>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</si>
  <si>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</si>
  <si>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</si>
  <si>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</si>
  <si>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</si>
  <si>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</si>
  <si>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</si>
  <si>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</si>
  <si>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</si>
  <si>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</si>
  <si>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</si>
  <si>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</si>
  <si>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</si>
  <si>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</si>
  <si>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</si>
  <si>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</si>
  <si>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</si>
  <si>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</si>
  <si>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</si>
  <si>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</si>
  <si>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</si>
  <si>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</si>
  <si>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</si>
  <si>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</si>
  <si>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</si>
  <si>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</si>
  <si>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</si>
  <si>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</si>
  <si>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</si>
  <si>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</si>
  <si>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</si>
  <si>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</si>
  <si>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</si>
  <si>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</si>
  <si>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</si>
  <si>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</si>
  <si>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</si>
  <si>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</si>
  <si>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</si>
  <si>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</si>
  <si>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</si>
  <si>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</si>
  <si>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</si>
  <si>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</si>
  <si>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</si>
  <si>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</si>
  <si>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</si>
  <si>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</si>
  <si>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</si>
  <si>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</si>
  <si>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</si>
  <si>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</si>
  <si>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</si>
  <si>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</si>
  <si>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</si>
  <si>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</si>
  <si>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</si>
  <si>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</si>
  <si>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</si>
  <si>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</si>
  <si>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</si>
  <si>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</si>
  <si>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</si>
  <si>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</si>
  <si>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</si>
  <si>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</si>
  <si>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</si>
  <si>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</si>
  <si>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</si>
  <si>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</si>
  <si>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</si>
  <si>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</si>
  <si>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</si>
  <si>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</si>
  <si>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</si>
  <si>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</si>
  <si>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</si>
  <si>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</si>
  <si>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</si>
  <si>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</si>
  <si>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</si>
  <si>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</si>
  <si>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</si>
  <si>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</si>
  <si>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</si>
  <si>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</si>
  <si>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</si>
  <si>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</si>
  <si>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</si>
  <si>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</si>
  <si>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</si>
  <si>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</si>
  <si>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</si>
  <si>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</si>
  <si>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</si>
  <si>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</si>
  <si>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</si>
  <si>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</si>
  <si>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</si>
  <si>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</si>
  <si>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</si>
  <si>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</si>
  <si>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</si>
  <si>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</si>
  <si>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</si>
  <si>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</si>
  <si>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</si>
  <si>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</si>
  <si>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</si>
  <si>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</si>
  <si>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</si>
  <si>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</si>
  <si>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</si>
  <si>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</si>
  <si>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</si>
  <si>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</si>
  <si>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</si>
  <si>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</si>
  <si>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</si>
  <si>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</si>
  <si>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</si>
  <si>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</si>
  <si>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</si>
  <si>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</si>
  <si>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</si>
  <si>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</si>
  <si>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</si>
  <si>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</si>
  <si>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</si>
  <si>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</si>
  <si>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</si>
  <si>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</si>
  <si>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</si>
  <si>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</si>
  <si>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</si>
  <si>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</si>
  <si>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</si>
  <si>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</si>
  <si>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</si>
  <si>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</si>
  <si>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</si>
  <si>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</si>
  <si>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</si>
  <si>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</si>
  <si>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</si>
  <si>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</si>
  <si>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</si>
  <si>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</si>
  <si>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</si>
  <si>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</si>
  <si>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</si>
  <si>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</si>
  <si>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</si>
  <si>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</si>
  <si>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</si>
  <si>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</si>
  <si>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</si>
  <si>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</si>
  <si>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</si>
  <si>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</si>
  <si>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</si>
  <si>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</si>
  <si>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</si>
  <si>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</si>
  <si>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</si>
  <si>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</si>
  <si>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</si>
  <si>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</si>
  <si>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</si>
  <si>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</si>
  <si>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</si>
  <si>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</si>
  <si>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</si>
  <si>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</si>
  <si>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</si>
  <si>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</si>
  <si>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</si>
  <si>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</si>
  <si>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</si>
  <si>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</si>
  <si>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</si>
  <si>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</si>
  <si>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</si>
  <si>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</si>
  <si>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</si>
  <si>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</si>
  <si>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</si>
  <si>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</si>
  <si>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</si>
  <si>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</si>
  <si>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</si>
  <si>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</si>
  <si>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</si>
  <si>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</si>
  <si>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</si>
  <si>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</si>
  <si>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</si>
  <si>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</si>
  <si>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</si>
  <si>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</si>
  <si>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</si>
  <si>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</si>
  <si>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</si>
  <si>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</si>
  <si>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</si>
  <si>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</si>
  <si>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</si>
  <si>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</si>
  <si>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</si>
  <si>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</si>
  <si>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</si>
  <si>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</si>
  <si>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</si>
  <si>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</si>
  <si>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</si>
  <si>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</si>
  <si>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</si>
  <si>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</si>
  <si>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</si>
  <si>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</si>
  <si>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</si>
  <si>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</si>
  <si>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</si>
  <si>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</si>
  <si>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</si>
  <si>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</si>
  <si>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</si>
  <si>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</si>
  <si>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</si>
  <si>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</si>
  <si>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</si>
  <si>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</si>
  <si>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</si>
  <si>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</si>
  <si>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</si>
  <si>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</si>
  <si>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</si>
  <si>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</si>
  <si>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</si>
  <si>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</si>
  <si>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</si>
  <si>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</si>
  <si>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</si>
  <si>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</si>
  <si>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</si>
  <si>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</si>
  <si>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</si>
  <si>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</si>
  <si>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</si>
  <si>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</si>
  <si>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</si>
  <si>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</si>
  <si>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</si>
  <si>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</si>
  <si>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</si>
  <si>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</si>
  <si>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</si>
  <si>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</si>
  <si>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</si>
  <si>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</si>
  <si>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</si>
  <si>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</si>
  <si>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</si>
  <si>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</si>
  <si>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</si>
  <si>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</si>
  <si>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</si>
  <si>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</si>
  <si>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</si>
  <si>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</si>
  <si>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</si>
  <si>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</si>
  <si>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</si>
  <si>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</si>
  <si>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</si>
  <si>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</si>
  <si>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</si>
  <si>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</si>
  <si>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</si>
  <si>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</si>
  <si>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</si>
  <si>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</si>
  <si>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</si>
  <si>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</si>
  <si>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</si>
  <si>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</si>
  <si>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</si>
  <si>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</si>
  <si>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</si>
  <si>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</si>
  <si>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</si>
  <si>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</si>
  <si>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</si>
  <si>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</si>
  <si>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</si>
  <si>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</si>
  <si>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</si>
  <si>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</si>
  <si>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</si>
  <si>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</si>
  <si>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</si>
  <si>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</si>
  <si>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</si>
  <si>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</si>
  <si>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</si>
  <si>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</si>
  <si>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</si>
  <si>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</si>
  <si>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</si>
  <si>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</si>
  <si>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</si>
  <si>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</si>
  <si>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</si>
  <si>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</si>
  <si>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</si>
  <si>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</si>
  <si>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</si>
  <si>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</si>
  <si>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</si>
  <si>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</si>
  <si>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</si>
  <si>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</si>
  <si>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</si>
  <si>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</si>
  <si>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</si>
  <si>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</si>
  <si>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</si>
  <si>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</si>
  <si>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</si>
  <si>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</si>
  <si>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</si>
  <si>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</si>
  <si>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</si>
  <si>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</si>
  <si>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</si>
  <si>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</si>
  <si>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</si>
  <si>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</si>
  <si>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</si>
  <si>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</si>
  <si>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</si>
  <si>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</si>
  <si>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</si>
  <si>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</si>
  <si>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</si>
  <si>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</si>
  <si>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</si>
  <si>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</si>
  <si>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</si>
  <si>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</si>
  <si>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</si>
  <si>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</si>
  <si>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</si>
  <si>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</si>
  <si>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</si>
  <si>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</si>
  <si>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</si>
  <si>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</si>
  <si>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</si>
  <si>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</si>
  <si>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</si>
  <si>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</si>
  <si>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</si>
  <si>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</si>
  <si>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</si>
  <si>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</si>
  <si>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</si>
  <si>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</si>
  <si>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</si>
  <si>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</si>
  <si>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</si>
  <si>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</si>
  <si>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</si>
  <si>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</si>
  <si>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</si>
  <si>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</si>
  <si>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</si>
  <si>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</si>
  <si>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</si>
  <si>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</si>
  <si>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</si>
  <si>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</si>
  <si>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</si>
  <si>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</si>
  <si>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</si>
  <si>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</si>
  <si>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</si>
  <si>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</si>
  <si>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</si>
  <si>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</si>
  <si>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</si>
  <si>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</si>
  <si>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</si>
  <si>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</si>
  <si>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</si>
  <si>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</si>
  <si>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</si>
  <si>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</si>
  <si>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</si>
  <si>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</si>
  <si>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</si>
  <si>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</si>
  <si>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</si>
  <si>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</si>
  <si>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</si>
  <si>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</si>
  <si>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</si>
  <si>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</si>
  <si>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</si>
  <si>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</si>
  <si>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</si>
  <si>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</si>
  <si>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</si>
  <si>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</si>
  <si>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</si>
  <si>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</si>
  <si>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</si>
  <si>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</si>
  <si>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</si>
  <si>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</si>
  <si>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</si>
  <si>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</si>
  <si>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</si>
  <si>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</si>
  <si>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</si>
  <si>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</si>
  <si>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</si>
  <si>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</si>
  <si>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</si>
  <si>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</si>
  <si>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</si>
  <si>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</si>
  <si>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</si>
  <si>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</si>
  <si>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</si>
  <si>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</si>
  <si>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</si>
  <si>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</si>
  <si>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</si>
  <si>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</si>
  <si>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</si>
  <si>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</si>
  <si>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</si>
  <si>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</si>
  <si>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</si>
  <si>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</si>
  <si>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</si>
  <si>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</si>
  <si>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</si>
  <si>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</si>
  <si>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</si>
  <si>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</si>
  <si>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</si>
  <si>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</si>
  <si>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</si>
  <si>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</si>
  <si>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</si>
  <si>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</si>
  <si>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</si>
  <si>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</si>
  <si>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</si>
  <si>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</si>
  <si>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</si>
  <si>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</si>
  <si>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</si>
  <si>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</si>
  <si>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</si>
  <si>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</si>
  <si>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</si>
  <si>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</si>
  <si>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</si>
  <si>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</si>
  <si>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</si>
  <si>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</si>
  <si>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</si>
  <si>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</si>
  <si>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</si>
  <si>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</si>
  <si>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</si>
  <si>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</si>
  <si>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</si>
  <si>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</si>
  <si>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</si>
  <si>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</si>
  <si>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</si>
  <si>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</si>
  <si>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</si>
  <si>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</si>
  <si>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</si>
  <si>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</si>
  <si>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</si>
  <si>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</si>
  <si>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</si>
  <si>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</si>
  <si>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</si>
  <si>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</si>
  <si>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</si>
  <si>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</si>
  <si>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</si>
  <si>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</si>
  <si>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</si>
  <si>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</si>
  <si>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</si>
  <si>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</si>
  <si>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</si>
  <si>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</si>
  <si>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</si>
  <si>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</si>
  <si>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</si>
  <si>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</si>
  <si>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</si>
  <si>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</si>
  <si>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</si>
  <si>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</si>
  <si>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</si>
  <si>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</si>
  <si>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</si>
  <si>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</si>
  <si>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</si>
  <si>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</si>
  <si>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</si>
  <si>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</si>
  <si>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</si>
  <si>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</si>
  <si>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</si>
  <si>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</si>
  <si>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</si>
  <si>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</si>
  <si>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</si>
  <si>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</si>
  <si>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</si>
  <si>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</si>
  <si>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</si>
  <si>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</si>
  <si>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</si>
  <si>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</si>
  <si>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</si>
  <si>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December</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</si>
  <si>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</si>
  <si>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</si>
  <si>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</si>
  <si>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</si>
  <si>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</si>
  <si>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</si>
  <si>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</si>
  <si>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</si>
  <si>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</si>
  <si>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</si>
  <si>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</si>
  <si>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</si>
  <si>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</si>
  <si>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</si>
  <si>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</si>
  <si>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</si>
  <si>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</si>
  <si>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</si>
  <si>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</si>
  <si>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</si>
  <si>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</si>
  <si>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</si>
  <si>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</si>
  <si>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</si>
  <si>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</si>
  <si>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</si>
  <si>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</si>
  <si>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</si>
  <si>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</si>
  <si>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</si>
  <si>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</si>
  <si>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</si>
  <si>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</si>
  <si>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</si>
  <si>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</si>
  <si>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</si>
  <si>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</si>
  <si>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</si>
  <si>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</si>
  <si>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</si>
  <si>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</si>
  <si>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</si>
  <si>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</si>
  <si>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</si>
  <si>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</si>
  <si>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</si>
  <si>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</si>
  <si>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</si>
  <si>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</si>
  <si>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</si>
  <si>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</si>
  <si>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</si>
  <si>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</si>
  <si>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</si>
  <si>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</si>
  <si>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</si>
  <si>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</si>
  <si>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</si>
  <si>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</si>
  <si>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</si>
  <si>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</si>
  <si>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</si>
  <si>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</si>
  <si>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</si>
  <si>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</si>
  <si>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</si>
  <si>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</si>
  <si>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</si>
  <si>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</si>
  <si>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</si>
  <si>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</si>
  <si>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</si>
  <si>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</si>
  <si>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</si>
  <si>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</si>
  <si>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</si>
  <si>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</si>
  <si>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</si>
  <si>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</si>
  <si>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</si>
  <si>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</si>
  <si>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</si>
  <si>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</si>
  <si>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</si>
  <si>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</si>
  <si>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</si>
  <si>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</si>
  <si>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</si>
  <si>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</si>
  <si>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</si>
  <si>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</si>
  <si>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</si>
  <si>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</si>
  <si>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</si>
  <si>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</si>
  <si>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</si>
  <si>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</si>
  <si>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</si>
  <si>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</si>
  <si>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</si>
  <si>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</si>
  <si>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</si>
  <si>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</si>
  <si>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</si>
  <si>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</si>
  <si>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</si>
  <si>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</si>
  <si>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</si>
  <si>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</si>
  <si>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</si>
  <si>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</si>
  <si>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</si>
  <si>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</si>
  <si>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</si>
  <si>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</si>
  <si>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</si>
  <si>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</si>
  <si>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</si>
  <si>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</si>
  <si>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</si>
  <si>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</si>
  <si>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</si>
  <si>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</si>
  <si>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</si>
  <si>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</si>
  <si>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</si>
  <si>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</si>
  <si>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</si>
  <si>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</si>
  <si>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</si>
  <si>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</si>
  <si>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</si>
  <si>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</si>
  <si>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</si>
  <si>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</si>
  <si>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</si>
  <si>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</si>
  <si>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</si>
  <si>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</si>
  <si>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</si>
  <si>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</si>
  <si>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</si>
  <si>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</si>
  <si>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</si>
  <si>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</si>
  <si>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</si>
  <si>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</si>
  <si>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</si>
  <si>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</si>
  <si>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</si>
  <si>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</si>
  <si>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</si>
  <si>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</si>
  <si>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</si>
  <si>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</si>
  <si>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</si>
  <si>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</si>
  <si>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</si>
  <si>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</si>
  <si>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</si>
  <si>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</si>
  <si>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</si>
  <si>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</si>
  <si>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</si>
  <si>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</si>
  <si>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</si>
  <si>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</si>
  <si>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</si>
  <si>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</si>
  <si>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</si>
  <si>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</si>
  <si>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</si>
  <si>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</si>
  <si>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</si>
  <si>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</si>
  <si>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</si>
  <si>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</si>
  <si>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</si>
  <si>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</si>
  <si>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</si>
  <si>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</si>
  <si>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</si>
  <si>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</si>
  <si>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</si>
  <si>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</si>
  <si>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</si>
  <si>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</si>
  <si>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</si>
  <si>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</si>
  <si>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</si>
  <si>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</si>
  <si>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</si>
  <si>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</si>
  <si>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</si>
  <si>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</si>
  <si>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</si>
  <si>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</si>
  <si>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</si>
  <si>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</si>
  <si>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</si>
  <si>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</si>
  <si>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</si>
  <si>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</si>
  <si>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</si>
  <si>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</si>
  <si>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</si>
  <si>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</si>
  <si>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</si>
  <si>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</si>
  <si>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</si>
  <si>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</si>
  <si>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</si>
  <si>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</si>
  <si>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</si>
  <si>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</si>
  <si>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</si>
  <si>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</si>
  <si>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</si>
  <si>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</si>
  <si>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</si>
  <si>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</si>
  <si>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</si>
  <si>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</si>
  <si>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</si>
  <si>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</si>
  <si>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</si>
  <si>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</si>
  <si>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</si>
  <si>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</si>
  <si>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</si>
  <si>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</si>
  <si>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</si>
  <si>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</si>
  <si>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</si>
  <si>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</si>
  <si>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</si>
  <si>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</si>
  <si>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</si>
  <si>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</si>
  <si>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</si>
  <si>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</si>
  <si>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</si>
  <si>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</si>
  <si>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</si>
  <si>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</si>
  <si>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</si>
  <si>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</si>
  <si>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</si>
  <si>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</si>
  <si>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</si>
  <si>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</si>
  <si>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</si>
  <si>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</si>
  <si>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</si>
  <si>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</si>
  <si>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</si>
  <si>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</si>
  <si>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</si>
  <si>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</si>
  <si>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</si>
  <si>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</si>
  <si>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</si>
  <si>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</si>
  <si>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</si>
  <si>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</si>
  <si>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</si>
  <si>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</si>
  <si>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</si>
  <si>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</si>
  <si>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</si>
  <si>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</si>
  <si>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</si>
  <si>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</si>
  <si>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</si>
  <si>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</si>
  <si>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</si>
  <si>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</si>
  <si>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</si>
  <si>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</si>
  <si>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</si>
  <si>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</si>
  <si>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</si>
  <si>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</si>
  <si>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</si>
  <si>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</si>
  <si>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</si>
  <si>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</si>
  <si>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</si>
  <si>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</si>
  <si>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</si>
  <si>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</si>
  <si>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</si>
  <si>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</si>
  <si>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</si>
  <si>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</si>
  <si>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</si>
  <si>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</si>
  <si>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</si>
  <si>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</si>
  <si>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</si>
  <si>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</si>
  <si>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</si>
  <si>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</si>
  <si>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</si>
  <si>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</si>
  <si>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</si>
  <si>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</si>
  <si>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</si>
  <si>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</si>
  <si>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</si>
  <si>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</si>
  <si>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</si>
  <si>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</si>
  <si>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</si>
  <si>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</si>
  <si>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</si>
  <si>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</si>
  <si>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</si>
  <si>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</si>
  <si>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</si>
  <si>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</si>
  <si>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</si>
  <si>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</si>
  <si>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</si>
  <si>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</si>
  <si>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</si>
  <si>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</si>
  <si>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</si>
  <si>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</si>
  <si>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</si>
  <si>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</si>
  <si>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</si>
  <si>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</si>
  <si>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</si>
  <si>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</si>
  <si>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</si>
  <si>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</si>
  <si>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</si>
  <si>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</si>
  <si>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</si>
  <si>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</si>
  <si>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</si>
  <si>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</si>
  <si>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</si>
  <si>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</si>
  <si>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</si>
  <si>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</si>
  <si>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</si>
  <si>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</si>
  <si>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</si>
  <si>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</si>
  <si>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</si>
  <si>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</si>
  <si>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</si>
  <si>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</si>
  <si>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</si>
  <si>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</si>
  <si>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</si>
  <si>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</si>
  <si>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</si>
  <si>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</si>
  <si>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</si>
  <si>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</si>
  <si>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</si>
  <si>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</si>
  <si>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</si>
  <si>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</si>
  <si>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</si>
  <si>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</si>
  <si>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</si>
  <si>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</si>
  <si>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</si>
  <si>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</si>
  <si>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</si>
  <si>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</si>
  <si>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</si>
  <si>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</si>
  <si>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</si>
  <si>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</si>
  <si>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</si>
  <si>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</si>
  <si>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</si>
  <si>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</si>
  <si>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</si>
  <si>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</si>
  <si>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</si>
  <si>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</si>
  <si>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</si>
  <si>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</si>
  <si>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</si>
  <si>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</si>
  <si>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</si>
  <si>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</si>
  <si>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</si>
  <si>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</si>
  <si>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</si>
  <si>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</si>
  <si>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</si>
  <si>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</si>
  <si>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</si>
  <si>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</si>
  <si>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</si>
  <si>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</si>
  <si>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</si>
  <si>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</si>
  <si>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</si>
  <si>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</si>
  <si>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</si>
  <si>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</si>
  <si>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</si>
  <si>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</si>
  <si>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</si>
  <si>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</si>
  <si>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</si>
  <si>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</si>
  <si>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</si>
  <si>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</si>
  <si>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</si>
  <si>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</si>
  <si>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</si>
  <si>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</si>
  <si>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</si>
  <si>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</si>
  <si>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</si>
  <si>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</si>
  <si>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</si>
  <si>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</si>
  <si>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</si>
  <si>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</si>
  <si>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</si>
  <si>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</si>
  <si>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</si>
  <si>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</si>
  <si>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</si>
  <si>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</si>
  <si>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</si>
  <si>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</si>
  <si>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</si>
  <si>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</si>
  <si>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</si>
  <si>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</si>
  <si>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</si>
  <si>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</si>
  <si>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</si>
  <si>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</si>
  <si>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</si>
  <si>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</si>
  <si>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</si>
  <si>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</si>
  <si>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</si>
  <si>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</si>
  <si>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</si>
  <si>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</si>
  <si>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</si>
  <si>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</si>
  <si>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</si>
  <si>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</si>
  <si>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</si>
  <si>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</si>
  <si>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</si>
  <si>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</si>
  <si>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</si>
  <si>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</si>
  <si>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</si>
  <si>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</si>
  <si>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</si>
  <si>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</si>
  <si>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</si>
  <si>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</si>
  <si>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</si>
  <si>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</si>
  <si>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</si>
  <si>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</si>
  <si>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</si>
  <si>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</si>
  <si>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</si>
  <si>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</si>
  <si>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</si>
  <si>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</si>
  <si>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</si>
  <si>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</si>
  <si>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</si>
  <si>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</si>
  <si>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</si>
  <si>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</si>
  <si>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</si>
  <si>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</si>
  <si>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</si>
  <si>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</si>
  <si>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</si>
  <si>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</si>
  <si>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</si>
  <si>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</si>
  <si>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</si>
  <si>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</si>
  <si>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</si>
  <si>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</si>
  <si>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</si>
  <si>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</si>
  <si>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</si>
  <si>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</si>
  <si>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</si>
  <si>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</si>
  <si>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</si>
  <si>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</si>
  <si>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</si>
  <si>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</si>
  <si>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</si>
  <si>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</si>
  <si>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</si>
  <si>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</si>
  <si>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</si>
  <si>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</si>
  <si>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</si>
  <si>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</si>
  <si>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</si>
  <si>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</si>
  <si>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</si>
  <si>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</si>
  <si>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</si>
  <si>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</si>
  <si>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</si>
  <si>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</si>
  <si>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</si>
  <si>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</si>
  <si>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</si>
  <si>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</si>
  <si>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</si>
  <si>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</si>
  <si>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</si>
  <si>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</si>
  <si>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</si>
  <si>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</si>
  <si>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</si>
  <si>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</si>
  <si>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</si>
  <si>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</si>
  <si>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</si>
  <si>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</si>
  <si>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</si>
  <si>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</si>
  <si>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</si>
  <si>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</si>
  <si>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</si>
  <si>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</si>
  <si>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</si>
  <si>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</si>
  <si>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</si>
  <si>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</si>
  <si>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</si>
  <si>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</si>
  <si>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</si>
  <si>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</si>
  <si>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</si>
  <si>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</si>
  <si>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</si>
  <si>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</si>
  <si>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</si>
  <si>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</si>
  <si>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</si>
  <si>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</si>
  <si>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</si>
  <si>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</si>
  <si>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</si>
  <si>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</si>
  <si>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</si>
  <si>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</si>
  <si>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</si>
  <si>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</si>
  <si>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</si>
  <si>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</si>
  <si>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</si>
  <si>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</si>
  <si>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</si>
  <si>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</si>
  <si>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</si>
  <si>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</si>
  <si>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</si>
  <si>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</si>
  <si>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</si>
  <si>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</si>
  <si>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</si>
  <si>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</si>
  <si>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</si>
  <si>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</si>
  <si>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</si>
  <si>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</si>
  <si>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</si>
  <si>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</si>
  <si>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</si>
  <si>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</si>
  <si>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</si>
  <si>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</si>
  <si>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</si>
  <si>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</si>
  <si>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</si>
  <si>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</si>
  <si>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</si>
  <si>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</si>
  <si>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</si>
  <si>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</si>
  <si>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</si>
  <si>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</si>
  <si>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</si>
  <si>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</si>
  <si>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</si>
  <si>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</si>
  <si>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</si>
  <si>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</si>
  <si>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</si>
  <si>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</si>
  <si>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</si>
  <si>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</si>
  <si>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</si>
  <si>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</si>
  <si>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</si>
  <si>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</si>
  <si>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</si>
  <si>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</si>
  <si>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</si>
  <si>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</si>
  <si>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</si>
  <si>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</si>
  <si>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</si>
  <si>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</si>
  <si>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</si>
  <si>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</si>
  <si>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</si>
  <si>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</si>
  <si>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</si>
  <si>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</si>
  <si>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</si>
  <si>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</si>
  <si>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</si>
  <si>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</si>
  <si>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</si>
  <si>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</si>
  <si>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</si>
  <si>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</si>
  <si>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</si>
  <si>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</si>
  <si>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</si>
  <si>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</si>
  <si>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</si>
  <si>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</si>
  <si>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</si>
  <si>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</si>
  <si>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</si>
  <si>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</si>
  <si>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</si>
  <si>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</si>
  <si>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</si>
  <si>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</si>
  <si>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</si>
  <si>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</si>
  <si>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</si>
  <si>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</si>
  <si>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</si>
  <si>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</si>
  <si>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</si>
  <si>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</si>
  <si>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</si>
  <si>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</si>
  <si>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</si>
  <si>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</si>
  <si>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</si>
  <si>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</si>
  <si>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</si>
  <si>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</si>
  <si>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</si>
  <si>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</si>
  <si>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</si>
  <si>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</si>
  <si>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</si>
  <si>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</si>
  <si>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</si>
  <si>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</si>
  <si>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</si>
  <si>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</si>
  <si>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</si>
  <si>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</si>
  <si>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</si>
  <si>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</si>
  <si>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</si>
  <si>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</si>
  <si>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</si>
  <si>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</si>
  <si>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</si>
  <si>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</si>
  <si>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</si>
  <si>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</si>
  <si>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</si>
  <si>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</si>
  <si>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</si>
  <si>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</si>
  <si>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</si>
  <si>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</si>
  <si>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</si>
  <si>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</si>
  <si>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</si>
  <si>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</si>
  <si>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</si>
  <si>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</si>
  <si>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</si>
  <si>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</si>
  <si>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</si>
  <si>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</si>
  <si>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</si>
  <si>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</si>
  <si>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</si>
  <si>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</si>
  <si>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</si>
  <si>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</si>
  <si>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</si>
  <si>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</si>
  <si>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</si>
  <si>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</si>
  <si>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</si>
  <si>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</si>
  <si>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</si>
  <si>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</si>
  <si>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</si>
  <si>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</si>
  <si>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</si>
  <si>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</si>
  <si>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</si>
  <si>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</si>
  <si>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</si>
  <si>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</si>
  <si>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</si>
  <si>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</si>
  <si>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</si>
  <si>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</si>
  <si>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</si>
  <si>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</si>
  <si>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</si>
  <si>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</si>
  <si>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</si>
  <si>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</si>
  <si>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</si>
  <si>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</si>
  <si>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</si>
  <si>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</si>
  <si>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</si>
  <si>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</si>
  <si>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</si>
  <si>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</si>
  <si>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</si>
  <si>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</si>
  <si>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</si>
  <si>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</si>
  <si>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</si>
  <si>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</si>
  <si>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</si>
  <si>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</si>
  <si>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</si>
  <si>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</si>
  <si>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</si>
  <si>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</si>
  <si>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</si>
  <si>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</si>
  <si>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</si>
  <si>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</si>
  <si>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</si>
  <si>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</si>
  <si>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</si>
  <si>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</si>
  <si>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</si>
  <si>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</si>
  <si>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</si>
  <si>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</si>
  <si>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</si>
  <si>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</si>
  <si>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</si>
  <si>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</si>
  <si>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</si>
  <si>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</si>
  <si>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</si>
  <si>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</si>
  <si>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</si>
  <si>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</si>
  <si>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</si>
  <si>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</si>
  <si>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</si>
  <si>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</si>
  <si>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</si>
  <si>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</si>
  <si>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</si>
  <si>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</si>
  <si>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</si>
  <si>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</si>
  <si>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</si>
  <si>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</si>
  <si>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</si>
  <si>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</si>
  <si>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</si>
  <si>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</si>
  <si>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</si>
  <si>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</si>
  <si>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</si>
  <si>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</si>
  <si>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</si>
  <si>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</si>
  <si>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</si>
  <si>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</si>
  <si>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</si>
  <si>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</si>
  <si>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</si>
  <si>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</si>
  <si>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</si>
  <si>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</si>
  <si>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</si>
  <si>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</si>
  <si>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</si>
  <si>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</si>
  <si>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</si>
  <si>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</si>
  <si>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</si>
  <si>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</si>
  <si>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</si>
  <si>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</si>
  <si>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</si>
  <si>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</si>
  <si>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</si>
  <si>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</si>
  <si>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</si>
  <si>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</si>
  <si>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</si>
  <si>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</si>
  <si>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</si>
  <si>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</si>
  <si>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</si>
  <si>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</si>
  <si>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</si>
  <si>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</si>
  <si>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</si>
  <si>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</si>
  <si>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</si>
  <si>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</si>
  <si>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</si>
  <si>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</si>
  <si>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</si>
  <si>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</si>
  <si>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</si>
  <si>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</si>
  <si>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</si>
  <si>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</si>
  <si>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</si>
  <si>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</si>
  <si>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</si>
  <si>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</si>
  <si>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</si>
  <si>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</si>
  <si>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</si>
  <si>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</si>
  <si>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</si>
  <si>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</si>
  <si>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</si>
  <si>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</si>
  <si>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</si>
  <si>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</si>
  <si>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</si>
  <si>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</si>
  <si>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</si>
  <si>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</si>
  <si>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</si>
  <si>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</si>
  <si>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</si>
  <si>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</si>
  <si>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</si>
  <si>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January</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</si>
  <si>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</si>
  <si>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</si>
  <si>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</si>
  <si>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</si>
  <si>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</si>
  <si>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</si>
  <si>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</si>
  <si>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</si>
  <si>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</si>
  <si>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</si>
  <si>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</si>
  <si>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</si>
  <si>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</si>
  <si>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</si>
  <si>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</si>
  <si>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</si>
  <si>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</si>
  <si>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</si>
  <si>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</si>
  <si>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</si>
  <si>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</si>
  <si>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</si>
  <si>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</si>
  <si>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</si>
  <si>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</si>
  <si>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</si>
  <si>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</si>
  <si>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</si>
  <si>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</si>
  <si>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</si>
  <si>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</si>
  <si>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</si>
  <si>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</si>
  <si>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</si>
  <si>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</si>
  <si>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</si>
  <si>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</si>
  <si>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</si>
  <si>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</si>
  <si>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</si>
  <si>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</si>
  <si>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</si>
  <si>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</si>
  <si>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</si>
  <si>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</si>
  <si>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</si>
  <si>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</si>
  <si>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</si>
  <si>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</si>
  <si>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</si>
  <si>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</si>
  <si>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</si>
  <si>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</si>
  <si>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</si>
  <si>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</si>
  <si>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</si>
  <si>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</si>
  <si>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</si>
  <si>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</si>
  <si>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</si>
  <si>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</si>
  <si>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</si>
  <si>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</si>
  <si>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</si>
  <si>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</si>
  <si>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</si>
  <si>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</si>
  <si>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</si>
  <si>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</si>
  <si>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</si>
  <si>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</si>
  <si>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</si>
  <si>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</si>
  <si>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</si>
  <si>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</si>
  <si>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</si>
  <si>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</si>
  <si>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</si>
  <si>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</si>
  <si>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</si>
  <si>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</si>
  <si>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</si>
  <si>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</si>
  <si>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</si>
  <si>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</si>
  <si>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</si>
  <si>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</si>
  <si>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</si>
  <si>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</si>
  <si>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</si>
  <si>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</si>
  <si>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</si>
  <si>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</si>
  <si>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</si>
  <si>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</si>
  <si>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</si>
  <si>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</si>
  <si>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</si>
  <si>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</si>
  <si>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</si>
  <si>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</si>
  <si>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</si>
  <si>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</si>
  <si>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</si>
  <si>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</si>
  <si>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</si>
  <si>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</si>
  <si>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</si>
  <si>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</si>
  <si>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</si>
  <si>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</si>
  <si>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</si>
  <si>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</si>
  <si>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</si>
  <si>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</si>
  <si>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</si>
  <si>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</si>
  <si>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</si>
  <si>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</si>
  <si>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</si>
  <si>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</si>
  <si>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</si>
  <si>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</si>
  <si>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</si>
  <si>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</si>
  <si>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</si>
  <si>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</si>
  <si>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</si>
  <si>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</si>
  <si>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</si>
  <si>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</si>
  <si>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</si>
  <si>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</si>
  <si>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</si>
  <si>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</si>
  <si>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</si>
  <si>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</si>
  <si>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</si>
  <si>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</si>
  <si>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</si>
  <si>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</si>
  <si>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</si>
  <si>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</si>
  <si>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</si>
  <si>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</si>
  <si>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</si>
  <si>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</si>
  <si>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</si>
  <si>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</si>
  <si>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</si>
  <si>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</si>
  <si>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</si>
  <si>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</si>
  <si>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</si>
  <si>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</si>
  <si>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</si>
  <si>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</si>
  <si>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</si>
  <si>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</si>
  <si>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</si>
  <si>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</si>
  <si>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</si>
  <si>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</si>
  <si>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</si>
  <si>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</si>
  <si>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</si>
  <si>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</si>
  <si>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</si>
  <si>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</si>
  <si>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</si>
  <si>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</si>
  <si>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</si>
  <si>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</si>
  <si>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</si>
  <si>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</si>
  <si>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</si>
  <si>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</si>
  <si>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</si>
  <si>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</si>
  <si>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</si>
  <si>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</si>
  <si>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</si>
  <si>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</si>
  <si>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</si>
  <si>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</si>
  <si>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</si>
  <si>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</si>
  <si>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</si>
  <si>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</si>
  <si>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</si>
  <si>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</si>
  <si>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</si>
  <si>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</si>
  <si>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</si>
  <si>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</si>
  <si>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</si>
  <si>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</si>
  <si>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</si>
  <si>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</si>
  <si>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</si>
  <si>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</si>
  <si>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</si>
  <si>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</si>
  <si>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</si>
  <si>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</si>
  <si>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</si>
  <si>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</si>
  <si>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</si>
  <si>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</si>
  <si>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</si>
  <si>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</si>
  <si>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</si>
  <si>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</si>
  <si>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</si>
  <si>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</si>
  <si>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</si>
  <si>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</si>
  <si>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</si>
  <si>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</si>
  <si>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</si>
  <si>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</si>
  <si>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</si>
  <si>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</si>
  <si>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</si>
  <si>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</si>
  <si>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</si>
  <si>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</si>
  <si>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</si>
  <si>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</si>
  <si>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</si>
  <si>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</si>
  <si>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</si>
  <si>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</si>
  <si>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</si>
  <si>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</si>
  <si>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</si>
  <si>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</si>
  <si>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</si>
  <si>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</si>
  <si>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</si>
  <si>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</si>
  <si>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</si>
  <si>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</si>
  <si>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</si>
  <si>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</si>
  <si>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</si>
  <si>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</si>
  <si>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</si>
  <si>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</si>
  <si>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</si>
  <si>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</si>
  <si>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</si>
  <si>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</si>
  <si>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</si>
  <si>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</si>
  <si>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</si>
  <si>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</si>
  <si>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</si>
  <si>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</si>
  <si>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</si>
  <si>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</si>
  <si>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</si>
  <si>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</si>
  <si>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</si>
  <si>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</si>
  <si>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</si>
  <si>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</si>
  <si>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</si>
  <si>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</si>
  <si>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</si>
  <si>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</si>
  <si>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</si>
  <si>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</si>
  <si>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</si>
  <si>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</si>
  <si>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</si>
  <si>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</si>
  <si>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</si>
  <si>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</si>
  <si>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</si>
  <si>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</si>
  <si>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</si>
  <si>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</si>
  <si>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</si>
  <si>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</si>
  <si>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</si>
  <si>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</si>
  <si>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</si>
  <si>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</si>
  <si>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</si>
  <si>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</si>
  <si>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</si>
  <si>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</si>
  <si>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</si>
  <si>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</si>
  <si>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</si>
  <si>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</si>
  <si>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</si>
  <si>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</si>
  <si>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</si>
  <si>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</si>
  <si>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</si>
  <si>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</si>
  <si>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</si>
  <si>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</si>
  <si>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</si>
  <si>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</si>
  <si>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</si>
  <si>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</si>
  <si>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</si>
  <si>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</si>
  <si>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</si>
  <si>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</si>
  <si>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</si>
  <si>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</si>
  <si>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</si>
  <si>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</si>
  <si>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</si>
  <si>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</si>
  <si>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</si>
  <si>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</si>
  <si>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</si>
  <si>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</si>
  <si>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</si>
  <si>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</si>
  <si>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</si>
  <si>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</si>
  <si>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</si>
  <si>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</si>
  <si>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</si>
  <si>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</si>
  <si>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</si>
  <si>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</si>
  <si>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</si>
  <si>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</si>
  <si>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</si>
  <si>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</si>
  <si>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</si>
  <si>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</si>
  <si>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</si>
  <si>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</si>
  <si>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</si>
  <si>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</si>
  <si>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</si>
  <si>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</si>
  <si>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</si>
  <si>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</si>
  <si>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</si>
  <si>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</si>
  <si>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</si>
  <si>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</si>
  <si>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</si>
  <si>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</si>
  <si>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</si>
  <si>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</si>
  <si>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</si>
  <si>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</si>
  <si>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</si>
  <si>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</si>
  <si>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</si>
  <si>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</si>
  <si>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</si>
  <si>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</si>
  <si>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</si>
  <si>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</si>
  <si>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</si>
  <si>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</si>
  <si>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</si>
  <si>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</si>
  <si>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</si>
  <si>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</si>
  <si>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</si>
  <si>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</si>
  <si>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</si>
  <si>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</si>
  <si>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</si>
  <si>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</si>
  <si>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</si>
  <si>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</si>
  <si>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</si>
  <si>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</si>
  <si>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</si>
  <si>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</si>
  <si>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</si>
  <si>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</si>
  <si>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</si>
  <si>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</si>
  <si>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</si>
  <si>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</si>
  <si>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</si>
  <si>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</si>
  <si>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</si>
  <si>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</si>
  <si>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</si>
  <si>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</si>
  <si>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</si>
  <si>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</si>
  <si>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</si>
  <si>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</si>
  <si>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</si>
  <si>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</si>
  <si>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</si>
  <si>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</si>
  <si>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</si>
  <si>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</si>
  <si>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</si>
  <si>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</si>
  <si>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</si>
  <si>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</si>
  <si>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</si>
  <si>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</si>
  <si>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</si>
  <si>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</si>
  <si>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</si>
  <si>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</si>
  <si>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</si>
  <si>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</si>
  <si>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</si>
  <si>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</si>
  <si>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</si>
  <si>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</si>
  <si>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</si>
  <si>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</si>
  <si>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</si>
  <si>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</si>
  <si>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</si>
  <si>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</si>
  <si>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</si>
  <si>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</si>
  <si>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</si>
  <si>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</si>
  <si>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</si>
  <si>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</si>
  <si>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</si>
  <si>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</si>
  <si>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</si>
  <si>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</si>
  <si>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</si>
  <si>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</si>
  <si>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</si>
  <si>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</si>
  <si>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</si>
  <si>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</si>
  <si>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</si>
  <si>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</si>
  <si>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</si>
  <si>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</si>
  <si>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</si>
  <si>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</si>
  <si>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</si>
  <si>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</si>
  <si>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</si>
  <si>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</si>
  <si>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</si>
  <si>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</si>
  <si>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</si>
  <si>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</si>
  <si>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</si>
  <si>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</si>
  <si>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</si>
  <si>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</si>
  <si>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</si>
  <si>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</si>
  <si>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</si>
  <si>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</si>
  <si>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</si>
  <si>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</si>
  <si>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</si>
  <si>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</si>
  <si>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</si>
  <si>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</si>
  <si>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</si>
  <si>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</si>
  <si>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</si>
  <si>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</si>
  <si>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</si>
  <si>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</si>
  <si>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</si>
  <si>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</si>
  <si>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</si>
  <si>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</si>
  <si>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</si>
  <si>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</si>
  <si>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</si>
  <si>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</si>
  <si>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</si>
  <si>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</si>
  <si>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</si>
  <si>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</si>
  <si>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</si>
  <si>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</si>
  <si>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</si>
  <si>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</si>
  <si>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</si>
  <si>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</si>
  <si>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</si>
  <si>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</si>
  <si>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</si>
  <si>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</si>
  <si>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</si>
  <si>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</si>
  <si>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</si>
  <si>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</si>
  <si>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</si>
  <si>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</si>
  <si>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</si>
  <si>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</si>
  <si>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</si>
  <si>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</si>
  <si>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</si>
  <si>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</si>
  <si>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</si>
  <si>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</si>
  <si>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</si>
  <si>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</si>
  <si>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</si>
  <si>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</si>
  <si>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</si>
  <si>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</si>
  <si>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</si>
  <si>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</si>
  <si>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</si>
  <si>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</si>
  <si>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</si>
  <si>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</si>
  <si>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</si>
  <si>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</si>
  <si>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</si>
  <si>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</si>
  <si>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</si>
  <si>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</si>
  <si>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</si>
  <si>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</si>
  <si>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</si>
  <si>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</si>
  <si>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</si>
  <si>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</si>
  <si>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</si>
  <si>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</si>
  <si>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</si>
  <si>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</si>
  <si>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</si>
  <si>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</si>
  <si>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</si>
  <si>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</si>
  <si>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</si>
  <si>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</si>
  <si>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</si>
  <si>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</si>
  <si>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</si>
  <si>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</si>
  <si>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</si>
  <si>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</si>
  <si>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</si>
  <si>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</si>
  <si>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</si>
  <si>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</si>
  <si>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</si>
  <si>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</si>
  <si>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</si>
  <si>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</si>
  <si>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</si>
  <si>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</si>
  <si>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</si>
  <si>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</si>
  <si>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</si>
  <si>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</si>
  <si>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</si>
  <si>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</si>
  <si>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</si>
  <si>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</si>
  <si>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</si>
  <si>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</si>
  <si>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</si>
  <si>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</si>
  <si>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</si>
  <si>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</si>
  <si>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</si>
  <si>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</si>
  <si>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</si>
  <si>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</si>
  <si>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</si>
  <si>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</si>
  <si>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</si>
  <si>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</si>
  <si>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</si>
  <si>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</si>
  <si>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</si>
  <si>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</si>
  <si>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</si>
  <si>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</si>
  <si>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</si>
  <si>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</si>
  <si>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</si>
  <si>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</si>
  <si>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</si>
  <si>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</si>
  <si>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</si>
  <si>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</si>
  <si>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</si>
  <si>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</si>
  <si>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</si>
  <si>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</si>
  <si>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</si>
  <si>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</si>
  <si>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</si>
  <si>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</si>
  <si>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</si>
  <si>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</si>
  <si>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</si>
  <si>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</si>
  <si>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</si>
  <si>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</si>
  <si>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</si>
  <si>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</si>
  <si>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</si>
  <si>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</si>
  <si>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</si>
  <si>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</si>
  <si>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</si>
  <si>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</si>
  <si>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</si>
  <si>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</si>
  <si>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</si>
  <si>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</si>
  <si>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</si>
  <si>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</si>
  <si>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</si>
  <si>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</si>
  <si>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</si>
  <si>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</si>
  <si>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</si>
  <si>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</si>
  <si>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</si>
  <si>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</si>
  <si>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</si>
  <si>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</si>
  <si>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</si>
  <si>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</si>
  <si>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</si>
  <si>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</si>
  <si>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</si>
  <si>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</si>
  <si>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</si>
  <si>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</si>
  <si>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</si>
  <si>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</si>
  <si>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</si>
  <si>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</si>
  <si>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</si>
  <si>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</si>
  <si>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</si>
  <si>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</si>
  <si>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</si>
  <si>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</si>
  <si>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</si>
  <si>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</si>
  <si>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</si>
  <si>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</si>
  <si>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</si>
  <si>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</si>
  <si>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</si>
  <si>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</si>
  <si>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</si>
  <si>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</si>
  <si>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</si>
  <si>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</si>
  <si>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</si>
  <si>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</si>
  <si>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</si>
  <si>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</si>
  <si>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</si>
  <si>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</si>
  <si>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</si>
  <si>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</si>
  <si>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</si>
  <si>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</si>
  <si>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</si>
  <si>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</si>
  <si>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</si>
  <si>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</si>
  <si>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</si>
  <si>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</si>
  <si>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</si>
  <si>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</si>
  <si>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</si>
  <si>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</si>
  <si>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</si>
  <si>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</si>
  <si>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</si>
  <si>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</si>
  <si>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</si>
  <si>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</si>
  <si>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</si>
  <si>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</si>
  <si>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</si>
  <si>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</si>
  <si>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</si>
  <si>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</si>
  <si>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</si>
  <si>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</si>
  <si>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</si>
  <si>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</si>
  <si>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</si>
  <si>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</si>
  <si>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</si>
  <si>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</si>
  <si>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</si>
  <si>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</si>
  <si>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</si>
  <si>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</si>
  <si>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</si>
  <si>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</si>
  <si>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</si>
  <si>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</si>
  <si>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</si>
  <si>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</si>
  <si>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</si>
  <si>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</si>
  <si>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</si>
  <si>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</si>
  <si>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</si>
  <si>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</si>
  <si>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</si>
  <si>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</si>
  <si>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</si>
  <si>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</si>
  <si>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</si>
  <si>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</si>
  <si>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</si>
  <si>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</si>
  <si>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</si>
  <si>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</si>
  <si>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</si>
  <si>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</si>
  <si>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</si>
  <si>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</si>
  <si>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</si>
  <si>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</si>
  <si>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</si>
  <si>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</si>
  <si>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</si>
  <si>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</si>
  <si>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</si>
  <si>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</si>
  <si>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</si>
  <si>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</si>
  <si>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</si>
  <si>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</si>
  <si>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</si>
  <si>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</si>
  <si>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</si>
  <si>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</si>
  <si>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</si>
  <si>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</si>
  <si>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</si>
  <si>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</si>
  <si>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</si>
  <si>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</si>
  <si>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</si>
  <si>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</si>
  <si>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</si>
  <si>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</si>
  <si>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</si>
  <si>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</si>
  <si>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</si>
  <si>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</si>
  <si>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</si>
  <si>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</si>
  <si>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</si>
  <si>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</si>
  <si>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</si>
  <si>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</si>
  <si>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</si>
  <si>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</si>
  <si>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</si>
  <si>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</si>
  <si>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</si>
  <si>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</si>
  <si>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</si>
  <si>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</si>
  <si>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</si>
  <si>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</si>
  <si>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</si>
  <si>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</si>
  <si>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</si>
  <si>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</si>
  <si>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</si>
  <si>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</si>
  <si>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</si>
  <si>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</si>
  <si>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</si>
  <si>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</si>
  <si>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</si>
  <si>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</si>
  <si>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</si>
  <si>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</si>
  <si>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</si>
  <si>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</si>
  <si>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</si>
  <si>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February</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</si>
  <si>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</si>
  <si>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</si>
  <si>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</si>
  <si>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</si>
  <si>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</si>
  <si>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</si>
  <si>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</si>
  <si>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</si>
  <si>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</si>
  <si>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</si>
  <si>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</si>
  <si>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</si>
  <si>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</si>
  <si>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</si>
  <si>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</si>
  <si>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</si>
  <si>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</si>
  <si>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</si>
  <si>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</si>
  <si>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</si>
  <si>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</si>
  <si>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</si>
  <si>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</si>
  <si>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</si>
  <si>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</si>
  <si>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</si>
  <si>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</si>
  <si>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</si>
  <si>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</si>
  <si>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</si>
  <si>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</si>
  <si>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</si>
  <si>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</si>
  <si>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</si>
  <si>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</si>
  <si>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</si>
  <si>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</si>
  <si>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</si>
  <si>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</si>
  <si>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</si>
  <si>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</si>
  <si>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</si>
  <si>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</si>
  <si>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</si>
  <si>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</si>
  <si>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</si>
  <si>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</si>
  <si>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</si>
  <si>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</si>
  <si>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</si>
  <si>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</si>
  <si>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</si>
  <si>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</si>
  <si>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</si>
  <si>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</si>
  <si>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</si>
  <si>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</si>
  <si>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</si>
  <si>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</si>
  <si>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</si>
  <si>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</si>
  <si>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</si>
  <si>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</si>
  <si>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</si>
  <si>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</si>
  <si>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</si>
  <si>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</si>
  <si>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</si>
  <si>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</si>
  <si>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</si>
  <si>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</si>
  <si>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</si>
  <si>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</si>
  <si>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</si>
  <si>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</si>
  <si>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</si>
  <si>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</si>
  <si>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</si>
  <si>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</si>
  <si>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</si>
  <si>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</si>
  <si>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</si>
  <si>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</si>
  <si>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</si>
  <si>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</si>
  <si>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</si>
  <si>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</si>
  <si>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</si>
  <si>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</si>
  <si>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</si>
  <si>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</si>
  <si>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</si>
  <si>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</si>
  <si>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</si>
  <si>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</si>
  <si>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</si>
  <si>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</si>
  <si>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</si>
  <si>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</si>
  <si>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</si>
  <si>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</si>
  <si>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</si>
  <si>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</si>
  <si>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</si>
  <si>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</si>
  <si>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</si>
  <si>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</si>
  <si>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</si>
  <si>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</si>
  <si>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</si>
  <si>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</si>
  <si>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</si>
  <si>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</si>
  <si>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</si>
  <si>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</si>
  <si>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</si>
  <si>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</si>
  <si>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</si>
  <si>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</si>
  <si>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</si>
  <si>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</si>
  <si>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</si>
  <si>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</si>
  <si>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</si>
  <si>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</si>
  <si>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</si>
  <si>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</si>
  <si>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</si>
  <si>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</si>
  <si>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</si>
  <si>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</si>
  <si>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</si>
  <si>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</si>
  <si>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</si>
  <si>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</si>
  <si>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</si>
  <si>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</si>
  <si>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</si>
  <si>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</si>
  <si>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</si>
  <si>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</si>
  <si>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</si>
  <si>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</si>
  <si>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</si>
  <si>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</si>
  <si>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</si>
  <si>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</si>
  <si>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</si>
  <si>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</si>
  <si>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</si>
  <si>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</si>
  <si>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</si>
  <si>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</si>
  <si>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</si>
  <si>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</si>
  <si>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</si>
  <si>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</si>
  <si>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</si>
  <si>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</si>
  <si>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</si>
  <si>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</si>
  <si>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</si>
  <si>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</si>
  <si>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</si>
  <si>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</si>
  <si>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</si>
  <si>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</si>
  <si>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</si>
  <si>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</si>
  <si>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</si>
  <si>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</si>
  <si>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</si>
  <si>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</si>
  <si>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</si>
  <si>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</si>
  <si>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</si>
  <si>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</si>
  <si>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</si>
  <si>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</si>
  <si>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</si>
  <si>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</si>
  <si>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</si>
  <si>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</si>
  <si>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</si>
  <si>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</si>
  <si>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</si>
  <si>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</si>
  <si>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</si>
  <si>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</si>
  <si>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</si>
  <si>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</si>
  <si>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</si>
  <si>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</si>
  <si>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</si>
  <si>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</si>
  <si>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</si>
  <si>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</si>
  <si>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</si>
  <si>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</si>
  <si>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</si>
  <si>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</si>
  <si>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</si>
  <si>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</si>
  <si>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</si>
  <si>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</si>
  <si>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</si>
  <si>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</si>
  <si>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</si>
  <si>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</si>
  <si>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</si>
  <si>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</si>
  <si>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</si>
  <si>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</si>
  <si>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</si>
  <si>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</si>
  <si>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</si>
  <si>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</si>
  <si>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</si>
  <si>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</si>
  <si>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</si>
  <si>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</si>
  <si>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</si>
  <si>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</si>
  <si>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</si>
  <si>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</si>
  <si>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</si>
  <si>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</si>
  <si>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</si>
  <si>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</si>
  <si>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</si>
  <si>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</si>
  <si>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</si>
  <si>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</si>
  <si>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</si>
  <si>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</si>
  <si>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</si>
  <si>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</si>
  <si>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</si>
  <si>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</si>
  <si>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</si>
  <si>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</si>
  <si>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</si>
  <si>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</si>
  <si>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</si>
  <si>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</si>
  <si>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</si>
  <si>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</si>
  <si>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</si>
  <si>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</si>
  <si>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</si>
  <si>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</si>
  <si>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</si>
  <si>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</si>
  <si>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</si>
  <si>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</si>
  <si>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</si>
  <si>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</si>
  <si>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</si>
  <si>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</si>
  <si>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</si>
  <si>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</si>
  <si>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</si>
  <si>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</si>
  <si>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</si>
  <si>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</si>
  <si>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</si>
  <si>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</si>
  <si>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</si>
  <si>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</si>
  <si>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</si>
  <si>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</si>
  <si>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</si>
  <si>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</si>
  <si>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</si>
  <si>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</si>
  <si>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</si>
  <si>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</si>
  <si>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</si>
  <si>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</si>
  <si>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</si>
  <si>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</si>
  <si>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</si>
  <si>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</si>
  <si>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</si>
  <si>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</si>
  <si>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</si>
  <si>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</si>
  <si>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</si>
  <si>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</si>
  <si>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</si>
  <si>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</si>
  <si>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</si>
  <si>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</si>
  <si>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</si>
  <si>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</si>
  <si>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</si>
  <si>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</si>
  <si>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</si>
  <si>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</si>
  <si>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</si>
  <si>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</si>
  <si>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</si>
  <si>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</si>
  <si>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</si>
  <si>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</si>
  <si>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</si>
  <si>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</si>
  <si>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</si>
  <si>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</si>
  <si>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</si>
  <si>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</si>
  <si>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</si>
  <si>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</si>
  <si>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</si>
  <si>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</si>
  <si>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</si>
  <si>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</si>
  <si>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</si>
  <si>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</si>
  <si>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</si>
  <si>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</si>
  <si>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</si>
  <si>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</si>
  <si>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</si>
  <si>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</si>
  <si>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</si>
  <si>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</si>
  <si>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</si>
  <si>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</si>
  <si>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</si>
  <si>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</si>
  <si>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</si>
  <si>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</si>
  <si>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</si>
  <si>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</si>
  <si>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</si>
  <si>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</si>
  <si>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</si>
  <si>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</si>
  <si>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</si>
  <si>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</si>
  <si>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</si>
  <si>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</si>
  <si>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</si>
  <si>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</si>
  <si>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</si>
  <si>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</si>
  <si>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</si>
  <si>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</si>
  <si>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</si>
  <si>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</si>
  <si>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</si>
  <si>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</si>
  <si>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</si>
  <si>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</si>
  <si>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</si>
  <si>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</si>
  <si>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</si>
  <si>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</si>
  <si>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</si>
  <si>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</si>
  <si>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</si>
  <si>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</si>
  <si>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</si>
  <si>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</si>
  <si>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</si>
  <si>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</si>
  <si>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</si>
  <si>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</si>
  <si>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</si>
  <si>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</si>
  <si>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</si>
  <si>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</si>
  <si>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</si>
  <si>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</si>
  <si>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</si>
  <si>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</si>
  <si>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</si>
  <si>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</si>
  <si>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</si>
  <si>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</si>
  <si>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</si>
  <si>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</si>
  <si>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</si>
  <si>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</si>
  <si>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</si>
  <si>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</si>
  <si>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</si>
  <si>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</si>
  <si>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</si>
  <si>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</si>
  <si>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</si>
  <si>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</si>
  <si>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</si>
  <si>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</si>
  <si>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</si>
  <si>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</si>
  <si>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</si>
  <si>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</si>
  <si>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</si>
  <si>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</si>
  <si>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</si>
  <si>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</si>
  <si>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</si>
  <si>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</si>
  <si>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</si>
  <si>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</si>
  <si>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</si>
  <si>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</si>
  <si>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</si>
  <si>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</si>
  <si>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</si>
  <si>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</si>
  <si>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</si>
  <si>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</si>
  <si>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</si>
  <si>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</si>
  <si>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</si>
  <si>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</si>
  <si>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</si>
  <si>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</si>
  <si>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</si>
  <si>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</si>
  <si>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</si>
  <si>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</si>
  <si>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</si>
  <si>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</si>
  <si>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</si>
  <si>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</si>
  <si>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</si>
  <si>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</si>
  <si>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</si>
  <si>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</si>
  <si>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</si>
  <si>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</si>
  <si>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</si>
  <si>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</si>
  <si>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</si>
  <si>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</si>
  <si>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</si>
  <si>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</si>
  <si>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</si>
  <si>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</si>
  <si>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</si>
  <si>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</si>
  <si>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</si>
  <si>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</si>
  <si>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</si>
  <si>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</si>
  <si>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</si>
  <si>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</si>
  <si>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</si>
  <si>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</si>
  <si>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</si>
  <si>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</si>
  <si>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</si>
  <si>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</si>
  <si>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</si>
  <si>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</si>
  <si>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</si>
  <si>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</si>
  <si>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</si>
  <si>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</si>
  <si>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</si>
  <si>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</si>
  <si>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</si>
  <si>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</si>
  <si>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</si>
  <si>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</si>
  <si>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</si>
  <si>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</si>
  <si>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</si>
  <si>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</si>
  <si>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</si>
  <si>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</si>
  <si>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</si>
  <si>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</si>
  <si>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</si>
  <si>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</si>
  <si>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</si>
  <si>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</si>
  <si>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</si>
  <si>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</si>
  <si>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</si>
  <si>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</si>
  <si>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</si>
  <si>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</si>
  <si>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</si>
  <si>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</si>
  <si>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</si>
  <si>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</si>
  <si>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</si>
  <si>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</si>
  <si>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</si>
  <si>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</si>
  <si>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</si>
  <si>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</si>
  <si>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</si>
  <si>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</si>
  <si>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</si>
  <si>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</si>
  <si>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</si>
  <si>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</si>
  <si>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</si>
  <si>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</si>
  <si>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</si>
  <si>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</si>
  <si>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</si>
  <si>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</si>
  <si>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</si>
  <si>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</si>
  <si>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</si>
  <si>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</si>
  <si>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</si>
  <si>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</si>
  <si>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</si>
  <si>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</si>
  <si>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</si>
  <si>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</si>
  <si>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</si>
  <si>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</si>
  <si>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</si>
  <si>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</si>
  <si>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</si>
  <si>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</si>
  <si>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</si>
  <si>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</si>
  <si>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</si>
  <si>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</si>
  <si>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</si>
  <si>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</si>
  <si>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</si>
  <si>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</si>
  <si>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</si>
  <si>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</si>
  <si>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</si>
  <si>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</si>
  <si>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</si>
  <si>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</si>
  <si>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</si>
  <si>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</si>
  <si>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</si>
  <si>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</si>
  <si>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</si>
  <si>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</si>
  <si>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</si>
  <si>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</si>
  <si>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</si>
  <si>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</si>
  <si>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</si>
  <si>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</si>
  <si>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</si>
  <si>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</si>
  <si>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</si>
  <si>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</si>
  <si>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</si>
  <si>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</si>
  <si>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</si>
  <si>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</si>
  <si>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</si>
  <si>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</si>
  <si>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</si>
  <si>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</si>
  <si>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</si>
  <si>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</si>
  <si>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</si>
  <si>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</si>
  <si>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</si>
  <si>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</si>
  <si>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</si>
  <si>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</si>
  <si>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</si>
  <si>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</si>
  <si>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</si>
  <si>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</si>
  <si>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</si>
  <si>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</si>
  <si>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</si>
  <si>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</si>
  <si>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</si>
  <si>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</si>
  <si>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</si>
  <si>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</si>
  <si>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</si>
  <si>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</si>
  <si>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</si>
  <si>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</si>
  <si>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</si>
  <si>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</si>
  <si>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</si>
  <si>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</si>
  <si>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</si>
  <si>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</si>
  <si>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</si>
  <si>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</si>
  <si>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</si>
  <si>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</si>
  <si>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</si>
  <si>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</si>
  <si>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</si>
  <si>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</si>
  <si>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</si>
  <si>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</si>
  <si>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</si>
  <si>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</si>
  <si>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</si>
  <si>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</si>
  <si>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</si>
  <si>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</si>
  <si>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</si>
  <si>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</si>
  <si>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</si>
  <si>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</si>
  <si>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</si>
  <si>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</si>
  <si>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</si>
  <si>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</si>
  <si>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</si>
  <si>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</si>
  <si>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</si>
  <si>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</si>
  <si>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</si>
  <si>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</si>
  <si>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</si>
  <si>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</si>
  <si>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</si>
  <si>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</si>
  <si>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</si>
  <si>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</si>
  <si>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</si>
  <si>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</si>
  <si>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</si>
  <si>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</si>
  <si>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</si>
  <si>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</si>
  <si>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</si>
  <si>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</si>
  <si>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</si>
  <si>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</si>
  <si>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</si>
  <si>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</si>
  <si>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</si>
  <si>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</si>
  <si>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</si>
  <si>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</si>
  <si>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</si>
  <si>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</si>
  <si>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</si>
  <si>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</si>
  <si>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</si>
  <si>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</si>
  <si>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</si>
  <si>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</si>
  <si>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</si>
  <si>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</si>
  <si>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</si>
  <si>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</si>
  <si>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</si>
  <si>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</si>
  <si>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</si>
  <si>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</si>
  <si>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</si>
  <si>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</si>
  <si>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</si>
  <si>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</si>
  <si>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</si>
  <si>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</si>
  <si>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</si>
  <si>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</si>
  <si>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</si>
  <si>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</si>
  <si>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</si>
  <si>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</si>
  <si>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</si>
  <si>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</si>
  <si>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</si>
  <si>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</si>
  <si>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</si>
  <si>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</si>
  <si>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</si>
  <si>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</si>
  <si>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</si>
  <si>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</si>
  <si>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</si>
  <si>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</si>
  <si>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</si>
  <si>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</si>
  <si>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</si>
  <si>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</si>
  <si>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</si>
  <si>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</si>
  <si>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</si>
  <si>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</si>
  <si>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</si>
  <si>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</si>
  <si>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</si>
  <si>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</si>
  <si>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</si>
  <si>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</si>
  <si>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</si>
  <si>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</si>
  <si>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</si>
  <si>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</si>
  <si>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</si>
  <si>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</si>
  <si>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</si>
  <si>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</si>
  <si>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</si>
  <si>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</si>
  <si>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</si>
  <si>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</si>
  <si>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</si>
  <si>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</si>
  <si>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</si>
  <si>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</si>
  <si>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</si>
  <si>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</si>
  <si>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</si>
  <si>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</si>
  <si>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</si>
  <si>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</si>
  <si>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</si>
  <si>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</si>
  <si>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</si>
  <si>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</si>
  <si>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</si>
  <si>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</si>
  <si>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</si>
  <si>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</si>
  <si>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</si>
  <si>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</si>
  <si>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</si>
  <si>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</si>
  <si>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</si>
  <si>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</si>
  <si>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March</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</si>
  <si>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</si>
  <si>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</si>
  <si>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</si>
  <si>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</si>
  <si>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</si>
  <si>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</si>
  <si>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</si>
  <si>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</si>
  <si>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</si>
  <si>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</si>
  <si>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</si>
  <si>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</si>
  <si>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</si>
  <si>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</si>
  <si>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</si>
  <si>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</si>
  <si>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</si>
  <si>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</si>
  <si>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</si>
  <si>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</si>
  <si>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</si>
  <si>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</si>
  <si>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</si>
  <si>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</si>
  <si>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</si>
  <si>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</si>
  <si>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</si>
  <si>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</si>
  <si>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</si>
  <si>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</si>
  <si>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</si>
  <si>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</si>
  <si>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</si>
  <si>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</si>
  <si>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</si>
  <si>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</si>
  <si>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</si>
  <si>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</si>
  <si>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</si>
  <si>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</si>
  <si>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</si>
  <si>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</si>
  <si>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</si>
  <si>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</si>
  <si>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</si>
  <si>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</si>
  <si>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</si>
  <si>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</si>
  <si>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</si>
  <si>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</si>
  <si>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</si>
  <si>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</si>
  <si>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</si>
  <si>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</si>
  <si>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</si>
  <si>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</si>
  <si>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</si>
  <si>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</si>
  <si>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</si>
  <si>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</si>
  <si>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</si>
  <si>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</si>
  <si>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</si>
  <si>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</si>
  <si>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</si>
  <si>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</si>
  <si>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</si>
  <si>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</si>
  <si>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</si>
  <si>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</si>
  <si>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</si>
  <si>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</si>
  <si>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</si>
  <si>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</si>
  <si>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</si>
  <si>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</si>
  <si>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</si>
  <si>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</si>
  <si>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</si>
  <si>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</si>
  <si>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</si>
  <si>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</si>
  <si>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</si>
  <si>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</si>
  <si>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</si>
  <si>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</si>
  <si>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</si>
  <si>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</si>
  <si>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</si>
  <si>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</si>
  <si>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</si>
  <si>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</si>
  <si>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</si>
  <si>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</si>
  <si>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</si>
  <si>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</si>
  <si>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</si>
  <si>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</si>
  <si>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</si>
  <si>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</si>
  <si>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</si>
  <si>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</si>
  <si>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</si>
  <si>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</si>
  <si>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</si>
  <si>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</si>
  <si>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</si>
  <si>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</si>
  <si>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</si>
  <si>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</si>
  <si>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</si>
  <si>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</si>
  <si>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</si>
  <si>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</si>
  <si>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</si>
  <si>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</si>
  <si>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</si>
  <si>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</si>
  <si>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</si>
  <si>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</si>
  <si>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</si>
  <si>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</si>
  <si>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</si>
  <si>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</si>
  <si>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</si>
  <si>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</si>
  <si>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</si>
  <si>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</si>
  <si>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</si>
  <si>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</si>
  <si>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</si>
  <si>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</si>
  <si>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</si>
  <si>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</si>
  <si>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</si>
  <si>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</si>
  <si>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</si>
  <si>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</si>
  <si>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</si>
  <si>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</si>
  <si>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</si>
  <si>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</si>
  <si>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</si>
  <si>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</si>
  <si>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</si>
  <si>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</si>
  <si>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</si>
  <si>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</si>
  <si>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</si>
  <si>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</si>
  <si>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</si>
  <si>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</si>
  <si>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</si>
  <si>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</si>
  <si>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</si>
  <si>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</si>
  <si>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</si>
  <si>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</si>
  <si>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</si>
  <si>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</si>
  <si>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</si>
  <si>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</si>
  <si>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</si>
  <si>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</si>
  <si>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</si>
  <si>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</si>
  <si>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</si>
  <si>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</si>
  <si>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</si>
  <si>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</si>
  <si>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</si>
  <si>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</si>
  <si>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</si>
  <si>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</si>
  <si>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</si>
  <si>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</si>
  <si>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</si>
  <si>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</si>
  <si>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</si>
  <si>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</si>
  <si>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</si>
  <si>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</si>
  <si>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</si>
  <si>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</si>
  <si>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</si>
  <si>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</si>
  <si>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</si>
  <si>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</si>
  <si>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</si>
  <si>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</si>
  <si>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</si>
  <si>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</si>
  <si>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</si>
  <si>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</si>
  <si>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</si>
  <si>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</si>
  <si>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</si>
  <si>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</si>
  <si>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</si>
  <si>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</si>
  <si>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</si>
  <si>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</si>
  <si>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</si>
  <si>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</si>
  <si>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</si>
  <si>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</si>
  <si>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</si>
  <si>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</si>
  <si>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</si>
  <si>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</si>
  <si>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</si>
  <si>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</si>
  <si>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</si>
  <si>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</si>
  <si>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</si>
  <si>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</si>
  <si>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</si>
  <si>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</si>
  <si>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</si>
  <si>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</si>
  <si>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</si>
  <si>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</si>
  <si>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</si>
  <si>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</si>
  <si>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</si>
  <si>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</si>
  <si>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</si>
  <si>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</si>
  <si>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</si>
  <si>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</si>
  <si>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</si>
  <si>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</si>
  <si>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</si>
  <si>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</si>
  <si>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</si>
  <si>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</si>
  <si>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</si>
  <si>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</si>
  <si>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</si>
  <si>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</si>
  <si>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</si>
  <si>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</si>
  <si>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</si>
  <si>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</si>
  <si>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</si>
  <si>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</si>
  <si>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</si>
  <si>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</si>
  <si>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</si>
  <si>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</si>
  <si>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</si>
  <si>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</si>
  <si>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</si>
  <si>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</si>
  <si>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</si>
  <si>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</si>
  <si>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</si>
  <si>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</si>
  <si>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</si>
  <si>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</si>
  <si>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</si>
  <si>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</si>
  <si>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</si>
  <si>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</si>
  <si>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</si>
  <si>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</si>
  <si>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</si>
  <si>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</si>
  <si>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</si>
  <si>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</si>
  <si>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</si>
  <si>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</si>
  <si>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</si>
  <si>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</si>
  <si>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</si>
  <si>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</si>
  <si>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</si>
  <si>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</si>
  <si>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</si>
  <si>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</si>
  <si>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</si>
  <si>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</si>
  <si>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</si>
  <si>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</si>
  <si>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</si>
  <si>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</si>
  <si>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</si>
  <si>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</si>
  <si>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</si>
  <si>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</si>
  <si>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</si>
  <si>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</si>
  <si>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</si>
  <si>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</si>
  <si>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</si>
  <si>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</si>
  <si>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</si>
  <si>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</si>
  <si>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</si>
  <si>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</si>
  <si>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</si>
  <si>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</si>
  <si>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</si>
  <si>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</si>
  <si>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</si>
  <si>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</si>
  <si>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</si>
  <si>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</si>
  <si>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</si>
  <si>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</si>
  <si>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</si>
  <si>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</si>
  <si>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</si>
  <si>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</si>
  <si>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</si>
  <si>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</si>
  <si>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</si>
  <si>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</si>
  <si>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</si>
  <si>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</si>
  <si>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</si>
  <si>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</si>
  <si>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</si>
  <si>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</si>
  <si>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</si>
  <si>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</si>
  <si>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</si>
  <si>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</si>
  <si>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</si>
  <si>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</si>
  <si>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</si>
  <si>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</si>
  <si>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</si>
  <si>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</si>
  <si>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</si>
  <si>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</si>
  <si>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</si>
  <si>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</si>
  <si>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</si>
  <si>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</si>
  <si>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</si>
  <si>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</si>
  <si>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</si>
  <si>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</si>
  <si>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</si>
  <si>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</si>
  <si>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</si>
  <si>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</si>
  <si>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</si>
  <si>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</si>
  <si>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</si>
  <si>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</si>
  <si>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</si>
  <si>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</si>
  <si>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</si>
  <si>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</si>
  <si>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</si>
  <si>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</si>
  <si>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</si>
  <si>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</si>
  <si>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</si>
  <si>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</si>
  <si>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</si>
  <si>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</si>
  <si>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</si>
  <si>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</si>
  <si>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</si>
  <si>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</si>
  <si>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</si>
  <si>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</si>
  <si>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</si>
  <si>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</si>
  <si>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</si>
  <si>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</si>
  <si>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</si>
  <si>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</si>
  <si>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</si>
  <si>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</si>
  <si>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</si>
  <si>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</si>
  <si>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</si>
  <si>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</si>
  <si>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</si>
  <si>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</si>
  <si>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</si>
  <si>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</si>
  <si>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</si>
  <si>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</si>
  <si>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</si>
  <si>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</si>
  <si>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</si>
  <si>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</si>
  <si>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</si>
  <si>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</si>
  <si>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</si>
  <si>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</si>
  <si>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</si>
  <si>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</si>
  <si>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</si>
  <si>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</si>
  <si>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</si>
  <si>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</si>
  <si>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</si>
  <si>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</si>
  <si>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</si>
  <si>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</si>
  <si>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</si>
  <si>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</si>
  <si>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</si>
  <si>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</si>
  <si>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</si>
  <si>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</si>
  <si>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</si>
  <si>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</si>
  <si>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</si>
  <si>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</si>
  <si>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</si>
  <si>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</si>
  <si>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</si>
  <si>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</si>
  <si>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</si>
  <si>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</si>
  <si>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</si>
  <si>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</si>
  <si>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</si>
  <si>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</si>
  <si>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</si>
  <si>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</si>
  <si>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</si>
  <si>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</si>
  <si>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</si>
  <si>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</si>
  <si>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</si>
  <si>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</si>
  <si>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</si>
  <si>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</si>
  <si>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</si>
  <si>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</si>
  <si>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</si>
  <si>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</si>
  <si>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</si>
  <si>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</si>
  <si>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</si>
  <si>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</si>
  <si>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</si>
  <si>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</si>
  <si>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</si>
  <si>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</si>
  <si>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</si>
  <si>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</si>
  <si>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</si>
  <si>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</si>
  <si>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</si>
  <si>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</si>
  <si>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</si>
  <si>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</si>
  <si>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</si>
  <si>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</si>
  <si>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</si>
  <si>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</si>
  <si>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</si>
  <si>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</si>
  <si>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</si>
  <si>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</si>
  <si>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</si>
  <si>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</si>
  <si>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</si>
  <si>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</si>
  <si>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</si>
  <si>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</si>
  <si>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</si>
  <si>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</si>
  <si>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</si>
  <si>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</si>
  <si>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</si>
  <si>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</si>
  <si>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</si>
  <si>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</si>
  <si>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</si>
  <si>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</si>
  <si>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</si>
  <si>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</si>
  <si>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</si>
  <si>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</si>
  <si>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</si>
  <si>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</si>
  <si>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</si>
  <si>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</si>
  <si>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</si>
  <si>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</si>
  <si>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</si>
  <si>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</si>
  <si>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</si>
  <si>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</si>
  <si>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</si>
  <si>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</si>
  <si>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</si>
  <si>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</si>
  <si>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</si>
  <si>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</si>
  <si>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</si>
  <si>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</si>
  <si>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</si>
  <si>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</si>
  <si>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</si>
  <si>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</si>
  <si>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</si>
  <si>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</si>
  <si>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</si>
  <si>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</si>
  <si>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</si>
  <si>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</si>
  <si>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</si>
  <si>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</si>
  <si>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</si>
  <si>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</si>
  <si>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</si>
  <si>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</si>
  <si>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</si>
  <si>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</si>
  <si>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</si>
  <si>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</si>
  <si>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</si>
  <si>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</si>
  <si>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</si>
  <si>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</si>
  <si>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</si>
  <si>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</si>
  <si>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</si>
  <si>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</si>
  <si>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</si>
  <si>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</si>
  <si>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</si>
  <si>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</si>
  <si>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</si>
  <si>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</si>
  <si>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</si>
  <si>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</si>
  <si>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</si>
  <si>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</si>
  <si>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</si>
  <si>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</si>
  <si>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</si>
  <si>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</si>
  <si>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</si>
  <si>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</si>
  <si>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</si>
  <si>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</si>
  <si>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</si>
  <si>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</si>
  <si>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</si>
  <si>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</si>
  <si>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</si>
  <si>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</si>
  <si>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</si>
  <si>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</si>
  <si>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</si>
  <si>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</si>
  <si>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</si>
  <si>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</si>
  <si>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</si>
  <si>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</si>
  <si>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</si>
  <si>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</si>
  <si>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</si>
  <si>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</si>
  <si>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</si>
  <si>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</si>
  <si>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</si>
  <si>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</si>
  <si>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</si>
  <si>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</si>
  <si>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</si>
  <si>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</si>
  <si>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</si>
  <si>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</si>
  <si>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</si>
  <si>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</si>
  <si>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</si>
  <si>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</si>
  <si>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</si>
  <si>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</si>
  <si>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</si>
  <si>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</si>
  <si>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</si>
  <si>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</si>
  <si>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</si>
  <si>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</si>
  <si>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</si>
  <si>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</si>
  <si>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</si>
  <si>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</si>
  <si>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</si>
  <si>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</si>
  <si>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</si>
  <si>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</si>
  <si>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</si>
  <si>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</si>
  <si>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</si>
  <si>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</si>
  <si>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</si>
  <si>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</si>
  <si>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</si>
  <si>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</si>
  <si>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</si>
  <si>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</si>
  <si>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</si>
  <si>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</si>
  <si>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</si>
  <si>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</si>
  <si>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</si>
  <si>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</si>
  <si>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</si>
  <si>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</si>
  <si>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</si>
  <si>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</si>
  <si>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</si>
  <si>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</si>
  <si>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</si>
  <si>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</si>
  <si>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</si>
  <si>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</si>
  <si>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</si>
  <si>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</si>
  <si>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</si>
  <si>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</si>
  <si>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</si>
  <si>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</si>
  <si>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</si>
  <si>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</si>
  <si>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</si>
  <si>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</si>
  <si>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</si>
  <si>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</si>
  <si>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</si>
  <si>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</si>
  <si>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</si>
  <si>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</si>
  <si>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</si>
  <si>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</si>
  <si>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</si>
  <si>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</si>
  <si>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</si>
  <si>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</si>
  <si>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</si>
  <si>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</si>
  <si>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</si>
  <si>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</si>
  <si>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</si>
  <si>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</si>
  <si>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</si>
  <si>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</si>
  <si>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</si>
  <si>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</si>
  <si>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</si>
  <si>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</si>
  <si>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</si>
  <si>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</si>
  <si>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</si>
  <si>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</si>
  <si>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</si>
  <si>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</si>
  <si>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</si>
  <si>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</si>
  <si>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</si>
  <si>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</si>
  <si>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</si>
  <si>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</si>
  <si>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</si>
  <si>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</si>
  <si>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</si>
  <si>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</si>
  <si>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</si>
  <si>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</si>
  <si>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</si>
  <si>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</si>
  <si>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</si>
  <si>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</si>
  <si>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</si>
  <si>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</si>
  <si>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</si>
  <si>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</si>
  <si>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</si>
  <si>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</si>
  <si>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</si>
  <si>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</si>
  <si>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</si>
  <si>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</si>
  <si>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</si>
  <si>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</si>
  <si>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</si>
  <si>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</si>
  <si>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</si>
  <si>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</si>
  <si>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</si>
  <si>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</si>
  <si>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</si>
  <si>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</si>
  <si>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</si>
  <si>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</si>
  <si>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</si>
  <si>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</si>
  <si>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</si>
  <si>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</si>
  <si>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</si>
  <si>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</si>
  <si>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</si>
  <si>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</si>
  <si>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</si>
  <si>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</si>
  <si>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</si>
  <si>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</si>
  <si>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</si>
  <si>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</si>
  <si>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</si>
  <si>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</si>
  <si>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</si>
  <si>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</si>
  <si>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</si>
  <si>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</si>
  <si>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</si>
  <si>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</si>
  <si>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</si>
  <si>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</si>
  <si>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</si>
  <si>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</si>
  <si>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</si>
  <si>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</si>
  <si>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</si>
  <si>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</si>
  <si>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</si>
  <si>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</si>
  <si>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</si>
  <si>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</si>
  <si>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</si>
  <si>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</si>
  <si>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</si>
  <si>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</si>
  <si>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</si>
  <si>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</si>
  <si>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</si>
  <si>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</si>
  <si>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</si>
  <si>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</si>
  <si>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</si>
  <si>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</si>
  <si>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</si>
  <si>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</si>
  <si>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</si>
  <si>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</si>
  <si>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</si>
  <si>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</si>
  <si>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</si>
  <si>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</si>
  <si>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</si>
  <si>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</si>
  <si>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</si>
  <si>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</si>
  <si>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</si>
  <si>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</si>
  <si>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</si>
  <si>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</si>
  <si>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</si>
  <si>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</si>
  <si>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</si>
  <si>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</si>
  <si>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</si>
  <si>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</si>
  <si>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</si>
  <si>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</si>
  <si>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</si>
  <si>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</si>
  <si>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</si>
  <si>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</si>
  <si>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</si>
  <si>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</si>
  <si>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April</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</si>
  <si>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</si>
  <si>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</si>
  <si>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</si>
  <si>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</si>
  <si>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</si>
  <si>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</si>
  <si>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</si>
  <si>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</si>
  <si>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</si>
  <si>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</si>
  <si>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</si>
  <si>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</si>
  <si>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</si>
  <si>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</si>
  <si>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</si>
  <si>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</si>
  <si>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</si>
  <si>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</si>
  <si>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</si>
  <si>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</si>
  <si>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</si>
  <si>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</si>
  <si>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</si>
  <si>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</si>
  <si>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</si>
  <si>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</si>
  <si>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</si>
  <si>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</si>
  <si>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</si>
  <si>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</si>
  <si>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</si>
  <si>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</si>
  <si>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</si>
  <si>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</si>
  <si>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</si>
  <si>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</si>
  <si>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</si>
  <si>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</si>
  <si>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</si>
  <si>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</si>
  <si>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</si>
  <si>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</si>
  <si>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</si>
  <si>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</si>
  <si>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</si>
  <si>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</si>
  <si>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</si>
  <si>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</si>
  <si>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</si>
  <si>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</si>
  <si>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</si>
  <si>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</si>
  <si>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</si>
  <si>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</si>
  <si>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</si>
  <si>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</si>
  <si>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</si>
  <si>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</si>
  <si>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</si>
  <si>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</si>
  <si>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</si>
  <si>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</si>
  <si>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</si>
  <si>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</si>
  <si>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</si>
  <si>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</si>
  <si>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</si>
  <si>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</si>
  <si>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</si>
  <si>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</si>
  <si>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</si>
  <si>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</si>
  <si>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</si>
  <si>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</si>
  <si>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</si>
  <si>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</si>
  <si>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</si>
  <si>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</si>
  <si>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</si>
  <si>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</si>
  <si>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</si>
  <si>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</si>
  <si>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</si>
  <si>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</si>
  <si>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</si>
  <si>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</si>
  <si>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</si>
  <si>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</si>
  <si>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</si>
  <si>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</si>
  <si>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</si>
  <si>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</si>
  <si>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</si>
  <si>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</si>
  <si>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</si>
  <si>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</si>
  <si>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</si>
  <si>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</si>
  <si>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</si>
  <si>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</si>
  <si>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</si>
  <si>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</si>
  <si>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</si>
  <si>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</si>
  <si>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</si>
  <si>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</si>
  <si>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</si>
  <si>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</si>
  <si>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</si>
  <si>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</si>
  <si>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</si>
  <si>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</si>
  <si>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</si>
  <si>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</si>
  <si>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</si>
  <si>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</si>
  <si>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</si>
  <si>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</si>
  <si>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</si>
  <si>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</si>
  <si>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</si>
  <si>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</si>
  <si>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</si>
  <si>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</si>
  <si>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</si>
  <si>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</si>
  <si>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</si>
  <si>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</si>
  <si>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</si>
  <si>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</si>
  <si>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</si>
  <si>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</si>
  <si>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</si>
  <si>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</si>
  <si>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</si>
  <si>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</si>
  <si>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</si>
  <si>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</si>
  <si>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</si>
  <si>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</si>
  <si>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</si>
  <si>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</si>
  <si>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</si>
  <si>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</si>
  <si>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</si>
  <si>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</si>
  <si>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</si>
  <si>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</si>
  <si>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</si>
  <si>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</si>
  <si>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</si>
  <si>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</si>
  <si>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</si>
  <si>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</si>
  <si>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</si>
  <si>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</si>
  <si>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</si>
  <si>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</si>
  <si>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</si>
  <si>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</si>
  <si>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</si>
  <si>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</si>
  <si>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</si>
  <si>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</si>
  <si>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</si>
  <si>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</si>
  <si>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</si>
  <si>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</si>
  <si>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</si>
  <si>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</si>
  <si>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</si>
  <si>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</si>
  <si>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</si>
  <si>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</si>
  <si>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</si>
  <si>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</si>
  <si>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</si>
  <si>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</si>
  <si>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</si>
  <si>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</si>
  <si>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</si>
  <si>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</si>
  <si>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</si>
  <si>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</si>
  <si>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</si>
  <si>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</si>
  <si>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</si>
  <si>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</si>
  <si>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</si>
  <si>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</si>
  <si>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</si>
  <si>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</si>
  <si>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</si>
  <si>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</si>
  <si>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</si>
  <si>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</si>
  <si>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</si>
  <si>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</si>
  <si>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</si>
  <si>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</si>
  <si>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</si>
  <si>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</si>
  <si>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</si>
  <si>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</si>
  <si>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</si>
  <si>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</si>
  <si>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</si>
  <si>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</si>
  <si>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</si>
  <si>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</si>
  <si>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</si>
  <si>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</si>
  <si>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</si>
  <si>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</si>
  <si>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</si>
  <si>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</si>
  <si>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</si>
  <si>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</si>
  <si>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</si>
  <si>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</si>
  <si>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</si>
  <si>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</si>
  <si>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</si>
  <si>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</si>
  <si>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</si>
  <si>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</si>
  <si>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</si>
  <si>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</si>
  <si>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</si>
  <si>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</si>
  <si>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</si>
  <si>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</si>
  <si>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</si>
  <si>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</si>
  <si>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</si>
  <si>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</si>
  <si>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</si>
  <si>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</si>
  <si>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</si>
  <si>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</si>
  <si>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</si>
  <si>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</si>
  <si>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</si>
  <si>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</si>
  <si>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</si>
  <si>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</si>
  <si>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</si>
  <si>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</si>
  <si>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</si>
  <si>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</si>
  <si>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</si>
  <si>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</si>
  <si>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</si>
  <si>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</si>
  <si>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</si>
  <si>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</si>
  <si>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</si>
  <si>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</si>
  <si>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</si>
  <si>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</si>
  <si>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</si>
  <si>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</si>
  <si>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</si>
  <si>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</si>
  <si>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</si>
  <si>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</si>
  <si>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</si>
  <si>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</si>
  <si>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</si>
  <si>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</si>
  <si>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</si>
  <si>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</si>
  <si>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</si>
  <si>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</si>
  <si>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</si>
  <si>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</si>
  <si>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</si>
  <si>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</si>
  <si>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</si>
  <si>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</si>
  <si>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</si>
  <si>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</si>
  <si>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</si>
  <si>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</si>
  <si>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</si>
  <si>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</si>
  <si>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</si>
  <si>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</si>
  <si>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</si>
  <si>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</si>
  <si>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</si>
  <si>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</si>
  <si>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</si>
  <si>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</si>
  <si>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</si>
  <si>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</si>
  <si>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</si>
  <si>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</si>
  <si>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</si>
  <si>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</si>
  <si>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</si>
  <si>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</si>
  <si>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</si>
  <si>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</si>
  <si>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</si>
  <si>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</si>
  <si>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</si>
  <si>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</si>
  <si>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</si>
  <si>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</si>
  <si>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</si>
  <si>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</si>
  <si>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</si>
  <si>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</si>
  <si>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</si>
  <si>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</si>
  <si>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</si>
  <si>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</si>
  <si>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</si>
  <si>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</si>
  <si>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</si>
  <si>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</si>
  <si>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</si>
  <si>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</si>
  <si>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</si>
  <si>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</si>
  <si>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</si>
  <si>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</si>
  <si>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</si>
  <si>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</si>
  <si>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</si>
  <si>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</si>
  <si>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</si>
  <si>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</si>
  <si>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</si>
  <si>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</si>
  <si>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</si>
  <si>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</si>
  <si>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</si>
  <si>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</si>
  <si>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</si>
  <si>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</si>
  <si>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</si>
  <si>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</si>
  <si>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</si>
  <si>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</si>
  <si>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</si>
  <si>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</si>
  <si>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</si>
  <si>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</si>
  <si>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</si>
  <si>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</si>
  <si>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</si>
  <si>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</si>
  <si>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</si>
  <si>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</si>
  <si>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</si>
  <si>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</si>
  <si>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</si>
  <si>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</si>
  <si>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</si>
  <si>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</si>
  <si>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</si>
  <si>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</si>
  <si>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</si>
  <si>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</si>
  <si>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</si>
  <si>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</si>
  <si>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</si>
  <si>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</si>
  <si>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</si>
  <si>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</si>
  <si>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</si>
  <si>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</si>
  <si>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</si>
  <si>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</si>
  <si>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</si>
  <si>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</si>
  <si>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</si>
  <si>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</si>
  <si>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</si>
  <si>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</si>
  <si>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</si>
  <si>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</si>
  <si>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</si>
  <si>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</si>
  <si>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</si>
  <si>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</si>
  <si>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</si>
  <si>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</si>
  <si>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</si>
  <si>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</si>
  <si>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</si>
  <si>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</si>
  <si>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</si>
  <si>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</si>
  <si>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</si>
  <si>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</si>
  <si>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</si>
  <si>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</si>
  <si>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</si>
  <si>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</si>
  <si>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</si>
  <si>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</si>
  <si>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</si>
  <si>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</si>
  <si>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</si>
  <si>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</si>
  <si>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</si>
  <si>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</si>
  <si>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</si>
  <si>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</si>
  <si>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</si>
  <si>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</si>
  <si>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</si>
  <si>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</si>
  <si>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</si>
  <si>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</si>
  <si>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</si>
  <si>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</si>
  <si>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</si>
  <si>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</si>
  <si>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</si>
  <si>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</si>
  <si>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</si>
  <si>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</si>
  <si>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</si>
  <si>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</si>
  <si>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</si>
  <si>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</si>
  <si>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</si>
  <si>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</si>
  <si>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</si>
  <si>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</si>
  <si>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</si>
  <si>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</si>
  <si>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</si>
  <si>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</si>
  <si>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</si>
  <si>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</si>
  <si>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</si>
  <si>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</si>
  <si>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</si>
  <si>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</si>
  <si>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</si>
  <si>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</si>
  <si>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</si>
  <si>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</si>
  <si>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</si>
  <si>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</si>
  <si>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</si>
  <si>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</si>
  <si>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</si>
  <si>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</si>
  <si>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</si>
  <si>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</si>
  <si>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</si>
  <si>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</si>
  <si>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</si>
  <si>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</si>
  <si>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</si>
  <si>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</si>
  <si>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</si>
  <si>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</si>
  <si>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</si>
  <si>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</si>
  <si>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</si>
  <si>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</si>
  <si>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</si>
  <si>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</si>
  <si>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</si>
  <si>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</si>
  <si>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</si>
  <si>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</si>
  <si>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</si>
  <si>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</si>
  <si>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</si>
  <si>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</si>
  <si>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</si>
  <si>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</si>
  <si>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</si>
  <si>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</si>
  <si>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</si>
  <si>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</si>
  <si>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</si>
  <si>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</si>
  <si>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</si>
  <si>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</si>
  <si>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</si>
  <si>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</si>
  <si>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</si>
  <si>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</si>
  <si>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</si>
  <si>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</si>
  <si>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</si>
  <si>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</si>
  <si>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</si>
  <si>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</si>
  <si>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</si>
  <si>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</si>
  <si>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</si>
  <si>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</si>
  <si>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</si>
  <si>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</si>
  <si>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</si>
  <si>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</si>
  <si>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</si>
  <si>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</si>
  <si>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</si>
  <si>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</si>
  <si>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</si>
  <si>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</si>
  <si>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</si>
  <si>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</si>
  <si>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</si>
  <si>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</si>
  <si>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</si>
  <si>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</si>
  <si>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</si>
  <si>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</si>
  <si>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</si>
  <si>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</si>
  <si>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</si>
  <si>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</si>
  <si>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</si>
  <si>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</si>
  <si>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</si>
  <si>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</si>
  <si>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</si>
  <si>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</si>
  <si>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</si>
  <si>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</si>
  <si>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</si>
  <si>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</si>
  <si>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</si>
  <si>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</si>
  <si>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</si>
  <si>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</si>
  <si>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</si>
  <si>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</si>
  <si>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</si>
  <si>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</si>
  <si>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</si>
  <si>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</si>
  <si>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</si>
  <si>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</si>
  <si>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</si>
  <si>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</si>
  <si>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</si>
  <si>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</si>
  <si>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</si>
  <si>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</si>
  <si>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</si>
  <si>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</si>
  <si>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</si>
  <si>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</si>
  <si>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</si>
  <si>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</si>
  <si>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</si>
  <si>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</si>
  <si>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</si>
  <si>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</si>
  <si>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</si>
  <si>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</si>
  <si>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</si>
  <si>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</si>
  <si>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</si>
  <si>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</si>
  <si>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</si>
  <si>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</si>
  <si>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</si>
  <si>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</si>
  <si>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</si>
  <si>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</si>
  <si>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</si>
  <si>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</si>
  <si>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</si>
  <si>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</si>
  <si>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</si>
  <si>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</si>
  <si>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</si>
  <si>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</si>
  <si>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</si>
  <si>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</si>
  <si>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</si>
  <si>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</si>
  <si>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</si>
  <si>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</si>
  <si>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</si>
  <si>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</si>
  <si>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</si>
  <si>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</si>
  <si>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</si>
  <si>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</si>
  <si>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</si>
  <si>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</si>
  <si>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</si>
  <si>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</si>
  <si>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</si>
  <si>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</si>
  <si>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</si>
  <si>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</si>
  <si>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</si>
  <si>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</si>
  <si>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</si>
  <si>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</si>
  <si>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</si>
  <si>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</si>
  <si>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</si>
  <si>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</si>
  <si>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</si>
  <si>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</si>
  <si>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</si>
  <si>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</si>
  <si>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</si>
  <si>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</si>
  <si>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</si>
  <si>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</si>
  <si>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</si>
  <si>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</si>
  <si>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</si>
  <si>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</si>
  <si>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</si>
  <si>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</si>
  <si>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</si>
  <si>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</si>
  <si>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</si>
  <si>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</si>
  <si>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</si>
  <si>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</si>
  <si>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</si>
  <si>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</si>
  <si>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</si>
  <si>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</si>
  <si>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</si>
  <si>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</si>
  <si>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</si>
  <si>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</si>
  <si>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</si>
  <si>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</si>
  <si>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</si>
  <si>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</si>
  <si>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</si>
  <si>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</si>
  <si>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</si>
  <si>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</si>
  <si>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</si>
  <si>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</si>
  <si>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</si>
  <si>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</si>
  <si>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</si>
  <si>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</si>
  <si>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</si>
  <si>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</si>
  <si>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</si>
  <si>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</si>
  <si>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</si>
  <si>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</si>
  <si>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</si>
  <si>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</si>
  <si>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</si>
  <si>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</si>
  <si>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</si>
  <si>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</si>
  <si>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</si>
  <si>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</si>
  <si>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</si>
  <si>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</si>
  <si>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</si>
  <si>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</si>
  <si>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</si>
  <si>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</si>
  <si>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</si>
  <si>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</si>
  <si>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</si>
  <si>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</si>
  <si>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</si>
  <si>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</si>
  <si>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</si>
  <si>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</si>
  <si>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</si>
  <si>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</si>
  <si>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</si>
  <si>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</si>
  <si>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</si>
  <si>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</si>
  <si>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</si>
  <si>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</si>
  <si>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</si>
  <si>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</si>
  <si>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</si>
  <si>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May</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</si>
  <si>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</si>
  <si>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</si>
  <si>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</si>
  <si>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</si>
  <si>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</si>
  <si>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</si>
  <si>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</si>
  <si>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</si>
  <si>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</si>
  <si>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</si>
  <si>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</si>
  <si>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</si>
  <si>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</si>
  <si>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</si>
  <si>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</si>
  <si>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</si>
  <si>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</si>
  <si>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</si>
  <si>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</si>
  <si>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</si>
  <si>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</si>
  <si>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</si>
  <si>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</si>
  <si>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</si>
  <si>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</si>
  <si>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</si>
  <si>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</si>
  <si>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</si>
  <si>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</si>
  <si>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</si>
  <si>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</si>
  <si>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</si>
  <si>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</si>
  <si>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</si>
  <si>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</si>
  <si>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</si>
  <si>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</si>
  <si>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</si>
  <si>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</si>
  <si>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</si>
  <si>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</si>
  <si>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</si>
  <si>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</si>
  <si>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</si>
  <si>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</si>
  <si>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</si>
  <si>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</si>
  <si>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</si>
  <si>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</si>
  <si>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</si>
  <si>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</si>
  <si>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</si>
  <si>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</si>
  <si>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</si>
  <si>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</si>
  <si>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</si>
  <si>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</si>
  <si>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</si>
  <si>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</si>
  <si>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</si>
  <si>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</si>
  <si>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</si>
  <si>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</si>
  <si>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</si>
  <si>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</si>
  <si>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</si>
  <si>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</si>
  <si>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</si>
  <si>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</si>
  <si>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</si>
  <si>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</si>
  <si>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</si>
  <si>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</si>
  <si>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</si>
  <si>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</si>
  <si>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</si>
  <si>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</si>
  <si>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</si>
  <si>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</si>
  <si>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</si>
  <si>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</si>
  <si>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</si>
  <si>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</si>
  <si>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</si>
  <si>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</si>
  <si>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</si>
  <si>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</si>
  <si>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</si>
  <si>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</si>
  <si>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</si>
  <si>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</si>
  <si>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</si>
  <si>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</si>
  <si>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</si>
  <si>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</si>
  <si>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</si>
  <si>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</si>
  <si>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</si>
  <si>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</si>
  <si>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</si>
  <si>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</si>
  <si>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</si>
  <si>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</si>
  <si>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</si>
  <si>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</si>
  <si>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</si>
  <si>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</si>
  <si>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</si>
  <si>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</si>
  <si>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</si>
  <si>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</si>
  <si>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</si>
  <si>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</si>
  <si>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</si>
  <si>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</si>
  <si>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</si>
  <si>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</si>
  <si>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</si>
  <si>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</si>
  <si>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</si>
  <si>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</si>
  <si>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</si>
  <si>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</si>
  <si>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</si>
  <si>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</si>
  <si>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</si>
  <si>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</si>
  <si>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</si>
  <si>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</si>
  <si>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</si>
  <si>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</si>
  <si>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</si>
  <si>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</si>
  <si>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</si>
  <si>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</si>
  <si>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</si>
  <si>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</si>
  <si>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</si>
  <si>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</si>
  <si>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</si>
  <si>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</si>
  <si>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</si>
  <si>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</si>
  <si>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</si>
  <si>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</si>
  <si>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</si>
  <si>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</si>
  <si>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</si>
  <si>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</si>
  <si>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</si>
  <si>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</si>
  <si>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</si>
  <si>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</si>
  <si>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</si>
  <si>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</si>
  <si>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</si>
  <si>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</si>
  <si>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</si>
  <si>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</si>
  <si>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</si>
  <si>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</si>
  <si>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</si>
  <si>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</si>
  <si>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</si>
  <si>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</si>
  <si>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</si>
  <si>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</si>
  <si>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</si>
  <si>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</si>
  <si>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</si>
  <si>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</si>
  <si>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</si>
  <si>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</si>
  <si>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</si>
  <si>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</si>
  <si>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</si>
  <si>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</si>
  <si>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</si>
  <si>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</si>
  <si>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</si>
  <si>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</si>
  <si>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</si>
  <si>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</si>
  <si>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</si>
  <si>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</si>
  <si>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</si>
  <si>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</si>
  <si>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</si>
  <si>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</si>
  <si>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</si>
  <si>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</si>
  <si>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</si>
  <si>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</si>
  <si>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</si>
  <si>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</si>
  <si>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</si>
  <si>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</si>
  <si>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</si>
  <si>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</si>
  <si>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</si>
  <si>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</si>
  <si>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</si>
  <si>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</si>
  <si>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</si>
  <si>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</si>
  <si>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</si>
  <si>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</si>
  <si>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</si>
  <si>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</si>
  <si>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</si>
  <si>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</si>
  <si>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</si>
  <si>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</si>
  <si>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</si>
  <si>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</si>
  <si>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</si>
  <si>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</si>
  <si>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</si>
  <si>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</si>
  <si>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</si>
  <si>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</si>
  <si>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</si>
  <si>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</si>
  <si>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</si>
  <si>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</si>
  <si>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</si>
  <si>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</si>
  <si>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</si>
  <si>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</si>
  <si>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</si>
  <si>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</si>
  <si>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</si>
  <si>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</si>
  <si>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</si>
  <si>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</si>
  <si>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</si>
  <si>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</si>
  <si>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</si>
  <si>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</si>
  <si>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</si>
  <si>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</si>
  <si>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</si>
  <si>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</si>
  <si>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</si>
  <si>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</si>
  <si>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</si>
  <si>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</si>
  <si>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</si>
  <si>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</si>
  <si>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</si>
  <si>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</si>
  <si>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</si>
  <si>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</si>
  <si>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</si>
  <si>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</si>
  <si>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</si>
  <si>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</si>
  <si>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</si>
  <si>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</si>
  <si>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</si>
  <si>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</si>
  <si>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</si>
  <si>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</si>
  <si>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</si>
  <si>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</si>
  <si>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</si>
  <si>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</si>
  <si>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</si>
  <si>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</si>
  <si>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</si>
  <si>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</si>
  <si>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</si>
  <si>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</si>
  <si>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</si>
  <si>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</si>
  <si>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</si>
  <si>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</si>
  <si>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</si>
  <si>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</si>
  <si>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</si>
  <si>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</si>
  <si>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</si>
  <si>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</si>
  <si>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</si>
  <si>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</si>
  <si>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</si>
  <si>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</si>
  <si>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</si>
  <si>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</si>
  <si>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</si>
  <si>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</si>
  <si>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</si>
  <si>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</si>
  <si>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</si>
  <si>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</si>
  <si>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</si>
  <si>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</si>
  <si>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</si>
  <si>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</si>
  <si>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</si>
  <si>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</si>
  <si>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</si>
  <si>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</si>
  <si>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</si>
  <si>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</si>
  <si>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</si>
  <si>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</si>
  <si>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</si>
  <si>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</si>
  <si>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</si>
  <si>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</si>
  <si>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</si>
  <si>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</si>
  <si>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</si>
  <si>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</si>
  <si>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</si>
  <si>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</si>
  <si>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</si>
  <si>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</si>
  <si>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</si>
  <si>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</si>
  <si>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</si>
  <si>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</si>
  <si>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</si>
  <si>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</si>
  <si>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</si>
  <si>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</si>
  <si>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</si>
  <si>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</si>
  <si>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</si>
  <si>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</si>
  <si>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</si>
  <si>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</si>
  <si>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</si>
  <si>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</si>
  <si>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</si>
  <si>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</si>
  <si>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</si>
  <si>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</si>
  <si>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</si>
  <si>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</si>
  <si>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</si>
  <si>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</si>
  <si>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</si>
  <si>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</si>
  <si>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</si>
  <si>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</si>
  <si>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</si>
  <si>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</si>
  <si>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</si>
  <si>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</si>
  <si>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</si>
  <si>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</si>
  <si>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</si>
  <si>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</si>
  <si>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</si>
  <si>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</si>
  <si>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</si>
  <si>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</si>
  <si>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</si>
  <si>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</si>
  <si>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</si>
  <si>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</si>
  <si>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</si>
  <si>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</si>
  <si>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</si>
  <si>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</si>
  <si>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</si>
  <si>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</si>
  <si>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</si>
  <si>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</si>
  <si>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</si>
  <si>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</si>
  <si>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</si>
  <si>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</si>
  <si>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</si>
  <si>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</si>
  <si>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</si>
  <si>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</si>
  <si>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</si>
  <si>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</si>
  <si>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</si>
  <si>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</si>
  <si>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</si>
  <si>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</si>
  <si>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</si>
  <si>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</si>
  <si>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</si>
  <si>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</si>
  <si>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</si>
  <si>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</si>
  <si>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</si>
  <si>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</si>
  <si>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</si>
  <si>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</si>
  <si>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</si>
  <si>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</si>
  <si>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</si>
  <si>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</si>
  <si>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</si>
  <si>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</si>
  <si>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</si>
  <si>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</si>
  <si>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</si>
  <si>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</si>
  <si>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</si>
  <si>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</si>
  <si>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</si>
  <si>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</si>
  <si>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</si>
  <si>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</si>
  <si>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</si>
  <si>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</si>
  <si>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</si>
  <si>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</si>
  <si>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</si>
  <si>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</si>
  <si>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</si>
  <si>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</si>
  <si>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</si>
  <si>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</si>
  <si>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</si>
  <si>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</si>
  <si>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</si>
  <si>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</si>
  <si>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</si>
  <si>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</si>
  <si>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</si>
  <si>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</si>
  <si>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</si>
  <si>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</si>
  <si>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</si>
  <si>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</si>
  <si>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</si>
  <si>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</si>
  <si>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</si>
  <si>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</si>
  <si>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</si>
  <si>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</si>
  <si>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</si>
  <si>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</si>
  <si>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</si>
  <si>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</si>
  <si>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</si>
  <si>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</si>
  <si>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</si>
  <si>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</si>
  <si>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</si>
  <si>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</si>
  <si>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</si>
  <si>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</si>
  <si>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</si>
  <si>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</si>
  <si>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</si>
  <si>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</si>
  <si>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</si>
  <si>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</si>
  <si>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</si>
  <si>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</si>
  <si>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</si>
  <si>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</si>
  <si>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</si>
  <si>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</si>
  <si>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</si>
  <si>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</si>
  <si>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</si>
  <si>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</si>
  <si>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</si>
  <si>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</si>
  <si>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</si>
  <si>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</si>
  <si>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</si>
  <si>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</si>
  <si>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</si>
  <si>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</si>
  <si>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</si>
  <si>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</si>
  <si>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</si>
  <si>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</si>
  <si>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</si>
  <si>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</si>
  <si>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</si>
  <si>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</si>
  <si>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</si>
  <si>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</si>
  <si>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</si>
  <si>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</si>
  <si>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</si>
  <si>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</si>
  <si>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</si>
  <si>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</si>
  <si>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</si>
  <si>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</si>
  <si>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</si>
  <si>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</si>
  <si>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</si>
  <si>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</si>
  <si>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</si>
  <si>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</si>
  <si>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</si>
  <si>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</si>
  <si>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</si>
  <si>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</si>
  <si>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</si>
  <si>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</si>
  <si>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</si>
  <si>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</si>
  <si>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</si>
  <si>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</si>
  <si>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</si>
  <si>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</si>
  <si>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</si>
  <si>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</si>
  <si>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</si>
  <si>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</si>
  <si>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</si>
  <si>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</si>
  <si>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</si>
  <si>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</si>
  <si>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</si>
  <si>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</si>
  <si>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</si>
  <si>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</si>
  <si>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</si>
  <si>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</si>
  <si>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</si>
  <si>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</si>
  <si>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</si>
  <si>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</si>
  <si>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</si>
  <si>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</si>
  <si>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</si>
  <si>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</si>
  <si>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</si>
  <si>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</si>
  <si>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</si>
  <si>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</si>
  <si>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</si>
  <si>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</si>
  <si>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</si>
  <si>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</si>
  <si>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</si>
  <si>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</si>
  <si>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</si>
  <si>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</si>
  <si>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</si>
  <si>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</si>
  <si>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</si>
  <si>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</si>
  <si>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</si>
  <si>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</si>
  <si>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</si>
  <si>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</si>
  <si>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</si>
  <si>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</si>
  <si>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</si>
  <si>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</si>
  <si>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</si>
  <si>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</si>
  <si>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</si>
  <si>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</si>
  <si>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</si>
  <si>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</si>
  <si>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</si>
  <si>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</si>
  <si>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</si>
  <si>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</si>
  <si>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</si>
  <si>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</si>
  <si>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</si>
  <si>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</si>
  <si>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</si>
  <si>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</si>
  <si>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</si>
  <si>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</si>
  <si>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</si>
  <si>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</si>
  <si>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</si>
  <si>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</si>
  <si>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</si>
  <si>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</si>
  <si>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</si>
  <si>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</si>
  <si>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</si>
  <si>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</si>
  <si>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</si>
  <si>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</si>
  <si>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</si>
  <si>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</si>
  <si>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</si>
  <si>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</si>
  <si>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</si>
  <si>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</si>
  <si>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</si>
  <si>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</si>
  <si>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</si>
  <si>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</si>
  <si>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</si>
  <si>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</si>
  <si>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</si>
  <si>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</si>
  <si>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</si>
  <si>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</si>
  <si>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</si>
  <si>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</si>
  <si>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</si>
  <si>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</si>
  <si>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</si>
  <si>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</si>
  <si>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</si>
  <si>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</si>
  <si>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</si>
  <si>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</si>
  <si>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</si>
  <si>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</si>
  <si>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</si>
  <si>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</si>
  <si>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</si>
  <si>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</si>
  <si>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</si>
  <si>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</si>
  <si>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</si>
  <si>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</si>
  <si>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</si>
  <si>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</si>
  <si>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</si>
  <si>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</si>
  <si>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</si>
  <si>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</si>
  <si>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</si>
  <si>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</si>
  <si>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</si>
  <si>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</si>
  <si>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</si>
  <si>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</si>
  <si>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</si>
  <si>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</si>
  <si>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</si>
  <si>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</si>
  <si>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</si>
  <si>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</si>
  <si>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</si>
  <si>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</si>
  <si>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</si>
  <si>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</si>
  <si>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</si>
  <si>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</si>
  <si>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</si>
  <si>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</si>
  <si>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</si>
  <si>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</si>
  <si>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</si>
  <si>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</si>
  <si>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</si>
  <si>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</si>
  <si>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</si>
  <si>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</si>
  <si>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</si>
  <si>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</si>
  <si>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</si>
  <si>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</si>
  <si>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</si>
  <si>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</si>
  <si>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</si>
  <si>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</si>
  <si>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</si>
  <si>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</si>
  <si>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</si>
  <si>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</si>
  <si>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</si>
  <si>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</si>
  <si>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</si>
  <si>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</si>
  <si>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</si>
  <si>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</si>
  <si>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</si>
  <si>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</si>
  <si>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</si>
  <si>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</si>
  <si>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</si>
  <si>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</si>
  <si>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</si>
  <si>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</si>
  <si>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</si>
  <si>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</si>
  <si>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</si>
  <si>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</si>
  <si>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</si>
  <si>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</si>
  <si>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</si>
  <si>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</si>
  <si>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</si>
  <si>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</si>
  <si>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</si>
  <si>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</si>
  <si>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</si>
  <si>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</si>
  <si>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</si>
  <si>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</si>
  <si>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</si>
  <si>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</si>
  <si>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</si>
  <si>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</si>
  <si>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</si>
  <si>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</si>
  <si>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</si>
  <si>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</si>
  <si>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</si>
  <si>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</si>
  <si>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</si>
  <si>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</si>
  <si>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</si>
  <si>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</si>
  <si>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</si>
  <si>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</si>
  <si>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</si>
  <si>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</si>
  <si>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</si>
  <si>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</si>
  <si>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</si>
  <si>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</si>
  <si>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</si>
  <si>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</si>
  <si>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</si>
  <si>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</si>
  <si>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</si>
  <si>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</si>
  <si>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</si>
  <si>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</si>
  <si>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</si>
  <si>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</si>
  <si>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</si>
  <si>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</si>
  <si>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</si>
  <si>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</si>
  <si>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</si>
  <si>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</si>
  <si>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</si>
  <si>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</si>
  <si>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</si>
  <si>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</si>
  <si>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</si>
  <si>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</si>
  <si>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</si>
  <si>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</si>
  <si>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</si>
  <si>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</si>
  <si>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</si>
  <si>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</si>
  <si>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</si>
  <si>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</si>
  <si>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</si>
  <si>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</si>
  <si>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</si>
  <si>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</si>
  <si>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</si>
  <si>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</si>
  <si>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</si>
  <si>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</si>
  <si>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</si>
  <si>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</si>
  <si>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</si>
  <si>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</si>
  <si>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</si>
  <si>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</si>
  <si>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</si>
  <si>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</si>
  <si>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</si>
  <si>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</si>
  <si>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</si>
  <si>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</si>
  <si>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</si>
  <si>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</si>
  <si>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</si>
  <si>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</si>
  <si>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</si>
  <si>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</si>
  <si>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</si>
  <si>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</si>
  <si>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June</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</si>
  <si>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</si>
  <si>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</si>
  <si>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</si>
  <si>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</si>
  <si>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</si>
  <si>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</si>
  <si>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</si>
  <si>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</si>
  <si>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</si>
  <si>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</si>
  <si>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</si>
  <si>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</si>
  <si>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</si>
  <si>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</si>
  <si>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</si>
  <si>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</si>
  <si>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</si>
  <si>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</si>
  <si>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</si>
  <si>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</si>
  <si>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</si>
  <si>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</si>
  <si>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</si>
  <si>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</si>
  <si>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</si>
  <si>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</si>
  <si>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</si>
  <si>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</si>
  <si>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</si>
  <si>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</si>
  <si>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</si>
  <si>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</si>
  <si>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</si>
  <si>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</si>
  <si>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</si>
  <si>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</si>
  <si>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</si>
  <si>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</si>
  <si>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</si>
  <si>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</si>
  <si>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</si>
  <si>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</si>
  <si>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</si>
  <si>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</si>
  <si>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</si>
  <si>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</si>
  <si>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</si>
  <si>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</si>
  <si>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</si>
  <si>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</si>
  <si>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</si>
  <si>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</si>
  <si>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</si>
  <si>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</si>
  <si>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</si>
  <si>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</si>
  <si>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</si>
  <si>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</si>
  <si>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</si>
  <si>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</si>
  <si>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</si>
  <si>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</si>
  <si>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</si>
  <si>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</si>
  <si>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</si>
  <si>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</si>
  <si>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</si>
  <si>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</si>
  <si>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</si>
  <si>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</si>
  <si>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</si>
  <si>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</si>
  <si>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</si>
  <si>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</si>
  <si>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</si>
  <si>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</si>
  <si>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</si>
  <si>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</si>
  <si>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</si>
  <si>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</si>
  <si>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</si>
  <si>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</si>
  <si>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</si>
  <si>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</si>
  <si>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</si>
  <si>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</si>
  <si>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</si>
  <si>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</si>
  <si>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</si>
  <si>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</si>
  <si>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</si>
  <si>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</si>
  <si>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</si>
  <si>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</si>
  <si>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</si>
  <si>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</si>
  <si>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</si>
  <si>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</si>
  <si>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</si>
  <si>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</si>
  <si>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</si>
  <si>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</si>
  <si>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</si>
  <si>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</si>
  <si>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</si>
  <si>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</si>
  <si>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</si>
  <si>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</si>
  <si>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</si>
  <si>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</si>
  <si>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</si>
  <si>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</si>
  <si>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</si>
  <si>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</si>
  <si>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</si>
  <si>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</si>
  <si>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</si>
  <si>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</si>
  <si>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</si>
  <si>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</si>
  <si>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</si>
  <si>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</si>
  <si>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</si>
  <si>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</si>
  <si>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</si>
  <si>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</si>
  <si>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</si>
  <si>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</si>
  <si>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</si>
  <si>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</si>
  <si>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</si>
  <si>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</si>
  <si>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</si>
  <si>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</si>
  <si>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</si>
  <si>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</si>
  <si>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</si>
  <si>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</si>
  <si>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</si>
  <si>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</si>
  <si>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</si>
  <si>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</si>
  <si>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</si>
  <si>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</si>
  <si>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</si>
  <si>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</si>
  <si>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</si>
  <si>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</si>
  <si>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</si>
  <si>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</si>
  <si>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</si>
  <si>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</si>
  <si>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</si>
  <si>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</si>
  <si>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</si>
  <si>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</si>
  <si>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</si>
  <si>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</si>
  <si>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</si>
  <si>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</si>
  <si>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</si>
  <si>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</si>
  <si>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</si>
  <si>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</si>
  <si>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</si>
  <si>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</si>
  <si>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</si>
  <si>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</si>
  <si>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</si>
  <si>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</si>
  <si>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</si>
  <si>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</si>
  <si>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</si>
  <si>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</si>
  <si>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</si>
  <si>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</si>
  <si>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</si>
  <si>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</si>
  <si>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</si>
  <si>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</si>
  <si>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</si>
  <si>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</si>
  <si>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</si>
  <si>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</si>
  <si>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</si>
  <si>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</si>
  <si>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</si>
  <si>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</si>
  <si>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</si>
  <si>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</si>
  <si>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</si>
  <si>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</si>
  <si>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</si>
  <si>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</si>
  <si>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</si>
  <si>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</si>
  <si>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</si>
  <si>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</si>
  <si>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</si>
  <si>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</si>
  <si>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</si>
  <si>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</si>
  <si>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</si>
  <si>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</si>
  <si>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</si>
  <si>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</si>
  <si>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</si>
  <si>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</si>
  <si>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</si>
  <si>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</si>
  <si>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</si>
  <si>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</si>
  <si>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</si>
  <si>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</si>
  <si>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</si>
  <si>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</si>
  <si>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</si>
  <si>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</si>
  <si>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</si>
  <si>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</si>
  <si>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</si>
  <si>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</si>
  <si>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</si>
  <si>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</si>
  <si>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</si>
  <si>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</si>
  <si>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</si>
  <si>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</si>
  <si>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</si>
  <si>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</si>
  <si>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</si>
  <si>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</si>
  <si>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</si>
  <si>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</si>
  <si>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</si>
  <si>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</si>
  <si>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</si>
  <si>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</si>
  <si>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</si>
  <si>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</si>
  <si>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</si>
  <si>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</si>
  <si>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</si>
  <si>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</si>
  <si>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</si>
  <si>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</si>
  <si>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</si>
  <si>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</si>
  <si>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</si>
  <si>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</si>
  <si>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</si>
  <si>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</si>
  <si>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</si>
  <si>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</si>
  <si>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</si>
  <si>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</si>
  <si>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</si>
  <si>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</si>
  <si>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</si>
  <si>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</si>
  <si>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</si>
  <si>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</si>
  <si>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</si>
  <si>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</si>
  <si>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</si>
  <si>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</si>
  <si>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</si>
  <si>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</si>
  <si>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</si>
  <si>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</si>
  <si>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</si>
  <si>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</si>
  <si>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</si>
  <si>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</si>
  <si>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</si>
  <si>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</si>
  <si>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</si>
  <si>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</si>
  <si>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</si>
  <si>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</si>
  <si>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</si>
  <si>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</si>
  <si>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</si>
  <si>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</si>
  <si>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</si>
  <si>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</si>
  <si>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</si>
  <si>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</si>
  <si>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</si>
  <si>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</si>
  <si>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</si>
  <si>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</si>
  <si>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</si>
  <si>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</si>
  <si>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</si>
  <si>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</si>
  <si>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</si>
  <si>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</si>
  <si>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</si>
  <si>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</si>
  <si>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</si>
  <si>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</si>
  <si>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</si>
  <si>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</si>
  <si>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</si>
  <si>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</si>
  <si>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</si>
  <si>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</si>
  <si>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</si>
  <si>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</si>
  <si>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</si>
  <si>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</si>
  <si>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</si>
  <si>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</si>
  <si>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</si>
  <si>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</si>
  <si>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</si>
  <si>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</si>
  <si>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</si>
  <si>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</si>
  <si>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</si>
  <si>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</si>
  <si>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</si>
  <si>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</si>
  <si>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</si>
  <si>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</si>
  <si>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</si>
  <si>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</si>
  <si>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</si>
  <si>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</si>
  <si>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</si>
  <si>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</si>
  <si>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</si>
  <si>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</si>
  <si>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</si>
  <si>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</si>
  <si>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</si>
  <si>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</si>
  <si>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</si>
  <si>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</si>
  <si>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</si>
  <si>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</si>
  <si>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</si>
  <si>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</si>
  <si>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</si>
  <si>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</si>
  <si>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</si>
  <si>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</si>
  <si>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</si>
  <si>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</si>
  <si>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</si>
  <si>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</si>
  <si>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</si>
  <si>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</si>
  <si>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</si>
  <si>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</si>
  <si>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</si>
  <si>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</si>
  <si>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</si>
  <si>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</si>
  <si>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</si>
  <si>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</si>
  <si>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</si>
  <si>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</si>
  <si>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</si>
  <si>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</si>
  <si>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</si>
  <si>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</si>
  <si>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</si>
  <si>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</si>
  <si>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</si>
  <si>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</si>
  <si>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</si>
  <si>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</si>
  <si>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</si>
  <si>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</si>
  <si>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</si>
  <si>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</si>
  <si>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</si>
  <si>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</si>
  <si>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</si>
  <si>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</si>
  <si>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</si>
  <si>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</si>
  <si>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</si>
  <si>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</si>
  <si>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</si>
  <si>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</si>
  <si>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</si>
  <si>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</si>
  <si>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</si>
  <si>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</si>
  <si>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</si>
  <si>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</si>
  <si>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</si>
  <si>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</si>
  <si>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</si>
  <si>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</si>
  <si>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</si>
  <si>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</si>
  <si>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</si>
  <si>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</si>
  <si>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</si>
  <si>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</si>
  <si>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</si>
  <si>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</si>
  <si>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</si>
  <si>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</si>
  <si>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</si>
  <si>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</si>
  <si>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</si>
  <si>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</si>
  <si>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</si>
  <si>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</si>
  <si>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</si>
  <si>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</si>
  <si>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</si>
  <si>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</si>
  <si>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</si>
  <si>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</si>
  <si>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</si>
  <si>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</si>
  <si>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</si>
  <si>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</si>
  <si>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</si>
  <si>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</si>
  <si>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</si>
  <si>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</si>
  <si>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</si>
  <si>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</si>
  <si>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</si>
  <si>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</si>
  <si>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</si>
  <si>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</si>
  <si>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</si>
  <si>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</si>
  <si>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</si>
  <si>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</si>
  <si>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</si>
  <si>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</si>
  <si>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</si>
  <si>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</si>
  <si>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</si>
  <si>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</si>
  <si>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</si>
  <si>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</si>
  <si>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</si>
  <si>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</si>
  <si>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</si>
  <si>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</si>
  <si>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</si>
  <si>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</si>
  <si>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</si>
  <si>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</si>
  <si>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</si>
  <si>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</si>
  <si>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</si>
  <si>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</si>
  <si>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</si>
  <si>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</si>
  <si>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</si>
  <si>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</si>
  <si>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</si>
  <si>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</si>
  <si>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</si>
  <si>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</si>
  <si>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</si>
  <si>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</si>
  <si>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</si>
  <si>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</si>
  <si>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</si>
  <si>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</si>
  <si>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</si>
  <si>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</si>
  <si>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</si>
  <si>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</si>
  <si>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</si>
  <si>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</si>
  <si>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</si>
  <si>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</si>
  <si>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</si>
  <si>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</si>
  <si>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</si>
  <si>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</si>
  <si>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</si>
  <si>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</si>
  <si>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</si>
  <si>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</si>
  <si>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</si>
  <si>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</si>
  <si>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</si>
  <si>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</si>
  <si>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</si>
  <si>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</si>
  <si>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</si>
  <si>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</si>
  <si>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</si>
  <si>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</si>
  <si>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</si>
  <si>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</si>
  <si>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</si>
  <si>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</si>
  <si>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</si>
  <si>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</si>
  <si>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</si>
  <si>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</si>
  <si>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</si>
  <si>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</si>
  <si>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</si>
  <si>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</si>
  <si>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</si>
  <si>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</si>
  <si>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</si>
  <si>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</si>
  <si>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</si>
  <si>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</si>
  <si>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</si>
  <si>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</si>
  <si>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</si>
  <si>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</si>
  <si>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</si>
  <si>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</si>
  <si>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</si>
  <si>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</si>
  <si>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</si>
  <si>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</si>
  <si>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</si>
  <si>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</si>
  <si>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</si>
  <si>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</si>
  <si>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</si>
  <si>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</si>
  <si>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</si>
  <si>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</si>
  <si>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</si>
  <si>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</si>
  <si>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</si>
  <si>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</si>
  <si>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</si>
  <si>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</si>
  <si>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</si>
  <si>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</si>
  <si>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</si>
  <si>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</si>
  <si>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</si>
  <si>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</si>
  <si>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</si>
  <si>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</si>
  <si>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</si>
  <si>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</si>
  <si>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</si>
  <si>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</si>
  <si>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</si>
  <si>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</si>
  <si>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</si>
  <si>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</si>
  <si>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</si>
  <si>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</si>
  <si>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</si>
  <si>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</si>
  <si>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</si>
  <si>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</si>
  <si>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</si>
  <si>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</si>
  <si>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</si>
  <si>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</si>
  <si>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</si>
  <si>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</si>
  <si>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</si>
  <si>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</si>
  <si>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</si>
  <si>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</si>
  <si>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</si>
  <si>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</si>
  <si>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</si>
  <si>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</si>
  <si>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</si>
  <si>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</si>
  <si>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</si>
  <si>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</si>
  <si>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</si>
  <si>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</si>
  <si>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</si>
  <si>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</si>
  <si>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</si>
  <si>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</si>
  <si>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</si>
  <si>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</si>
  <si>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</si>
  <si>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</si>
  <si>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</si>
  <si>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</si>
  <si>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</si>
  <si>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</si>
  <si>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</si>
  <si>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</si>
  <si>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</si>
  <si>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</si>
  <si>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</si>
  <si>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</si>
  <si>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</si>
  <si>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</si>
  <si>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</si>
  <si>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</si>
  <si>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</si>
  <si>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</si>
  <si>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</si>
  <si>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</si>
  <si>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</si>
  <si>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</si>
  <si>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</si>
  <si>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</si>
  <si>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</si>
  <si>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</si>
  <si>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</si>
  <si>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</si>
  <si>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</si>
  <si>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</si>
  <si>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</si>
  <si>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</si>
  <si>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</si>
  <si>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</si>
  <si>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</si>
  <si>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</si>
  <si>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</si>
  <si>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</si>
  <si>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</si>
  <si>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</si>
  <si>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</si>
  <si>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</si>
  <si>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</si>
  <si>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</si>
  <si>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</si>
  <si>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</si>
  <si>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</si>
  <si>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</si>
  <si>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</si>
  <si>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</si>
  <si>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</si>
  <si>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</si>
  <si>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</si>
  <si>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</si>
  <si>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</si>
  <si>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</si>
  <si>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</si>
  <si>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</si>
  <si>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</si>
  <si>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</si>
  <si>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</si>
  <si>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</si>
  <si>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</si>
  <si>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</si>
  <si>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</si>
  <si>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</si>
  <si>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</si>
  <si>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</si>
  <si>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</si>
  <si>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</si>
  <si>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</si>
  <si>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</si>
  <si>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</si>
  <si>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</si>
  <si>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</si>
  <si>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</si>
  <si>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</si>
  <si>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</si>
  <si>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</si>
  <si>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</si>
  <si>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</si>
  <si>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</si>
  <si>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</si>
  <si>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</si>
  <si>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</si>
  <si>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</si>
  <si>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</si>
  <si>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</si>
  <si>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</si>
  <si>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</si>
  <si>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</si>
  <si>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</si>
  <si>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</si>
  <si>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</si>
  <si>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</si>
  <si>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</si>
  <si>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July</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</si>
  <si>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</si>
  <si>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</si>
  <si>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</si>
  <si>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</si>
  <si>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</si>
  <si>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</si>
  <si>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</si>
  <si>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</si>
  <si>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</si>
  <si>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</si>
  <si>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</si>
  <si>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</si>
  <si>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</si>
  <si>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</si>
  <si>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</si>
  <si>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</si>
  <si>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</si>
  <si>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</si>
  <si>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</si>
  <si>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</si>
  <si>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</si>
  <si>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</si>
  <si>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</si>
  <si>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</si>
  <si>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</si>
  <si>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</si>
  <si>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</si>
  <si>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</si>
  <si>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</si>
  <si>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</si>
  <si>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</si>
  <si>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</si>
  <si>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</si>
  <si>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</si>
  <si>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</si>
  <si>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</si>
  <si>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</si>
  <si>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</si>
  <si>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</si>
  <si>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</si>
  <si>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</si>
  <si>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</si>
  <si>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</si>
  <si>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</si>
  <si>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</si>
  <si>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</si>
  <si>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</si>
  <si>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</si>
  <si>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</si>
  <si>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</si>
  <si>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</si>
  <si>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</si>
  <si>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</si>
  <si>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</si>
  <si>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</si>
  <si>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</si>
  <si>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</si>
  <si>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</si>
  <si>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</si>
  <si>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</si>
  <si>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</si>
  <si>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</si>
  <si>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</si>
  <si>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</si>
  <si>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</si>
  <si>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</si>
  <si>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</si>
  <si>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</si>
  <si>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</si>
  <si>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</si>
  <si>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</si>
  <si>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</si>
  <si>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</si>
  <si>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</si>
  <si>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</si>
  <si>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</si>
  <si>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</si>
  <si>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</si>
  <si>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</si>
  <si>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</si>
  <si>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</si>
  <si>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</si>
  <si>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</si>
  <si>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</si>
  <si>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</si>
  <si>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</si>
  <si>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</si>
  <si>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</si>
  <si>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</si>
  <si>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</si>
  <si>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</si>
  <si>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</si>
  <si>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</si>
  <si>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</si>
  <si>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</si>
  <si>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</si>
  <si>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</si>
  <si>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</si>
  <si>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</si>
  <si>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</si>
  <si>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</si>
  <si>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</si>
  <si>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</si>
  <si>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</si>
  <si>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</si>
  <si>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</si>
  <si>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</si>
  <si>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</si>
  <si>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</si>
  <si>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</si>
  <si>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</si>
  <si>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</si>
  <si>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</si>
  <si>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</si>
  <si>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</si>
  <si>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</si>
  <si>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</si>
  <si>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</si>
  <si>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</si>
  <si>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</si>
  <si>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</si>
  <si>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</si>
  <si>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</si>
  <si>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</si>
  <si>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</si>
  <si>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</si>
  <si>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</si>
  <si>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</si>
  <si>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</si>
  <si>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</si>
  <si>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</si>
  <si>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</si>
  <si>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</si>
  <si>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</si>
  <si>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</si>
  <si>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</si>
  <si>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</si>
  <si>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</si>
  <si>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</si>
  <si>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</si>
  <si>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</si>
  <si>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</si>
  <si>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</si>
  <si>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</si>
  <si>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</si>
  <si>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</si>
  <si>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</si>
  <si>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</si>
  <si>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</si>
  <si>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</si>
  <si>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</si>
  <si>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</si>
  <si>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</si>
  <si>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</si>
  <si>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</si>
  <si>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</si>
  <si>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</si>
  <si>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</si>
  <si>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</si>
  <si>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</si>
  <si>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</si>
  <si>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</si>
  <si>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</si>
  <si>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</si>
  <si>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</si>
  <si>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</si>
  <si>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</si>
  <si>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</si>
  <si>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</si>
  <si>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</si>
  <si>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</si>
  <si>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</si>
  <si>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</si>
  <si>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</si>
  <si>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</si>
  <si>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</si>
  <si>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</si>
  <si>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</si>
  <si>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</si>
  <si>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</si>
  <si>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</si>
  <si>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</si>
  <si>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</si>
  <si>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</si>
  <si>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</si>
  <si>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</si>
  <si>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</si>
  <si>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</si>
  <si>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</si>
  <si>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</si>
  <si>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</si>
  <si>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</si>
  <si>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</si>
  <si>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</si>
  <si>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</si>
  <si>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</si>
  <si>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</si>
  <si>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</si>
  <si>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</si>
  <si>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</si>
  <si>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</si>
  <si>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</si>
  <si>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</si>
  <si>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</si>
  <si>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</si>
  <si>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</si>
  <si>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</si>
  <si>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</si>
  <si>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</si>
  <si>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</si>
  <si>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</si>
  <si>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</si>
  <si>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</si>
  <si>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</si>
  <si>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</si>
  <si>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</si>
  <si>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</si>
  <si>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</si>
  <si>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</si>
  <si>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</si>
  <si>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</si>
  <si>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</si>
  <si>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</si>
  <si>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</si>
  <si>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</si>
  <si>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</si>
  <si>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</si>
  <si>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</si>
  <si>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</si>
  <si>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</si>
  <si>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</si>
  <si>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</si>
  <si>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</si>
  <si>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</si>
  <si>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</si>
  <si>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</si>
  <si>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</si>
  <si>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</si>
  <si>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</si>
  <si>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</si>
  <si>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</si>
  <si>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</si>
  <si>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</si>
  <si>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</si>
  <si>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</si>
  <si>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</si>
  <si>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</si>
  <si>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</si>
  <si>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</si>
  <si>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</si>
  <si>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</si>
  <si>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</si>
  <si>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</si>
  <si>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</si>
  <si>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</si>
  <si>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</si>
  <si>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</si>
  <si>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</si>
  <si>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</si>
  <si>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</si>
  <si>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</si>
  <si>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</si>
  <si>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</si>
  <si>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</si>
  <si>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</si>
  <si>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</si>
  <si>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</si>
  <si>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</si>
  <si>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</si>
  <si>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</si>
  <si>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</si>
  <si>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</si>
  <si>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</si>
  <si>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</si>
  <si>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</si>
  <si>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</si>
  <si>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</si>
  <si>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</si>
  <si>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</si>
  <si>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</si>
  <si>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</si>
  <si>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</si>
  <si>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</si>
  <si>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</si>
  <si>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</si>
  <si>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</si>
  <si>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</si>
  <si>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</si>
  <si>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</si>
  <si>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</si>
  <si>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</si>
  <si>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</si>
  <si>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</si>
  <si>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</si>
  <si>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</si>
  <si>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</si>
  <si>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</si>
  <si>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</si>
  <si>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</si>
  <si>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</si>
  <si>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</si>
  <si>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</si>
  <si>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</si>
  <si>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</si>
  <si>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</si>
  <si>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</si>
  <si>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</si>
  <si>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</si>
  <si>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</si>
  <si>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</si>
  <si>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</si>
  <si>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</si>
  <si>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</si>
  <si>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</si>
  <si>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</si>
  <si>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</si>
  <si>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</si>
  <si>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</si>
  <si>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</si>
  <si>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</si>
  <si>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</si>
  <si>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</si>
  <si>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</si>
  <si>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</si>
  <si>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</si>
  <si>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</si>
  <si>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</si>
  <si>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</si>
  <si>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</si>
  <si>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</si>
  <si>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</si>
  <si>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</si>
  <si>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</si>
  <si>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</si>
  <si>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</si>
  <si>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</si>
  <si>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</si>
  <si>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</si>
  <si>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</si>
  <si>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</si>
  <si>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</si>
  <si>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</si>
  <si>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</si>
  <si>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</si>
  <si>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</si>
  <si>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</si>
  <si>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</si>
  <si>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</si>
  <si>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</si>
  <si>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</si>
  <si>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</si>
  <si>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</si>
  <si>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</si>
  <si>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</si>
  <si>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</si>
  <si>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</si>
  <si>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</si>
  <si>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</si>
  <si>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</si>
  <si>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</si>
  <si>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</si>
  <si>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</si>
  <si>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</si>
  <si>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</si>
  <si>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</si>
  <si>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</si>
  <si>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</si>
  <si>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</si>
  <si>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</si>
  <si>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</si>
  <si>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</si>
  <si>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</si>
  <si>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</si>
  <si>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</si>
  <si>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</si>
  <si>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</si>
  <si>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</si>
  <si>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</si>
  <si>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</si>
  <si>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</si>
  <si>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</si>
  <si>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</si>
  <si>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</si>
  <si>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</si>
  <si>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</si>
  <si>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</si>
  <si>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</si>
  <si>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</si>
  <si>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</si>
  <si>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</si>
  <si>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</si>
  <si>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</si>
  <si>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</si>
  <si>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</si>
  <si>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</si>
  <si>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</si>
  <si>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</si>
  <si>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</si>
  <si>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</si>
  <si>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</si>
  <si>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</si>
  <si>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</si>
  <si>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</si>
  <si>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</si>
  <si>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</si>
  <si>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</si>
  <si>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</si>
  <si>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</si>
  <si>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</si>
  <si>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</si>
  <si>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</si>
  <si>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</si>
  <si>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</si>
  <si>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</si>
  <si>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</si>
  <si>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</si>
  <si>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</si>
  <si>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</si>
  <si>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</si>
  <si>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</si>
  <si>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</si>
  <si>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</si>
  <si>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</si>
  <si>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</si>
  <si>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</si>
  <si>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</si>
  <si>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</si>
  <si>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</si>
  <si>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</si>
  <si>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</si>
  <si>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</si>
  <si>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</si>
  <si>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</si>
  <si>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</si>
  <si>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</si>
  <si>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</si>
  <si>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</si>
  <si>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</si>
  <si>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</si>
  <si>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</si>
  <si>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</si>
  <si>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</si>
  <si>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</si>
  <si>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</si>
  <si>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</si>
  <si>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</si>
  <si>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</si>
  <si>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</si>
  <si>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</si>
  <si>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</si>
  <si>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</si>
  <si>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</si>
  <si>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</si>
  <si>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</si>
  <si>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</si>
  <si>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</si>
  <si>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</si>
  <si>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</si>
  <si>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</si>
  <si>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</si>
  <si>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</si>
  <si>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</si>
  <si>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</si>
  <si>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</si>
  <si>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</si>
  <si>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</si>
  <si>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</si>
  <si>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</si>
  <si>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</si>
  <si>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</si>
  <si>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</si>
  <si>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</si>
  <si>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</si>
  <si>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</si>
  <si>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</si>
  <si>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</si>
  <si>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</si>
  <si>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</si>
  <si>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</si>
  <si>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</si>
  <si>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</si>
  <si>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</si>
  <si>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</si>
  <si>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</si>
  <si>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</si>
  <si>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</si>
  <si>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</si>
  <si>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</si>
  <si>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</si>
  <si>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</si>
  <si>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</si>
  <si>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</si>
  <si>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</si>
  <si>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</si>
  <si>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</si>
  <si>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</si>
  <si>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</si>
  <si>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</si>
  <si>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</si>
  <si>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</si>
  <si>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</si>
  <si>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</si>
  <si>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</si>
  <si>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</si>
  <si>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</si>
  <si>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</si>
  <si>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</si>
  <si>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</si>
  <si>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</si>
  <si>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</si>
  <si>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</si>
  <si>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</si>
  <si>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</si>
  <si>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</si>
  <si>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</si>
  <si>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</si>
  <si>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</si>
  <si>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</si>
  <si>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</si>
  <si>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</si>
  <si>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</si>
  <si>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</si>
  <si>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</si>
  <si>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</si>
  <si>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</si>
  <si>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</si>
  <si>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</si>
  <si>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</si>
  <si>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</si>
  <si>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</si>
  <si>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</si>
  <si>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</si>
  <si>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</si>
  <si>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</si>
  <si>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</si>
  <si>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</si>
  <si>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</si>
  <si>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</si>
  <si>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</si>
  <si>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</si>
  <si>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</si>
  <si>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</si>
  <si>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</si>
  <si>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</si>
  <si>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</si>
  <si>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</si>
  <si>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</si>
  <si>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</si>
  <si>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</si>
  <si>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</si>
  <si>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</si>
  <si>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</si>
  <si>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</si>
  <si>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</si>
  <si>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</si>
  <si>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</si>
  <si>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</si>
  <si>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</si>
  <si>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</si>
  <si>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</si>
  <si>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</si>
  <si>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</si>
  <si>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</si>
  <si>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</si>
  <si>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</si>
  <si>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</si>
  <si>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</si>
  <si>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</si>
  <si>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</si>
  <si>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</si>
  <si>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</si>
  <si>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</si>
  <si>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</si>
  <si>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</si>
  <si>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</si>
  <si>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</si>
  <si>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</si>
  <si>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</si>
  <si>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</si>
  <si>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</si>
  <si>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</si>
  <si>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</si>
  <si>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</si>
  <si>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</si>
  <si>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</si>
  <si>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</si>
  <si>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</si>
  <si>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</si>
  <si>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</si>
  <si>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</si>
  <si>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</si>
  <si>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</si>
  <si>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</si>
  <si>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</si>
  <si>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</si>
  <si>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</si>
  <si>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</si>
  <si>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</si>
  <si>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</si>
  <si>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</si>
  <si>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</si>
  <si>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</si>
  <si>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</si>
  <si>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</si>
  <si>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</si>
  <si>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</si>
  <si>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</si>
  <si>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</si>
  <si>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</si>
  <si>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</si>
  <si>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</si>
  <si>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</si>
  <si>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</si>
  <si>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</si>
  <si>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</si>
  <si>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</si>
  <si>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</si>
  <si>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</si>
  <si>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</si>
  <si>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</si>
  <si>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</si>
  <si>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</si>
  <si>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</si>
  <si>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</si>
  <si>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</si>
  <si>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</si>
  <si>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</si>
  <si>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</si>
  <si>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</si>
  <si>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</si>
  <si>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</si>
  <si>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</si>
  <si>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</si>
  <si>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</si>
  <si>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</si>
  <si>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</si>
  <si>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</si>
  <si>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</si>
  <si>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</si>
  <si>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</si>
  <si>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</si>
  <si>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</si>
  <si>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</si>
  <si>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</si>
  <si>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</si>
  <si>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</si>
  <si>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</si>
  <si>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</si>
  <si>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</si>
  <si>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</si>
  <si>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</si>
  <si>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</si>
  <si>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</si>
  <si>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</si>
  <si>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</si>
  <si>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</si>
  <si>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</si>
  <si>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</si>
  <si>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</si>
  <si>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</si>
  <si>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</si>
  <si>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</si>
  <si>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</si>
  <si>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</si>
  <si>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</si>
  <si>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</si>
  <si>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</si>
  <si>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</si>
  <si>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</si>
  <si>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</si>
  <si>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</si>
  <si>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</si>
  <si>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</si>
  <si>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</si>
  <si>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</si>
  <si>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</si>
  <si>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</si>
  <si>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</si>
  <si>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</si>
  <si>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</si>
  <si>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</si>
  <si>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</si>
  <si>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</si>
  <si>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</si>
  <si>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</si>
  <si>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</si>
  <si>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</si>
  <si>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</si>
  <si>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</si>
  <si>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</si>
  <si>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</si>
  <si>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</si>
  <si>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</si>
  <si>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</si>
  <si>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</si>
  <si>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</si>
  <si>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</si>
  <si>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</si>
  <si>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</si>
  <si>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</si>
  <si>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</si>
  <si>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</si>
  <si>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</si>
  <si>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</si>
  <si>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</si>
  <si>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</si>
  <si>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</si>
  <si>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</si>
  <si>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</si>
  <si>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</si>
  <si>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</si>
  <si>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</si>
  <si>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</si>
  <si>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</si>
  <si>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</si>
  <si>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</si>
  <si>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</si>
  <si>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</si>
  <si>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</si>
  <si>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</si>
  <si>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</si>
  <si>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</si>
  <si>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</si>
  <si>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</si>
  <si>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</si>
  <si>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</si>
  <si>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</si>
  <si>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</si>
  <si>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</si>
  <si>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</si>
  <si>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</si>
  <si>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</si>
  <si>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</si>
  <si>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</si>
  <si>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</si>
  <si>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</si>
  <si>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</si>
  <si>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</si>
  <si>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</si>
  <si>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</si>
  <si>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</si>
  <si>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</si>
  <si>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</si>
  <si>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</si>
  <si>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</si>
  <si>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</si>
  <si>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</si>
  <si>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</si>
  <si>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</si>
  <si>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</si>
  <si>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</si>
  <si>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</si>
  <si>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</si>
  <si>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</si>
  <si>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</si>
  <si>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</si>
  <si>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</si>
  <si>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</si>
  <si>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</si>
  <si>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</si>
  <si>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</si>
  <si>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</si>
  <si>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</si>
  <si>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</si>
  <si>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</si>
  <si>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</si>
  <si>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</si>
  <si>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</si>
  <si>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</si>
  <si>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</si>
  <si>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</si>
  <si>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</si>
  <si>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</si>
  <si>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</si>
  <si>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</si>
  <si>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</si>
  <si>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</si>
  <si>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</si>
  <si>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</si>
  <si>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</si>
  <si>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</si>
  <si>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</si>
  <si>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</si>
  <si>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</si>
  <si>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</si>
  <si>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</si>
  <si>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</si>
  <si>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</si>
  <si>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</si>
  <si>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</si>
  <si>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</si>
  <si>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</si>
  <si>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</si>
  <si>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</si>
  <si>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</si>
  <si>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</si>
  <si>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</si>
  <si>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</si>
  <si>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</si>
  <si>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</si>
  <si>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</si>
  <si>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</si>
  <si>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</si>
  <si>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</si>
  <si>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</si>
  <si>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</si>
  <si>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</si>
  <si>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</si>
  <si>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</si>
  <si>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</si>
  <si>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</si>
  <si>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</si>
  <si>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</si>
  <si>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</si>
  <si>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</si>
  <si>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</si>
  <si>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</si>
  <si>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</si>
  <si>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</si>
  <si>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</si>
  <si>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</si>
  <si>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</si>
  <si>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</si>
  <si>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</si>
  <si>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</si>
  <si>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</si>
  <si>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</si>
  <si>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</si>
  <si>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</si>
  <si>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</si>
  <si>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</si>
  <si>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</si>
  <si>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</si>
  <si>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</si>
  <si>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</si>
  <si>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</si>
  <si>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</si>
  <si>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</si>
  <si>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</si>
  <si>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</si>
  <si>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</si>
  <si>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</si>
  <si>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</si>
  <si>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</si>
  <si>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</si>
  <si>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</si>
  <si>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</si>
  <si>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</si>
  <si>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</si>
  <si>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</si>
  <si>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</si>
  <si>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</si>
  <si>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</si>
  <si>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</si>
  <si>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</si>
  <si>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</si>
  <si>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</si>
  <si>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</si>
  <si>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</si>
  <si>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</si>
  <si>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</si>
  <si>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</si>
  <si>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</si>
  <si>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</si>
  <si>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</si>
  <si>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</si>
  <si>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</si>
  <si>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</si>
  <si>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</si>
  <si>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</si>
  <si>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</si>
  <si>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</si>
  <si>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</si>
  <si>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</si>
  <si>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</si>
  <si>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</si>
  <si>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</si>
  <si>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</si>
  <si>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</si>
  <si>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</si>
  <si>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</si>
  <si>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</si>
  <si>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</si>
  <si>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</si>
  <si>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</si>
  <si>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</si>
  <si>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</si>
  <si>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</si>
  <si>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</si>
  <si>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</si>
  <si>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</si>
  <si>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</si>
  <si>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</si>
  <si>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</si>
  <si>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</si>
  <si>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</si>
  <si>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</si>
  <si>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</si>
  <si>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</si>
  <si>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</si>
  <si>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</si>
  <si>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</si>
  <si>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</si>
  <si>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</si>
  <si>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</si>
  <si>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</si>
  <si>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</si>
  <si>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</si>
  <si>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</si>
  <si>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</si>
  <si>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</si>
  <si>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</si>
  <si>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</si>
  <si>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</si>
  <si>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</si>
  <si>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</si>
  <si>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</si>
  <si>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</si>
  <si>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</si>
  <si>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</si>
  <si>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</si>
  <si>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</si>
  <si>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</si>
  <si>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</si>
  <si>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</si>
  <si>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</si>
  <si>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</si>
  <si>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</si>
  <si>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</si>
  <si>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</si>
  <si>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</si>
  <si>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</si>
  <si>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</si>
  <si>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</si>
  <si>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</si>
  <si>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</si>
  <si>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</si>
  <si>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</si>
  <si>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</si>
  <si>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</si>
  <si>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</si>
  <si>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</si>
  <si>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</si>
  <si>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</si>
  <si>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</si>
  <si>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</si>
  <si>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</si>
  <si>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</si>
  <si>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</si>
  <si>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</si>
  <si>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</si>
  <si>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</si>
  <si>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</si>
  <si>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</si>
  <si>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</si>
  <si>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</si>
  <si>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</si>
  <si>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</si>
  <si>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</si>
  <si>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</si>
  <si>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</si>
  <si>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</si>
  <si>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</si>
  <si>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</si>
  <si>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</si>
  <si>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</si>
  <si>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</si>
  <si>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</si>
  <si>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</si>
  <si>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</si>
  <si>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</si>
  <si>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</si>
  <si>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</si>
  <si>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</si>
  <si>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</si>
  <si>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</si>
  <si>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</si>
  <si>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</si>
  <si>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</si>
  <si>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</si>
  <si>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</si>
  <si>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</si>
  <si>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</si>
  <si>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</si>
  <si>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</si>
  <si>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</si>
  <si>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</si>
  <si>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</si>
  <si>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</si>
  <si>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</si>
  <si>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</si>
  <si>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</si>
  <si>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</si>
  <si>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</si>
  <si>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</si>
  <si>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</si>
  <si>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</si>
  <si>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</si>
  <si>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</si>
  <si>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</si>
  <si>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</si>
  <si>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</si>
  <si>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</si>
  <si>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</si>
  <si>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</si>
  <si>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</si>
  <si>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</si>
  <si>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</si>
  <si>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</si>
  <si>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</si>
  <si>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</si>
  <si>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</si>
  <si>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</si>
  <si>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</si>
  <si>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</si>
  <si>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</si>
  <si>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</si>
  <si>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</si>
  <si>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</si>
  <si>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</si>
  <si>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</si>
  <si>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</si>
  <si>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</si>
  <si>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</si>
  <si>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</si>
  <si>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</si>
  <si>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</si>
  <si>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</si>
  <si>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</si>
  <si>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</si>
  <si>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</si>
  <si>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</si>
  <si>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</si>
  <si>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</si>
  <si>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</si>
  <si>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</si>
  <si>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</si>
  <si>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</si>
  <si>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</si>
  <si>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</si>
  <si>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</si>
  <si>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</si>
  <si>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</si>
  <si>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</si>
  <si>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</si>
  <si>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</si>
  <si>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</si>
  <si>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</si>
  <si>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</si>
  <si>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</si>
  <si>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</si>
  <si>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</si>
  <si>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</si>
  <si>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</si>
  <si>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</si>
  <si>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</si>
  <si>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</si>
  <si>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</si>
  <si>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</si>
  <si>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</si>
  <si>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</si>
  <si>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</si>
  <si>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</si>
  <si>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</si>
  <si>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</si>
  <si>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</si>
  <si>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</si>
  <si>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</si>
  <si>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</si>
  <si>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</si>
  <si>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</si>
  <si>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</si>
  <si>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</si>
  <si>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</si>
  <si>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</si>
  <si>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</si>
  <si>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</si>
  <si>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</si>
  <si>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</si>
  <si>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</si>
  <si>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</si>
  <si>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</si>
  <si>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</si>
  <si>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</si>
  <si>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</si>
  <si>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</si>
  <si>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</si>
  <si>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</si>
  <si>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</si>
  <si>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</si>
  <si>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</si>
  <si>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</si>
  <si>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</si>
  <si>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</si>
  <si>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</si>
  <si>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</si>
  <si>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</si>
  <si>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</si>
  <si>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</si>
  <si>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</si>
  <si>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</si>
  <si>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</si>
  <si>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</si>
  <si>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</si>
  <si>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</si>
  <si>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</si>
  <si>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</si>
  <si>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</si>
  <si>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</si>
  <si>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</si>
  <si>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</si>
  <si>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</si>
  <si>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</si>
  <si>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</si>
  <si>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</si>
  <si>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</si>
  <si>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</si>
  <si>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</si>
  <si>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</si>
  <si>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</si>
  <si>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</si>
  <si>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</si>
  <si>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</si>
  <si>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</si>
  <si>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Row Labels</t>
  </si>
  <si>
    <t>Grand Total</t>
  </si>
  <si>
    <t>Count of transaction_id</t>
  </si>
  <si>
    <t>Count of Users</t>
  </si>
  <si>
    <t>Sum of product_amount</t>
  </si>
  <si>
    <t>Sum of transaction_fee</t>
  </si>
  <si>
    <t>Sum of cashback</t>
  </si>
  <si>
    <t>Average of loyalty_points</t>
  </si>
  <si>
    <t>KPIs</t>
  </si>
  <si>
    <t>Device Type</t>
  </si>
  <si>
    <t>Months</t>
  </si>
  <si>
    <t>Product Category</t>
  </si>
  <si>
    <t>Transaction</t>
  </si>
  <si>
    <t>Transaction by Device Type</t>
  </si>
  <si>
    <t>Transaction Status</t>
  </si>
  <si>
    <t>No. of Transaction by Status</t>
  </si>
  <si>
    <t>Tota Revenue by Location</t>
  </si>
  <si>
    <t>Total Revenue</t>
  </si>
  <si>
    <t>Total Revenue &amp; Transaction By Months</t>
  </si>
  <si>
    <t>Top 10 Product Category by Revenue</t>
  </si>
  <si>
    <t>Location</t>
  </si>
  <si>
    <t>Payment Method</t>
  </si>
  <si>
    <t>Total Revenue &amp; Transaction by Payment Method</t>
  </si>
  <si>
    <t xml:space="preserve">Top 10 Merchant 's Reveune </t>
  </si>
  <si>
    <t>Merchant Name</t>
  </si>
  <si>
    <t>Top 10  Cashback &amp; Fees by Product Category</t>
  </si>
  <si>
    <t>Transaction by Time of Day</t>
  </si>
  <si>
    <t>Count of Merchant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</si>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</sst>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F400]h:mm:ss\ AM/PM"/>
    <numFmt numFmtId="165"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FFD602"/>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0" fontId="0" fillId="0" borderId="0" xfId="0" applyAlignment="1">
      <alignment horizontal="center" vertical="center"/>
    </xf>
    <xf numFmtId="0" fontId="0" fillId="0" borderId="0" xfId="0" applyAlignment="1">
      <alignment horizontal="center"/>
    </xf>
    <xf numFmtId="43" fontId="0" fillId="0" borderId="0" xfId="0" applyNumberFormat="1"/>
    <xf numFmtId="165" fontId="0" fillId="0" borderId="0" xfId="0" applyNumberFormat="1"/>
    <xf numFmtId="0" fontId="0" fillId="3" borderId="0" xfId="0" applyFill="1" applyAlignment="1">
      <alignment horizontal="center" vertical="center"/>
    </xf>
    <xf numFmtId="3" fontId="0" fillId="0" borderId="0" xfId="0" applyNumberFormat="1"/>
    <xf numFmtId="1" fontId="0" fillId="0" borderId="0" xfId="0" applyNumberFormat="1"/>
    <xf numFmtId="165" fontId="0" fillId="0" borderId="0" xfId="1" applyNumberFormat="1" applyFont="1"/>
    <xf numFmtId="0" fontId="0" fillId="4" borderId="0" xfId="0" applyFill="1"/>
    <xf numFmtId="0" fontId="0" fillId="3" borderId="0" xfId="0" applyFill="1" applyAlignment="1">
      <alignment horizontal="center" vertical="center"/>
    </xf>
  </cellXfs>
  <cellStyles count="2">
    <cellStyle name="Comma" xfId="1" builtinId="3"/>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19" formatCode="m/d/yyyy"/>
    </dxf>
    <dxf>
      <numFmt numFmtId="0" formatCode="General"/>
    </dxf>
    <dxf>
      <numFmt numFmtId="0" formatCode="General"/>
    </dxf>
    <dxf>
      <numFmt numFmtId="1" formatCode="0"/>
    </dxf>
    <dxf>
      <numFmt numFmtId="35" formatCode="_(* #,##0.00_);_(* \(#,##0.00\);_(* &quot;-&quot;??_);_(@_)"/>
    </dxf>
    <dxf>
      <numFmt numFmtId="165" formatCode="_(* #,##0_);_(* \(#,##0\);_(* &quot;-&quot;??_);_(@_)"/>
    </dxf>
    <dxf>
      <numFmt numFmtId="35" formatCode="_(* #,##0.00_);_(* \(#,##0.00\);_(* &quot;-&quot;??_);_(@_)"/>
    </dxf>
    <dxf>
      <numFmt numFmtId="3" formatCode="#,##0"/>
    </dxf>
    <dxf>
      <numFmt numFmtId="33" formatCode="_(* #,##0_);_(* \(#,##0\);_(* &quot;-&quot;_);_(@_)"/>
    </dxf>
    <dxf>
      <numFmt numFmtId="165" formatCode="_(* #,##0_);_(* \(#,##0\);_(* &quot;-&quot;??_);_(@_)"/>
    </dxf>
    <dxf>
      <numFmt numFmtId="35" formatCode="_(* #,##0.00_);_(* \(#,##0.00\);_(* &quot;-&quot;??_);_(@_)"/>
    </dxf>
    <dxf>
      <numFmt numFmtId="3" formatCode="#,##0"/>
    </dxf>
    <dxf>
      <numFmt numFmtId="35" formatCode="_(* #,##0.00_);_(* \(#,##0.00\);_(* &quot;-&quot;??_);_(@_)"/>
    </dxf>
    <dxf>
      <numFmt numFmtId="3" formatCode="#,##0"/>
    </dxf>
    <dxf>
      <numFmt numFmtId="35" formatCode="_(* #,##0.00_);_(* \(#,##0.00\);_(* &quot;-&quot;??_);_(@_)"/>
    </dxf>
    <dxf>
      <numFmt numFmtId="165" formatCode="_(* #,##0_);_(* \(#,##0\);_(* &quot;-&quot;??_);_(@_)"/>
    </dxf>
    <dxf>
      <numFmt numFmtId="3" formatCode="#,##0"/>
    </dxf>
    <dxf>
      <numFmt numFmtId="35" formatCode="_(* #,##0.00_);_(* \(#,##0.00\);_(* &quot;-&quot;??_);_(@_)"/>
    </dxf>
    <dxf>
      <numFmt numFmtId="3" formatCode="#,##0"/>
    </dxf>
    <dxf>
      <numFmt numFmtId="3" formatCode="#,##0"/>
    </dxf>
    <dxf>
      <numFmt numFmtId="35" formatCode="_(* #,##0.00_);_(* \(#,##0.00\);_(* &quot;-&quot;??_);_(@_)"/>
    </dxf>
    <dxf>
      <numFmt numFmtId="3" formatCode="#,##0"/>
    </dxf>
    <dxf>
      <numFmt numFmtId="35" formatCode="_(* #,##0.00_);_(* \(#,##0.00\);_(* &quot;-&quot;??_);_(@_)"/>
    </dxf>
    <dxf>
      <numFmt numFmtId="1" formatCode="0"/>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3" formatCode="#,##0"/>
    </dxf>
    <dxf>
      <numFmt numFmtId="3" formatCode="#,##0"/>
    </dxf>
    <dxf>
      <numFmt numFmtId="35" formatCode="_(* #,##0.00_);_(* \(#,##0.00\);_(* &quot;-&quot;??_);_(@_)"/>
    </dxf>
    <dxf>
      <numFmt numFmtId="165" formatCode="_(* #,##0_);_(* \(#,##0\);_(* &quot;-&quot;??_);_(@_)"/>
    </dxf>
    <dxf>
      <font>
        <b/>
        <i/>
        <sz val="12"/>
      </font>
      <fill>
        <patternFill>
          <bgColor rgb="FFFFD602"/>
        </patternFill>
      </fill>
      <border diagonalUp="0" diagonalDown="0">
        <left/>
        <right/>
        <top style="thin">
          <color auto="1"/>
        </top>
        <bottom/>
        <vertical/>
        <horizontal/>
      </border>
    </dxf>
    <dxf>
      <font>
        <b/>
        <i val="0"/>
        <u val="none"/>
        <sz val="12"/>
        <color theme="0"/>
      </font>
      <fill>
        <patternFill patternType="solid">
          <fgColor indexed="64"/>
          <bgColor rgb="FF006B97"/>
        </patternFill>
      </fill>
      <border>
        <left style="thin">
          <color rgb="FFFFD602"/>
        </left>
        <right style="thin">
          <color rgb="FFFFD602"/>
        </right>
        <top style="thin">
          <color rgb="FFFFD602"/>
        </top>
        <bottom style="thin">
          <color rgb="FFFFD602"/>
        </bottom>
      </border>
    </dxf>
  </dxfs>
  <tableStyles count="2" defaultTableStyle="TableStyleMedium2" defaultPivotStyle="PivotStyleLight16">
    <tableStyle name="Payment Method" pivot="0" table="0" count="2" xr9:uid="{4500F6F5-D367-4AAF-9F7C-438C5C48D6C6}">
      <tableStyleElement type="wholeTable" dxfId="47"/>
    </tableStyle>
    <tableStyle name="Slicer Style 1" pivot="0" table="0" count="9" xr9:uid="{D0FE004B-C6ED-4236-ABED-F84899798FB2}">
      <tableStyleElement type="wholeTable" dxfId="46"/>
    </tableStyle>
  </tableStyles>
  <colors>
    <mruColors>
      <color rgb="FF006B97"/>
      <color rgb="FFFFD602"/>
      <color rgb="FFEF8A45"/>
      <color rgb="FFF3BF00"/>
      <color rgb="FFFFC200"/>
      <color rgb="FFEBCE14"/>
      <color rgb="FFA7B5DB"/>
      <color rgb="FF4472C4"/>
    </mruColors>
  </colors>
  <extLst>
    <ext xmlns:x14="http://schemas.microsoft.com/office/spreadsheetml/2009/9/main" uri="{46F421CA-312F-682f-3DD2-61675219B42D}">
      <x14:dxfs count="9">
        <dxf>
          <fill>
            <patternFill>
              <bgColor rgb="FF006B97"/>
            </patternFill>
          </fill>
        </dxf>
        <dxf>
          <fill>
            <patternFill>
              <bgColor rgb="FF006B97"/>
            </patternFill>
          </fill>
        </dxf>
        <dxf>
          <fill>
            <patternFill>
              <bgColor rgb="FF006B97"/>
            </patternFill>
          </fill>
        </dxf>
        <dxf>
          <fill>
            <patternFill>
              <bgColor rgb="FF006B97"/>
            </patternFill>
          </fill>
        </dxf>
        <dxf>
          <fill>
            <patternFill>
              <bgColor rgb="FF006B97"/>
            </patternFill>
          </fill>
        </dxf>
        <dxf>
          <fill>
            <patternFill>
              <bgColor rgb="FFFFD602"/>
            </patternFill>
          </fill>
        </dxf>
        <dxf>
          <fill>
            <patternFill>
              <bgColor rgb="FF006B97"/>
            </patternFill>
          </fill>
        </dxf>
        <dxf>
          <fill>
            <patternFill>
              <bgColor rgb="FFFFD602"/>
            </patternFill>
          </fill>
        </dxf>
        <dxf>
          <fill>
            <patternFill>
              <bgColor rgb="FFFFD602"/>
            </patternFill>
          </fill>
        </dxf>
      </x14:dxfs>
    </ext>
    <ext xmlns:x14="http://schemas.microsoft.com/office/spreadsheetml/2009/9/main" uri="{EB79DEF2-80B8-43e5-95BD-54CBDDF9020C}">
      <x14:slicerStyles defaultSlicerStyle="SlicerStyleLight1">
        <x14:slicerStyle name="Payment Method">
          <x14:slicerStyleElements>
            <x14:slicerStyleElement type="hoveredSelectedItemWith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3" Type="http://schemas.openxmlformats.org/officeDocument/2006/relationships/image" Target="../media/image8.jpeg"/><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3" Type="http://schemas.openxmlformats.org/officeDocument/2006/relationships/image" Target="../media/image8.jpeg"/><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Category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Table'!$A$31:$A$41</c:f>
              <c:strCache>
                <c:ptCount val="10"/>
                <c:pt idx="0">
                  <c:v>Streaming Service</c:v>
                </c:pt>
                <c:pt idx="1">
                  <c:v>Water Bill</c:v>
                </c:pt>
                <c:pt idx="2">
                  <c:v>Gas Bill</c:v>
                </c:pt>
                <c:pt idx="3">
                  <c:v>Education Fee</c:v>
                </c:pt>
                <c:pt idx="4">
                  <c:v>Movie Ticket</c:v>
                </c:pt>
                <c:pt idx="5">
                  <c:v>Hotel Booking</c:v>
                </c:pt>
                <c:pt idx="6">
                  <c:v>Food Delivery</c:v>
                </c:pt>
                <c:pt idx="7">
                  <c:v>Taxi Fare</c:v>
                </c:pt>
                <c:pt idx="8">
                  <c:v>Rent Payment</c:v>
                </c:pt>
                <c:pt idx="9">
                  <c:v>Internet Bill</c:v>
                </c:pt>
              </c:strCache>
            </c:strRef>
          </c:cat>
          <c:val>
            <c:numRef>
              <c:f>'Pivot Table'!$B$31:$B$41</c:f>
              <c:numCache>
                <c:formatCode>#,##0</c:formatCode>
                <c:ptCount val="10"/>
                <c:pt idx="0">
                  <c:v>1454863.4499999993</c:v>
                </c:pt>
                <c:pt idx="1">
                  <c:v>1393430.5700000005</c:v>
                </c:pt>
                <c:pt idx="2">
                  <c:v>1355831.5499999998</c:v>
                </c:pt>
                <c:pt idx="3">
                  <c:v>1342392.0799999994</c:v>
                </c:pt>
                <c:pt idx="4">
                  <c:v>1329755.49</c:v>
                </c:pt>
                <c:pt idx="5">
                  <c:v>1312839.5500000005</c:v>
                </c:pt>
                <c:pt idx="6">
                  <c:v>1310114.5699999998</c:v>
                </c:pt>
                <c:pt idx="7">
                  <c:v>1299937.060000001</c:v>
                </c:pt>
                <c:pt idx="8">
                  <c:v>1251552.5000000007</c:v>
                </c:pt>
                <c:pt idx="9">
                  <c:v>1241431.18</c:v>
                </c:pt>
              </c:numCache>
            </c:numRef>
          </c:val>
          <c:extLst>
            <c:ext xmlns:c16="http://schemas.microsoft.com/office/drawing/2014/chart" uri="{C3380CC4-5D6E-409C-BE32-E72D297353CC}">
              <c16:uniqueId val="{00000000-EA68-4527-ABEC-28382089673B}"/>
            </c:ext>
          </c:extLst>
        </c:ser>
        <c:dLbls>
          <c:dLblPos val="outEnd"/>
          <c:showLegendKey val="0"/>
          <c:showVal val="1"/>
          <c:showCatName val="0"/>
          <c:showSerName val="0"/>
          <c:showPercent val="0"/>
          <c:showBubbleSize val="0"/>
        </c:dLbls>
        <c:gapWidth val="219"/>
        <c:overlap val="-27"/>
        <c:axId val="860863392"/>
        <c:axId val="860865872"/>
      </c:barChart>
      <c:catAx>
        <c:axId val="86086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865872"/>
        <c:crosses val="autoZero"/>
        <c:auto val="1"/>
        <c:lblAlgn val="ctr"/>
        <c:lblOffset val="100"/>
        <c:noMultiLvlLbl val="0"/>
      </c:catAx>
      <c:valAx>
        <c:axId val="860865872"/>
        <c:scaling>
          <c:orientation val="minMax"/>
        </c:scaling>
        <c:delete val="1"/>
        <c:axPos val="l"/>
        <c:numFmt formatCode="#,##0" sourceLinked="1"/>
        <c:majorTickMark val="none"/>
        <c:minorTickMark val="none"/>
        <c:tickLblPos val="nextTo"/>
        <c:crossAx val="86086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6.8187956074070369E-2"/>
              <c:y val="7.4752815395077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4.7731569251849265E-2"/>
              <c:y val="-6.9769294368738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6.136916046666336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2733819812341727E-2"/>
              <c:y val="7.9736336421415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5.4550364859256302E-2"/>
              <c:y val="-6.4785773342400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7.7279683550613099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6.1369160466663422E-2"/>
              <c:y val="-7.4752815395077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7.2733819812341727E-2"/>
              <c:y val="7.4752815395077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9096228597527743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6.5915024204934863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5.9096228597527826E-2"/>
              <c:y val="-0.104653941553108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2.0456386822221114E-2"/>
              <c:y val="6.9769294368738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5-447B-4D48-B077-C7BA8054349C}"/>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4-447B-4D48-B077-C7BA8054349C}"/>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6-447B-4D48-B077-C7BA8054349C}"/>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447B-4D48-B077-C7BA8054349C}"/>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8-447B-4D48-B077-C7BA8054349C}"/>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9-447B-4D48-B077-C7BA8054349C}"/>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A-447B-4D48-B077-C7BA8054349C}"/>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B-447B-4D48-B077-C7BA8054349C}"/>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C-447B-4D48-B077-C7BA8054349C}"/>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D-447B-4D48-B077-C7BA8054349C}"/>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E-447B-4D48-B077-C7BA8054349C}"/>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F-447B-4D48-B077-C7BA8054349C}"/>
              </c:ext>
            </c:extLst>
          </c:dPt>
          <c:dLbls>
            <c:dLbl>
              <c:idx val="0"/>
              <c:layout>
                <c:manualLayout>
                  <c:x val="-4.7731569251849265E-2"/>
                  <c:y val="-6.9769294368738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7B-4D48-B077-C7BA8054349C}"/>
                </c:ext>
              </c:extLst>
            </c:dLbl>
            <c:dLbl>
              <c:idx val="1"/>
              <c:layout>
                <c:manualLayout>
                  <c:x val="-6.8187956074070369E-2"/>
                  <c:y val="7.4752815395077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7B-4D48-B077-C7BA8054349C}"/>
                </c:ext>
              </c:extLst>
            </c:dLbl>
            <c:dLbl>
              <c:idx val="2"/>
              <c:layout>
                <c:manualLayout>
                  <c:x val="-6.136916046666336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7B-4D48-B077-C7BA8054349C}"/>
                </c:ext>
              </c:extLst>
            </c:dLbl>
            <c:dLbl>
              <c:idx val="3"/>
              <c:layout>
                <c:manualLayout>
                  <c:x val="-7.2733819812341727E-2"/>
                  <c:y val="7.9736336421415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7B-4D48-B077-C7BA8054349C}"/>
                </c:ext>
              </c:extLst>
            </c:dLbl>
            <c:dLbl>
              <c:idx val="4"/>
              <c:layout>
                <c:manualLayout>
                  <c:x val="-5.4550364859256302E-2"/>
                  <c:y val="-6.47857733424005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47B-4D48-B077-C7BA8054349C}"/>
                </c:ext>
              </c:extLst>
            </c:dLbl>
            <c:dLbl>
              <c:idx val="5"/>
              <c:layout>
                <c:manualLayout>
                  <c:x val="-7.7279683550613099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7B-4D48-B077-C7BA8054349C}"/>
                </c:ext>
              </c:extLst>
            </c:dLbl>
            <c:dLbl>
              <c:idx val="6"/>
              <c:layout>
                <c:manualLayout>
                  <c:x val="-6.1369160466663422E-2"/>
                  <c:y val="-7.4752815395077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47B-4D48-B077-C7BA8054349C}"/>
                </c:ext>
              </c:extLst>
            </c:dLbl>
            <c:dLbl>
              <c:idx val="7"/>
              <c:layout>
                <c:manualLayout>
                  <c:x val="-7.2733819812341727E-2"/>
                  <c:y val="7.47528153950775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47B-4D48-B077-C7BA8054349C}"/>
                </c:ext>
              </c:extLst>
            </c:dLbl>
            <c:dLbl>
              <c:idx val="8"/>
              <c:layout>
                <c:manualLayout>
                  <c:x val="-5.9096228597527743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47B-4D48-B077-C7BA8054349C}"/>
                </c:ext>
              </c:extLst>
            </c:dLbl>
            <c:dLbl>
              <c:idx val="9"/>
              <c:layout>
                <c:manualLayout>
                  <c:x val="-6.5915024204934863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47B-4D48-B077-C7BA8054349C}"/>
                </c:ext>
              </c:extLst>
            </c:dLbl>
            <c:dLbl>
              <c:idx val="10"/>
              <c:layout>
                <c:manualLayout>
                  <c:x val="-5.9096228597527826E-2"/>
                  <c:y val="-0.104653941553108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47B-4D48-B077-C7BA8054349C}"/>
                </c:ext>
              </c:extLst>
            </c:dLbl>
            <c:dLbl>
              <c:idx val="11"/>
              <c:layout>
                <c:manualLayout>
                  <c:x val="-2.0456386822221114E-2"/>
                  <c:y val="6.97692943687389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7B-4D48-B077-C7BA805434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Table'!$A$48:$A$60</c:f>
              <c:strCache>
                <c:ptCount val="12"/>
                <c:pt idx="0">
                  <c:v>July</c:v>
                </c:pt>
                <c:pt idx="1">
                  <c:v>March</c:v>
                </c:pt>
                <c:pt idx="2">
                  <c:v>May</c:v>
                </c:pt>
                <c:pt idx="3">
                  <c:v>December</c:v>
                </c:pt>
                <c:pt idx="4">
                  <c:v>August</c:v>
                </c:pt>
                <c:pt idx="5">
                  <c:v>October</c:v>
                </c:pt>
                <c:pt idx="6">
                  <c:v>June</c:v>
                </c:pt>
                <c:pt idx="7">
                  <c:v>January</c:v>
                </c:pt>
                <c:pt idx="8">
                  <c:v>November</c:v>
                </c:pt>
                <c:pt idx="9">
                  <c:v>February</c:v>
                </c:pt>
                <c:pt idx="10">
                  <c:v>April</c:v>
                </c:pt>
                <c:pt idx="11">
                  <c:v>September</c:v>
                </c:pt>
              </c:strCache>
            </c:strRef>
          </c:cat>
          <c:val>
            <c:numRef>
              <c:f>'Pivot Table'!$B$48:$B$60</c:f>
              <c:numCache>
                <c:formatCode>#,##0</c:formatCode>
                <c:ptCount val="12"/>
                <c:pt idx="0">
                  <c:v>2189261.7400000002</c:v>
                </c:pt>
                <c:pt idx="1">
                  <c:v>2149380.3299999977</c:v>
                </c:pt>
                <c:pt idx="2">
                  <c:v>2146194.8500000024</c:v>
                </c:pt>
                <c:pt idx="3">
                  <c:v>2145679.6799999974</c:v>
                </c:pt>
                <c:pt idx="4">
                  <c:v>2111019.5000000009</c:v>
                </c:pt>
                <c:pt idx="5">
                  <c:v>2035931.7099999997</c:v>
                </c:pt>
                <c:pt idx="6">
                  <c:v>2014347.7499999998</c:v>
                </c:pt>
                <c:pt idx="7">
                  <c:v>2006364.76</c:v>
                </c:pt>
                <c:pt idx="8">
                  <c:v>1997644.1400000006</c:v>
                </c:pt>
                <c:pt idx="9">
                  <c:v>1980360.4699999997</c:v>
                </c:pt>
                <c:pt idx="10">
                  <c:v>1945392.8899999987</c:v>
                </c:pt>
                <c:pt idx="11">
                  <c:v>1938586.2500000009</c:v>
                </c:pt>
              </c:numCache>
            </c:numRef>
          </c:val>
          <c:smooth val="0"/>
          <c:extLst>
            <c:ext xmlns:c16="http://schemas.microsoft.com/office/drawing/2014/chart" uri="{C3380CC4-5D6E-409C-BE32-E72D297353CC}">
              <c16:uniqueId val="{00000003-447B-4D48-B077-C7BA8054349C}"/>
            </c:ext>
          </c:extLst>
        </c:ser>
        <c:dLbls>
          <c:showLegendKey val="0"/>
          <c:showVal val="1"/>
          <c:showCatName val="0"/>
          <c:showSerName val="0"/>
          <c:showPercent val="0"/>
          <c:showBubbleSize val="0"/>
        </c:dLbls>
        <c:smooth val="0"/>
        <c:axId val="1695072176"/>
        <c:axId val="1695074656"/>
      </c:lineChart>
      <c:catAx>
        <c:axId val="169507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74656"/>
        <c:crosses val="autoZero"/>
        <c:auto val="1"/>
        <c:lblAlgn val="ctr"/>
        <c:lblOffset val="100"/>
        <c:noMultiLvlLbl val="0"/>
      </c:catAx>
      <c:valAx>
        <c:axId val="1695074656"/>
        <c:scaling>
          <c:orientation val="minMax"/>
        </c:scaling>
        <c:delete val="1"/>
        <c:axPos val="l"/>
        <c:numFmt formatCode="#,##0" sourceLinked="1"/>
        <c:majorTickMark val="none"/>
        <c:minorTickMark val="none"/>
        <c:tickLblPos val="nextTo"/>
        <c:crossAx val="169507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Transaction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BCE14"/>
          </a:solidFill>
          <a:ln w="19050">
            <a:solidFill>
              <a:schemeClr val="lt1"/>
            </a:solidFill>
          </a:ln>
          <a:effectLst/>
        </c:spPr>
        <c:dLbl>
          <c:idx val="0"/>
          <c:layout>
            <c:manualLayout>
              <c:x val="3.777777777777773E-2"/>
              <c:y val="-0.223044093548731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
                  <c:h val="0.16809997757196274"/>
                </c:manualLayout>
              </c15:layout>
            </c:ext>
          </c:extLst>
        </c:dLbl>
      </c:pivotFmt>
      <c:pivotFmt>
        <c:idx val="2"/>
        <c:spPr>
          <a:solidFill>
            <a:srgbClr val="4472C4"/>
          </a:solidFill>
          <a:ln w="19050">
            <a:solidFill>
              <a:schemeClr val="lt1"/>
            </a:solidFill>
          </a:ln>
          <a:effectLst/>
        </c:spPr>
        <c:dLbl>
          <c:idx val="0"/>
          <c:layout>
            <c:manualLayout>
              <c:x val="-9.7746719160105036E-2"/>
              <c:y val="-4.3725189639586531E-3"/>
            </c:manualLayout>
          </c:layout>
          <c:spPr>
            <a:solidFill>
              <a:srgbClr val="EBCE1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7B5DB"/>
          </a:solidFill>
          <a:ln w="19050">
            <a:solidFill>
              <a:schemeClr val="lt1"/>
            </a:solidFill>
          </a:ln>
          <a:effectLst/>
        </c:spPr>
        <c:dLbl>
          <c:idx val="0"/>
          <c:layout>
            <c:manualLayout>
              <c:x val="4.6846019247594052E-2"/>
              <c:y val="2.3954991239447516E-2"/>
            </c:manualLayout>
          </c:layout>
          <c:spPr>
            <a:solidFill>
              <a:srgbClr val="EBCE1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Table'!$B$79</c:f>
              <c:strCache>
                <c:ptCount val="1"/>
                <c:pt idx="0">
                  <c:v>Total</c:v>
                </c:pt>
              </c:strCache>
            </c:strRef>
          </c:tx>
          <c:explosion val="1"/>
          <c:dPt>
            <c:idx val="0"/>
            <c:bubble3D val="0"/>
            <c:spPr>
              <a:solidFill>
                <a:srgbClr val="4472C4"/>
              </a:solidFill>
              <a:ln w="19050">
                <a:solidFill>
                  <a:schemeClr val="lt1"/>
                </a:solidFill>
              </a:ln>
              <a:effectLst/>
            </c:spPr>
            <c:extLst>
              <c:ext xmlns:c16="http://schemas.microsoft.com/office/drawing/2014/chart" uri="{C3380CC4-5D6E-409C-BE32-E72D297353CC}">
                <c16:uniqueId val="{00000004-5145-4BE8-9D30-F566940C51ED}"/>
              </c:ext>
            </c:extLst>
          </c:dPt>
          <c:dPt>
            <c:idx val="1"/>
            <c:bubble3D val="0"/>
            <c:spPr>
              <a:solidFill>
                <a:srgbClr val="A7B5DB"/>
              </a:solidFill>
              <a:ln w="19050">
                <a:solidFill>
                  <a:schemeClr val="lt1"/>
                </a:solidFill>
              </a:ln>
              <a:effectLst/>
            </c:spPr>
            <c:extLst>
              <c:ext xmlns:c16="http://schemas.microsoft.com/office/drawing/2014/chart" uri="{C3380CC4-5D6E-409C-BE32-E72D297353CC}">
                <c16:uniqueId val="{00000005-5145-4BE8-9D30-F566940C51ED}"/>
              </c:ext>
            </c:extLst>
          </c:dPt>
          <c:dPt>
            <c:idx val="2"/>
            <c:bubble3D val="0"/>
            <c:spPr>
              <a:solidFill>
                <a:srgbClr val="EBCE14"/>
              </a:solidFill>
              <a:ln w="19050">
                <a:solidFill>
                  <a:schemeClr val="lt1"/>
                </a:solidFill>
              </a:ln>
              <a:effectLst/>
            </c:spPr>
            <c:extLst>
              <c:ext xmlns:c16="http://schemas.microsoft.com/office/drawing/2014/chart" uri="{C3380CC4-5D6E-409C-BE32-E72D297353CC}">
                <c16:uniqueId val="{00000003-5145-4BE8-9D30-F566940C51ED}"/>
              </c:ext>
            </c:extLst>
          </c:dPt>
          <c:dLbls>
            <c:dLbl>
              <c:idx val="0"/>
              <c:layout>
                <c:manualLayout>
                  <c:x val="-9.7746719160105036E-2"/>
                  <c:y val="-4.3725189639586531E-3"/>
                </c:manualLayout>
              </c:layout>
              <c:spPr>
                <a:solidFill>
                  <a:srgbClr val="EBCE1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45-4BE8-9D30-F566940C51ED}"/>
                </c:ext>
              </c:extLst>
            </c:dLbl>
            <c:dLbl>
              <c:idx val="1"/>
              <c:layout>
                <c:manualLayout>
                  <c:x val="4.6846019247594052E-2"/>
                  <c:y val="2.3954991239447516E-2"/>
                </c:manualLayout>
              </c:layout>
              <c:spPr>
                <a:solidFill>
                  <a:srgbClr val="EBCE1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45-4BE8-9D30-F566940C51ED}"/>
                </c:ext>
              </c:extLst>
            </c:dLbl>
            <c:dLbl>
              <c:idx val="2"/>
              <c:layout>
                <c:manualLayout>
                  <c:x val="3.777777777777773E-2"/>
                  <c:y val="-0.2230440935487317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
                      <c:h val="0.16809997757196274"/>
                    </c:manualLayout>
                  </c15:layout>
                </c:ext>
                <c:ext xmlns:c16="http://schemas.microsoft.com/office/drawing/2014/chart" uri="{C3380CC4-5D6E-409C-BE32-E72D297353CC}">
                  <c16:uniqueId val="{00000003-5145-4BE8-9D30-F566940C51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Table'!$A$80:$A$83</c:f>
              <c:strCache>
                <c:ptCount val="3"/>
                <c:pt idx="0">
                  <c:v>Failed</c:v>
                </c:pt>
                <c:pt idx="1">
                  <c:v>Pending</c:v>
                </c:pt>
                <c:pt idx="2">
                  <c:v>Successful</c:v>
                </c:pt>
              </c:strCache>
            </c:strRef>
          </c:cat>
          <c:val>
            <c:numRef>
              <c:f>'Pivot Table'!$B$80:$B$83</c:f>
              <c:numCache>
                <c:formatCode>0</c:formatCode>
                <c:ptCount val="3"/>
                <c:pt idx="0">
                  <c:v>146</c:v>
                </c:pt>
                <c:pt idx="1">
                  <c:v>99</c:v>
                </c:pt>
                <c:pt idx="2">
                  <c:v>4755</c:v>
                </c:pt>
              </c:numCache>
            </c:numRef>
          </c:val>
          <c:extLst>
            <c:ext xmlns:c16="http://schemas.microsoft.com/office/drawing/2014/chart" uri="{C3380CC4-5D6E-409C-BE32-E72D297353CC}">
              <c16:uniqueId val="{00000000-5145-4BE8-9D30-F566940C51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34489581257747"/>
          <c:y val="0.22727838469468564"/>
          <c:w val="0.83032177814484287"/>
          <c:h val="0.69715108007848625"/>
        </c:manualLayout>
      </c:layout>
      <c:barChart>
        <c:barDir val="bar"/>
        <c:grouping val="clustered"/>
        <c:varyColors val="0"/>
        <c:ser>
          <c:idx val="0"/>
          <c:order val="0"/>
          <c:tx>
            <c:strRef>
              <c:f>'Pivot Table'!$D$92</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Table'!$C$93:$C$95</c:f>
              <c:strCache>
                <c:ptCount val="3"/>
                <c:pt idx="0">
                  <c:v>Rural</c:v>
                </c:pt>
                <c:pt idx="1">
                  <c:v>Suburban</c:v>
                </c:pt>
                <c:pt idx="2">
                  <c:v>Urban</c:v>
                </c:pt>
              </c:strCache>
            </c:strRef>
          </c:cat>
          <c:val>
            <c:numRef>
              <c:f>'Pivot Table'!$D$93:$D$95</c:f>
              <c:numCache>
                <c:formatCode>_(* #,##0_);_(* \(#,##0\);_(* "-"??_);_(@_)</c:formatCode>
                <c:ptCount val="3"/>
                <c:pt idx="0">
                  <c:v>2512166.2199999983</c:v>
                </c:pt>
                <c:pt idx="1">
                  <c:v>4988364.99</c:v>
                </c:pt>
                <c:pt idx="2">
                  <c:v>17159632.859999988</c:v>
                </c:pt>
              </c:numCache>
            </c:numRef>
          </c:val>
          <c:extLst>
            <c:ext xmlns:c16="http://schemas.microsoft.com/office/drawing/2014/chart" uri="{C3380CC4-5D6E-409C-BE32-E72D297353CC}">
              <c16:uniqueId val="{00000000-0CEE-4CDF-B805-3B74C3FE70E9}"/>
            </c:ext>
          </c:extLst>
        </c:ser>
        <c:dLbls>
          <c:dLblPos val="outEnd"/>
          <c:showLegendKey val="0"/>
          <c:showVal val="1"/>
          <c:showCatName val="0"/>
          <c:showSerName val="0"/>
          <c:showPercent val="0"/>
          <c:showBubbleSize val="0"/>
        </c:dLbls>
        <c:gapWidth val="182"/>
        <c:axId val="1312867328"/>
        <c:axId val="1312866832"/>
      </c:barChart>
      <c:catAx>
        <c:axId val="131286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66832"/>
        <c:crosses val="autoZero"/>
        <c:auto val="1"/>
        <c:lblAlgn val="ctr"/>
        <c:lblOffset val="100"/>
        <c:noMultiLvlLbl val="0"/>
      </c:catAx>
      <c:valAx>
        <c:axId val="1312866832"/>
        <c:scaling>
          <c:orientation val="minMax"/>
        </c:scaling>
        <c:delete val="1"/>
        <c:axPos val="b"/>
        <c:numFmt formatCode="_(* #,##0_);_(* \(#,##0\);_(* &quot;-&quot;??_);_(@_)" sourceLinked="1"/>
        <c:majorTickMark val="none"/>
        <c:minorTickMark val="none"/>
        <c:tickLblPos val="nextTo"/>
        <c:crossAx val="131286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&amp; Transaction by Payment</a:t>
            </a:r>
            <a:r>
              <a:rPr lang="en-US" baseline="0"/>
              <a:t> Method</a:t>
            </a:r>
            <a:endParaRPr lang="en-US"/>
          </a:p>
        </c:rich>
      </c:tx>
      <c:layout>
        <c:manualLayout>
          <c:xMode val="edge"/>
          <c:yMode val="edge"/>
          <c:x val="0.25440261891993565"/>
          <c:y val="5.10605889653616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rgbClr val="EF8A4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1.2198147866524728E-2"/>
              <c:y val="6.5132881335070156E-2"/>
            </c:manualLayout>
          </c:layout>
          <c:spPr>
            <a:solidFill>
              <a:srgbClr val="EF8A4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2.0330246444207882E-2"/>
              <c:y val="-3.9079728801042185E-2"/>
            </c:manualLayout>
          </c:layout>
          <c:spPr>
            <a:solidFill>
              <a:srgbClr val="EF8A4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Table'!$B$103</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Table'!$A$104:$A$109</c:f>
              <c:strCache>
                <c:ptCount val="5"/>
                <c:pt idx="0">
                  <c:v>Bank Transfer</c:v>
                </c:pt>
                <c:pt idx="1">
                  <c:v>Credit Card</c:v>
                </c:pt>
                <c:pt idx="2">
                  <c:v>Debit Card</c:v>
                </c:pt>
                <c:pt idx="3">
                  <c:v>UPI</c:v>
                </c:pt>
                <c:pt idx="4">
                  <c:v>Wallet Balance</c:v>
                </c:pt>
              </c:strCache>
            </c:strRef>
          </c:cat>
          <c:val>
            <c:numRef>
              <c:f>'Pivot Table'!$B$104:$B$109</c:f>
              <c:numCache>
                <c:formatCode>#,##0</c:formatCode>
                <c:ptCount val="5"/>
                <c:pt idx="0">
                  <c:v>5191536.3600000041</c:v>
                </c:pt>
                <c:pt idx="1">
                  <c:v>4863563.030000004</c:v>
                </c:pt>
                <c:pt idx="2">
                  <c:v>5133610.0799999973</c:v>
                </c:pt>
                <c:pt idx="3">
                  <c:v>4872313.2499999953</c:v>
                </c:pt>
                <c:pt idx="4">
                  <c:v>4599141.3500000006</c:v>
                </c:pt>
              </c:numCache>
            </c:numRef>
          </c:val>
          <c:extLst>
            <c:ext xmlns:c16="http://schemas.microsoft.com/office/drawing/2014/chart" uri="{C3380CC4-5D6E-409C-BE32-E72D297353CC}">
              <c16:uniqueId val="{00000000-E6DB-46D8-BB25-391F54BD6153}"/>
            </c:ext>
          </c:extLst>
        </c:ser>
        <c:dLbls>
          <c:dLblPos val="inBase"/>
          <c:showLegendKey val="0"/>
          <c:showVal val="1"/>
          <c:showCatName val="0"/>
          <c:showSerName val="0"/>
          <c:showPercent val="0"/>
          <c:showBubbleSize val="0"/>
        </c:dLbls>
        <c:gapWidth val="219"/>
        <c:overlap val="-27"/>
        <c:axId val="300206511"/>
        <c:axId val="300205519"/>
      </c:barChart>
      <c:lineChart>
        <c:grouping val="standard"/>
        <c:varyColors val="0"/>
        <c:ser>
          <c:idx val="1"/>
          <c:order val="1"/>
          <c:tx>
            <c:strRef>
              <c:f>'Pivot Table'!$C$103</c:f>
              <c:strCache>
                <c:ptCount val="1"/>
                <c:pt idx="0">
                  <c:v>Transaction</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E6DB-46D8-BB25-391F54BD6153}"/>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E6DB-46D8-BB25-391F54BD6153}"/>
              </c:ext>
            </c:extLst>
          </c:dPt>
          <c:dLbls>
            <c:dLbl>
              <c:idx val="1"/>
              <c:layout>
                <c:manualLayout>
                  <c:x val="-2.0330246444207882E-2"/>
                  <c:y val="-3.9079728801042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DB-46D8-BB25-391F54BD6153}"/>
                </c:ext>
              </c:extLst>
            </c:dLbl>
            <c:dLbl>
              <c:idx val="2"/>
              <c:layout>
                <c:manualLayout>
                  <c:x val="1.2198147866524728E-2"/>
                  <c:y val="6.51328813350701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DB-46D8-BB25-391F54BD6153}"/>
                </c:ext>
              </c:extLst>
            </c:dLbl>
            <c:spPr>
              <a:solidFill>
                <a:srgbClr val="EF8A4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Table'!$A$104:$A$109</c:f>
              <c:strCache>
                <c:ptCount val="5"/>
                <c:pt idx="0">
                  <c:v>Bank Transfer</c:v>
                </c:pt>
                <c:pt idx="1">
                  <c:v>Credit Card</c:v>
                </c:pt>
                <c:pt idx="2">
                  <c:v>Debit Card</c:v>
                </c:pt>
                <c:pt idx="3">
                  <c:v>UPI</c:v>
                </c:pt>
                <c:pt idx="4">
                  <c:v>Wallet Balance</c:v>
                </c:pt>
              </c:strCache>
            </c:strRef>
          </c:cat>
          <c:val>
            <c:numRef>
              <c:f>'Pivot Table'!$C$104:$C$109</c:f>
              <c:numCache>
                <c:formatCode>#,##0</c:formatCode>
                <c:ptCount val="5"/>
                <c:pt idx="0">
                  <c:v>1045</c:v>
                </c:pt>
                <c:pt idx="1">
                  <c:v>992</c:v>
                </c:pt>
                <c:pt idx="2">
                  <c:v>1022</c:v>
                </c:pt>
                <c:pt idx="3">
                  <c:v>999</c:v>
                </c:pt>
                <c:pt idx="4">
                  <c:v>942</c:v>
                </c:pt>
              </c:numCache>
            </c:numRef>
          </c:val>
          <c:smooth val="0"/>
          <c:extLst>
            <c:ext xmlns:c16="http://schemas.microsoft.com/office/drawing/2014/chart" uri="{C3380CC4-5D6E-409C-BE32-E72D297353CC}">
              <c16:uniqueId val="{00000001-E6DB-46D8-BB25-391F54BD6153}"/>
            </c:ext>
          </c:extLst>
        </c:ser>
        <c:dLbls>
          <c:showLegendKey val="0"/>
          <c:showVal val="1"/>
          <c:showCatName val="0"/>
          <c:showSerName val="0"/>
          <c:showPercent val="0"/>
          <c:showBubbleSize val="0"/>
        </c:dLbls>
        <c:marker val="1"/>
        <c:smooth val="0"/>
        <c:axId val="69662975"/>
        <c:axId val="1083168160"/>
      </c:lineChart>
      <c:catAx>
        <c:axId val="30020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05519"/>
        <c:crosses val="autoZero"/>
        <c:auto val="1"/>
        <c:lblAlgn val="ctr"/>
        <c:lblOffset val="100"/>
        <c:noMultiLvlLbl val="0"/>
      </c:catAx>
      <c:valAx>
        <c:axId val="300205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06511"/>
        <c:crosses val="autoZero"/>
        <c:crossBetween val="between"/>
      </c:valAx>
      <c:valAx>
        <c:axId val="10831681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2975"/>
        <c:crosses val="max"/>
        <c:crossBetween val="between"/>
      </c:valAx>
      <c:catAx>
        <c:axId val="69662975"/>
        <c:scaling>
          <c:orientation val="minMax"/>
        </c:scaling>
        <c:delete val="1"/>
        <c:axPos val="b"/>
        <c:numFmt formatCode="General" sourceLinked="1"/>
        <c:majorTickMark val="out"/>
        <c:minorTickMark val="none"/>
        <c:tickLblPos val="nextTo"/>
        <c:crossAx val="1083168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Table!PivotTable28</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solidFill>
              </a:rPr>
              <a:t>Top 10 Merchant 's Reveune </a:t>
            </a:r>
          </a:p>
        </c:rich>
      </c:tx>
      <c:layout>
        <c:manualLayout>
          <c:xMode val="edge"/>
          <c:yMode val="edge"/>
          <c:x val="0.32365833428261659"/>
          <c:y val="2.823244864250828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19799482923814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1297590935330018E-3"/>
              <c:y val="-0.2053365997016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144639689718103E-3"/>
              <c:y val="-0.2964193696827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1296593205357606E-3"/>
              <c:y val="-0.28044132222623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7278990968935422E-3"/>
              <c:y val="-0.278679349329561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1042519719858093E-3"/>
              <c:y val="-0.21201768640640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0092435357814106E-3"/>
              <c:y val="-0.211205392175387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259357970478812E-3"/>
              <c:y val="-0.211368562390376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8985665582153127E-4"/>
              <c:y val="-0.2008349691110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4.259357970478812E-3"/>
              <c:y val="-0.192584869630555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Table'!$B$117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E6FD-4743-B65A-C5B7D0631C8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E6FD-4743-B65A-C5B7D0631C8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E6FD-4743-B65A-C5B7D0631C8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E6FD-4743-B65A-C5B7D0631C8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E6FD-4743-B65A-C5B7D0631C81}"/>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9-E6FD-4743-B65A-C5B7D0631C81}"/>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A-E6FD-4743-B65A-C5B7D0631C81}"/>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B-E6FD-4743-B65A-C5B7D0631C81}"/>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3-E6FD-4743-B65A-C5B7D0631C81}"/>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2-E6FD-4743-B65A-C5B7D0631C81}"/>
              </c:ext>
            </c:extLst>
          </c:dPt>
          <c:dLbls>
            <c:dLbl>
              <c:idx val="0"/>
              <c:layout>
                <c:manualLayout>
                  <c:x val="2.4144639689718103E-3"/>
                  <c:y val="-0.2964193696827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FD-4743-B65A-C5B7D0631C81}"/>
                </c:ext>
              </c:extLst>
            </c:dLbl>
            <c:dLbl>
              <c:idx val="1"/>
              <c:layout>
                <c:manualLayout>
                  <c:x val="6.1042519719858093E-3"/>
                  <c:y val="-0.212017686406409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FD-4743-B65A-C5B7D0631C81}"/>
                </c:ext>
              </c:extLst>
            </c:dLbl>
            <c:dLbl>
              <c:idx val="2"/>
              <c:layout>
                <c:manualLayout>
                  <c:x val="-2.1297590935330018E-3"/>
                  <c:y val="-0.20533659970166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FD-4743-B65A-C5B7D0631C81}"/>
                </c:ext>
              </c:extLst>
            </c:dLbl>
            <c:dLbl>
              <c:idx val="3"/>
              <c:layout>
                <c:manualLayout>
                  <c:x val="-1.8985665582153127E-4"/>
                  <c:y val="-0.2008349691110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FD-4743-B65A-C5B7D0631C81}"/>
                </c:ext>
              </c:extLst>
            </c:dLbl>
            <c:dLbl>
              <c:idx val="4"/>
              <c:layout>
                <c:manualLayout>
                  <c:x val="-4.259357970478812E-3"/>
                  <c:y val="-0.211368562390376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FD-4743-B65A-C5B7D0631C81}"/>
                </c:ext>
              </c:extLst>
            </c:dLbl>
            <c:dLbl>
              <c:idx val="5"/>
              <c:layout>
                <c:manualLayout>
                  <c:x val="-2.1296593205357606E-3"/>
                  <c:y val="-0.280441322226232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FD-4743-B65A-C5B7D0631C81}"/>
                </c:ext>
              </c:extLst>
            </c:dLbl>
            <c:dLbl>
              <c:idx val="6"/>
              <c:layout>
                <c:manualLayout>
                  <c:x val="0"/>
                  <c:y val="-0.197994829238146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FD-4743-B65A-C5B7D0631C81}"/>
                </c:ext>
              </c:extLst>
            </c:dLbl>
            <c:dLbl>
              <c:idx val="7"/>
              <c:layout>
                <c:manualLayout>
                  <c:x val="1.7278990968935422E-3"/>
                  <c:y val="-0.278679349329561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FD-4743-B65A-C5B7D0631C81}"/>
                </c:ext>
              </c:extLst>
            </c:dLbl>
            <c:dLbl>
              <c:idx val="8"/>
              <c:layout>
                <c:manualLayout>
                  <c:x val="6.0092435357814106E-3"/>
                  <c:y val="-0.211205392175387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FD-4743-B65A-C5B7D0631C81}"/>
                </c:ext>
              </c:extLst>
            </c:dLbl>
            <c:dLbl>
              <c:idx val="9"/>
              <c:layout>
                <c:manualLayout>
                  <c:x val="4.259357970478812E-3"/>
                  <c:y val="-0.192584869630555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FD-4743-B65A-C5B7D0631C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Table'!$A$118:$A$128</c:f>
              <c:strCache>
                <c:ptCount val="10"/>
                <c:pt idx="0">
                  <c:v>Airbnb</c:v>
                </c:pt>
                <c:pt idx="1">
                  <c:v>Bangalore Water Supply</c:v>
                </c:pt>
                <c:pt idx="2">
                  <c:v>Carnival Cinemas</c:v>
                </c:pt>
                <c:pt idx="3">
                  <c:v>Cinepolis</c:v>
                </c:pt>
                <c:pt idx="4">
                  <c:v>Coursera</c:v>
                </c:pt>
                <c:pt idx="5">
                  <c:v>Flipkart</c:v>
                </c:pt>
                <c:pt idx="6">
                  <c:v>Hotstar</c:v>
                </c:pt>
                <c:pt idx="7">
                  <c:v>MakeMyTrip</c:v>
                </c:pt>
                <c:pt idx="8">
                  <c:v>Netflix</c:v>
                </c:pt>
                <c:pt idx="9">
                  <c:v>Uber Eats</c:v>
                </c:pt>
              </c:strCache>
            </c:strRef>
          </c:cat>
          <c:val>
            <c:numRef>
              <c:f>'Pivot Table'!$B$118:$B$128</c:f>
              <c:numCache>
                <c:formatCode>#,##0</c:formatCode>
                <c:ptCount val="10"/>
                <c:pt idx="0">
                  <c:v>547501.68999999971</c:v>
                </c:pt>
                <c:pt idx="1">
                  <c:v>336075.87999999995</c:v>
                </c:pt>
                <c:pt idx="2">
                  <c:v>313015.67999999999</c:v>
                </c:pt>
                <c:pt idx="3">
                  <c:v>320477.44</c:v>
                </c:pt>
                <c:pt idx="4">
                  <c:v>326815.50000000006</c:v>
                </c:pt>
                <c:pt idx="5">
                  <c:v>455690.80999999994</c:v>
                </c:pt>
                <c:pt idx="6">
                  <c:v>312614.59999999998</c:v>
                </c:pt>
                <c:pt idx="7">
                  <c:v>436157.51999999996</c:v>
                </c:pt>
                <c:pt idx="8">
                  <c:v>333272.58999999997</c:v>
                </c:pt>
                <c:pt idx="9">
                  <c:v>314522.48</c:v>
                </c:pt>
              </c:numCache>
            </c:numRef>
          </c:val>
          <c:extLst>
            <c:ext xmlns:c16="http://schemas.microsoft.com/office/drawing/2014/chart" uri="{C3380CC4-5D6E-409C-BE32-E72D297353CC}">
              <c16:uniqueId val="{00000000-E6FD-4743-B65A-C5B7D0631C81}"/>
            </c:ext>
          </c:extLst>
        </c:ser>
        <c:dLbls>
          <c:dLblPos val="inEnd"/>
          <c:showLegendKey val="0"/>
          <c:showVal val="1"/>
          <c:showCatName val="0"/>
          <c:showSerName val="0"/>
          <c:showPercent val="0"/>
          <c:showBubbleSize val="0"/>
        </c:dLbls>
        <c:gapWidth val="150"/>
        <c:overlap val="100"/>
        <c:axId val="284198287"/>
        <c:axId val="284191343"/>
      </c:barChart>
      <c:catAx>
        <c:axId val="28419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91343"/>
        <c:crosses val="autoZero"/>
        <c:auto val="1"/>
        <c:lblAlgn val="ctr"/>
        <c:lblOffset val="100"/>
        <c:noMultiLvlLbl val="0"/>
      </c:catAx>
      <c:valAx>
        <c:axId val="284191343"/>
        <c:scaling>
          <c:orientation val="minMax"/>
        </c:scaling>
        <c:delete val="1"/>
        <c:axPos val="l"/>
        <c:numFmt formatCode="#,##0" sourceLinked="1"/>
        <c:majorTickMark val="none"/>
        <c:minorTickMark val="none"/>
        <c:tickLblPos val="nextTo"/>
        <c:crossAx val="28419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Table!PivotTable29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Cashback &amp; Fees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rgbClr val="EF8A4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Table'!$B$135</c:f>
              <c:strCache>
                <c:ptCount val="1"/>
                <c:pt idx="0">
                  <c:v>Sum of cashback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Table'!$A$136:$A$146</c:f>
              <c:strCache>
                <c:ptCount val="10"/>
                <c:pt idx="0">
                  <c:v>Streaming Service</c:v>
                </c:pt>
                <c:pt idx="1">
                  <c:v>Education Fee</c:v>
                </c:pt>
                <c:pt idx="2">
                  <c:v>Water Bill</c:v>
                </c:pt>
                <c:pt idx="3">
                  <c:v>Hotel Booking</c:v>
                </c:pt>
                <c:pt idx="4">
                  <c:v>Food Delivery</c:v>
                </c:pt>
                <c:pt idx="5">
                  <c:v>Taxi Fare</c:v>
                </c:pt>
                <c:pt idx="6">
                  <c:v>Electricity Bill</c:v>
                </c:pt>
                <c:pt idx="7">
                  <c:v>Gas Bill</c:v>
                </c:pt>
                <c:pt idx="8">
                  <c:v>Grocery Shopping</c:v>
                </c:pt>
                <c:pt idx="9">
                  <c:v>Loan Repayment</c:v>
                </c:pt>
              </c:strCache>
            </c:strRef>
          </c:cat>
          <c:val>
            <c:numRef>
              <c:f>'Pivot Table'!$B$136:$B$146</c:f>
              <c:numCache>
                <c:formatCode>#,##0</c:formatCode>
                <c:ptCount val="10"/>
                <c:pt idx="0">
                  <c:v>15352.11000000001</c:v>
                </c:pt>
                <c:pt idx="1">
                  <c:v>14379.520000000011</c:v>
                </c:pt>
                <c:pt idx="2">
                  <c:v>13820.729999999996</c:v>
                </c:pt>
                <c:pt idx="3">
                  <c:v>13640.769999999999</c:v>
                </c:pt>
                <c:pt idx="4">
                  <c:v>13578.410000000007</c:v>
                </c:pt>
                <c:pt idx="5">
                  <c:v>13251.579999999994</c:v>
                </c:pt>
                <c:pt idx="6">
                  <c:v>13203.309999999998</c:v>
                </c:pt>
                <c:pt idx="7">
                  <c:v>12182.659999999993</c:v>
                </c:pt>
                <c:pt idx="8">
                  <c:v>12093.41</c:v>
                </c:pt>
                <c:pt idx="9">
                  <c:v>12004.709999999995</c:v>
                </c:pt>
              </c:numCache>
            </c:numRef>
          </c:val>
          <c:extLst>
            <c:ext xmlns:c16="http://schemas.microsoft.com/office/drawing/2014/chart" uri="{C3380CC4-5D6E-409C-BE32-E72D297353CC}">
              <c16:uniqueId val="{00000000-33A2-440E-A656-D3A60ACFBF76}"/>
            </c:ext>
          </c:extLst>
        </c:ser>
        <c:dLbls>
          <c:dLblPos val="outEnd"/>
          <c:showLegendKey val="0"/>
          <c:showVal val="1"/>
          <c:showCatName val="0"/>
          <c:showSerName val="0"/>
          <c:showPercent val="0"/>
          <c:showBubbleSize val="0"/>
        </c:dLbls>
        <c:gapWidth val="219"/>
        <c:overlap val="-27"/>
        <c:axId val="74838591"/>
        <c:axId val="74840575"/>
      </c:barChart>
      <c:lineChart>
        <c:grouping val="standard"/>
        <c:varyColors val="0"/>
        <c:ser>
          <c:idx val="1"/>
          <c:order val="1"/>
          <c:tx>
            <c:strRef>
              <c:f>'Pivot Table'!$C$135</c:f>
              <c:strCache>
                <c:ptCount val="1"/>
                <c:pt idx="0">
                  <c:v>Sum of transaction_fee</c:v>
                </c:pt>
              </c:strCache>
            </c:strRef>
          </c:tx>
          <c:spPr>
            <a:ln w="28575" cap="rnd">
              <a:solidFill>
                <a:schemeClr val="accent2"/>
              </a:solidFill>
              <a:round/>
            </a:ln>
            <a:effectLst/>
          </c:spPr>
          <c:marker>
            <c:symbol val="none"/>
          </c:marker>
          <c:dLbls>
            <c:spPr>
              <a:solidFill>
                <a:srgbClr val="EF8A4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Table'!$A$136:$A$146</c:f>
              <c:strCache>
                <c:ptCount val="10"/>
                <c:pt idx="0">
                  <c:v>Streaming Service</c:v>
                </c:pt>
                <c:pt idx="1">
                  <c:v>Education Fee</c:v>
                </c:pt>
                <c:pt idx="2">
                  <c:v>Water Bill</c:v>
                </c:pt>
                <c:pt idx="3">
                  <c:v>Hotel Booking</c:v>
                </c:pt>
                <c:pt idx="4">
                  <c:v>Food Delivery</c:v>
                </c:pt>
                <c:pt idx="5">
                  <c:v>Taxi Fare</c:v>
                </c:pt>
                <c:pt idx="6">
                  <c:v>Electricity Bill</c:v>
                </c:pt>
                <c:pt idx="7">
                  <c:v>Gas Bill</c:v>
                </c:pt>
                <c:pt idx="8">
                  <c:v>Grocery Shopping</c:v>
                </c:pt>
                <c:pt idx="9">
                  <c:v>Loan Repayment</c:v>
                </c:pt>
              </c:strCache>
            </c:strRef>
          </c:cat>
          <c:val>
            <c:numRef>
              <c:f>'Pivot Table'!$C$136:$C$146</c:f>
              <c:numCache>
                <c:formatCode>#,##0</c:formatCode>
                <c:ptCount val="10"/>
                <c:pt idx="0">
                  <c:v>7753.8999999999969</c:v>
                </c:pt>
                <c:pt idx="1">
                  <c:v>7449.8300000000017</c:v>
                </c:pt>
                <c:pt idx="2">
                  <c:v>6582.4500000000016</c:v>
                </c:pt>
                <c:pt idx="3">
                  <c:v>6876.42</c:v>
                </c:pt>
                <c:pt idx="4">
                  <c:v>6586.7700000000041</c:v>
                </c:pt>
                <c:pt idx="5">
                  <c:v>6622.4000000000005</c:v>
                </c:pt>
                <c:pt idx="6">
                  <c:v>6509.1000000000031</c:v>
                </c:pt>
                <c:pt idx="7">
                  <c:v>6494.4100000000008</c:v>
                </c:pt>
                <c:pt idx="8">
                  <c:v>6337.9</c:v>
                </c:pt>
                <c:pt idx="9">
                  <c:v>6302.640000000004</c:v>
                </c:pt>
              </c:numCache>
            </c:numRef>
          </c:val>
          <c:smooth val="0"/>
          <c:extLst>
            <c:ext xmlns:c16="http://schemas.microsoft.com/office/drawing/2014/chart" uri="{C3380CC4-5D6E-409C-BE32-E72D297353CC}">
              <c16:uniqueId val="{00000001-33A2-440E-A656-D3A60ACFBF76}"/>
            </c:ext>
          </c:extLst>
        </c:ser>
        <c:dLbls>
          <c:showLegendKey val="0"/>
          <c:showVal val="1"/>
          <c:showCatName val="0"/>
          <c:showSerName val="0"/>
          <c:showPercent val="0"/>
          <c:showBubbleSize val="0"/>
        </c:dLbls>
        <c:marker val="1"/>
        <c:smooth val="0"/>
        <c:axId val="279404927"/>
        <c:axId val="279404431"/>
      </c:lineChart>
      <c:catAx>
        <c:axId val="7483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40575"/>
        <c:crosses val="autoZero"/>
        <c:auto val="1"/>
        <c:lblAlgn val="ctr"/>
        <c:lblOffset val="100"/>
        <c:noMultiLvlLbl val="0"/>
      </c:catAx>
      <c:valAx>
        <c:axId val="7484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8591"/>
        <c:crosses val="autoZero"/>
        <c:crossBetween val="between"/>
      </c:valAx>
      <c:valAx>
        <c:axId val="279404431"/>
        <c:scaling>
          <c:orientation val="minMax"/>
        </c:scaling>
        <c:delete val="1"/>
        <c:axPos val="r"/>
        <c:numFmt formatCode="#,##0" sourceLinked="1"/>
        <c:majorTickMark val="out"/>
        <c:minorTickMark val="none"/>
        <c:tickLblPos val="nextTo"/>
        <c:crossAx val="279404927"/>
        <c:crosses val="max"/>
        <c:crossBetween val="between"/>
      </c:valAx>
      <c:catAx>
        <c:axId val="279404927"/>
        <c:scaling>
          <c:orientation val="minMax"/>
        </c:scaling>
        <c:delete val="1"/>
        <c:axPos val="b"/>
        <c:numFmt formatCode="General" sourceLinked="1"/>
        <c:majorTickMark val="out"/>
        <c:minorTickMark val="none"/>
        <c:tickLblPos val="nextTo"/>
        <c:crossAx val="2794044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Table!PivotTable30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Table'!$B$153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D2-44AB-96C4-0EC60278BA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D2-44AB-96C4-0EC60278BA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D2-44AB-96C4-0EC60278BA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D2-44AB-96C4-0EC60278BA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Table'!$A$154:$A$158</c:f>
              <c:strCache>
                <c:ptCount val="4"/>
                <c:pt idx="0">
                  <c:v>Afternoon</c:v>
                </c:pt>
                <c:pt idx="1">
                  <c:v>Evening</c:v>
                </c:pt>
                <c:pt idx="2">
                  <c:v>Morning</c:v>
                </c:pt>
                <c:pt idx="3">
                  <c:v>Night</c:v>
                </c:pt>
              </c:strCache>
            </c:strRef>
          </c:cat>
          <c:val>
            <c:numRef>
              <c:f>'Pivot Table'!$B$154:$B$158</c:f>
              <c:numCache>
                <c:formatCode>#,##0</c:formatCode>
                <c:ptCount val="4"/>
                <c:pt idx="0">
                  <c:v>1008</c:v>
                </c:pt>
                <c:pt idx="1">
                  <c:v>836</c:v>
                </c:pt>
                <c:pt idx="2">
                  <c:v>1488</c:v>
                </c:pt>
                <c:pt idx="3">
                  <c:v>1668</c:v>
                </c:pt>
              </c:numCache>
            </c:numRef>
          </c:val>
          <c:extLst>
            <c:ext xmlns:c16="http://schemas.microsoft.com/office/drawing/2014/chart" uri="{C3380CC4-5D6E-409C-BE32-E72D297353CC}">
              <c16:uniqueId val="{00000000-A820-45F7-BDE8-2C8F3E36BE2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Table!PivotTable15</c:name>
    <c:fmtId val="13"/>
  </c:pivotSource>
  <c:chart>
    <c:title>
      <c:tx>
        <c:rich>
          <a:bodyPr rot="0" spcFirstLastPara="1" vertOverflow="ellipsis" vert="horz" wrap="square" anchor="ctr" anchorCtr="1"/>
          <a:lstStyle/>
          <a:p>
            <a:pPr algn="ctr" rtl="0">
              <a:defRPr lang="en-US" sz="1600" b="1" i="0" u="none" strike="noStrike" kern="1200" spc="0" normalizeH="0" baseline="0">
                <a:solidFill>
                  <a:srgbClr val="44546A"/>
                </a:solidFill>
                <a:latin typeface="+mn-lt"/>
                <a:ea typeface="+mn-ea"/>
                <a:cs typeface="+mn-cs"/>
              </a:defRPr>
            </a:pPr>
            <a:r>
              <a:rPr lang="en-US" sz="1600" b="1" i="0" u="none" strike="noStrike" kern="1200" spc="0" normalizeH="0" baseline="0">
                <a:solidFill>
                  <a:srgbClr val="44546A"/>
                </a:solidFill>
                <a:latin typeface="+mn-lt"/>
                <a:ea typeface="+mn-ea"/>
                <a:cs typeface="+mn-cs"/>
              </a:rPr>
              <a:t>Total Revenue By Months</a:t>
            </a:r>
          </a:p>
        </c:rich>
      </c:tx>
      <c:overlay val="0"/>
      <c:spPr>
        <a:noFill/>
        <a:ln>
          <a:noFill/>
        </a:ln>
        <a:effectLst/>
      </c:spPr>
      <c:txPr>
        <a:bodyPr rot="0" spcFirstLastPara="1" vertOverflow="ellipsis" vert="horz" wrap="square" anchor="ctr" anchorCtr="1"/>
        <a:lstStyle/>
        <a:p>
          <a:pPr algn="ctr" rtl="0">
            <a:defRPr lang="en-US" sz="1600" b="1" i="0" u="none" strike="noStrike" kern="1200" spc="0" normalizeH="0" baseline="0">
              <a:solidFill>
                <a:srgbClr val="44546A"/>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8187956074070369E-2"/>
              <c:y val="7.475281539507745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7731569251849265E-2"/>
              <c:y val="-6.976929436873897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136916046666336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2733819812341727E-2"/>
              <c:y val="7.97363364214159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4550364859256302E-2"/>
              <c:y val="-6.47857733424005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7279683550613099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1369160466663422E-2"/>
              <c:y val="-7.475281539507745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2733819812341727E-2"/>
              <c:y val="7.47528153950775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9096228597527743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5915024204934863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9096228597527826E-2"/>
              <c:y val="-0.10465394155310845"/>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0456386822221114E-2"/>
              <c:y val="6.976929436873896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4.7731569251849265E-2"/>
              <c:y val="-6.976929436873897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6.8187956074070369E-2"/>
              <c:y val="7.475281539507745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6.136916046666336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7.2733819812341727E-2"/>
              <c:y val="7.97363364214159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5.4550364859256302E-2"/>
              <c:y val="-6.47857733424005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7.7279683550613099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6.1369160466663422E-2"/>
              <c:y val="-7.475281539507745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7.2733819812341727E-2"/>
              <c:y val="7.47528153950775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5.9096228597527743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6.5915024204934863E-2"/>
              <c:y val="6.4785773342400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5.9096228597527826E-2"/>
              <c:y val="-0.10465394155310845"/>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0456386822221114E-2"/>
              <c:y val="6.976929436873896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731569251849265E-2"/>
              <c:y val="-6.9769294368738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187956074070369E-2"/>
              <c:y val="7.4752815395077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36916046666336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733819812341727E-2"/>
              <c:y val="7.9736336421415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550364859256302E-2"/>
              <c:y val="-6.4785773342400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279683550613099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369160466663422E-2"/>
              <c:y val="-7.4752815395077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733819812341727E-2"/>
              <c:y val="7.4752815395077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096228597527743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5915024204934863E-2"/>
              <c:y val="6.478577334240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096228597527826E-2"/>
              <c:y val="-0.104653941553108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0456386822221114E-2"/>
              <c:y val="6.9769294368738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ADE9-4EF3-9617-E94B9A914656}"/>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ADE9-4EF3-9617-E94B9A914656}"/>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ADE9-4EF3-9617-E94B9A914656}"/>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ADE9-4EF3-9617-E94B9A914656}"/>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ADE9-4EF3-9617-E94B9A914656}"/>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ADE9-4EF3-9617-E94B9A914656}"/>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ADE9-4EF3-9617-E94B9A914656}"/>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ADE9-4EF3-9617-E94B9A914656}"/>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ADE9-4EF3-9617-E94B9A914656}"/>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ADE9-4EF3-9617-E94B9A914656}"/>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5-ADE9-4EF3-9617-E94B9A914656}"/>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7-ADE9-4EF3-9617-E94B9A914656}"/>
              </c:ext>
            </c:extLst>
          </c:dPt>
          <c:dLbls>
            <c:dLbl>
              <c:idx val="0"/>
              <c:layout>
                <c:manualLayout>
                  <c:x val="-4.7731569251849265E-2"/>
                  <c:y val="-6.9769294368738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9-4EF3-9617-E94B9A914656}"/>
                </c:ext>
              </c:extLst>
            </c:dLbl>
            <c:dLbl>
              <c:idx val="1"/>
              <c:layout>
                <c:manualLayout>
                  <c:x val="-6.8187956074070369E-2"/>
                  <c:y val="7.4752815395077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9-4EF3-9617-E94B9A914656}"/>
                </c:ext>
              </c:extLst>
            </c:dLbl>
            <c:dLbl>
              <c:idx val="2"/>
              <c:layout>
                <c:manualLayout>
                  <c:x val="-6.136916046666336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E9-4EF3-9617-E94B9A914656}"/>
                </c:ext>
              </c:extLst>
            </c:dLbl>
            <c:dLbl>
              <c:idx val="3"/>
              <c:layout>
                <c:manualLayout>
                  <c:x val="-7.2733819812341727E-2"/>
                  <c:y val="7.9736336421415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E9-4EF3-9617-E94B9A914656}"/>
                </c:ext>
              </c:extLst>
            </c:dLbl>
            <c:dLbl>
              <c:idx val="4"/>
              <c:layout>
                <c:manualLayout>
                  <c:x val="-5.4550364859256302E-2"/>
                  <c:y val="-6.47857733424005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DE9-4EF3-9617-E94B9A914656}"/>
                </c:ext>
              </c:extLst>
            </c:dLbl>
            <c:dLbl>
              <c:idx val="5"/>
              <c:layout>
                <c:manualLayout>
                  <c:x val="-7.7279683550613099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DE9-4EF3-9617-E94B9A914656}"/>
                </c:ext>
              </c:extLst>
            </c:dLbl>
            <c:dLbl>
              <c:idx val="6"/>
              <c:layout>
                <c:manualLayout>
                  <c:x val="-6.1369160466663422E-2"/>
                  <c:y val="-7.4752815395077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DE9-4EF3-9617-E94B9A914656}"/>
                </c:ext>
              </c:extLst>
            </c:dLbl>
            <c:dLbl>
              <c:idx val="7"/>
              <c:layout>
                <c:manualLayout>
                  <c:x val="-7.2733819812341727E-2"/>
                  <c:y val="7.47528153950775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DE9-4EF3-9617-E94B9A914656}"/>
                </c:ext>
              </c:extLst>
            </c:dLbl>
            <c:dLbl>
              <c:idx val="8"/>
              <c:layout>
                <c:manualLayout>
                  <c:x val="-5.9096228597527743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DE9-4EF3-9617-E94B9A914656}"/>
                </c:ext>
              </c:extLst>
            </c:dLbl>
            <c:dLbl>
              <c:idx val="9"/>
              <c:layout>
                <c:manualLayout>
                  <c:x val="-6.5915024204934863E-2"/>
                  <c:y val="6.478577334240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DE9-4EF3-9617-E94B9A914656}"/>
                </c:ext>
              </c:extLst>
            </c:dLbl>
            <c:dLbl>
              <c:idx val="10"/>
              <c:layout>
                <c:manualLayout>
                  <c:x val="-5.9096228597527826E-2"/>
                  <c:y val="-0.104653941553108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DE9-4EF3-9617-E94B9A914656}"/>
                </c:ext>
              </c:extLst>
            </c:dLbl>
            <c:dLbl>
              <c:idx val="11"/>
              <c:layout>
                <c:manualLayout>
                  <c:x val="-2.0456386822221114E-2"/>
                  <c:y val="6.97692943687389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DE9-4EF3-9617-E94B9A9146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Table'!$A$48:$A$60</c:f>
              <c:strCache>
                <c:ptCount val="12"/>
                <c:pt idx="0">
                  <c:v>July</c:v>
                </c:pt>
                <c:pt idx="1">
                  <c:v>March</c:v>
                </c:pt>
                <c:pt idx="2">
                  <c:v>May</c:v>
                </c:pt>
                <c:pt idx="3">
                  <c:v>December</c:v>
                </c:pt>
                <c:pt idx="4">
                  <c:v>August</c:v>
                </c:pt>
                <c:pt idx="5">
                  <c:v>October</c:v>
                </c:pt>
                <c:pt idx="6">
                  <c:v>June</c:v>
                </c:pt>
                <c:pt idx="7">
                  <c:v>January</c:v>
                </c:pt>
                <c:pt idx="8">
                  <c:v>November</c:v>
                </c:pt>
                <c:pt idx="9">
                  <c:v>February</c:v>
                </c:pt>
                <c:pt idx="10">
                  <c:v>April</c:v>
                </c:pt>
                <c:pt idx="11">
                  <c:v>September</c:v>
                </c:pt>
              </c:strCache>
            </c:strRef>
          </c:cat>
          <c:val>
            <c:numRef>
              <c:f>'Pivot Table'!$B$48:$B$60</c:f>
              <c:numCache>
                <c:formatCode>#,##0</c:formatCode>
                <c:ptCount val="12"/>
                <c:pt idx="0">
                  <c:v>2189261.7400000002</c:v>
                </c:pt>
                <c:pt idx="1">
                  <c:v>2149380.3299999977</c:v>
                </c:pt>
                <c:pt idx="2">
                  <c:v>2146194.8500000024</c:v>
                </c:pt>
                <c:pt idx="3">
                  <c:v>2145679.6799999974</c:v>
                </c:pt>
                <c:pt idx="4">
                  <c:v>2111019.5000000009</c:v>
                </c:pt>
                <c:pt idx="5">
                  <c:v>2035931.7099999997</c:v>
                </c:pt>
                <c:pt idx="6">
                  <c:v>2014347.7499999998</c:v>
                </c:pt>
                <c:pt idx="7">
                  <c:v>2006364.76</c:v>
                </c:pt>
                <c:pt idx="8">
                  <c:v>1997644.1400000006</c:v>
                </c:pt>
                <c:pt idx="9">
                  <c:v>1980360.4699999997</c:v>
                </c:pt>
                <c:pt idx="10">
                  <c:v>1945392.8899999987</c:v>
                </c:pt>
                <c:pt idx="11">
                  <c:v>1938586.2500000009</c:v>
                </c:pt>
              </c:numCache>
            </c:numRef>
          </c:val>
          <c:smooth val="0"/>
          <c:extLst>
            <c:ext xmlns:c16="http://schemas.microsoft.com/office/drawing/2014/chart" uri="{C3380CC4-5D6E-409C-BE32-E72D297353CC}">
              <c16:uniqueId val="{00000018-ADE9-4EF3-9617-E94B9A914656}"/>
            </c:ext>
          </c:extLst>
        </c:ser>
        <c:dLbls>
          <c:showLegendKey val="0"/>
          <c:showVal val="1"/>
          <c:showCatName val="0"/>
          <c:showSerName val="0"/>
          <c:showPercent val="0"/>
          <c:showBubbleSize val="0"/>
        </c:dLbls>
        <c:marker val="1"/>
        <c:smooth val="0"/>
        <c:axId val="1695072176"/>
        <c:axId val="1695074656"/>
      </c:lineChart>
      <c:catAx>
        <c:axId val="169507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74656"/>
        <c:crosses val="autoZero"/>
        <c:auto val="1"/>
        <c:lblAlgn val="ctr"/>
        <c:lblOffset val="100"/>
        <c:noMultiLvlLbl val="0"/>
      </c:catAx>
      <c:valAx>
        <c:axId val="1695074656"/>
        <c:scaling>
          <c:orientation val="minMax"/>
        </c:scaling>
        <c:delete val="1"/>
        <c:axPos val="l"/>
        <c:numFmt formatCode="#,##0" sourceLinked="1"/>
        <c:majorTickMark val="none"/>
        <c:minorTickMark val="none"/>
        <c:tickLblPos val="nextTo"/>
        <c:crossAx val="169507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Table!PivotTable14</c:name>
    <c:fmtId val="5"/>
  </c:pivotSource>
  <c:chart>
    <c:title>
      <c:tx>
        <c:rich>
          <a:bodyPr rot="0" spcFirstLastPara="1" vertOverflow="ellipsis" vert="horz" wrap="square" anchor="ctr" anchorCtr="1"/>
          <a:lstStyle/>
          <a:p>
            <a:pPr>
              <a:defRPr lang="en-US" sz="1600" b="1" i="0" u="none" strike="noStrike" kern="1200" spc="0" normalizeH="0" baseline="0">
                <a:solidFill>
                  <a:srgbClr val="44546A"/>
                </a:solidFill>
                <a:latin typeface="+mn-lt"/>
                <a:ea typeface="+mn-ea"/>
                <a:cs typeface="+mn-cs"/>
              </a:defRPr>
            </a:pPr>
            <a:r>
              <a:rPr lang="en-US" sz="1600" b="1" i="0" u="none" strike="noStrike" kern="1200" spc="0" normalizeH="0" baseline="0" dirty="0">
                <a:solidFill>
                  <a:srgbClr val="44546A"/>
                </a:solidFill>
                <a:latin typeface="+mn-lt"/>
                <a:ea typeface="+mn-ea"/>
                <a:cs typeface="+mn-cs"/>
              </a:rPr>
              <a:t>Top 10 Product Category By Revenue</a:t>
            </a:r>
          </a:p>
        </c:rich>
      </c:tx>
      <c:overlay val="0"/>
      <c:spPr>
        <a:noFill/>
        <a:ln>
          <a:noFill/>
        </a:ln>
        <a:effectLst/>
      </c:spPr>
      <c:txPr>
        <a:bodyPr rot="0" spcFirstLastPara="1" vertOverflow="ellipsis" vert="horz" wrap="square" anchor="ctr" anchorCtr="1"/>
        <a:lstStyle/>
        <a:p>
          <a:pPr>
            <a:defRPr lang="en-US" sz="1600" b="1" i="0" u="none" strike="noStrike" kern="1200" spc="0" normalizeH="0" baseline="0">
              <a:solidFill>
                <a:srgbClr val="44546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Table'!$A$31:$A$41</c:f>
              <c:strCache>
                <c:ptCount val="10"/>
                <c:pt idx="0">
                  <c:v>Streaming Service</c:v>
                </c:pt>
                <c:pt idx="1">
                  <c:v>Water Bill</c:v>
                </c:pt>
                <c:pt idx="2">
                  <c:v>Gas Bill</c:v>
                </c:pt>
                <c:pt idx="3">
                  <c:v>Education Fee</c:v>
                </c:pt>
                <c:pt idx="4">
                  <c:v>Movie Ticket</c:v>
                </c:pt>
                <c:pt idx="5">
                  <c:v>Hotel Booking</c:v>
                </c:pt>
                <c:pt idx="6">
                  <c:v>Food Delivery</c:v>
                </c:pt>
                <c:pt idx="7">
                  <c:v>Taxi Fare</c:v>
                </c:pt>
                <c:pt idx="8">
                  <c:v>Rent Payment</c:v>
                </c:pt>
                <c:pt idx="9">
                  <c:v>Internet Bill</c:v>
                </c:pt>
              </c:strCache>
            </c:strRef>
          </c:cat>
          <c:val>
            <c:numRef>
              <c:f>'Pivot Table'!$B$31:$B$41</c:f>
              <c:numCache>
                <c:formatCode>#,##0</c:formatCode>
                <c:ptCount val="10"/>
                <c:pt idx="0">
                  <c:v>1454863.4499999993</c:v>
                </c:pt>
                <c:pt idx="1">
                  <c:v>1393430.5700000005</c:v>
                </c:pt>
                <c:pt idx="2">
                  <c:v>1355831.5499999998</c:v>
                </c:pt>
                <c:pt idx="3">
                  <c:v>1342392.0799999994</c:v>
                </c:pt>
                <c:pt idx="4">
                  <c:v>1329755.49</c:v>
                </c:pt>
                <c:pt idx="5">
                  <c:v>1312839.5500000005</c:v>
                </c:pt>
                <c:pt idx="6">
                  <c:v>1310114.5699999998</c:v>
                </c:pt>
                <c:pt idx="7">
                  <c:v>1299937.060000001</c:v>
                </c:pt>
                <c:pt idx="8">
                  <c:v>1251552.5000000007</c:v>
                </c:pt>
                <c:pt idx="9">
                  <c:v>1241431.18</c:v>
                </c:pt>
              </c:numCache>
            </c:numRef>
          </c:val>
          <c:extLst>
            <c:ext xmlns:c16="http://schemas.microsoft.com/office/drawing/2014/chart" uri="{C3380CC4-5D6E-409C-BE32-E72D297353CC}">
              <c16:uniqueId val="{00000000-DB50-4D63-8AC7-D73F8A1115B4}"/>
            </c:ext>
          </c:extLst>
        </c:ser>
        <c:dLbls>
          <c:dLblPos val="outEnd"/>
          <c:showLegendKey val="0"/>
          <c:showVal val="1"/>
          <c:showCatName val="0"/>
          <c:showSerName val="0"/>
          <c:showPercent val="0"/>
          <c:showBubbleSize val="0"/>
        </c:dLbls>
        <c:gapWidth val="219"/>
        <c:overlap val="-27"/>
        <c:axId val="860863392"/>
        <c:axId val="860865872"/>
      </c:barChart>
      <c:catAx>
        <c:axId val="86086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865872"/>
        <c:crosses val="autoZero"/>
        <c:auto val="1"/>
        <c:lblAlgn val="ctr"/>
        <c:lblOffset val="100"/>
        <c:noMultiLvlLbl val="0"/>
      </c:catAx>
      <c:valAx>
        <c:axId val="860865872"/>
        <c:scaling>
          <c:orientation val="minMax"/>
        </c:scaling>
        <c:delete val="1"/>
        <c:axPos val="l"/>
        <c:numFmt formatCode="#,##0" sourceLinked="1"/>
        <c:majorTickMark val="none"/>
        <c:minorTickMark val="none"/>
        <c:tickLblPos val="nextTo"/>
        <c:crossAx val="86086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Table!PivotTable26</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Revenue &amp; Transaction By Payment Method</a:t>
            </a:r>
          </a:p>
        </c:rich>
      </c:tx>
      <c:layout>
        <c:manualLayout>
          <c:xMode val="edge"/>
          <c:yMode val="edge"/>
          <c:x val="0.15711201257440863"/>
          <c:y val="5.10606667319784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2198147866524728E-2"/>
              <c:y val="6.513288133507015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0330246444207882E-2"/>
              <c:y val="-3.90797288010421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0330246444207882E-2"/>
              <c:y val="-3.90797288010421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2198147866524728E-2"/>
              <c:y val="6.513288133507015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2.0330246444207882E-2"/>
              <c:y val="-3.9079728801042185E-2"/>
            </c:manualLayout>
          </c:layout>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1.2198147866524728E-2"/>
              <c:y val="6.5132881335070156E-2"/>
            </c:manualLayout>
          </c:layout>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548432088847531E-2"/>
                  <c:h val="7.2386711776192325E-2"/>
                </c:manualLayout>
              </c15:layout>
            </c:ext>
          </c:extLst>
        </c:dLbl>
      </c:pivotFmt>
      <c:pivotFmt>
        <c:idx val="13"/>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1.7296110605222653E-2"/>
              <c:y val="-7.24770703284390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baseline="0"/>
                  <a:t> </a:t>
                </a:r>
                <a:fld id="{CA3AB815-CC4D-4BE9-8572-A3D34552F6F7}" type="VALUE">
                  <a:rPr lang="en-US" baseline="0"/>
                  <a:pPr>
                    <a:defRPr/>
                  </a:pPr>
                  <a:t>[VALUE]</a:t>
                </a:fld>
                <a:endParaRPr lang="en-US" baseline="0"/>
              </a:p>
            </c:rich>
          </c:tx>
          <c:spPr>
            <a:blipFill>
              <a:blip xmlns:r="http://schemas.openxmlformats.org/officeDocument/2006/relationships" r:embed="rId3"/>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Table'!$B$103</c:f>
              <c:strCache>
                <c:ptCount val="1"/>
                <c:pt idx="0">
                  <c:v>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Table'!$A$104:$A$109</c:f>
              <c:strCache>
                <c:ptCount val="5"/>
                <c:pt idx="0">
                  <c:v>Bank Transfer</c:v>
                </c:pt>
                <c:pt idx="1">
                  <c:v>Credit Card</c:v>
                </c:pt>
                <c:pt idx="2">
                  <c:v>Debit Card</c:v>
                </c:pt>
                <c:pt idx="3">
                  <c:v>UPI</c:v>
                </c:pt>
                <c:pt idx="4">
                  <c:v>Wallet Balance</c:v>
                </c:pt>
              </c:strCache>
            </c:strRef>
          </c:cat>
          <c:val>
            <c:numRef>
              <c:f>'Pivot Table'!$B$104:$B$109</c:f>
              <c:numCache>
                <c:formatCode>#,##0</c:formatCode>
                <c:ptCount val="5"/>
                <c:pt idx="0">
                  <c:v>5191536.3600000041</c:v>
                </c:pt>
                <c:pt idx="1">
                  <c:v>4863563.030000004</c:v>
                </c:pt>
                <c:pt idx="2">
                  <c:v>5133610.0799999973</c:v>
                </c:pt>
                <c:pt idx="3">
                  <c:v>4872313.2499999953</c:v>
                </c:pt>
                <c:pt idx="4">
                  <c:v>4599141.3500000006</c:v>
                </c:pt>
              </c:numCache>
            </c:numRef>
          </c:val>
          <c:extLst>
            <c:ext xmlns:c16="http://schemas.microsoft.com/office/drawing/2014/chart" uri="{C3380CC4-5D6E-409C-BE32-E72D297353CC}">
              <c16:uniqueId val="{00000000-0447-41F3-9B34-691CA9460FEC}"/>
            </c:ext>
          </c:extLst>
        </c:ser>
        <c:dLbls>
          <c:dLblPos val="inBase"/>
          <c:showLegendKey val="0"/>
          <c:showVal val="1"/>
          <c:showCatName val="0"/>
          <c:showSerName val="0"/>
          <c:showPercent val="0"/>
          <c:showBubbleSize val="0"/>
        </c:dLbls>
        <c:gapWidth val="219"/>
        <c:overlap val="-27"/>
        <c:axId val="300206511"/>
        <c:axId val="300205519"/>
      </c:barChart>
      <c:lineChart>
        <c:grouping val="standard"/>
        <c:varyColors val="0"/>
        <c:ser>
          <c:idx val="1"/>
          <c:order val="1"/>
          <c:tx>
            <c:strRef>
              <c:f>'Pivot Table'!$C$103</c:f>
              <c:strCache>
                <c:ptCount val="1"/>
                <c:pt idx="0">
                  <c:v>Transaction</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2-0447-41F3-9B34-691CA9460FEC}"/>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4-0447-41F3-9B34-691CA9460FEC}"/>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7-0447-41F3-9B34-691CA9460FEC}"/>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6-0447-41F3-9B34-691CA9460FEC}"/>
              </c:ext>
            </c:extLst>
          </c:dPt>
          <c:dLbls>
            <c:dLbl>
              <c:idx val="1"/>
              <c:layout>
                <c:manualLayout>
                  <c:x val="-2.0330246444207882E-2"/>
                  <c:y val="-3.9079728801042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47-41F3-9B34-691CA9460FEC}"/>
                </c:ext>
              </c:extLst>
            </c:dLbl>
            <c:dLbl>
              <c:idx val="2"/>
              <c:layout>
                <c:manualLayout>
                  <c:x val="1.2198147866524728E-2"/>
                  <c:y val="6.51328813350701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47-41F3-9B34-691CA9460FEC}"/>
                </c:ext>
              </c:extLst>
            </c:dLbl>
            <c:dLbl>
              <c:idx val="3"/>
              <c:layout>
                <c:manualLayout>
                  <c:x val="-1.7296110605222653E-2"/>
                  <c:y val="-7.24770703284390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baseline="0"/>
                      <a:t> </a:t>
                    </a:r>
                    <a:fld id="{CA3AB815-CC4D-4BE9-8572-A3D34552F6F7}" type="VALUE">
                      <a:rPr lang="en-US" baseline="0"/>
                      <a:pPr>
                        <a:defRPr/>
                      </a:pPr>
                      <a:t>[VALUE]</a:t>
                    </a:fld>
                    <a:endParaRPr lang="en-US" baseline="0"/>
                  </a:p>
                </c:rich>
              </c:tx>
              <c:spPr>
                <a:blipFill>
                  <a:blip xmlns:r="http://schemas.openxmlformats.org/officeDocument/2006/relationships" r:embed="rId3"/>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7-0447-41F3-9B34-691CA9460FEC}"/>
                </c:ext>
              </c:extLst>
            </c:dLbl>
            <c:dLbl>
              <c:idx val="4"/>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548432088847531E-2"/>
                      <c:h val="7.2386711776192325E-2"/>
                    </c:manualLayout>
                  </c15:layout>
                </c:ext>
                <c:ext xmlns:c16="http://schemas.microsoft.com/office/drawing/2014/chart" uri="{C3380CC4-5D6E-409C-BE32-E72D297353CC}">
                  <c16:uniqueId val="{00000006-0447-41F3-9B34-691CA9460FEC}"/>
                </c:ext>
              </c:extLst>
            </c:dLbl>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Table'!$A$104:$A$109</c:f>
              <c:strCache>
                <c:ptCount val="5"/>
                <c:pt idx="0">
                  <c:v>Bank Transfer</c:v>
                </c:pt>
                <c:pt idx="1">
                  <c:v>Credit Card</c:v>
                </c:pt>
                <c:pt idx="2">
                  <c:v>Debit Card</c:v>
                </c:pt>
                <c:pt idx="3">
                  <c:v>UPI</c:v>
                </c:pt>
                <c:pt idx="4">
                  <c:v>Wallet Balance</c:v>
                </c:pt>
              </c:strCache>
            </c:strRef>
          </c:cat>
          <c:val>
            <c:numRef>
              <c:f>'Pivot Table'!$C$104:$C$109</c:f>
              <c:numCache>
                <c:formatCode>#,##0</c:formatCode>
                <c:ptCount val="5"/>
                <c:pt idx="0">
                  <c:v>1045</c:v>
                </c:pt>
                <c:pt idx="1">
                  <c:v>992</c:v>
                </c:pt>
                <c:pt idx="2">
                  <c:v>1022</c:v>
                </c:pt>
                <c:pt idx="3">
                  <c:v>999</c:v>
                </c:pt>
                <c:pt idx="4">
                  <c:v>942</c:v>
                </c:pt>
              </c:numCache>
            </c:numRef>
          </c:val>
          <c:smooth val="0"/>
          <c:extLst>
            <c:ext xmlns:c16="http://schemas.microsoft.com/office/drawing/2014/chart" uri="{C3380CC4-5D6E-409C-BE32-E72D297353CC}">
              <c16:uniqueId val="{00000005-0447-41F3-9B34-691CA9460FEC}"/>
            </c:ext>
          </c:extLst>
        </c:ser>
        <c:dLbls>
          <c:showLegendKey val="0"/>
          <c:showVal val="1"/>
          <c:showCatName val="0"/>
          <c:showSerName val="0"/>
          <c:showPercent val="0"/>
          <c:showBubbleSize val="0"/>
        </c:dLbls>
        <c:marker val="1"/>
        <c:smooth val="0"/>
        <c:axId val="69662975"/>
        <c:axId val="1083168160"/>
      </c:lineChart>
      <c:catAx>
        <c:axId val="3002065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0205519"/>
        <c:crosses val="autoZero"/>
        <c:auto val="1"/>
        <c:lblAlgn val="ctr"/>
        <c:lblOffset val="100"/>
        <c:noMultiLvlLbl val="0"/>
      </c:catAx>
      <c:valAx>
        <c:axId val="300205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0206511"/>
        <c:crosses val="autoZero"/>
        <c:crossBetween val="between"/>
      </c:valAx>
      <c:valAx>
        <c:axId val="108316816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62975"/>
        <c:crosses val="max"/>
        <c:crossBetween val="between"/>
      </c:valAx>
      <c:catAx>
        <c:axId val="69662975"/>
        <c:scaling>
          <c:orientation val="minMax"/>
        </c:scaling>
        <c:delete val="1"/>
        <c:axPos val="b"/>
        <c:numFmt formatCode="General" sourceLinked="1"/>
        <c:majorTickMark val="none"/>
        <c:minorTickMark val="none"/>
        <c:tickLblPos val="nextTo"/>
        <c:crossAx val="1083168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Table!PivotTable30</c:name>
    <c:fmtId val="19"/>
  </c:pivotSource>
  <c:chart>
    <c:title>
      <c:tx>
        <c:rich>
          <a:bodyPr rot="0" spcFirstLastPara="1" vertOverflow="ellipsis" vert="horz" wrap="square" anchor="ctr" anchorCtr="1"/>
          <a:lstStyle/>
          <a:p>
            <a:pPr algn="ctr" rtl="0">
              <a:defRPr lang="en-US" sz="1600" b="1" i="0" u="none" strike="noStrike" kern="1200" spc="0" normalizeH="0" baseline="0">
                <a:solidFill>
                  <a:srgbClr val="44546A"/>
                </a:solidFill>
                <a:latin typeface="+mn-lt"/>
                <a:ea typeface="+mn-ea"/>
                <a:cs typeface="+mn-cs"/>
              </a:defRPr>
            </a:pPr>
            <a:r>
              <a:rPr lang="en-US" sz="1600" b="1" i="0" u="none" strike="noStrike" kern="1200" spc="0" normalizeH="0" baseline="0" dirty="0">
                <a:solidFill>
                  <a:srgbClr val="44546A"/>
                </a:solidFill>
                <a:latin typeface="+mn-lt"/>
                <a:ea typeface="+mn-ea"/>
                <a:cs typeface="+mn-cs"/>
              </a:rPr>
              <a:t>Transaction By Time of Day</a:t>
            </a:r>
          </a:p>
        </c:rich>
      </c:tx>
      <c:overlay val="0"/>
      <c:spPr>
        <a:noFill/>
        <a:ln>
          <a:noFill/>
        </a:ln>
        <a:effectLst/>
      </c:spPr>
      <c:txPr>
        <a:bodyPr rot="0" spcFirstLastPara="1" vertOverflow="ellipsis" vert="horz" wrap="square" anchor="ctr" anchorCtr="1"/>
        <a:lstStyle/>
        <a:p>
          <a:pPr algn="ctr" rtl="0">
            <a:defRPr lang="en-US" sz="1600" b="1" i="0" u="none" strike="noStrike" kern="1200" spc="0" normalizeH="0" baseline="0">
              <a:solidFill>
                <a:srgbClr val="44546A"/>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Table'!$B$153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D4-48CF-9208-5BD43966C1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D4-48CF-9208-5BD43966C1A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D4-48CF-9208-5BD43966C1A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D4-48CF-9208-5BD43966C1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Table'!$A$154:$A$158</c:f>
              <c:strCache>
                <c:ptCount val="4"/>
                <c:pt idx="0">
                  <c:v>Afternoon</c:v>
                </c:pt>
                <c:pt idx="1">
                  <c:v>Evening</c:v>
                </c:pt>
                <c:pt idx="2">
                  <c:v>Morning</c:v>
                </c:pt>
                <c:pt idx="3">
                  <c:v>Night</c:v>
                </c:pt>
              </c:strCache>
            </c:strRef>
          </c:cat>
          <c:val>
            <c:numRef>
              <c:f>'Pivot Table'!$B$154:$B$158</c:f>
              <c:numCache>
                <c:formatCode>#,##0</c:formatCode>
                <c:ptCount val="4"/>
                <c:pt idx="0">
                  <c:v>1008</c:v>
                </c:pt>
                <c:pt idx="1">
                  <c:v>836</c:v>
                </c:pt>
                <c:pt idx="2">
                  <c:v>1488</c:v>
                </c:pt>
                <c:pt idx="3">
                  <c:v>1668</c:v>
                </c:pt>
              </c:numCache>
            </c:numRef>
          </c:val>
          <c:extLst>
            <c:ext xmlns:c16="http://schemas.microsoft.com/office/drawing/2014/chart" uri="{C3380CC4-5D6E-409C-BE32-E72D297353CC}">
              <c16:uniqueId val="{00000008-B5D4-48CF-9208-5BD43966C1A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normalizeH="0" baseline="0">
                <a:solidFill>
                  <a:srgbClr val="44546A"/>
                </a:solidFill>
                <a:latin typeface="+mn-lt"/>
                <a:ea typeface="+mn-ea"/>
                <a:cs typeface="+mn-cs"/>
              </a:defRPr>
            </a:pPr>
            <a:r>
              <a:rPr lang="en-US" sz="1600" b="1" i="0" u="none" strike="noStrike" kern="1200" spc="0" normalizeH="0" baseline="0">
                <a:solidFill>
                  <a:srgbClr val="44546A"/>
                </a:solidFill>
                <a:latin typeface="+mn-lt"/>
                <a:ea typeface="+mn-ea"/>
                <a:cs typeface="+mn-cs"/>
              </a:rPr>
              <a:t>Total Revenue By location</a:t>
            </a:r>
          </a:p>
        </c:rich>
      </c:tx>
      <c:layout>
        <c:manualLayout>
          <c:xMode val="edge"/>
          <c:yMode val="edge"/>
          <c:x val="0.1161042926167019"/>
          <c:y val="2.2507105466612613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normalizeH="0" baseline="0">
              <a:solidFill>
                <a:srgbClr val="44546A"/>
              </a:solidFill>
              <a:latin typeface="+mn-lt"/>
              <a:ea typeface="+mn-ea"/>
              <a:cs typeface="+mn-cs"/>
            </a:defRPr>
          </a:pPr>
          <a:endParaRPr lang="en-US"/>
        </a:p>
      </c:txPr>
    </c:title>
    <c:autoTitleDeleted val="0"/>
    <c:plotArea>
      <c:layout>
        <c:manualLayout>
          <c:layoutTarget val="inner"/>
          <c:xMode val="edge"/>
          <c:yMode val="edge"/>
          <c:x val="0.13634489581257747"/>
          <c:y val="0.22727838469468564"/>
          <c:w val="0.83032177814484287"/>
          <c:h val="0.69715108007848625"/>
        </c:manualLayout>
      </c:layout>
      <c:barChart>
        <c:barDir val="bar"/>
        <c:grouping val="clustered"/>
        <c:varyColors val="0"/>
        <c:ser>
          <c:idx val="0"/>
          <c:order val="0"/>
          <c:tx>
            <c:strRef>
              <c:f>'Pivot Table'!$D$92</c:f>
              <c:strCache>
                <c:ptCount val="1"/>
                <c:pt idx="0">
                  <c:v>Total Revenue</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Table'!$C$93:$C$95</c:f>
              <c:strCache>
                <c:ptCount val="3"/>
                <c:pt idx="0">
                  <c:v>Rural</c:v>
                </c:pt>
                <c:pt idx="1">
                  <c:v>Suburban</c:v>
                </c:pt>
                <c:pt idx="2">
                  <c:v>Urban</c:v>
                </c:pt>
              </c:strCache>
            </c:strRef>
          </c:cat>
          <c:val>
            <c:numRef>
              <c:f>'Pivot Table'!$D$93:$D$95</c:f>
              <c:numCache>
                <c:formatCode>_(* #,##0_);_(* \(#,##0\);_(* "-"??_);_(@_)</c:formatCode>
                <c:ptCount val="3"/>
                <c:pt idx="0">
                  <c:v>2512166.2199999983</c:v>
                </c:pt>
                <c:pt idx="1">
                  <c:v>4988364.99</c:v>
                </c:pt>
                <c:pt idx="2">
                  <c:v>17159632.859999988</c:v>
                </c:pt>
              </c:numCache>
            </c:numRef>
          </c:val>
          <c:extLst>
            <c:ext xmlns:c16="http://schemas.microsoft.com/office/drawing/2014/chart" uri="{C3380CC4-5D6E-409C-BE32-E72D297353CC}">
              <c16:uniqueId val="{00000000-98C3-4902-A279-8AE5546FF7F8}"/>
            </c:ext>
          </c:extLst>
        </c:ser>
        <c:dLbls>
          <c:showLegendKey val="0"/>
          <c:showVal val="0"/>
          <c:showCatName val="0"/>
          <c:showSerName val="0"/>
          <c:showPercent val="0"/>
          <c:showBubbleSize val="0"/>
        </c:dLbls>
        <c:gapWidth val="182"/>
        <c:axId val="1312867328"/>
        <c:axId val="1312866832"/>
      </c:barChart>
      <c:catAx>
        <c:axId val="1312867328"/>
        <c:scaling>
          <c:orientation val="minMax"/>
        </c:scaling>
        <c:delete val="1"/>
        <c:axPos val="l"/>
        <c:numFmt formatCode="General" sourceLinked="1"/>
        <c:majorTickMark val="out"/>
        <c:minorTickMark val="none"/>
        <c:tickLblPos val="nextTo"/>
        <c:crossAx val="1312866832"/>
        <c:crosses val="autoZero"/>
        <c:auto val="1"/>
        <c:lblAlgn val="ctr"/>
        <c:lblOffset val="100"/>
        <c:noMultiLvlLbl val="0"/>
      </c:catAx>
      <c:valAx>
        <c:axId val="1312866832"/>
        <c:scaling>
          <c:orientation val="minMax"/>
        </c:scaling>
        <c:delete val="1"/>
        <c:axPos val="b"/>
        <c:numFmt formatCode="_(* #,##0_);_(* \(#,##0\);_(* &quot;-&quot;??_);_(@_)" sourceLinked="1"/>
        <c:majorTickMark val="out"/>
        <c:minorTickMark val="none"/>
        <c:tickLblPos val="nextTo"/>
        <c:crossAx val="131286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[Fawry Cleaning &amp; Dashboard.xlsx]Pivot Table!PivotTable20</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Transaction By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777777777777773E-2"/>
              <c:y val="-0.2230440935487317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2"/>
                  <c:h val="0.16809997757196274"/>
                </c:manualLayout>
              </c15:layout>
            </c:ext>
          </c:extLst>
        </c:dLbl>
      </c:pivotFmt>
      <c:pivotFmt>
        <c:idx val="2"/>
        <c:dLbl>
          <c:idx val="0"/>
          <c:layout>
            <c:manualLayout>
              <c:x val="-9.7746719160105036E-2"/>
              <c:y val="-4.3725189639586531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6846019247594052E-2"/>
              <c:y val="2.395499123944751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7746719160105036E-2"/>
              <c:y val="-4.3725189639586531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6846019247594052E-2"/>
              <c:y val="2.395499123944751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777777777777773E-2"/>
              <c:y val="-0.2230440935487317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2"/>
                  <c:h val="0.16809997757196274"/>
                </c:manualLayout>
              </c15:layout>
            </c:ext>
          </c:extLst>
        </c:dLbl>
      </c:pivotFmt>
      <c:pivotFmt>
        <c:idx val="9"/>
        <c:spPr>
          <a:solidFill>
            <a:srgbClr val="006B97"/>
          </a:solidFill>
          <a:ln>
            <a:noFill/>
          </a:ln>
          <a:effectLst>
            <a:outerShdw blurRad="57150" dist="19050" dir="5400000" algn="ctr" rotWithShape="0">
              <a:srgbClr val="000000">
                <a:alpha val="63000"/>
              </a:srgbClr>
            </a:outerShdw>
          </a:effectLst>
        </c:spPr>
        <c:marker>
          <c:symbol val="none"/>
        </c:marker>
        <c:dLbl>
          <c:idx val="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3BF00"/>
          </a:solidFill>
          <a:ln>
            <a:noFill/>
          </a:ln>
          <a:effectLst>
            <a:outerShdw blurRad="57150" dist="19050" dir="5400000" algn="ctr" rotWithShape="0">
              <a:srgbClr val="000000">
                <a:alpha val="63000"/>
              </a:srgbClr>
            </a:outerShdw>
          </a:effectLst>
        </c:spPr>
        <c:dLbl>
          <c:idx val="0"/>
          <c:layout>
            <c:manualLayout>
              <c:x val="-9.7746719160105036E-2"/>
              <c:y val="-4.3725189639586531E-3"/>
            </c:manualLayout>
          </c:layout>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F8A45"/>
          </a:solidFill>
          <a:ln>
            <a:noFill/>
          </a:ln>
          <a:effectLst>
            <a:outerShdw blurRad="57150" dist="19050" dir="5400000" algn="ctr" rotWithShape="0">
              <a:srgbClr val="000000">
                <a:alpha val="63000"/>
              </a:srgbClr>
            </a:outerShdw>
          </a:effectLst>
        </c:spPr>
        <c:dLbl>
          <c:idx val="0"/>
          <c:layout>
            <c:manualLayout>
              <c:x val="4.6846019247594052E-2"/>
              <c:y val="2.3954991239447516E-2"/>
            </c:manualLayout>
          </c:layout>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6B97"/>
          </a:solidFill>
          <a:ln>
            <a:noFill/>
          </a:ln>
          <a:effectLst>
            <a:outerShdw blurRad="57150" dist="19050" dir="5400000" algn="ctr" rotWithShape="0">
              <a:srgbClr val="000000">
                <a:alpha val="63000"/>
              </a:srgbClr>
            </a:outerShdw>
          </a:effectLst>
        </c:spPr>
        <c:dLbl>
          <c:idx val="0"/>
          <c:layout>
            <c:manualLayout>
              <c:x val="3.777777777777773E-2"/>
              <c:y val="-0.22304409354873173"/>
            </c:manualLayout>
          </c:layout>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Table'!$B$79</c:f>
              <c:strCache>
                <c:ptCount val="1"/>
                <c:pt idx="0">
                  <c:v>Total</c:v>
                </c:pt>
              </c:strCache>
            </c:strRef>
          </c:tx>
          <c:spPr>
            <a:solidFill>
              <a:srgbClr val="006B97"/>
            </a:solidFill>
          </c:spPr>
          <c:explosion val="1"/>
          <c:dPt>
            <c:idx val="0"/>
            <c:bubble3D val="0"/>
            <c:spPr>
              <a:solidFill>
                <a:srgbClr val="F3B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9C-4D84-A06D-8DA267009D94}"/>
              </c:ext>
            </c:extLst>
          </c:dPt>
          <c:dPt>
            <c:idx val="1"/>
            <c:bubble3D val="0"/>
            <c:spPr>
              <a:solidFill>
                <a:srgbClr val="EF8A4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9C-4D84-A06D-8DA267009D94}"/>
              </c:ext>
            </c:extLst>
          </c:dPt>
          <c:dPt>
            <c:idx val="2"/>
            <c:bubble3D val="0"/>
            <c:spPr>
              <a:solidFill>
                <a:srgbClr val="006B9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9C-4D84-A06D-8DA267009D94}"/>
              </c:ext>
            </c:extLst>
          </c:dPt>
          <c:dLbls>
            <c:dLbl>
              <c:idx val="0"/>
              <c:layout>
                <c:manualLayout>
                  <c:x val="-9.7746719160105036E-2"/>
                  <c:y val="-4.372518963958653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9C-4D84-A06D-8DA267009D94}"/>
                </c:ext>
              </c:extLst>
            </c:dLbl>
            <c:dLbl>
              <c:idx val="1"/>
              <c:layout>
                <c:manualLayout>
                  <c:x val="4.6846019247594052E-2"/>
                  <c:y val="2.395499123944751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9C-4D84-A06D-8DA267009D94}"/>
                </c:ext>
              </c:extLst>
            </c:dLbl>
            <c:dLbl>
              <c:idx val="2"/>
              <c:layout>
                <c:manualLayout>
                  <c:x val="3.777777777777773E-2"/>
                  <c:y val="-0.2230440935487317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9C-4D84-A06D-8DA267009D94}"/>
                </c:ext>
              </c:extLst>
            </c:dLbl>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Table'!$A$80:$A$83</c:f>
              <c:strCache>
                <c:ptCount val="3"/>
                <c:pt idx="0">
                  <c:v>Failed</c:v>
                </c:pt>
                <c:pt idx="1">
                  <c:v>Pending</c:v>
                </c:pt>
                <c:pt idx="2">
                  <c:v>Successful</c:v>
                </c:pt>
              </c:strCache>
            </c:strRef>
          </c:cat>
          <c:val>
            <c:numRef>
              <c:f>'Pivot Table'!$B$80:$B$83</c:f>
              <c:numCache>
                <c:formatCode>0</c:formatCode>
                <c:ptCount val="3"/>
                <c:pt idx="0">
                  <c:v>146</c:v>
                </c:pt>
                <c:pt idx="1">
                  <c:v>99</c:v>
                </c:pt>
                <c:pt idx="2">
                  <c:v>4755</c:v>
                </c:pt>
              </c:numCache>
            </c:numRef>
          </c:val>
          <c:extLst>
            <c:ext xmlns:c16="http://schemas.microsoft.com/office/drawing/2014/chart" uri="{C3380CC4-5D6E-409C-BE32-E72D297353CC}">
              <c16:uniqueId val="{00000006-789C-4D84-A06D-8DA267009D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Transaction by Device Type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Transaction by Device Type</a:t>
          </a:r>
        </a:p>
      </cx:txPr>
    </cx:title>
    <cx:plotArea>
      <cx:plotAreaRegion>
        <cx:series layoutId="funnel" uniqueId="{8F03169F-CCFB-4F06-AA7A-2EFF195394CE}">
          <cx:tx>
            <cx:txData>
              <cx:f>_xlchart.v2.7</cx:f>
              <cx:v>Transaction</cx:v>
            </cx:txData>
          </cx:tx>
          <cx:dataLabels>
            <cx:visibility seriesName="0" categoryName="0" value="1"/>
          </cx:dataLabels>
          <cx:dataId val="0"/>
        </cx:series>
      </cx:plotAreaRegion>
      <cx:axis id="0">
        <cx:catScaling/>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Top 10 Merchant 's Reveune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Merchant 's Reveune </a:t>
          </a:r>
        </a:p>
      </cx:txPr>
    </cx:title>
    <cx:plotArea>
      <cx:plotAreaRegion>
        <cx:series layoutId="treemap" uniqueId="{B72C5390-47BA-49C6-B021-0DABF931CCA5}">
          <cx:tx>
            <cx:txData>
              <cx:f>_xlchart.v1.4</cx:f>
              <cx:v>Total Revenue</cx:v>
            </cx:txData>
          </cx:tx>
          <cx:dataLabels>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11BB170D-B865-44FC-924F-A50CFB756F2F}">
          <cx:tx>
            <cx:txData>
              <cx:f>_xlchart.v1.1</cx:f>
              <cx:v>Transaction</cx:v>
            </cx:txData>
          </cx:tx>
          <cx:dataLabels pos="outEnd">
            <cx:visibility seriesName="0" categoryName="0" value="1"/>
          </cx:dataLabels>
          <cx:dataId val="0"/>
          <cx:layoutPr>
            <cx:subtotals/>
          </cx:layoutPr>
        </cx:series>
      </cx:plotAreaRegion>
      <cx:axis id="0">
        <cx:catScaling gapWidth="0.5"/>
        <cx:tickLabels/>
      </cx:axis>
      <cx:axis id="1" hidden="1">
        <cx:valScaling/>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kern="1200" spc="0" normalizeH="0" baseline="0" dirty="0">
                <a:solidFill>
                  <a:srgbClr val="44546A"/>
                </a:solidFill>
                <a:latin typeface="+mn-lt"/>
                <a:ea typeface="+mn-ea"/>
                <a:cs typeface="+mn-cs"/>
              </a:rPr>
              <a:t>Top</a:t>
            </a:r>
            <a:r>
              <a:rPr lang="en-US" sz="1400" b="0" i="0" u="none" strike="noStrike" baseline="0" dirty="0">
                <a:solidFill>
                  <a:sysClr val="windowText" lastClr="000000">
                    <a:lumMod val="65000"/>
                    <a:lumOff val="35000"/>
                  </a:sysClr>
                </a:solidFill>
                <a:latin typeface="Calibri" panose="020F0502020204030204"/>
              </a:rPr>
              <a:t> </a:t>
            </a:r>
            <a:r>
              <a:rPr lang="en-US" sz="1600" b="1" i="0" u="none" strike="noStrike" kern="1200" spc="0" normalizeH="0" baseline="0" dirty="0">
                <a:solidFill>
                  <a:srgbClr val="44546A"/>
                </a:solidFill>
                <a:latin typeface="+mn-lt"/>
                <a:ea typeface="+mn-ea"/>
                <a:cs typeface="+mn-cs"/>
              </a:rPr>
              <a:t>10</a:t>
            </a:r>
            <a:r>
              <a:rPr lang="en-US" sz="1400" b="0" i="0" u="none" strike="noStrike" baseline="0" dirty="0">
                <a:solidFill>
                  <a:sysClr val="windowText" lastClr="000000">
                    <a:lumMod val="65000"/>
                    <a:lumOff val="35000"/>
                  </a:sysClr>
                </a:solidFill>
                <a:latin typeface="Calibri" panose="020F0502020204030204"/>
              </a:rPr>
              <a:t> </a:t>
            </a:r>
            <a:r>
              <a:rPr lang="en-US" sz="1600" b="1" i="0" u="none" strike="noStrike" kern="1200" spc="0" normalizeH="0" baseline="0" dirty="0">
                <a:solidFill>
                  <a:srgbClr val="44546A"/>
                </a:solidFill>
                <a:latin typeface="+mn-lt"/>
                <a:ea typeface="+mn-ea"/>
                <a:cs typeface="+mn-cs"/>
              </a:rPr>
              <a:t>Merchant</a:t>
            </a:r>
            <a:r>
              <a:rPr lang="en-US" sz="1400" b="0" i="0" u="none" strike="noStrike" baseline="0" dirty="0">
                <a:solidFill>
                  <a:sysClr val="windowText" lastClr="000000">
                    <a:lumMod val="65000"/>
                    <a:lumOff val="35000"/>
                  </a:sysClr>
                </a:solidFill>
                <a:latin typeface="Calibri" panose="020F0502020204030204"/>
              </a:rPr>
              <a:t> </a:t>
            </a:r>
            <a:r>
              <a:rPr lang="en-US" sz="1600" b="1" i="0" u="none" strike="noStrike" kern="1200" spc="0" normalizeH="0" baseline="0" dirty="0">
                <a:solidFill>
                  <a:srgbClr val="44546A"/>
                </a:solidFill>
                <a:latin typeface="+mn-lt"/>
                <a:ea typeface="+mn-ea"/>
                <a:cs typeface="+mn-cs"/>
              </a:rPr>
              <a:t>'s</a:t>
            </a:r>
            <a:r>
              <a:rPr lang="en-US" sz="1400" b="0" i="0" u="none" strike="noStrike" baseline="0" dirty="0">
                <a:solidFill>
                  <a:sysClr val="windowText" lastClr="000000">
                    <a:lumMod val="65000"/>
                    <a:lumOff val="35000"/>
                  </a:sysClr>
                </a:solidFill>
                <a:latin typeface="Calibri" panose="020F0502020204030204"/>
              </a:rPr>
              <a:t> </a:t>
            </a:r>
            <a:r>
              <a:rPr lang="en-US" sz="1600" b="1" i="0" u="none" strike="noStrike" kern="1200" baseline="0" dirty="0" err="1">
                <a:solidFill>
                  <a:srgbClr val="44546A"/>
                </a:solidFill>
                <a:latin typeface="+mn-lt"/>
                <a:ea typeface="+mn-ea"/>
                <a:cs typeface="+mn-cs"/>
              </a:rPr>
              <a:t>Reveune</a:t>
            </a:r>
            <a:r>
              <a:rPr lang="en-US" sz="1400" b="0" i="0" u="none" strike="noStrike" baseline="0" dirty="0">
                <a:solidFill>
                  <a:sysClr val="windowText" lastClr="000000">
                    <a:lumMod val="65000"/>
                    <a:lumOff val="35000"/>
                  </a:sysClr>
                </a:solidFill>
                <a:latin typeface="Calibri" panose="020F0502020204030204"/>
              </a:rPr>
              <a:t> </a:t>
            </a:r>
          </a:p>
        </cx:rich>
      </cx:tx>
    </cx:title>
    <cx:plotArea>
      <cx:plotAreaRegion>
        <cx:series layoutId="treemap" uniqueId="{B72C5390-47BA-49C6-B021-0DABF931CCA5}">
          <cx:tx>
            <cx:txData>
              <cx:f>_xlchart.v1.13</cx:f>
              <cx:v>Total Revenue</cx:v>
            </cx:txData>
          </cx:tx>
          <cx:dataLabels pos="inEnd">
            <cx:visibility seriesName="0" categoryName="1" value="0"/>
          </cx:dataLabels>
          <cx:dataId val="0"/>
          <cx:layoutPr>
            <cx:parentLabelLayout val="overlapping"/>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chemeClr val="bg1"/>
                </a:solidFill>
                <a:latin typeface="+mn-lt"/>
                <a:ea typeface="+mn-ea"/>
                <a:cs typeface="+mn-cs"/>
              </a:defRPr>
            </a:pPr>
            <a:r>
              <a:rPr lang="en-US" sz="1600" b="1" i="0" u="none" strike="noStrike" kern="1200" spc="0" normalizeH="0" baseline="0" noProof="0" dirty="0">
                <a:solidFill>
                  <a:schemeClr val="bg1"/>
                </a:solidFill>
                <a:latin typeface="+mn-lt"/>
                <a:ea typeface="+mn-ea"/>
                <a:cs typeface="+mn-cs"/>
              </a:rPr>
              <a:t>Transaction</a:t>
            </a:r>
            <a:r>
              <a:rPr kumimoji="0" lang="en-US" sz="1400" b="0" i="0" u="none" strike="noStrike" kern="1200" cap="none" spc="0" normalizeH="0" baseline="0" noProof="0" dirty="0">
                <a:ln>
                  <a:noFill/>
                </a:ln>
                <a:solidFill>
                  <a:schemeClr val="bg1"/>
                </a:solidFill>
                <a:effectLst/>
                <a:uLnTx/>
                <a:uFillTx/>
                <a:latin typeface="Calibri" panose="020F0502020204030204"/>
              </a:rPr>
              <a:t> </a:t>
            </a:r>
            <a:r>
              <a:rPr kumimoji="0" lang="en-US" sz="1600" b="1" i="0" u="none" strike="noStrike" kern="1200" cap="none" spc="0" normalizeH="0" baseline="0" noProof="0" dirty="0">
                <a:ln>
                  <a:noFill/>
                </a:ln>
                <a:solidFill>
                  <a:schemeClr val="bg1"/>
                </a:solidFill>
                <a:effectLst/>
                <a:uLnTx/>
                <a:uFillTx/>
                <a:latin typeface="+mn-lt"/>
                <a:ea typeface="+mn-ea"/>
                <a:cs typeface="+mn-cs"/>
              </a:rPr>
              <a:t>B</a:t>
            </a:r>
            <a:r>
              <a:rPr lang="en-US" sz="1600" b="1" i="0" u="none" strike="noStrike" kern="1200" spc="0" normalizeH="0" baseline="0" noProof="0" dirty="0">
                <a:solidFill>
                  <a:schemeClr val="bg1"/>
                </a:solidFill>
                <a:latin typeface="+mn-lt"/>
                <a:ea typeface="+mn-ea"/>
                <a:cs typeface="+mn-cs"/>
              </a:rPr>
              <a:t>y</a:t>
            </a:r>
            <a:r>
              <a:rPr kumimoji="0" lang="en-US" sz="1400" b="0" i="0" u="none" strike="noStrike" kern="1200" cap="none" spc="0" normalizeH="0" baseline="0" noProof="0" dirty="0">
                <a:ln>
                  <a:noFill/>
                </a:ln>
                <a:solidFill>
                  <a:schemeClr val="bg1"/>
                </a:solidFill>
                <a:effectLst/>
                <a:uLnTx/>
                <a:uFillTx/>
                <a:latin typeface="Calibri" panose="020F0502020204030204"/>
              </a:rPr>
              <a:t> </a:t>
            </a:r>
            <a:r>
              <a:rPr lang="en-US" sz="1600" b="1" i="0" u="none" strike="noStrike" kern="1200" spc="0" normalizeH="0" baseline="0" noProof="0" dirty="0">
                <a:solidFill>
                  <a:schemeClr val="bg1"/>
                </a:solidFill>
                <a:latin typeface="+mn-lt"/>
                <a:ea typeface="+mn-ea"/>
                <a:cs typeface="+mn-cs"/>
              </a:rPr>
              <a:t>Device</a:t>
            </a:r>
            <a:r>
              <a:rPr kumimoji="0" lang="en-US" sz="1400" b="0" i="0" u="none" strike="noStrike" kern="1200" cap="none" spc="0" normalizeH="0" baseline="0" noProof="0" dirty="0">
                <a:ln>
                  <a:noFill/>
                </a:ln>
                <a:solidFill>
                  <a:schemeClr val="bg1"/>
                </a:solidFill>
                <a:effectLst/>
                <a:uLnTx/>
                <a:uFillTx/>
                <a:latin typeface="Calibri" panose="020F0502020204030204"/>
              </a:rPr>
              <a:t> </a:t>
            </a:r>
            <a:r>
              <a:rPr lang="en-US" sz="1600" b="1" i="0" u="none" strike="noStrike" kern="1200" spc="0" normalizeH="0" baseline="0" noProof="0" dirty="0">
                <a:solidFill>
                  <a:schemeClr val="bg1"/>
                </a:solidFill>
                <a:latin typeface="+mn-lt"/>
                <a:ea typeface="+mn-ea"/>
                <a:cs typeface="+mn-cs"/>
              </a:rPr>
              <a:t>Type</a:t>
            </a:r>
          </a:p>
        </cx:rich>
      </cx:tx>
    </cx:title>
    <cx:plotArea>
      <cx:plotAreaRegion>
        <cx:series layoutId="funnel" uniqueId="{8F03169F-CCFB-4F06-AA7A-2EFF195394CE}">
          <cx:tx>
            <cx:txData>
              <cx:f>_xlchart.v2.10</cx:f>
              <cx:v>Transaction</cx:v>
            </cx:txData>
          </cx:tx>
          <cx:spPr>
            <a:solidFill>
              <a:schemeClr val="bg1"/>
            </a:solidFill>
          </cx:spPr>
          <cx:dataLabels>
            <cx:visibility seriesName="0" categoryName="0" value="1"/>
          </cx:dataLabels>
          <cx:dataId val="0"/>
        </cx:series>
      </cx:plotAreaRegion>
      <cx:axis id="0">
        <cx:catScaling/>
        <cx:tickLabels/>
        <cx:spPr>
          <a:ln>
            <a:solidFill>
              <a:schemeClr val="bg1"/>
            </a:solidFill>
          </a:ln>
        </cx:spPr>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plotArea>
  </cx:chart>
  <cx:spPr>
    <a:solidFill>
      <a:srgbClr val="006B97"/>
    </a:solidFill>
    <a:ln>
      <a:solidFill>
        <a:srgbClr val="006B97"/>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11" Type="http://schemas.microsoft.com/office/2014/relationships/chartEx" Target="../charts/chartEx3.xml"/><Relationship Id="rId5" Type="http://schemas.openxmlformats.org/officeDocument/2006/relationships/chart" Target="../charts/chart4.xml"/><Relationship Id="rId10" Type="http://schemas.microsoft.com/office/2014/relationships/chartEx" Target="../charts/chartEx2.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4.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38100</xdr:colOff>
      <xdr:row>24</xdr:row>
      <xdr:rowOff>175260</xdr:rowOff>
    </xdr:from>
    <xdr:to>
      <xdr:col>19</xdr:col>
      <xdr:colOff>601980</xdr:colOff>
      <xdr:row>24</xdr:row>
      <xdr:rowOff>175260</xdr:rowOff>
    </xdr:to>
    <xdr:cxnSp macro="">
      <xdr:nvCxnSpPr>
        <xdr:cNvPr id="3" name="Straight Connector 2">
          <a:extLst>
            <a:ext uri="{FF2B5EF4-FFF2-40B4-BE49-F238E27FC236}">
              <a16:creationId xmlns:a16="http://schemas.microsoft.com/office/drawing/2014/main" id="{6D66F050-22A5-A63D-90FF-CF05361F97C4}"/>
            </a:ext>
          </a:extLst>
        </xdr:cNvPr>
        <xdr:cNvCxnSpPr/>
      </xdr:nvCxnSpPr>
      <xdr:spPr>
        <a:xfrm>
          <a:off x="38100" y="4564380"/>
          <a:ext cx="13098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676149</xdr:colOff>
      <xdr:row>28</xdr:row>
      <xdr:rowOff>39959</xdr:rowOff>
    </xdr:from>
    <xdr:to>
      <xdr:col>12</xdr:col>
      <xdr:colOff>462150</xdr:colOff>
      <xdr:row>40</xdr:row>
      <xdr:rowOff>59737</xdr:rowOff>
    </xdr:to>
    <xdr:graphicFrame macro="">
      <xdr:nvGraphicFramePr>
        <xdr:cNvPr id="4" name="Chart 3">
          <a:extLst>
            <a:ext uri="{FF2B5EF4-FFF2-40B4-BE49-F238E27FC236}">
              <a16:creationId xmlns:a16="http://schemas.microsoft.com/office/drawing/2014/main" id="{13E2402E-917A-EEB9-BA31-A44C7C65C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42</xdr:row>
      <xdr:rowOff>0</xdr:rowOff>
    </xdr:from>
    <xdr:to>
      <xdr:col>19</xdr:col>
      <xdr:colOff>563880</xdr:colOff>
      <xdr:row>42</xdr:row>
      <xdr:rowOff>0</xdr:rowOff>
    </xdr:to>
    <xdr:cxnSp macro="">
      <xdr:nvCxnSpPr>
        <xdr:cNvPr id="5" name="Straight Connector 4">
          <a:extLst>
            <a:ext uri="{FF2B5EF4-FFF2-40B4-BE49-F238E27FC236}">
              <a16:creationId xmlns:a16="http://schemas.microsoft.com/office/drawing/2014/main" id="{D5B8C307-471B-4889-9F11-7320C5EFF0A0}"/>
            </a:ext>
          </a:extLst>
        </xdr:cNvPr>
        <xdr:cNvCxnSpPr/>
      </xdr:nvCxnSpPr>
      <xdr:spPr>
        <a:xfrm>
          <a:off x="0" y="7680960"/>
          <a:ext cx="13365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61</xdr:row>
      <xdr:rowOff>0</xdr:rowOff>
    </xdr:from>
    <xdr:to>
      <xdr:col>19</xdr:col>
      <xdr:colOff>563880</xdr:colOff>
      <xdr:row>61</xdr:row>
      <xdr:rowOff>0</xdr:rowOff>
    </xdr:to>
    <xdr:cxnSp macro="">
      <xdr:nvCxnSpPr>
        <xdr:cNvPr id="7" name="Straight Connector 6">
          <a:extLst>
            <a:ext uri="{FF2B5EF4-FFF2-40B4-BE49-F238E27FC236}">
              <a16:creationId xmlns:a16="http://schemas.microsoft.com/office/drawing/2014/main" id="{DC177613-60AB-4396-B75A-071361B76930}"/>
            </a:ext>
          </a:extLst>
        </xdr:cNvPr>
        <xdr:cNvCxnSpPr/>
      </xdr:nvCxnSpPr>
      <xdr:spPr>
        <a:xfrm>
          <a:off x="0" y="11521440"/>
          <a:ext cx="13868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7620</xdr:colOff>
      <xdr:row>62</xdr:row>
      <xdr:rowOff>175260</xdr:rowOff>
    </xdr:from>
    <xdr:to>
      <xdr:col>10</xdr:col>
      <xdr:colOff>373380</xdr:colOff>
      <xdr:row>72</xdr:row>
      <xdr:rowOff>160020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A774F15-7A15-21E7-5B4C-A4800BC948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61660" y="11513820"/>
              <a:ext cx="3413760" cy="1813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74</xdr:row>
      <xdr:rowOff>0</xdr:rowOff>
    </xdr:from>
    <xdr:to>
      <xdr:col>19</xdr:col>
      <xdr:colOff>563880</xdr:colOff>
      <xdr:row>74</xdr:row>
      <xdr:rowOff>0</xdr:rowOff>
    </xdr:to>
    <xdr:cxnSp macro="">
      <xdr:nvCxnSpPr>
        <xdr:cNvPr id="9" name="Straight Connector 8">
          <a:extLst>
            <a:ext uri="{FF2B5EF4-FFF2-40B4-BE49-F238E27FC236}">
              <a16:creationId xmlns:a16="http://schemas.microsoft.com/office/drawing/2014/main" id="{558B9C6D-009A-40E8-9809-F5FFACB8A4D5}"/>
            </a:ext>
          </a:extLst>
        </xdr:cNvPr>
        <xdr:cNvCxnSpPr/>
      </xdr:nvCxnSpPr>
      <xdr:spPr>
        <a:xfrm>
          <a:off x="0" y="13898880"/>
          <a:ext cx="128625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182251</xdr:colOff>
      <xdr:row>46</xdr:row>
      <xdr:rowOff>3362</xdr:rowOff>
    </xdr:from>
    <xdr:to>
      <xdr:col>16</xdr:col>
      <xdr:colOff>336767</xdr:colOff>
      <xdr:row>60</xdr:row>
      <xdr:rowOff>7471</xdr:rowOff>
    </xdr:to>
    <xdr:graphicFrame macro="">
      <xdr:nvGraphicFramePr>
        <xdr:cNvPr id="10" name="Chart 9">
          <a:extLst>
            <a:ext uri="{FF2B5EF4-FFF2-40B4-BE49-F238E27FC236}">
              <a16:creationId xmlns:a16="http://schemas.microsoft.com/office/drawing/2014/main" id="{4DC0EE50-39AF-00A4-37B1-453F6FB93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658115</xdr:colOff>
      <xdr:row>75</xdr:row>
      <xdr:rowOff>112347</xdr:rowOff>
    </xdr:from>
    <xdr:to>
      <xdr:col>8</xdr:col>
      <xdr:colOff>602081</xdr:colOff>
      <xdr:row>84</xdr:row>
      <xdr:rowOff>114608</xdr:rowOff>
    </xdr:to>
    <xdr:graphicFrame macro="">
      <xdr:nvGraphicFramePr>
        <xdr:cNvPr id="12" name="Chart 11">
          <a:extLst>
            <a:ext uri="{FF2B5EF4-FFF2-40B4-BE49-F238E27FC236}">
              <a16:creationId xmlns:a16="http://schemas.microsoft.com/office/drawing/2014/main" id="{B3A51E81-E433-624C-682E-C1D169632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0</xdr:rowOff>
    </xdr:from>
    <xdr:to>
      <xdr:col>22</xdr:col>
      <xdr:colOff>352632</xdr:colOff>
      <xdr:row>87</xdr:row>
      <xdr:rowOff>7545</xdr:rowOff>
    </xdr:to>
    <xdr:cxnSp macro="">
      <xdr:nvCxnSpPr>
        <xdr:cNvPr id="14" name="Straight Connector 13">
          <a:extLst>
            <a:ext uri="{FF2B5EF4-FFF2-40B4-BE49-F238E27FC236}">
              <a16:creationId xmlns:a16="http://schemas.microsoft.com/office/drawing/2014/main" id="{01F8D0B4-AFE8-4DF0-BB9A-AB775451EDB5}"/>
            </a:ext>
          </a:extLst>
        </xdr:cNvPr>
        <xdr:cNvCxnSpPr/>
      </xdr:nvCxnSpPr>
      <xdr:spPr>
        <a:xfrm flipV="1">
          <a:off x="0" y="16115168"/>
          <a:ext cx="16633781" cy="75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402405</xdr:colOff>
      <xdr:row>89</xdr:row>
      <xdr:rowOff>14266</xdr:rowOff>
    </xdr:from>
    <xdr:to>
      <xdr:col>11</xdr:col>
      <xdr:colOff>428090</xdr:colOff>
      <xdr:row>96</xdr:row>
      <xdr:rowOff>166149</xdr:rowOff>
    </xdr:to>
    <xdr:graphicFrame macro="">
      <xdr:nvGraphicFramePr>
        <xdr:cNvPr id="16" name="Chart 15">
          <a:extLst>
            <a:ext uri="{FF2B5EF4-FFF2-40B4-BE49-F238E27FC236}">
              <a16:creationId xmlns:a16="http://schemas.microsoft.com/office/drawing/2014/main" id="{C1480939-81E9-C32E-FE45-88EDD01A5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98</xdr:row>
      <xdr:rowOff>0</xdr:rowOff>
    </xdr:from>
    <xdr:to>
      <xdr:col>22</xdr:col>
      <xdr:colOff>352632</xdr:colOff>
      <xdr:row>98</xdr:row>
      <xdr:rowOff>7545</xdr:rowOff>
    </xdr:to>
    <xdr:cxnSp macro="">
      <xdr:nvCxnSpPr>
        <xdr:cNvPr id="17" name="Straight Connector 16">
          <a:extLst>
            <a:ext uri="{FF2B5EF4-FFF2-40B4-BE49-F238E27FC236}">
              <a16:creationId xmlns:a16="http://schemas.microsoft.com/office/drawing/2014/main" id="{701D2105-061A-493C-9C89-3B0485761D21}"/>
            </a:ext>
          </a:extLst>
        </xdr:cNvPr>
        <xdr:cNvCxnSpPr/>
      </xdr:nvCxnSpPr>
      <xdr:spPr>
        <a:xfrm flipV="1">
          <a:off x="0" y="18106931"/>
          <a:ext cx="15615266" cy="75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585464</xdr:colOff>
      <xdr:row>99</xdr:row>
      <xdr:rowOff>174314</xdr:rowOff>
    </xdr:from>
    <xdr:to>
      <xdr:col>12</xdr:col>
      <xdr:colOff>573640</xdr:colOff>
      <xdr:row>110</xdr:row>
      <xdr:rowOff>146399</xdr:rowOff>
    </xdr:to>
    <xdr:graphicFrame macro="">
      <xdr:nvGraphicFramePr>
        <xdr:cNvPr id="18" name="Chart 17">
          <a:extLst>
            <a:ext uri="{FF2B5EF4-FFF2-40B4-BE49-F238E27FC236}">
              <a16:creationId xmlns:a16="http://schemas.microsoft.com/office/drawing/2014/main" id="{5A516383-F718-201C-1DD0-ED3EF941D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112</xdr:row>
      <xdr:rowOff>0</xdr:rowOff>
    </xdr:from>
    <xdr:to>
      <xdr:col>22</xdr:col>
      <xdr:colOff>352632</xdr:colOff>
      <xdr:row>112</xdr:row>
      <xdr:rowOff>7545</xdr:rowOff>
    </xdr:to>
    <xdr:cxnSp macro="">
      <xdr:nvCxnSpPr>
        <xdr:cNvPr id="20" name="Straight Connector 19">
          <a:extLst>
            <a:ext uri="{FF2B5EF4-FFF2-40B4-BE49-F238E27FC236}">
              <a16:creationId xmlns:a16="http://schemas.microsoft.com/office/drawing/2014/main" id="{9224AD91-ADFA-4DB4-9AE9-A09BD0B0C3C7}"/>
            </a:ext>
          </a:extLst>
        </xdr:cNvPr>
        <xdr:cNvCxnSpPr/>
      </xdr:nvCxnSpPr>
      <xdr:spPr>
        <a:xfrm flipV="1">
          <a:off x="0" y="20137348"/>
          <a:ext cx="15952228" cy="75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17459</xdr:colOff>
      <xdr:row>115</xdr:row>
      <xdr:rowOff>162600</xdr:rowOff>
    </xdr:from>
    <xdr:to>
      <xdr:col>28</xdr:col>
      <xdr:colOff>240163</xdr:colOff>
      <xdr:row>127</xdr:row>
      <xdr:rowOff>138777</xdr:rowOff>
    </xdr:to>
    <xdr:graphicFrame macro="">
      <xdr:nvGraphicFramePr>
        <xdr:cNvPr id="21" name="Chart 20">
          <a:extLst>
            <a:ext uri="{FF2B5EF4-FFF2-40B4-BE49-F238E27FC236}">
              <a16:creationId xmlns:a16="http://schemas.microsoft.com/office/drawing/2014/main" id="{F4AE8528-5594-3A0B-FC93-FAC538A26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147434</xdr:colOff>
      <xdr:row>99</xdr:row>
      <xdr:rowOff>125431</xdr:rowOff>
    </xdr:from>
    <xdr:to>
      <xdr:col>16</xdr:col>
      <xdr:colOff>152570</xdr:colOff>
      <xdr:row>109</xdr:row>
      <xdr:rowOff>119866</xdr:rowOff>
    </xdr:to>
    <mc:AlternateContent xmlns:mc="http://schemas.openxmlformats.org/markup-compatibility/2006" xmlns:a14="http://schemas.microsoft.com/office/drawing/2010/main">
      <mc:Choice Requires="a14">
        <xdr:graphicFrame macro="">
          <xdr:nvGraphicFramePr>
            <xdr:cNvPr id="23" name="payment_method">
              <a:extLst>
                <a:ext uri="{FF2B5EF4-FFF2-40B4-BE49-F238E27FC236}">
                  <a16:creationId xmlns:a16="http://schemas.microsoft.com/office/drawing/2014/main" id="{898D028D-F6E1-6986-A39A-EEA554A32BF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113227" y="18334603"/>
              <a:ext cx="1844447" cy="1833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104625</xdr:colOff>
      <xdr:row>61</xdr:row>
      <xdr:rowOff>170637</xdr:rowOff>
    </xdr:from>
    <xdr:to>
      <xdr:col>14</xdr:col>
      <xdr:colOff>109762</xdr:colOff>
      <xdr:row>70</xdr:row>
      <xdr:rowOff>171236</xdr:rowOff>
    </xdr:to>
    <mc:AlternateContent xmlns:mc="http://schemas.openxmlformats.org/markup-compatibility/2006" xmlns:a14="http://schemas.microsoft.com/office/drawing/2010/main">
      <mc:Choice Requires="a14">
        <xdr:graphicFrame macro="">
          <xdr:nvGraphicFramePr>
            <xdr:cNvPr id="24" name="device_type">
              <a:extLst>
                <a:ext uri="{FF2B5EF4-FFF2-40B4-BE49-F238E27FC236}">
                  <a16:creationId xmlns:a16="http://schemas.microsoft.com/office/drawing/2014/main" id="{31F5F8A7-3C5B-CF64-D55C-EB9B6D1EC5DF}"/>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9844211" y="11390430"/>
              <a:ext cx="1844447" cy="1655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539765</xdr:colOff>
      <xdr:row>45</xdr:row>
      <xdr:rowOff>153608</xdr:rowOff>
    </xdr:from>
    <xdr:to>
      <xdr:col>19</xdr:col>
      <xdr:colOff>544902</xdr:colOff>
      <xdr:row>59</xdr:row>
      <xdr:rowOff>103919</xdr:rowOff>
    </xdr:to>
    <mc:AlternateContent xmlns:mc="http://schemas.openxmlformats.org/markup-compatibility/2006" xmlns:a14="http://schemas.microsoft.com/office/drawing/2010/main">
      <mc:Choice Requires="a14">
        <xdr:graphicFrame macro="">
          <xdr:nvGraphicFramePr>
            <xdr:cNvPr id="25" name="Month Name">
              <a:extLst>
                <a:ext uri="{FF2B5EF4-FFF2-40B4-BE49-F238E27FC236}">
                  <a16:creationId xmlns:a16="http://schemas.microsoft.com/office/drawing/2014/main" id="{4CDBC9E9-AD76-50C5-9752-0CECEBE2B0C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3084190" y="8297483"/>
              <a:ext cx="1833937" cy="2483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130</xdr:row>
      <xdr:rowOff>0</xdr:rowOff>
    </xdr:from>
    <xdr:to>
      <xdr:col>22</xdr:col>
      <xdr:colOff>352632</xdr:colOff>
      <xdr:row>130</xdr:row>
      <xdr:rowOff>7545</xdr:rowOff>
    </xdr:to>
    <xdr:cxnSp macro="">
      <xdr:nvCxnSpPr>
        <xdr:cNvPr id="26" name="Straight Connector 25">
          <a:extLst>
            <a:ext uri="{FF2B5EF4-FFF2-40B4-BE49-F238E27FC236}">
              <a16:creationId xmlns:a16="http://schemas.microsoft.com/office/drawing/2014/main" id="{32682547-B781-4C44-B14C-43358FD79113}"/>
            </a:ext>
          </a:extLst>
        </xdr:cNvPr>
        <xdr:cNvCxnSpPr/>
      </xdr:nvCxnSpPr>
      <xdr:spPr>
        <a:xfrm flipV="1">
          <a:off x="0" y="23373708"/>
          <a:ext cx="15096048" cy="75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316787</xdr:colOff>
      <xdr:row>133</xdr:row>
      <xdr:rowOff>156680</xdr:rowOff>
    </xdr:from>
    <xdr:to>
      <xdr:col>12</xdr:col>
      <xdr:colOff>470899</xdr:colOff>
      <xdr:row>147</xdr:row>
      <xdr:rowOff>119865</xdr:rowOff>
    </xdr:to>
    <xdr:graphicFrame macro="">
      <xdr:nvGraphicFramePr>
        <xdr:cNvPr id="27" name="Chart 26">
          <a:extLst>
            <a:ext uri="{FF2B5EF4-FFF2-40B4-BE49-F238E27FC236}">
              <a16:creationId xmlns:a16="http://schemas.microsoft.com/office/drawing/2014/main" id="{A2DBB0A9-3991-B7F2-2979-ABCE4573F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148</xdr:row>
      <xdr:rowOff>0</xdr:rowOff>
    </xdr:from>
    <xdr:to>
      <xdr:col>22</xdr:col>
      <xdr:colOff>352632</xdr:colOff>
      <xdr:row>148</xdr:row>
      <xdr:rowOff>7545</xdr:rowOff>
    </xdr:to>
    <xdr:cxnSp macro="">
      <xdr:nvCxnSpPr>
        <xdr:cNvPr id="28" name="Straight Connector 27">
          <a:extLst>
            <a:ext uri="{FF2B5EF4-FFF2-40B4-BE49-F238E27FC236}">
              <a16:creationId xmlns:a16="http://schemas.microsoft.com/office/drawing/2014/main" id="{8D295CBE-2AE9-4AA2-AA25-F0CC01C06A6A}"/>
            </a:ext>
          </a:extLst>
        </xdr:cNvPr>
        <xdr:cNvCxnSpPr/>
      </xdr:nvCxnSpPr>
      <xdr:spPr>
        <a:xfrm flipV="1">
          <a:off x="0" y="26610067"/>
          <a:ext cx="16448812" cy="75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401675</xdr:colOff>
      <xdr:row>149</xdr:row>
      <xdr:rowOff>143596</xdr:rowOff>
    </xdr:from>
    <xdr:to>
      <xdr:col>19</xdr:col>
      <xdr:colOff>97169</xdr:colOff>
      <xdr:row>160</xdr:row>
      <xdr:rowOff>81600</xdr:rowOff>
    </xdr:to>
    <xdr:graphicFrame macro="">
      <xdr:nvGraphicFramePr>
        <xdr:cNvPr id="29" name="Chart 28">
          <a:extLst>
            <a:ext uri="{FF2B5EF4-FFF2-40B4-BE49-F238E27FC236}">
              <a16:creationId xmlns:a16="http://schemas.microsoft.com/office/drawing/2014/main" id="{5EA7DB3C-2CB3-FFDA-3274-919859B32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177748</xdr:colOff>
      <xdr:row>116</xdr:row>
      <xdr:rowOff>25401</xdr:rowOff>
    </xdr:from>
    <xdr:to>
      <xdr:col>17</xdr:col>
      <xdr:colOff>50748</xdr:colOff>
      <xdr:row>126</xdr:row>
      <xdr:rowOff>61311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66D5D67-22CB-3625-DB3D-93FBE1A0D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050988" y="21239481"/>
              <a:ext cx="5969000" cy="18647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33711</xdr:colOff>
      <xdr:row>49</xdr:row>
      <xdr:rowOff>39362</xdr:rowOff>
    </xdr:from>
    <xdr:to>
      <xdr:col>23</xdr:col>
      <xdr:colOff>23202</xdr:colOff>
      <xdr:row>55</xdr:row>
      <xdr:rowOff>107423</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53D2DAAD-1E30-C9A2-194D-F317AF1BB1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016536" y="8907137"/>
              <a:ext cx="1818291" cy="1153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357264</xdr:colOff>
      <xdr:row>25</xdr:row>
      <xdr:rowOff>112636</xdr:rowOff>
    </xdr:from>
    <xdr:to>
      <xdr:col>16</xdr:col>
      <xdr:colOff>346753</xdr:colOff>
      <xdr:row>41</xdr:row>
      <xdr:rowOff>61311</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6686F39B-780A-4086-779E-758A68B8D37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099970" y="4594989"/>
              <a:ext cx="1827254" cy="2817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58718</xdr:colOff>
      <xdr:row>115</xdr:row>
      <xdr:rowOff>45868</xdr:rowOff>
    </xdr:from>
    <xdr:to>
      <xdr:col>7</xdr:col>
      <xdr:colOff>49754</xdr:colOff>
      <xdr:row>129</xdr:row>
      <xdr:rowOff>2726</xdr:rowOff>
    </xdr:to>
    <mc:AlternateContent xmlns:mc="http://schemas.openxmlformats.org/markup-compatibility/2006" xmlns:a14="http://schemas.microsoft.com/office/drawing/2010/main">
      <mc:Choice Requires="a14">
        <xdr:graphicFrame macro="">
          <xdr:nvGraphicFramePr>
            <xdr:cNvPr id="13" name="merchant_name">
              <a:extLst>
                <a:ext uri="{FF2B5EF4-FFF2-40B4-BE49-F238E27FC236}">
                  <a16:creationId xmlns:a16="http://schemas.microsoft.com/office/drawing/2014/main" id="{FBFE5A36-1D13-2995-19AE-DF26BCD8ED0E}"/>
                </a:ext>
              </a:extLst>
            </xdr:cNvPr>
            <xdr:cNvGraphicFramePr/>
          </xdr:nvGraphicFramePr>
          <xdr:xfrm>
            <a:off x="0" y="0"/>
            <a:ext cx="0" cy="0"/>
          </xdr:xfrm>
          <a:graphic>
            <a:graphicData uri="http://schemas.microsoft.com/office/drawing/2010/slicer">
              <sle:slicer xmlns:sle="http://schemas.microsoft.com/office/drawing/2010/slicer" name="merchant_name"/>
            </a:graphicData>
          </a:graphic>
        </xdr:graphicFrame>
      </mc:Choice>
      <mc:Fallback xmlns="">
        <xdr:sp macro="" textlink="">
          <xdr:nvSpPr>
            <xdr:cNvPr id="0" name=""/>
            <xdr:cNvSpPr>
              <a:spLocks noTextEdit="1"/>
            </xdr:cNvSpPr>
          </xdr:nvSpPr>
          <xdr:spPr>
            <a:xfrm>
              <a:off x="5288130" y="2066469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175558</xdr:colOff>
      <xdr:row>149</xdr:row>
      <xdr:rowOff>141195</xdr:rowOff>
    </xdr:from>
    <xdr:to>
      <xdr:col>11</xdr:col>
      <xdr:colOff>459441</xdr:colOff>
      <xdr:row>161</xdr:row>
      <xdr:rowOff>156882</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58791917-1BE3-F0D1-7C09-C659A4BC14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219998" y="27390315"/>
              <a:ext cx="4551083" cy="22102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113257</xdr:colOff>
      <xdr:row>4</xdr:row>
      <xdr:rowOff>67519</xdr:rowOff>
    </xdr:from>
    <xdr:to>
      <xdr:col>3</xdr:col>
      <xdr:colOff>482278</xdr:colOff>
      <xdr:row>34</xdr:row>
      <xdr:rowOff>163975</xdr:rowOff>
    </xdr:to>
    <xdr:sp macro="" textlink="">
      <xdr:nvSpPr>
        <xdr:cNvPr id="2" name="Rectangle: Rounded Corners 1">
          <a:extLst>
            <a:ext uri="{FF2B5EF4-FFF2-40B4-BE49-F238E27FC236}">
              <a16:creationId xmlns:a16="http://schemas.microsoft.com/office/drawing/2014/main" id="{C96F2821-8556-7558-CE37-65973E1D083D}"/>
            </a:ext>
          </a:extLst>
        </xdr:cNvPr>
        <xdr:cNvSpPr/>
      </xdr:nvSpPr>
      <xdr:spPr>
        <a:xfrm>
          <a:off x="113257" y="800582"/>
          <a:ext cx="2192034" cy="5594431"/>
        </a:xfrm>
        <a:prstGeom prst="roundRect">
          <a:avLst/>
        </a:prstGeom>
        <a:solidFill>
          <a:srgbClr val="006B97"/>
        </a:solidFill>
        <a:ln>
          <a:solidFill>
            <a:srgbClr val="006B9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192912</xdr:colOff>
      <xdr:row>0</xdr:row>
      <xdr:rowOff>160358</xdr:rowOff>
    </xdr:from>
    <xdr:to>
      <xdr:col>3</xdr:col>
      <xdr:colOff>327950</xdr:colOff>
      <xdr:row>3</xdr:row>
      <xdr:rowOff>160357</xdr:rowOff>
    </xdr:to>
    <xdr:pic>
      <xdr:nvPicPr>
        <xdr:cNvPr id="4" name="Picture 3">
          <a:extLst>
            <a:ext uri="{FF2B5EF4-FFF2-40B4-BE49-F238E27FC236}">
              <a16:creationId xmlns:a16="http://schemas.microsoft.com/office/drawing/2014/main" id="{613793D9-36A8-2D6A-9E52-3E583ECD42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912" y="160358"/>
          <a:ext cx="1958051" cy="549796"/>
        </a:xfrm>
        <a:prstGeom prst="rect">
          <a:avLst/>
        </a:prstGeom>
      </xdr:spPr>
    </xdr:pic>
    <xdr:clientData/>
  </xdr:twoCellAnchor>
  <xdr:twoCellAnchor>
    <xdr:from>
      <xdr:col>10</xdr:col>
      <xdr:colOff>38584</xdr:colOff>
      <xdr:row>0</xdr:row>
      <xdr:rowOff>0</xdr:rowOff>
    </xdr:from>
    <xdr:to>
      <xdr:col>20</xdr:col>
      <xdr:colOff>144685</xdr:colOff>
      <xdr:row>4</xdr:row>
      <xdr:rowOff>16386</xdr:rowOff>
    </xdr:to>
    <xdr:sp macro="" textlink="">
      <xdr:nvSpPr>
        <xdr:cNvPr id="5" name="TextBox 4">
          <a:extLst>
            <a:ext uri="{FF2B5EF4-FFF2-40B4-BE49-F238E27FC236}">
              <a16:creationId xmlns:a16="http://schemas.microsoft.com/office/drawing/2014/main" id="{035876D1-93A0-9222-0F20-FC0031FF4132}"/>
            </a:ext>
          </a:extLst>
        </xdr:cNvPr>
        <xdr:cNvSpPr txBox="1"/>
      </xdr:nvSpPr>
      <xdr:spPr>
        <a:xfrm>
          <a:off x="6115293" y="0"/>
          <a:ext cx="6182810" cy="749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006B97"/>
              </a:solidFill>
            </a:rPr>
            <a:t>Fawry Transaction Analysis Dashboard</a:t>
          </a:r>
        </a:p>
        <a:p>
          <a:pPr algn="ctr"/>
          <a:r>
            <a:rPr lang="en-US" sz="1200" b="1">
              <a:solidFill>
                <a:schemeClr val="tx1"/>
              </a:solidFill>
            </a:rPr>
            <a:t>Overview</a:t>
          </a:r>
          <a:r>
            <a:rPr lang="en-US" sz="1200" b="1" baseline="0">
              <a:solidFill>
                <a:schemeClr val="tx1"/>
              </a:solidFill>
            </a:rPr>
            <a:t> of Digital Payment Transaction Performance</a:t>
          </a:r>
          <a:endParaRPr lang="en-US" sz="1200" b="1">
            <a:solidFill>
              <a:schemeClr val="tx1"/>
            </a:solidFill>
          </a:endParaRPr>
        </a:p>
      </xdr:txBody>
    </xdr:sp>
    <xdr:clientData/>
  </xdr:twoCellAnchor>
  <xdr:twoCellAnchor editAs="oneCell">
    <xdr:from>
      <xdr:col>4</xdr:col>
      <xdr:colOff>38582</xdr:colOff>
      <xdr:row>0</xdr:row>
      <xdr:rowOff>143686</xdr:rowOff>
    </xdr:from>
    <xdr:to>
      <xdr:col>9</xdr:col>
      <xdr:colOff>511215</xdr:colOff>
      <xdr:row>4</xdr:row>
      <xdr:rowOff>28938</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71CFA602-10C5-44EA-A132-875DA4074F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69266" y="143686"/>
              <a:ext cx="3510987" cy="618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28935</xdr:colOff>
      <xdr:row>0</xdr:row>
      <xdr:rowOff>118300</xdr:rowOff>
    </xdr:from>
    <xdr:to>
      <xdr:col>29</xdr:col>
      <xdr:colOff>270074</xdr:colOff>
      <xdr:row>4</xdr:row>
      <xdr:rowOff>100780</xdr:rowOff>
    </xdr:to>
    <mc:AlternateContent xmlns:mc="http://schemas.openxmlformats.org/markup-compatibility/2006" xmlns:a14="http://schemas.microsoft.com/office/drawing/2010/main">
      <mc:Choice Requires="a14">
        <xdr:graphicFrame macro="">
          <xdr:nvGraphicFramePr>
            <xdr:cNvPr id="7" name="payment_method 1">
              <a:extLst>
                <a:ext uri="{FF2B5EF4-FFF2-40B4-BE49-F238E27FC236}">
                  <a16:creationId xmlns:a16="http://schemas.microsoft.com/office/drawing/2014/main" id="{28AE7A71-21AA-4DB6-8ABE-FA136FC686A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2182353" y="118300"/>
              <a:ext cx="5710177" cy="715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538174</xdr:colOff>
      <xdr:row>4</xdr:row>
      <xdr:rowOff>75281</xdr:rowOff>
    </xdr:from>
    <xdr:to>
      <xdr:col>24</xdr:col>
      <xdr:colOff>125394</xdr:colOff>
      <xdr:row>10</xdr:row>
      <xdr:rowOff>9648</xdr:rowOff>
    </xdr:to>
    <xdr:grpSp>
      <xdr:nvGrpSpPr>
        <xdr:cNvPr id="42" name="Group 41">
          <a:extLst>
            <a:ext uri="{FF2B5EF4-FFF2-40B4-BE49-F238E27FC236}">
              <a16:creationId xmlns:a16="http://schemas.microsoft.com/office/drawing/2014/main" id="{99BA2906-3594-402E-F275-709333FC5A4A}"/>
            </a:ext>
          </a:extLst>
        </xdr:cNvPr>
        <xdr:cNvGrpSpPr/>
      </xdr:nvGrpSpPr>
      <xdr:grpSpPr>
        <a:xfrm>
          <a:off x="2361187" y="808344"/>
          <a:ext cx="12348308" cy="1033962"/>
          <a:chOff x="2062173" y="846924"/>
          <a:chExt cx="12407315" cy="1033962"/>
        </a:xfrm>
      </xdr:grpSpPr>
      <xdr:sp macro="" textlink="">
        <xdr:nvSpPr>
          <xdr:cNvPr id="8" name="Rectangle: Rounded Corners 7">
            <a:extLst>
              <a:ext uri="{FF2B5EF4-FFF2-40B4-BE49-F238E27FC236}">
                <a16:creationId xmlns:a16="http://schemas.microsoft.com/office/drawing/2014/main" id="{84E64FDC-11E1-E7DD-EA1E-BBE84A61C27A}"/>
              </a:ext>
            </a:extLst>
          </xdr:cNvPr>
          <xdr:cNvSpPr/>
        </xdr:nvSpPr>
        <xdr:spPr>
          <a:xfrm>
            <a:off x="2100918" y="846924"/>
            <a:ext cx="12368570" cy="1033962"/>
          </a:xfrm>
          <a:prstGeom prst="roundRect">
            <a:avLst/>
          </a:prstGeom>
          <a:solidFill>
            <a:srgbClr val="006B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CD8D68D6-2D76-7B62-38FE-8A2975BAE42D}"/>
              </a:ext>
            </a:extLst>
          </xdr:cNvPr>
          <xdr:cNvSpPr txBox="1"/>
        </xdr:nvSpPr>
        <xdr:spPr>
          <a:xfrm>
            <a:off x="2129975" y="901330"/>
            <a:ext cx="1577772" cy="431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Revenue</a:t>
            </a:r>
          </a:p>
        </xdr:txBody>
      </xdr:sp>
      <xdr:sp macro="" textlink="'Pivot Table'!A12">
        <xdr:nvSpPr>
          <xdr:cNvPr id="17" name="TextBox 16">
            <a:extLst>
              <a:ext uri="{FF2B5EF4-FFF2-40B4-BE49-F238E27FC236}">
                <a16:creationId xmlns:a16="http://schemas.microsoft.com/office/drawing/2014/main" id="{A5B3ECE7-A5A0-4188-89A3-8147A44F5C11}"/>
              </a:ext>
            </a:extLst>
          </xdr:cNvPr>
          <xdr:cNvSpPr txBox="1"/>
        </xdr:nvSpPr>
        <xdr:spPr>
          <a:xfrm>
            <a:off x="2062173" y="1346645"/>
            <a:ext cx="1460583" cy="42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BB1E9A-376E-407A-8AFE-5E25F7D513DB}" type="TxLink">
              <a:rPr lang="en-US" sz="1800" b="1" i="0" u="none" strike="noStrike">
                <a:solidFill>
                  <a:schemeClr val="bg1"/>
                </a:solidFill>
                <a:latin typeface="Calibri"/>
                <a:ea typeface="Calibri"/>
                <a:cs typeface="Calibri"/>
              </a:rPr>
              <a:pPr algn="ctr"/>
              <a:t> 24,660,164 </a:t>
            </a:fld>
            <a:endParaRPr lang="en-US" sz="2800" b="1">
              <a:solidFill>
                <a:schemeClr val="bg1"/>
              </a:solidFill>
            </a:endParaRPr>
          </a:p>
        </xdr:txBody>
      </xdr:sp>
      <xdr:pic>
        <xdr:nvPicPr>
          <xdr:cNvPr id="19" name="Picture 18">
            <a:extLst>
              <a:ext uri="{FF2B5EF4-FFF2-40B4-BE49-F238E27FC236}">
                <a16:creationId xmlns:a16="http://schemas.microsoft.com/office/drawing/2014/main" id="{32C324E4-FDEE-601F-E2C1-EF879D337B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40380" y="1216137"/>
            <a:ext cx="518022" cy="531866"/>
          </a:xfrm>
          <a:prstGeom prst="rect">
            <a:avLst/>
          </a:prstGeom>
        </xdr:spPr>
      </xdr:pic>
      <xdr:sp macro="" textlink="">
        <xdr:nvSpPr>
          <xdr:cNvPr id="20" name="TextBox 19">
            <a:extLst>
              <a:ext uri="{FF2B5EF4-FFF2-40B4-BE49-F238E27FC236}">
                <a16:creationId xmlns:a16="http://schemas.microsoft.com/office/drawing/2014/main" id="{B77901A6-6519-440B-82E4-471676C48778}"/>
              </a:ext>
            </a:extLst>
          </xdr:cNvPr>
          <xdr:cNvSpPr txBox="1"/>
        </xdr:nvSpPr>
        <xdr:spPr>
          <a:xfrm>
            <a:off x="4087457" y="874436"/>
            <a:ext cx="1973251" cy="431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No. of Transaction</a:t>
            </a:r>
          </a:p>
        </xdr:txBody>
      </xdr:sp>
      <xdr:sp macro="" textlink="'Pivot Table'!A4">
        <xdr:nvSpPr>
          <xdr:cNvPr id="21" name="TextBox 20">
            <a:extLst>
              <a:ext uri="{FF2B5EF4-FFF2-40B4-BE49-F238E27FC236}">
                <a16:creationId xmlns:a16="http://schemas.microsoft.com/office/drawing/2014/main" id="{2EA3C966-883A-419C-ACC1-971AB0FA53FA}"/>
              </a:ext>
            </a:extLst>
          </xdr:cNvPr>
          <xdr:cNvSpPr txBox="1"/>
        </xdr:nvSpPr>
        <xdr:spPr>
          <a:xfrm>
            <a:off x="4118267" y="1328716"/>
            <a:ext cx="1298912" cy="42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3A0704-DF1E-425E-BD4C-4CE8698FFC3C}" type="TxLink">
              <a:rPr lang="en-US" sz="1800" b="1" i="0" u="none" strike="noStrike">
                <a:solidFill>
                  <a:schemeClr val="bg1"/>
                </a:solidFill>
                <a:latin typeface="Calibri"/>
                <a:ea typeface="Calibri"/>
                <a:cs typeface="Calibri"/>
              </a:rPr>
              <a:pPr algn="ctr"/>
              <a:t>5000</a:t>
            </a:fld>
            <a:endParaRPr lang="en-US" sz="4400" b="1">
              <a:solidFill>
                <a:schemeClr val="bg1"/>
              </a:solidFill>
            </a:endParaRPr>
          </a:p>
        </xdr:txBody>
      </xdr:sp>
      <xdr:pic>
        <xdr:nvPicPr>
          <xdr:cNvPr id="23" name="Picture 22">
            <a:extLst>
              <a:ext uri="{FF2B5EF4-FFF2-40B4-BE49-F238E27FC236}">
                <a16:creationId xmlns:a16="http://schemas.microsoft.com/office/drawing/2014/main" id="{2B51D15D-C51D-580D-DC77-461EA022E8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03509" y="1198206"/>
            <a:ext cx="526988" cy="540832"/>
          </a:xfrm>
          <a:prstGeom prst="rect">
            <a:avLst/>
          </a:prstGeom>
        </xdr:spPr>
      </xdr:pic>
      <xdr:sp macro="" textlink="">
        <xdr:nvSpPr>
          <xdr:cNvPr id="25" name="TextBox 24">
            <a:extLst>
              <a:ext uri="{FF2B5EF4-FFF2-40B4-BE49-F238E27FC236}">
                <a16:creationId xmlns:a16="http://schemas.microsoft.com/office/drawing/2014/main" id="{EE1FA2E5-DF46-4719-A5C2-89FC578E7815}"/>
              </a:ext>
            </a:extLst>
          </xdr:cNvPr>
          <xdr:cNvSpPr txBox="1"/>
        </xdr:nvSpPr>
        <xdr:spPr>
          <a:xfrm>
            <a:off x="6229109" y="874436"/>
            <a:ext cx="1448422" cy="431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No. of Users</a:t>
            </a:r>
          </a:p>
        </xdr:txBody>
      </xdr:sp>
      <xdr:sp macro="" textlink="'Count of Users'!E4">
        <xdr:nvSpPr>
          <xdr:cNvPr id="26" name="TextBox 25">
            <a:extLst>
              <a:ext uri="{FF2B5EF4-FFF2-40B4-BE49-F238E27FC236}">
                <a16:creationId xmlns:a16="http://schemas.microsoft.com/office/drawing/2014/main" id="{63FC89E4-D9DC-415A-9D90-9C1880F80E85}"/>
              </a:ext>
            </a:extLst>
          </xdr:cNvPr>
          <xdr:cNvSpPr txBox="1"/>
        </xdr:nvSpPr>
        <xdr:spPr>
          <a:xfrm>
            <a:off x="6226221" y="1319752"/>
            <a:ext cx="1298912" cy="42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20DBC9-F29A-4D26-86FA-99C222AA1B32}" type="TxLink">
              <a:rPr lang="en-US" sz="1800" b="1" i="0" u="none" strike="noStrike">
                <a:solidFill>
                  <a:schemeClr val="bg1"/>
                </a:solidFill>
                <a:latin typeface="Calibri"/>
                <a:ea typeface="Calibri"/>
                <a:cs typeface="Calibri"/>
              </a:rPr>
              <a:pPr algn="ctr"/>
              <a:t>3932</a:t>
            </a:fld>
            <a:endParaRPr lang="en-US" sz="6600" b="1">
              <a:solidFill>
                <a:schemeClr val="bg1"/>
              </a:solidFill>
            </a:endParaRPr>
          </a:p>
        </xdr:txBody>
      </xdr:sp>
      <xdr:pic>
        <xdr:nvPicPr>
          <xdr:cNvPr id="28" name="Picture 27">
            <a:extLst>
              <a:ext uri="{FF2B5EF4-FFF2-40B4-BE49-F238E27FC236}">
                <a16:creationId xmlns:a16="http://schemas.microsoft.com/office/drawing/2014/main" id="{227894A1-8B3F-67DF-AFFA-7FCE6B7163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13393" y="1216138"/>
            <a:ext cx="464234" cy="478078"/>
          </a:xfrm>
          <a:prstGeom prst="rect">
            <a:avLst/>
          </a:prstGeom>
        </xdr:spPr>
      </xdr:pic>
      <xdr:sp macro="" textlink="">
        <xdr:nvSpPr>
          <xdr:cNvPr id="29" name="TextBox 28">
            <a:extLst>
              <a:ext uri="{FF2B5EF4-FFF2-40B4-BE49-F238E27FC236}">
                <a16:creationId xmlns:a16="http://schemas.microsoft.com/office/drawing/2014/main" id="{AD8149E2-7E8B-49B0-A762-86484189116C}"/>
              </a:ext>
            </a:extLst>
          </xdr:cNvPr>
          <xdr:cNvSpPr txBox="1"/>
        </xdr:nvSpPr>
        <xdr:spPr>
          <a:xfrm>
            <a:off x="8330027" y="874436"/>
            <a:ext cx="1787154" cy="431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No. of Merchant</a:t>
            </a:r>
          </a:p>
        </xdr:txBody>
      </xdr:sp>
      <xdr:sp macro="" textlink="'Count of Users'!J4">
        <xdr:nvSpPr>
          <xdr:cNvPr id="30" name="TextBox 29">
            <a:extLst>
              <a:ext uri="{FF2B5EF4-FFF2-40B4-BE49-F238E27FC236}">
                <a16:creationId xmlns:a16="http://schemas.microsoft.com/office/drawing/2014/main" id="{F1DFA898-46ED-405D-AB95-263B9B1FF1C5}"/>
              </a:ext>
            </a:extLst>
          </xdr:cNvPr>
          <xdr:cNvSpPr txBox="1"/>
        </xdr:nvSpPr>
        <xdr:spPr>
          <a:xfrm>
            <a:off x="8318175" y="1319752"/>
            <a:ext cx="1298911" cy="42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2E05E2-9B4A-4812-A1CA-234ABAA7439F}" type="TxLink">
              <a:rPr lang="en-US" sz="1800" b="1" i="0" u="none" strike="noStrike">
                <a:solidFill>
                  <a:schemeClr val="bg1"/>
                </a:solidFill>
                <a:latin typeface="Calibri"/>
                <a:ea typeface="Calibri"/>
                <a:cs typeface="Calibri"/>
              </a:rPr>
              <a:pPr algn="ctr"/>
              <a:t>987</a:t>
            </a:fld>
            <a:endParaRPr lang="en-US" sz="9600" b="1">
              <a:solidFill>
                <a:schemeClr val="bg1"/>
              </a:solidFill>
            </a:endParaRPr>
          </a:p>
        </xdr:txBody>
      </xdr:sp>
      <xdr:pic>
        <xdr:nvPicPr>
          <xdr:cNvPr id="32" name="Picture 31">
            <a:extLst>
              <a:ext uri="{FF2B5EF4-FFF2-40B4-BE49-F238E27FC236}">
                <a16:creationId xmlns:a16="http://schemas.microsoft.com/office/drawing/2014/main" id="{FFA084C8-D385-86A1-0B5B-B91959F51B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28923" y="1180276"/>
            <a:ext cx="572494" cy="586338"/>
          </a:xfrm>
          <a:prstGeom prst="rect">
            <a:avLst/>
          </a:prstGeom>
        </xdr:spPr>
      </xdr:pic>
      <xdr:sp macro="" textlink="">
        <xdr:nvSpPr>
          <xdr:cNvPr id="33" name="TextBox 32">
            <a:extLst>
              <a:ext uri="{FF2B5EF4-FFF2-40B4-BE49-F238E27FC236}">
                <a16:creationId xmlns:a16="http://schemas.microsoft.com/office/drawing/2014/main" id="{C6BF55EA-2779-4759-B557-685BC47BD134}"/>
              </a:ext>
            </a:extLst>
          </xdr:cNvPr>
          <xdr:cNvSpPr txBox="1"/>
        </xdr:nvSpPr>
        <xdr:spPr>
          <a:xfrm>
            <a:off x="10545557" y="874436"/>
            <a:ext cx="1349812" cy="431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Fees</a:t>
            </a:r>
          </a:p>
        </xdr:txBody>
      </xdr:sp>
      <xdr:sp macro="" textlink="'Pivot Table'!A16">
        <xdr:nvSpPr>
          <xdr:cNvPr id="34" name="TextBox 33">
            <a:extLst>
              <a:ext uri="{FF2B5EF4-FFF2-40B4-BE49-F238E27FC236}">
                <a16:creationId xmlns:a16="http://schemas.microsoft.com/office/drawing/2014/main" id="{EF521438-1FEE-4BBD-8EC2-25E136CC42C1}"/>
              </a:ext>
            </a:extLst>
          </xdr:cNvPr>
          <xdr:cNvSpPr txBox="1"/>
        </xdr:nvSpPr>
        <xdr:spPr>
          <a:xfrm>
            <a:off x="10515776" y="1328716"/>
            <a:ext cx="1298912" cy="42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E7000-7192-42F9-9325-496068DA3D2A}" type="TxLink">
              <a:rPr lang="en-US" sz="1800" b="1" i="0" u="none" strike="noStrike">
                <a:solidFill>
                  <a:schemeClr val="bg1"/>
                </a:solidFill>
                <a:latin typeface="Calibri"/>
                <a:ea typeface="Calibri"/>
                <a:cs typeface="Calibri"/>
              </a:rPr>
              <a:pPr algn="ctr"/>
              <a:t> 125,944 </a:t>
            </a:fld>
            <a:endParaRPr lang="en-US" sz="19900" b="1">
              <a:solidFill>
                <a:schemeClr val="bg1"/>
              </a:solidFill>
            </a:endParaRPr>
          </a:p>
        </xdr:txBody>
      </xdr:sp>
      <xdr:pic>
        <xdr:nvPicPr>
          <xdr:cNvPr id="36" name="Picture 35">
            <a:extLst>
              <a:ext uri="{FF2B5EF4-FFF2-40B4-BE49-F238E27FC236}">
                <a16:creationId xmlns:a16="http://schemas.microsoft.com/office/drawing/2014/main" id="{F6ABA568-1698-FD4E-2FED-ECA9C5B0267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814688" y="1189241"/>
            <a:ext cx="518025" cy="531869"/>
          </a:xfrm>
          <a:prstGeom prst="rect">
            <a:avLst/>
          </a:prstGeom>
        </xdr:spPr>
      </xdr:pic>
      <xdr:sp macro="" textlink="">
        <xdr:nvSpPr>
          <xdr:cNvPr id="37" name="TextBox 36">
            <a:extLst>
              <a:ext uri="{FF2B5EF4-FFF2-40B4-BE49-F238E27FC236}">
                <a16:creationId xmlns:a16="http://schemas.microsoft.com/office/drawing/2014/main" id="{820EEB55-D7F3-48E8-B230-E29AD32DA371}"/>
              </a:ext>
            </a:extLst>
          </xdr:cNvPr>
          <xdr:cNvSpPr txBox="1"/>
        </xdr:nvSpPr>
        <xdr:spPr>
          <a:xfrm>
            <a:off x="12386500" y="901330"/>
            <a:ext cx="1697506" cy="431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Cashback</a:t>
            </a:r>
          </a:p>
        </xdr:txBody>
      </xdr:sp>
      <xdr:sp macro="" textlink="'Pivot Table'!A20">
        <xdr:nvSpPr>
          <xdr:cNvPr id="38" name="TextBox 37">
            <a:extLst>
              <a:ext uri="{FF2B5EF4-FFF2-40B4-BE49-F238E27FC236}">
                <a16:creationId xmlns:a16="http://schemas.microsoft.com/office/drawing/2014/main" id="{1B18B7AB-92A5-4EB8-AFDB-4A838C9023B9}"/>
              </a:ext>
            </a:extLst>
          </xdr:cNvPr>
          <xdr:cNvSpPr txBox="1"/>
        </xdr:nvSpPr>
        <xdr:spPr>
          <a:xfrm>
            <a:off x="12392577" y="1319752"/>
            <a:ext cx="1298911" cy="42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E7245B-8EDE-4A46-9705-137068F06BAB}" type="TxLink">
              <a:rPr lang="en-US" sz="1800" b="1" i="0" u="none" strike="noStrike">
                <a:solidFill>
                  <a:schemeClr val="bg1"/>
                </a:solidFill>
                <a:latin typeface="Calibri"/>
                <a:ea typeface="Calibri"/>
                <a:cs typeface="Calibri"/>
              </a:rPr>
              <a:pPr algn="ctr"/>
              <a:t> 253,294 </a:t>
            </a:fld>
            <a:endParaRPr lang="en-US" sz="41300" b="1">
              <a:solidFill>
                <a:schemeClr val="bg1"/>
              </a:solidFill>
            </a:endParaRPr>
          </a:p>
        </xdr:txBody>
      </xdr:sp>
      <xdr:pic>
        <xdr:nvPicPr>
          <xdr:cNvPr id="40" name="Picture 39">
            <a:extLst>
              <a:ext uri="{FF2B5EF4-FFF2-40B4-BE49-F238E27FC236}">
                <a16:creationId xmlns:a16="http://schemas.microsoft.com/office/drawing/2014/main" id="{C4033245-B795-B59D-1DEE-A7FB663FABC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816993" y="1198206"/>
            <a:ext cx="482166" cy="496010"/>
          </a:xfrm>
          <a:prstGeom prst="rect">
            <a:avLst/>
          </a:prstGeom>
        </xdr:spPr>
      </xdr:pic>
    </xdr:grpSp>
    <xdr:clientData/>
  </xdr:twoCellAnchor>
  <xdr:twoCellAnchor editAs="oneCell">
    <xdr:from>
      <xdr:col>0</xdr:col>
      <xdr:colOff>231492</xdr:colOff>
      <xdr:row>5</xdr:row>
      <xdr:rowOff>115748</xdr:rowOff>
    </xdr:from>
    <xdr:to>
      <xdr:col>3</xdr:col>
      <xdr:colOff>356885</xdr:colOff>
      <xdr:row>16</xdr:row>
      <xdr:rowOff>9645</xdr:rowOff>
    </xdr:to>
    <mc:AlternateContent xmlns:mc="http://schemas.openxmlformats.org/markup-compatibility/2006" xmlns:a14="http://schemas.microsoft.com/office/drawing/2010/main">
      <mc:Choice Requires="a14">
        <xdr:graphicFrame macro="">
          <xdr:nvGraphicFramePr>
            <xdr:cNvPr id="41" name="product_category 1">
              <a:extLst>
                <a:ext uri="{FF2B5EF4-FFF2-40B4-BE49-F238E27FC236}">
                  <a16:creationId xmlns:a16="http://schemas.microsoft.com/office/drawing/2014/main" id="{EFACCACE-0D52-48E8-8276-7CD1B8B028F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31492" y="1032077"/>
              <a:ext cx="1948406" cy="1909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163975</xdr:colOff>
      <xdr:row>4</xdr:row>
      <xdr:rowOff>154330</xdr:rowOff>
    </xdr:from>
    <xdr:to>
      <xdr:col>7</xdr:col>
      <xdr:colOff>163975</xdr:colOff>
      <xdr:row>9</xdr:row>
      <xdr:rowOff>154330</xdr:rowOff>
    </xdr:to>
    <xdr:cxnSp macro="">
      <xdr:nvCxnSpPr>
        <xdr:cNvPr id="44" name="Straight Connector 43">
          <a:extLst>
            <a:ext uri="{FF2B5EF4-FFF2-40B4-BE49-F238E27FC236}">
              <a16:creationId xmlns:a16="http://schemas.microsoft.com/office/drawing/2014/main" id="{73473028-B740-0D0F-3E22-310ECD7D2767}"/>
            </a:ext>
          </a:extLst>
        </xdr:cNvPr>
        <xdr:cNvCxnSpPr/>
      </xdr:nvCxnSpPr>
      <xdr:spPr>
        <a:xfrm>
          <a:off x="4417671" y="887393"/>
          <a:ext cx="0" cy="916329"/>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461058</xdr:colOff>
      <xdr:row>4</xdr:row>
      <xdr:rowOff>123464</xdr:rowOff>
    </xdr:from>
    <xdr:to>
      <xdr:col>10</xdr:col>
      <xdr:colOff>461058</xdr:colOff>
      <xdr:row>9</xdr:row>
      <xdr:rowOff>123464</xdr:rowOff>
    </xdr:to>
    <xdr:cxnSp macro="">
      <xdr:nvCxnSpPr>
        <xdr:cNvPr id="48" name="Straight Connector 47">
          <a:extLst>
            <a:ext uri="{FF2B5EF4-FFF2-40B4-BE49-F238E27FC236}">
              <a16:creationId xmlns:a16="http://schemas.microsoft.com/office/drawing/2014/main" id="{039F343E-E275-803A-66F7-B6E5BCAF042A}"/>
            </a:ext>
          </a:extLst>
        </xdr:cNvPr>
        <xdr:cNvCxnSpPr/>
      </xdr:nvCxnSpPr>
      <xdr:spPr>
        <a:xfrm>
          <a:off x="6537767" y="856527"/>
          <a:ext cx="0" cy="916329"/>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102243</xdr:colOff>
      <xdr:row>4</xdr:row>
      <xdr:rowOff>150472</xdr:rowOff>
    </xdr:from>
    <xdr:to>
      <xdr:col>14</xdr:col>
      <xdr:colOff>102243</xdr:colOff>
      <xdr:row>9</xdr:row>
      <xdr:rowOff>150472</xdr:rowOff>
    </xdr:to>
    <xdr:cxnSp macro="">
      <xdr:nvCxnSpPr>
        <xdr:cNvPr id="49" name="Straight Connector 48">
          <a:extLst>
            <a:ext uri="{FF2B5EF4-FFF2-40B4-BE49-F238E27FC236}">
              <a16:creationId xmlns:a16="http://schemas.microsoft.com/office/drawing/2014/main" id="{DDEDC67A-B687-6ED9-F831-8EFB72328EEE}"/>
            </a:ext>
          </a:extLst>
        </xdr:cNvPr>
        <xdr:cNvCxnSpPr/>
      </xdr:nvCxnSpPr>
      <xdr:spPr>
        <a:xfrm>
          <a:off x="8609635" y="883535"/>
          <a:ext cx="0" cy="916329"/>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515074</xdr:colOff>
      <xdr:row>4</xdr:row>
      <xdr:rowOff>158188</xdr:rowOff>
    </xdr:from>
    <xdr:to>
      <xdr:col>17</xdr:col>
      <xdr:colOff>515074</xdr:colOff>
      <xdr:row>9</xdr:row>
      <xdr:rowOff>158188</xdr:rowOff>
    </xdr:to>
    <xdr:cxnSp macro="">
      <xdr:nvCxnSpPr>
        <xdr:cNvPr id="50" name="Straight Connector 49">
          <a:extLst>
            <a:ext uri="{FF2B5EF4-FFF2-40B4-BE49-F238E27FC236}">
              <a16:creationId xmlns:a16="http://schemas.microsoft.com/office/drawing/2014/main" id="{BAE612AA-81B7-A0B9-7CEA-C52D3A2C8BA6}"/>
            </a:ext>
          </a:extLst>
        </xdr:cNvPr>
        <xdr:cNvCxnSpPr/>
      </xdr:nvCxnSpPr>
      <xdr:spPr>
        <a:xfrm>
          <a:off x="10845479" y="891251"/>
          <a:ext cx="0" cy="916329"/>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542081</xdr:colOff>
      <xdr:row>4</xdr:row>
      <xdr:rowOff>146614</xdr:rowOff>
    </xdr:from>
    <xdr:to>
      <xdr:col>20</xdr:col>
      <xdr:colOff>542081</xdr:colOff>
      <xdr:row>9</xdr:row>
      <xdr:rowOff>146614</xdr:rowOff>
    </xdr:to>
    <xdr:cxnSp macro="">
      <xdr:nvCxnSpPr>
        <xdr:cNvPr id="51" name="Straight Connector 50">
          <a:extLst>
            <a:ext uri="{FF2B5EF4-FFF2-40B4-BE49-F238E27FC236}">
              <a16:creationId xmlns:a16="http://schemas.microsoft.com/office/drawing/2014/main" id="{7AC1BB85-5374-5963-05D7-B3CC3B466EC9}"/>
            </a:ext>
          </a:extLst>
        </xdr:cNvPr>
        <xdr:cNvCxnSpPr/>
      </xdr:nvCxnSpPr>
      <xdr:spPr>
        <a:xfrm>
          <a:off x="12695499" y="879677"/>
          <a:ext cx="0" cy="916329"/>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241138</xdr:colOff>
      <xdr:row>16</xdr:row>
      <xdr:rowOff>77163</xdr:rowOff>
    </xdr:from>
    <xdr:to>
      <xdr:col>3</xdr:col>
      <xdr:colOff>366530</xdr:colOff>
      <xdr:row>22</xdr:row>
      <xdr:rowOff>125391</xdr:rowOff>
    </xdr:to>
    <mc:AlternateContent xmlns:mc="http://schemas.openxmlformats.org/markup-compatibility/2006" xmlns:a14="http://schemas.microsoft.com/office/drawing/2010/main">
      <mc:Choice Requires="a14">
        <xdr:graphicFrame macro="">
          <xdr:nvGraphicFramePr>
            <xdr:cNvPr id="52" name="device_type 1">
              <a:extLst>
                <a:ext uri="{FF2B5EF4-FFF2-40B4-BE49-F238E27FC236}">
                  <a16:creationId xmlns:a16="http://schemas.microsoft.com/office/drawing/2014/main" id="{04254673-36E4-4DFB-AEB6-FC2C47914CE7}"/>
                </a:ext>
              </a:extLst>
            </xdr:cNvPr>
            <xdr:cNvGraphicFramePr/>
          </xdr:nvGraphicFramePr>
          <xdr:xfrm>
            <a:off x="0" y="0"/>
            <a:ext cx="0" cy="0"/>
          </xdr:xfrm>
          <a:graphic>
            <a:graphicData uri="http://schemas.microsoft.com/office/drawing/2010/slicer">
              <sle:slicer xmlns:sle="http://schemas.microsoft.com/office/drawing/2010/slicer" name="device_type 1"/>
            </a:graphicData>
          </a:graphic>
        </xdr:graphicFrame>
      </mc:Choice>
      <mc:Fallback xmlns="">
        <xdr:sp macro="" textlink="">
          <xdr:nvSpPr>
            <xdr:cNvPr id="0" name=""/>
            <xdr:cNvSpPr>
              <a:spLocks noTextEdit="1"/>
            </xdr:cNvSpPr>
          </xdr:nvSpPr>
          <xdr:spPr>
            <a:xfrm>
              <a:off x="241138" y="3009416"/>
              <a:ext cx="1948405" cy="1147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239161</xdr:colOff>
      <xdr:row>23</xdr:row>
      <xdr:rowOff>17407</xdr:rowOff>
    </xdr:from>
    <xdr:to>
      <xdr:col>3</xdr:col>
      <xdr:colOff>347240</xdr:colOff>
      <xdr:row>33</xdr:row>
      <xdr:rowOff>135038</xdr:rowOff>
    </xdr:to>
    <mc:AlternateContent xmlns:mc="http://schemas.openxmlformats.org/markup-compatibility/2006" xmlns:a14="http://schemas.microsoft.com/office/drawing/2010/main">
      <mc:Choice Requires="a14">
        <xdr:graphicFrame macro="">
          <xdr:nvGraphicFramePr>
            <xdr:cNvPr id="3" name="merchant_name 1">
              <a:extLst>
                <a:ext uri="{FF2B5EF4-FFF2-40B4-BE49-F238E27FC236}">
                  <a16:creationId xmlns:a16="http://schemas.microsoft.com/office/drawing/2014/main" id="{0DAC58DC-01FE-482C-8FA1-018B5EDCC1CE}"/>
                </a:ext>
              </a:extLst>
            </xdr:cNvPr>
            <xdr:cNvGraphicFramePr/>
          </xdr:nvGraphicFramePr>
          <xdr:xfrm>
            <a:off x="0" y="0"/>
            <a:ext cx="0" cy="0"/>
          </xdr:xfrm>
          <a:graphic>
            <a:graphicData uri="http://schemas.microsoft.com/office/drawing/2010/slicer">
              <sle:slicer xmlns:sle="http://schemas.microsoft.com/office/drawing/2010/slicer" name="merchant_name 1"/>
            </a:graphicData>
          </a:graphic>
        </xdr:graphicFrame>
      </mc:Choice>
      <mc:Fallback xmlns="">
        <xdr:sp macro="" textlink="">
          <xdr:nvSpPr>
            <xdr:cNvPr id="0" name=""/>
            <xdr:cNvSpPr>
              <a:spLocks noTextEdit="1"/>
            </xdr:cNvSpPr>
          </xdr:nvSpPr>
          <xdr:spPr>
            <a:xfrm>
              <a:off x="239161" y="4232521"/>
              <a:ext cx="1931092" cy="1950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578733</xdr:colOff>
      <xdr:row>10</xdr:row>
      <xdr:rowOff>86812</xdr:rowOff>
    </xdr:from>
    <xdr:to>
      <xdr:col>14</xdr:col>
      <xdr:colOff>231493</xdr:colOff>
      <xdr:row>21</xdr:row>
      <xdr:rowOff>183265</xdr:rowOff>
    </xdr:to>
    <xdr:graphicFrame macro="">
      <xdr:nvGraphicFramePr>
        <xdr:cNvPr id="11" name="Chart 10">
          <a:extLst>
            <a:ext uri="{FF2B5EF4-FFF2-40B4-BE49-F238E27FC236}">
              <a16:creationId xmlns:a16="http://schemas.microsoft.com/office/drawing/2014/main" id="{BEF012FF-D168-4A0A-BF9A-4F1297464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578734</xdr:colOff>
      <xdr:row>22</xdr:row>
      <xdr:rowOff>67519</xdr:rowOff>
    </xdr:from>
    <xdr:to>
      <xdr:col>13</xdr:col>
      <xdr:colOff>115746</xdr:colOff>
      <xdr:row>34</xdr:row>
      <xdr:rowOff>125392</xdr:rowOff>
    </xdr:to>
    <xdr:graphicFrame macro="">
      <xdr:nvGraphicFramePr>
        <xdr:cNvPr id="12" name="Chart 11">
          <a:extLst>
            <a:ext uri="{FF2B5EF4-FFF2-40B4-BE49-F238E27FC236}">
              <a16:creationId xmlns:a16="http://schemas.microsoft.com/office/drawing/2014/main" id="{AC216FF2-8822-4DA6-B20F-04CFF7AC4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308658</xdr:colOff>
      <xdr:row>10</xdr:row>
      <xdr:rowOff>96456</xdr:rowOff>
    </xdr:from>
    <xdr:to>
      <xdr:col>24</xdr:col>
      <xdr:colOff>106102</xdr:colOff>
      <xdr:row>22</xdr:row>
      <xdr:rowOff>0</xdr:rowOff>
    </xdr:to>
    <xdr:graphicFrame macro="">
      <xdr:nvGraphicFramePr>
        <xdr:cNvPr id="13" name="Chart 12">
          <a:extLst>
            <a:ext uri="{FF2B5EF4-FFF2-40B4-BE49-F238E27FC236}">
              <a16:creationId xmlns:a16="http://schemas.microsoft.com/office/drawing/2014/main" id="{3F7A1E07-7253-42CA-9611-F235A3DFF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192912</xdr:colOff>
      <xdr:row>22</xdr:row>
      <xdr:rowOff>57873</xdr:rowOff>
    </xdr:from>
    <xdr:to>
      <xdr:col>19</xdr:col>
      <xdr:colOff>28937</xdr:colOff>
      <xdr:row>34</xdr:row>
      <xdr:rowOff>135038</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7D7B5C42-F19F-47F9-8818-C174ECE884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117712" y="4081233"/>
              <a:ext cx="3493625" cy="22717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183266</xdr:colOff>
      <xdr:row>4</xdr:row>
      <xdr:rowOff>48228</xdr:rowOff>
    </xdr:from>
    <xdr:to>
      <xdr:col>29</xdr:col>
      <xdr:colOff>250785</xdr:colOff>
      <xdr:row>10</xdr:row>
      <xdr:rowOff>28936</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5537F5E5-4876-4F22-B6B6-0E9065FE13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813666" y="779748"/>
              <a:ext cx="3115519" cy="10779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173622</xdr:colOff>
      <xdr:row>10</xdr:row>
      <xdr:rowOff>86811</xdr:rowOff>
    </xdr:from>
    <xdr:to>
      <xdr:col>29</xdr:col>
      <xdr:colOff>250785</xdr:colOff>
      <xdr:row>21</xdr:row>
      <xdr:rowOff>163975</xdr:rowOff>
    </xdr:to>
    <xdr:graphicFrame macro="">
      <xdr:nvGraphicFramePr>
        <xdr:cNvPr id="22" name="Chart 21">
          <a:extLst>
            <a:ext uri="{FF2B5EF4-FFF2-40B4-BE49-F238E27FC236}">
              <a16:creationId xmlns:a16="http://schemas.microsoft.com/office/drawing/2014/main" id="{D1F1F149-E163-4092-AAF9-7216024C8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106101</xdr:colOff>
      <xdr:row>22</xdr:row>
      <xdr:rowOff>57874</xdr:rowOff>
    </xdr:from>
    <xdr:to>
      <xdr:col>24</xdr:col>
      <xdr:colOff>86811</xdr:colOff>
      <xdr:row>34</xdr:row>
      <xdr:rowOff>125395</xdr:rowOff>
    </xdr:to>
    <xdr:graphicFrame macro="">
      <xdr:nvGraphicFramePr>
        <xdr:cNvPr id="24" name="Chart 23">
          <a:extLst>
            <a:ext uri="{FF2B5EF4-FFF2-40B4-BE49-F238E27FC236}">
              <a16:creationId xmlns:a16="http://schemas.microsoft.com/office/drawing/2014/main" id="{542562CA-9FE5-432C-9119-111211B5A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163975</xdr:colOff>
      <xdr:row>22</xdr:row>
      <xdr:rowOff>48228</xdr:rowOff>
    </xdr:from>
    <xdr:to>
      <xdr:col>29</xdr:col>
      <xdr:colOff>250785</xdr:colOff>
      <xdr:row>34</xdr:row>
      <xdr:rowOff>115748</xdr:rowOff>
    </xdr:to>
    <xdr:graphicFrame macro="">
      <xdr:nvGraphicFramePr>
        <xdr:cNvPr id="46" name="Chart 45">
          <a:extLst>
            <a:ext uri="{FF2B5EF4-FFF2-40B4-BE49-F238E27FC236}">
              <a16:creationId xmlns:a16="http://schemas.microsoft.com/office/drawing/2014/main" id="{9DA3CD26-E696-4056-9505-5190CEDCC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M" refreshedDate="46219.852243171299" createdVersion="8" refreshedVersion="8" minRefreshableVersion="3" recordCount="5000" xr:uid="{6F01A53A-CF31-4CA9-BEDF-8FD9249299FF}">
  <cacheSource type="worksheet">
    <worksheetSource name="Fawry_Data_Cleaning"/>
  </cacheSource>
  <cacheFields count="21">
    <cacheField name="transaction_id" numFmtId="0">
      <sharedItems/>
    </cacheField>
    <cacheField name="user_id" numFmtId="0">
      <sharedItems count="3932">
        <s v="USER_05159"/>
        <s v="USER_07204"/>
        <s v="USER_00903"/>
        <s v="USER_01769"/>
        <s v="USER_03544"/>
        <s v="USER_07548"/>
        <s v="USER_05280"/>
        <s v="USER_03459"/>
        <s v="USER_04329"/>
        <s v="USER_07264"/>
        <s v="USER_00434"/>
        <s v="USER_00723"/>
        <s v="USER_01944"/>
        <s v="USER_06471"/>
        <s v="USER_01395"/>
        <s v="USER_00384"/>
        <s v="USER_00257"/>
        <s v="USER_04931"/>
        <s v="USER_05181"/>
        <s v="USER_07275"/>
        <s v="USER_05710"/>
        <s v="USER_03731"/>
        <s v="USER_01167"/>
        <s v="USER_06153"/>
        <s v="USER_01839"/>
        <s v="USER_09865"/>
        <s v="USER_05566"/>
        <s v="USER_04900"/>
        <s v="USER_06975"/>
        <s v="USER_08737"/>
        <s v="USER_08347"/>
        <s v="USER_06829"/>
        <s v="USER_04117"/>
        <s v="USER_06155"/>
        <s v="USER_00051"/>
        <s v="USER_00930"/>
        <s v="USER_03591"/>
        <s v="USER_02590"/>
        <s v="USER_03043"/>
        <s v="USER_03935"/>
        <s v="USER_03336"/>
        <s v="USER_03325"/>
        <s v="USER_03528"/>
        <s v="USER_01473"/>
        <s v="USER_03895"/>
        <s v="USER_00326"/>
        <s v="USER_06052"/>
        <s v="USER_03700"/>
        <s v="USER_07984"/>
        <s v="USER_04870"/>
        <s v="USER_04742"/>
        <s v="USER_08741"/>
        <s v="USER_07974"/>
        <s v="USER_05484"/>
        <s v="USER_07662"/>
        <s v="USER_01404"/>
        <s v="USER_06644"/>
        <s v="USER_03963"/>
        <s v="USER_02160"/>
        <s v="USER_00509"/>
        <s v="USER_05421"/>
        <s v="USER_00536"/>
        <s v="USER_03732"/>
        <s v="USER_00058"/>
        <s v="USER_01431"/>
        <s v="USER_01569"/>
        <s v="USER_09093"/>
        <s v="USER_08679"/>
        <s v="USER_03820"/>
        <s v="USER_03468"/>
        <s v="USER_02224"/>
        <s v="USER_04519"/>
        <s v="USER_00916"/>
        <s v="USER_06348"/>
        <s v="USER_01868"/>
        <s v="USER_00724"/>
        <s v="USER_09458"/>
        <s v="USER_06794"/>
        <s v="USER_01317"/>
        <s v="USER_02077"/>
        <s v="USER_06845"/>
        <s v="USER_02524"/>
        <s v="USER_05459"/>
        <s v="USER_06965"/>
        <s v="USER_02936"/>
        <s v="USER_00889"/>
        <s v="USER_02268"/>
        <s v="USER_06110"/>
        <s v="USER_06578"/>
        <s v="USER_03529"/>
        <s v="USER_03485"/>
        <s v="USER_00515"/>
        <s v="USER_02129"/>
        <s v="USER_08642"/>
        <s v="USER_00975"/>
        <s v="USER_06105"/>
        <s v="USER_05483"/>
        <s v="USER_03020"/>
        <s v="USER_00836"/>
        <s v="USER_09219"/>
        <s v="USER_02867"/>
        <s v="USER_08415"/>
        <s v="USER_00933"/>
        <s v="USER_00664"/>
        <s v="USER_06850"/>
        <s v="USER_09242"/>
        <s v="USER_06733"/>
        <s v="USER_01196"/>
        <s v="USER_02750"/>
        <s v="USER_05320"/>
        <s v="USER_09262"/>
        <s v="USER_06818"/>
        <s v="USER_01268"/>
        <s v="USER_09924"/>
        <s v="USER_07258"/>
        <s v="USER_09996"/>
        <s v="USER_03718"/>
        <s v="USER_02774"/>
        <s v="USER_02811"/>
        <s v="USER_02102"/>
        <s v="USER_09149"/>
        <s v="USER_02898"/>
        <s v="USER_03240"/>
        <s v="USER_02003"/>
        <s v="USER_00265"/>
        <s v="USER_02119"/>
        <s v="USER_09176"/>
        <s v="USER_01496"/>
        <s v="USER_05834"/>
        <s v="USER_00028"/>
        <s v="USER_05235"/>
        <s v="USER_01438"/>
        <s v="USER_00531"/>
        <s v="USER_02780"/>
        <s v="USER_09440"/>
        <s v="USER_01017"/>
        <s v="USER_00037"/>
        <s v="USER_07960"/>
        <s v="USER_03376"/>
        <s v="USER_05098"/>
        <s v="USER_05169"/>
        <s v="USER_09907"/>
        <s v="USER_00371"/>
        <s v="USER_06230"/>
        <s v="USER_04371"/>
        <s v="USER_02079"/>
        <s v="USER_06707"/>
        <s v="USER_01234"/>
        <s v="USER_09491"/>
        <s v="USER_06445"/>
        <s v="USER_05897"/>
        <s v="USER_08042"/>
        <s v="USER_09116"/>
        <s v="USER_08946"/>
        <s v="USER_00408"/>
        <s v="USER_04676"/>
        <s v="USER_09923"/>
        <s v="USER_01043"/>
        <s v="USER_06172"/>
        <s v="USER_01705"/>
        <s v="USER_05568"/>
        <s v="USER_00301"/>
        <s v="USER_06067"/>
        <s v="USER_03315"/>
        <s v="USER_00414"/>
        <s v="USER_07678"/>
        <s v="USER_02353"/>
        <s v="USER_05321"/>
        <s v="USER_08451"/>
        <s v="USER_02656"/>
        <s v="USER_08017"/>
        <s v="USER_02075"/>
        <s v="USER_08782"/>
        <s v="USER_08433"/>
        <s v="USER_04308"/>
        <s v="USER_08211"/>
        <s v="USER_06373"/>
        <s v="USER_00698"/>
        <s v="USER_04926"/>
        <s v="USER_01698"/>
        <s v="USER_00532"/>
        <s v="USER_05398"/>
        <s v="USER_02641"/>
        <s v="USER_01608"/>
        <s v="USER_03541"/>
        <s v="USER_05974"/>
        <s v="USER_09037"/>
        <s v="USER_05270"/>
        <s v="USER_01958"/>
        <s v="USER_00886"/>
        <s v="USER_00898"/>
        <s v="USER_08809"/>
        <s v="USER_00654"/>
        <s v="USER_02819"/>
        <s v="USER_05547"/>
        <s v="USER_05720"/>
        <s v="USER_04638"/>
        <s v="USER_09003"/>
        <s v="USER_08645"/>
        <s v="USER_08934"/>
        <s v="USER_00514"/>
        <s v="USER_02294"/>
        <s v="USER_03312"/>
        <s v="USER_02074"/>
        <s v="USER_05613"/>
        <s v="USER_01587"/>
        <s v="USER_06019"/>
        <s v="USER_01432"/>
        <s v="USER_08132"/>
        <s v="USER_05470"/>
        <s v="USER_05934"/>
        <s v="USER_03232"/>
        <s v="USER_01357"/>
        <s v="USER_03739"/>
        <s v="USER_02393"/>
        <s v="USER_09084"/>
        <s v="USER_03612"/>
        <s v="USER_09761"/>
        <s v="USER_02259"/>
        <s v="USER_01625"/>
        <s v="USER_07297"/>
        <s v="USER_03619"/>
        <s v="USER_00638"/>
        <s v="USER_05831"/>
        <s v="USER_08615"/>
        <s v="USER_02212"/>
        <s v="USER_03802"/>
        <s v="USER_02110"/>
        <s v="USER_08040"/>
        <s v="USER_00129"/>
        <s v="USER_03360"/>
        <s v="USER_04883"/>
        <s v="USER_01936"/>
        <s v="USER_08983"/>
        <s v="USER_06197"/>
        <s v="USER_02530"/>
        <s v="USER_07797"/>
        <s v="USER_03907"/>
        <s v="USER_01658"/>
        <s v="USER_04724"/>
        <s v="USER_02766"/>
        <s v="USER_03998"/>
        <s v="USER_08369"/>
        <s v="USER_00056"/>
        <s v="USER_02349"/>
        <s v="USER_00676"/>
        <s v="USER_02402"/>
        <s v="USER_05241"/>
        <s v="USER_03498"/>
        <s v="USER_03413"/>
        <s v="USER_00427"/>
        <s v="USER_07915"/>
        <s v="USER_08975"/>
        <s v="USER_08792"/>
        <s v="USER_09413"/>
        <s v="USER_05151"/>
        <s v="USER_03461"/>
        <s v="USER_09969"/>
        <s v="USER_02721"/>
        <s v="USER_04273"/>
        <s v="USER_08680"/>
        <s v="USER_09953"/>
        <s v="USER_03062"/>
        <s v="USER_06999"/>
        <s v="USER_06474"/>
        <s v="USER_03284"/>
        <s v="USER_09008"/>
        <s v="USER_09640"/>
        <s v="USER_08561"/>
        <s v="USER_06026"/>
        <s v="USER_03949"/>
        <s v="USER_05154"/>
        <s v="USER_08381"/>
        <s v="USER_00400"/>
        <s v="USER_06847"/>
        <s v="USER_08542"/>
        <s v="USER_09488"/>
        <s v="USER_00922"/>
        <s v="USER_04607"/>
        <s v="USER_01456"/>
        <s v="USER_05910"/>
        <s v="USER_00917"/>
        <s v="USER_03296"/>
        <s v="USER_06600"/>
        <s v="USER_05474"/>
        <s v="USER_02147"/>
        <s v="USER_07878"/>
        <s v="USER_05315"/>
        <s v="USER_03179"/>
        <s v="USER_06659"/>
        <s v="USER_08234"/>
        <s v="USER_04984"/>
        <s v="USER_01854"/>
        <s v="USER_09123"/>
        <s v="USER_00747"/>
        <s v="USER_02494"/>
        <s v="USER_01784"/>
        <s v="USER_00108"/>
        <s v="USER_09183"/>
        <s v="USER_04936"/>
        <s v="USER_07078"/>
        <s v="USER_08919"/>
        <s v="USER_01306"/>
        <s v="USER_09911"/>
        <s v="USER_07640"/>
        <s v="USER_04981"/>
        <s v="USER_00778"/>
        <s v="USER_09711"/>
        <s v="USER_09742"/>
        <s v="USER_02432"/>
        <s v="USER_08199"/>
        <s v="USER_00242"/>
        <s v="USER_02621"/>
        <s v="USER_08067"/>
        <s v="USER_09889"/>
        <s v="USER_04443"/>
        <s v="USER_02737"/>
        <s v="USER_03856"/>
        <s v="USER_03347"/>
        <s v="USER_06144"/>
        <s v="USER_06735"/>
        <s v="USER_07707"/>
        <s v="USER_00644"/>
        <s v="USER_08775"/>
        <s v="USER_02748"/>
        <s v="USER_02713"/>
        <s v="USER_05744"/>
        <s v="USER_06734"/>
        <s v="USER_08129"/>
        <s v="USER_02414"/>
        <s v="USER_08898"/>
        <s v="USER_07051"/>
        <s v="USER_08196"/>
        <s v="USER_02163"/>
        <s v="USER_02417"/>
        <s v="USER_09521"/>
        <s v="USER_03666"/>
        <s v="USER_04488"/>
        <s v="USER_08442"/>
        <s v="USER_05836"/>
        <s v="USER_02809"/>
        <s v="USER_08127"/>
        <s v="USER_02847"/>
        <s v="USER_01038"/>
        <s v="USER_06610"/>
        <s v="USER_04050"/>
        <s v="USER_00394"/>
        <s v="USER_08128"/>
        <s v="USER_08366"/>
        <s v="USER_07001"/>
        <s v="USER_00788"/>
        <s v="USER_00387"/>
        <s v="USER_03053"/>
        <s v="USER_06171"/>
        <s v="USER_04843"/>
        <s v="USER_06243"/>
        <s v="USER_06832"/>
        <s v="USER_06352"/>
        <s v="USER_09538"/>
        <s v="USER_06453"/>
        <s v="USER_00373"/>
        <s v="USER_00926"/>
        <s v="USER_07860"/>
        <s v="USER_00789"/>
        <s v="USER_05480"/>
        <s v="USER_02316"/>
        <s v="USER_09204"/>
        <s v="USER_05813"/>
        <s v="USER_03578"/>
        <s v="USER_03310"/>
        <s v="USER_06891"/>
        <s v="USER_01081"/>
        <s v="USER_07513"/>
        <s v="USER_04754"/>
        <s v="USER_09794"/>
        <s v="USER_06161"/>
        <s v="USER_04601"/>
        <s v="USER_03936"/>
        <s v="USER_06480"/>
        <s v="USER_05351"/>
        <s v="USER_07068"/>
        <s v="USER_08989"/>
        <s v="USER_09015"/>
        <s v="USER_01749"/>
        <s v="USER_01505"/>
        <s v="USER_05752"/>
        <s v="USER_08811"/>
        <s v="USER_03874"/>
        <s v="USER_05381"/>
        <s v="USER_09135"/>
        <s v="USER_01085"/>
        <s v="USER_03588"/>
        <s v="USER_05937"/>
        <s v="USER_01647"/>
        <s v="USER_06024"/>
        <s v="USER_02879"/>
        <s v="USER_00246"/>
        <s v="USER_05144"/>
        <s v="USER_03888"/>
        <s v="USER_05088"/>
        <s v="USER_08925"/>
        <s v="USER_01238"/>
        <s v="USER_06736"/>
        <s v="USER_01804"/>
        <s v="USER_05907"/>
        <s v="USER_07178"/>
        <s v="USER_01078"/>
        <s v="USER_07140"/>
        <s v="USER_06370"/>
        <s v="USER_07049"/>
        <s v="USER_07233"/>
        <s v="USER_01747"/>
        <s v="USER_00830"/>
        <s v="USER_03942"/>
        <s v="USER_00900"/>
        <s v="USER_08166"/>
        <s v="USER_09525"/>
        <s v="USER_01245"/>
        <s v="USER_00026"/>
        <s v="USER_06511"/>
        <s v="USER_04114"/>
        <s v="USER_03761"/>
        <s v="USER_00838"/>
        <s v="USER_01638"/>
        <s v="USER_07926"/>
        <s v="USER_03884"/>
        <s v="USER_08676"/>
        <s v="USER_04167"/>
        <s v="USER_02305"/>
        <s v="USER_06800"/>
        <s v="USER_07004"/>
        <s v="USER_01018"/>
        <s v="USER_03901"/>
        <s v="USER_01000"/>
        <s v="USER_05089"/>
        <s v="USER_00680"/>
        <s v="USER_00708"/>
        <s v="USER_05885"/>
        <s v="USER_04537"/>
        <s v="USER_05961"/>
        <s v="USER_02040"/>
        <s v="USER_06256"/>
        <s v="USER_02800"/>
        <s v="USER_07387"/>
        <s v="USER_09515"/>
        <s v="USER_02374"/>
        <s v="USER_02622"/>
        <s v="USER_03044"/>
        <s v="USER_02817"/>
        <s v="USER_02858"/>
        <s v="USER_06992"/>
        <s v="USER_00741"/>
        <s v="USER_03435"/>
        <s v="USER_09805"/>
        <s v="USER_03571"/>
        <s v="USER_06834"/>
        <s v="USER_04650"/>
        <s v="USER_07211"/>
        <s v="USER_00136"/>
        <s v="USER_05174"/>
        <s v="USER_03191"/>
        <s v="USER_05081"/>
        <s v="USER_01983"/>
        <s v="USER_05960"/>
        <s v="USER_05578"/>
        <s v="USER_08883"/>
        <s v="USER_07311"/>
        <s v="USER_01467"/>
        <s v="USER_05432"/>
        <s v="USER_01602"/>
        <s v="USER_01654"/>
        <s v="USER_06750"/>
        <s v="USER_02682"/>
        <s v="USER_03011"/>
        <s v="USER_01003"/>
        <s v="USER_07047"/>
        <s v="USER_02090"/>
        <s v="USER_08908"/>
        <s v="USER_06046"/>
        <s v="USER_00306"/>
        <s v="USER_05563"/>
        <s v="USER_02236"/>
        <s v="USER_03027"/>
        <s v="USER_08716"/>
        <s v="USER_06178"/>
        <s v="USER_02924"/>
        <s v="USER_03506"/>
        <s v="USER_01157"/>
        <s v="USER_04429"/>
        <s v="USER_00530"/>
        <s v="USER_09722"/>
        <s v="USER_04084"/>
        <s v="USER_08331"/>
        <s v="USER_09715"/>
        <s v="USER_07164"/>
        <s v="USER_03954"/>
        <s v="USER_05052"/>
        <s v="USER_00314"/>
        <s v="USER_01836"/>
        <s v="USER_00541"/>
        <s v="USER_08193"/>
        <s v="USER_09013"/>
        <s v="USER_07235"/>
        <s v="USER_09892"/>
        <s v="USER_02047"/>
        <s v="USER_09821"/>
        <s v="USER_09635"/>
        <s v="USER_04733"/>
        <s v="USER_01211"/>
        <s v="USER_04882"/>
        <s v="USER_03234"/>
        <s v="USER_01204"/>
        <s v="USER_01131"/>
        <s v="USER_02661"/>
        <s v="USER_08995"/>
        <s v="USER_09602"/>
        <s v="USER_07094"/>
        <s v="USER_06660"/>
        <s v="USER_01903"/>
        <s v="USER_00238"/>
        <s v="USER_05849"/>
        <s v="USER_02489"/>
        <s v="USER_04859"/>
        <s v="USER_01689"/>
        <s v="USER_03649"/>
        <s v="USER_04935"/>
        <s v="USER_04355"/>
        <s v="USER_09968"/>
        <s v="USER_00885"/>
        <s v="USER_01721"/>
        <s v="USER_02854"/>
        <s v="USER_06455"/>
        <s v="USER_09663"/>
        <s v="USER_05561"/>
        <s v="USER_00072"/>
        <s v="USER_08788"/>
        <s v="USER_06906"/>
        <s v="USER_09564"/>
        <s v="USER_03773"/>
        <s v="USER_05306"/>
        <s v="USER_09109"/>
        <s v="USER_00798"/>
        <s v="USER_08527"/>
        <s v="USER_09246"/>
        <s v="USER_01221"/>
        <s v="USER_05801"/>
        <s v="USER_03491"/>
        <s v="USER_03052"/>
        <s v="USER_08339"/>
        <s v="USER_09224"/>
        <s v="USER_09148"/>
        <s v="USER_04830"/>
        <s v="USER_06813"/>
        <s v="USER_05617"/>
        <s v="USER_09942"/>
        <s v="USER_00110"/>
        <s v="USER_00949"/>
        <s v="USER_04528"/>
        <s v="USER_09198"/>
        <s v="USER_00186"/>
        <s v="USER_04075"/>
        <s v="USER_03981"/>
        <s v="USER_07609"/>
        <s v="USER_03786"/>
        <s v="USER_06408"/>
        <s v="USER_07228"/>
        <s v="USER_08379"/>
        <s v="USER_09305"/>
        <s v="USER_06122"/>
        <s v="USER_07799"/>
        <s v="USER_08938"/>
        <s v="USER_05364"/>
        <s v="USER_05442"/>
        <s v="USER_03570"/>
        <s v="USER_09443"/>
        <s v="USER_02057"/>
        <s v="USER_06549"/>
        <s v="USER_05295"/>
        <s v="USER_08937"/>
        <s v="USER_05388"/>
        <s v="USER_00559"/>
        <s v="USER_02303"/>
        <s v="USER_02734"/>
        <s v="USER_06487"/>
        <s v="USER_09056"/>
        <s v="USER_08844"/>
        <s v="USER_09229"/>
        <s v="USER_01822"/>
        <s v="USER_00355"/>
        <s v="USER_03561"/>
        <s v="USER_09388"/>
        <s v="USER_06977"/>
        <s v="USER_00085"/>
        <s v="USER_00614"/>
        <s v="USER_05087"/>
        <s v="USER_07978"/>
        <s v="USER_08907"/>
        <s v="USER_04553"/>
        <s v="USER_04354"/>
        <s v="USER_01964"/>
        <s v="USER_05697"/>
        <s v="USER_04542"/>
        <s v="USER_03630"/>
        <s v="USER_04095"/>
        <s v="USER_09053"/>
        <s v="USER_08978"/>
        <s v="USER_03186"/>
        <s v="USER_00032"/>
        <s v="USER_05444"/>
        <s v="USER_04665"/>
        <s v="USER_09584"/>
        <s v="USER_03090"/>
        <s v="USER_09914"/>
        <s v="USER_09516"/>
        <s v="USER_06590"/>
        <s v="USER_02378"/>
        <s v="USER_09328"/>
        <s v="USER_01882"/>
        <s v="USER_07865"/>
        <s v="USER_02635"/>
        <s v="USER_01410"/>
        <s v="USER_04961"/>
        <s v="USER_07635"/>
        <s v="USER_09265"/>
        <s v="USER_01200"/>
        <s v="USER_02543"/>
        <s v="USER_09807"/>
        <s v="USER_09963"/>
        <s v="USER_08753"/>
        <s v="USER_04078"/>
        <s v="USER_02116"/>
        <s v="USER_08547"/>
        <s v="USER_08832"/>
        <s v="USER_08059"/>
        <s v="USER_04039"/>
        <s v="USER_09146"/>
        <s v="USER_07565"/>
        <s v="USER_00334"/>
        <s v="USER_03270"/>
        <s v="USER_08351"/>
        <s v="USER_06642"/>
        <s v="USER_04924"/>
        <s v="USER_03094"/>
        <s v="USER_09869"/>
        <s v="USER_06346"/>
        <s v="USER_04567"/>
        <s v="USER_08830"/>
        <s v="USER_08715"/>
        <s v="USER_05258"/>
        <s v="USER_04808"/>
        <s v="USER_01690"/>
        <s v="USER_03438"/>
        <s v="USER_07757"/>
        <s v="USER_01155"/>
        <s v="USER_09120"/>
        <s v="USER_08678"/>
        <s v="USER_04563"/>
        <s v="USER_00527"/>
        <s v="USER_06339"/>
        <s v="USER_01047"/>
        <s v="USER_03599"/>
        <s v="USER_02504"/>
        <s v="USER_08274"/>
        <s v="USER_07550"/>
        <s v="USER_04465"/>
        <s v="USER_00761"/>
        <s v="USER_01360"/>
        <s v="USER_00111"/>
        <s v="USER_03594"/>
        <s v="USER_05973"/>
        <s v="USER_00066"/>
        <s v="USER_09848"/>
        <s v="USER_08955"/>
        <s v="USER_00425"/>
        <s v="USER_01041"/>
        <s v="USER_06498"/>
        <s v="USER_09027"/>
        <s v="USER_00287"/>
        <s v="USER_00019"/>
        <s v="USER_02238"/>
        <s v="USER_00130"/>
        <s v="USER_06951"/>
        <s v="USER_07357"/>
        <s v="USER_08424"/>
        <s v="USER_07410"/>
        <s v="USER_07772"/>
        <s v="USER_01058"/>
        <s v="USER_05589"/>
        <s v="USER_01562"/>
        <s v="USER_04198"/>
        <s v="USER_06879"/>
        <s v="USER_02887"/>
        <s v="USER_09499"/>
        <s v="USER_07676"/>
        <s v="USER_04798"/>
        <s v="USER_06979"/>
        <s v="USER_09298"/>
        <s v="USER_08922"/>
        <s v="USER_09339"/>
        <s v="USER_02162"/>
        <s v="USER_03723"/>
        <s v="USER_08457"/>
        <s v="USER_09809"/>
        <s v="USER_01354"/>
        <s v="USER_05020"/>
        <s v="USER_08113"/>
        <s v="USER_03913"/>
        <s v="USER_04046"/>
        <s v="USER_09666"/>
        <s v="USER_04159"/>
        <s v="USER_03960"/>
        <s v="USER_02733"/>
        <s v="USER_07379"/>
        <s v="USER_08251"/>
        <s v="USER_02107"/>
        <s v="USER_04875"/>
        <s v="USER_07385"/>
        <s v="USER_02280"/>
        <s v="USER_03893"/>
        <s v="USER_01538"/>
        <s v="USER_02795"/>
        <s v="USER_07372"/>
        <s v="USER_07098"/>
        <s v="USER_08577"/>
        <s v="USER_08054"/>
        <s v="USER_07314"/>
        <s v="USER_03621"/>
        <s v="USER_04922"/>
        <s v="USER_07132"/>
        <s v="USER_09609"/>
        <s v="USER_08910"/>
        <s v="USER_02691"/>
        <s v="USER_07035"/>
        <s v="USER_04303"/>
        <s v="USER_07872"/>
        <s v="USER_07007"/>
        <s v="USER_05021"/>
        <s v="USER_08350"/>
        <s v="USER_01881"/>
        <s v="USER_01379"/>
        <s v="USER_07280"/>
        <s v="USER_00833"/>
        <s v="USER_07327"/>
        <s v="USER_04194"/>
        <s v="USER_01288"/>
        <s v="USER_07853"/>
        <s v="USER_01675"/>
        <s v="USER_03418"/>
        <s v="USER_05152"/>
        <s v="USER_06477"/>
        <s v="USER_02676"/>
        <s v="USER_05919"/>
        <s v="USER_06057"/>
        <s v="USER_03767"/>
        <s v="USER_00767"/>
        <s v="USER_01934"/>
        <s v="USER_02969"/>
        <s v="USER_05455"/>
        <s v="USER_02179"/>
        <s v="USER_02670"/>
        <s v="USER_06385"/>
        <s v="USER_00421"/>
        <s v="USER_01926"/>
        <s v="USER_08521"/>
        <s v="USER_08114"/>
        <s v="USER_04335"/>
        <s v="USER_07270"/>
        <s v="USER_05496"/>
        <s v="USER_07538"/>
        <s v="USER_04054"/>
        <s v="USER_02340"/>
        <s v="USER_08326"/>
        <s v="USER_08503"/>
        <s v="USER_05582"/>
        <s v="USER_00249"/>
        <s v="USER_00712"/>
        <s v="USER_08144"/>
        <s v="USER_05610"/>
        <s v="USER_03946"/>
        <s v="USER_07616"/>
        <s v="USER_00589"/>
        <s v="USER_04452"/>
        <s v="USER_05737"/>
        <s v="USER_03804"/>
        <s v="USER_05782"/>
        <s v="USER_07771"/>
        <s v="USER_00330"/>
        <s v="USER_00666"/>
        <s v="USER_03961"/>
        <s v="USER_09374"/>
        <s v="USER_03521"/>
        <s v="USER_07655"/>
        <s v="USER_05247"/>
        <s v="USER_03478"/>
        <s v="USER_05956"/>
        <s v="USER_00996"/>
        <s v="USER_04316"/>
        <s v="USER_09353"/>
        <s v="USER_09352"/>
        <s v="USER_07109"/>
        <s v="USER_08584"/>
        <s v="USER_06064"/>
        <s v="USER_07003"/>
        <s v="USER_06661"/>
        <s v="USER_05431"/>
        <s v="USER_03671"/>
        <s v="USER_02114"/>
        <s v="USER_02046"/>
        <s v="USER_08079"/>
        <s v="USER_02433"/>
        <s v="USER_09232"/>
        <s v="USER_09051"/>
        <s v="USER_03416"/>
        <s v="USER_09932"/>
        <s v="USER_09548"/>
        <s v="USER_02483"/>
        <s v="USER_07976"/>
        <s v="USER_06668"/>
        <s v="USER_05390"/>
        <s v="USER_07154"/>
        <s v="USER_02263"/>
        <s v="USER_00950"/>
        <s v="USER_06604"/>
        <s v="USER_03656"/>
        <s v="USER_06648"/>
        <s v="USER_08707"/>
        <s v="USER_09071"/>
        <s v="USER_06654"/>
        <s v="USER_07308"/>
        <s v="USER_08633"/>
        <s v="USER_03743"/>
        <s v="USER_03166"/>
        <s v="USER_06835"/>
        <s v="USER_00621"/>
        <s v="USER_03169"/>
        <s v="USER_00863"/>
        <s v="USER_07417"/>
        <s v="USER_05657"/>
        <s v="USER_04173"/>
        <s v="USER_01209"/>
        <s v="USER_09496"/>
        <s v="USER_07014"/>
        <s v="USER_01694"/>
        <s v="USER_00499"/>
        <s v="USER_07585"/>
        <s v="USER_01639"/>
        <s v="USER_04863"/>
        <s v="USER_01947"/>
        <s v="USER_02447"/>
        <s v="USER_03396"/>
        <s v="USER_06625"/>
        <s v="USER_06819"/>
        <s v="USER_01163"/>
        <s v="USER_01152"/>
        <s v="USER_02546"/>
        <s v="USER_06406"/>
        <s v="USER_00173"/>
        <s v="USER_04805"/>
        <s v="USER_09926"/>
        <s v="USER_05840"/>
        <s v="USER_07929"/>
        <s v="USER_02186"/>
        <s v="USER_00639"/>
        <s v="USER_00380"/>
        <s v="USER_08837"/>
        <s v="USER_02168"/>
        <s v="USER_06418"/>
        <s v="USER_01738"/>
        <s v="USER_09884"/>
        <s v="USER_05250"/>
        <s v="USER_08456"/>
        <s v="USER_06678"/>
        <s v="USER_07437"/>
        <s v="USER_00591"/>
        <s v="USER_06714"/>
        <s v="USER_08886"/>
        <s v="USER_09276"/>
        <s v="USER_08328"/>
        <s v="USER_03082"/>
        <s v="USER_05915"/>
        <s v="USER_05104"/>
        <s v="USER_06842"/>
        <s v="USER_01524"/>
        <s v="USER_03272"/>
        <s v="USER_05899"/>
        <s v="USER_02954"/>
        <s v="USER_07260"/>
        <s v="USER_01326"/>
        <s v="USER_08047"/>
        <s v="USER_04550"/>
        <s v="USER_09813"/>
        <s v="USER_00847"/>
        <s v="USER_01124"/>
        <s v="USER_01188"/>
        <s v="USER_07633"/>
        <s v="USER_07088"/>
        <s v="USER_00976"/>
        <s v="USER_06616"/>
        <s v="USER_00910"/>
        <s v="USER_10000"/>
        <s v="USER_02920"/>
        <s v="USER_01358"/>
        <s v="USER_05761"/>
        <s v="USER_09824"/>
        <s v="USER_08900"/>
        <s v="USER_00948"/>
        <s v="USER_06627"/>
        <s v="USER_03616"/>
        <s v="USER_04427"/>
        <s v="USER_02952"/>
        <s v="USER_09344"/>
        <s v="USER_01750"/>
        <s v="USER_03846"/>
        <s v="USER_06382"/>
        <s v="USER_09685"/>
        <s v="USER_09185"/>
        <s v="USER_04769"/>
        <s v="USER_03371"/>
        <s v="USER_00496"/>
        <s v="USER_06035"/>
        <s v="USER_03614"/>
        <s v="USER_05886"/>
        <s v="USER_04327"/>
        <s v="USER_05400"/>
        <s v="USER_06717"/>
        <s v="USER_03265"/>
        <s v="USER_05296"/>
        <s v="USER_08568"/>
        <s v="USER_03757"/>
        <s v="USER_08543"/>
        <s v="USER_04654"/>
        <s v="USER_04319"/>
        <s v="USER_03532"/>
        <s v="USER_07189"/>
        <s v="USER_07671"/>
        <s v="USER_04988"/>
        <s v="USER_09410"/>
        <s v="USER_08601"/>
        <s v="USER_05038"/>
        <s v="USER_08674"/>
        <s v="USER_09327"/>
        <s v="USER_03990"/>
        <s v="USER_00113"/>
        <s v="USER_04837"/>
        <s v="USER_01243"/>
        <s v="USER_03673"/>
        <s v="USER_06941"/>
        <s v="USER_08586"/>
        <s v="USER_03806"/>
        <s v="USER_00207"/>
        <s v="USER_05621"/>
        <s v="USER_02803"/>
        <s v="USER_01825"/>
        <s v="USER_05998"/>
        <s v="USER_01551"/>
        <s v="USER_09175"/>
        <s v="USER_01523"/>
        <s v="USER_02034"/>
        <s v="USER_03248"/>
        <s v="USER_00376"/>
        <s v="USER_05651"/>
        <s v="USER_01145"/>
        <s v="USER_08001"/>
        <s v="USER_04090"/>
        <s v="USER_07373"/>
        <s v="USER_03592"/>
        <s v="USER_00002"/>
        <s v="USER_01371"/>
        <s v="USER_07170"/>
        <s v="USER_02556"/>
        <s v="USER_08655"/>
        <s v="USER_01630"/>
        <s v="USER_01527"/>
        <s v="USER_07143"/>
        <s v="USER_06099"/>
        <s v="USER_09910"/>
        <s v="USER_07833"/>
        <s v="USER_06296"/>
        <s v="USER_01872"/>
        <s v="USER_03458"/>
        <s v="USER_05231"/>
        <s v="USER_06258"/>
        <s v="USER_07625"/>
        <s v="USER_08458"/>
        <s v="USER_08076"/>
        <s v="USER_04634"/>
        <s v="USER_02262"/>
        <s v="USER_00133"/>
        <s v="USER_06768"/>
        <s v="USER_01422"/>
        <s v="USER_01535"/>
        <s v="USER_09401"/>
        <s v="USER_05012"/>
        <s v="USER_03764"/>
        <s v="USER_07082"/>
        <s v="USER_01219"/>
        <s v="USER_07895"/>
        <s v="USER_06358"/>
        <s v="USER_01151"/>
        <s v="USER_02419"/>
        <s v="USER_00813"/>
        <s v="USER_06095"/>
        <s v="USER_01230"/>
        <s v="USER_09231"/>
        <s v="USER_03729"/>
        <s v="USER_00685"/>
        <s v="USER_04404"/>
        <s v="USER_06098"/>
        <s v="USER_03546"/>
        <s v="USER_00354"/>
        <s v="USER_06624"/>
        <s v="USER_08126"/>
        <s v="USER_08074"/>
        <s v="USER_01782"/>
        <s v="USER_03437"/>
        <s v="USER_08533"/>
        <s v="USER_03206"/>
        <s v="USER_09679"/>
        <s v="USER_01377"/>
        <s v="USER_05032"/>
        <s v="USER_09384"/>
        <s v="USER_07016"/>
        <s v="USER_00132"/>
        <s v="USER_05500"/>
        <s v="USER_05176"/>
        <s v="USER_00340"/>
        <s v="USER_02257"/>
        <s v="USER_00738"/>
        <s v="USER_03572"/>
        <s v="USER_08728"/>
        <s v="USER_03569"/>
        <s v="USER_09721"/>
        <s v="USER_00245"/>
        <s v="USER_09230"/>
        <s v="USER_08183"/>
        <s v="USER_05148"/>
        <s v="USER_07477"/>
        <s v="USER_01382"/>
        <s v="USER_08090"/>
        <s v="USER_09293"/>
        <s v="USER_03373"/>
        <s v="USER_05724"/>
        <s v="USER_07617"/>
        <s v="USER_05430"/>
        <s v="USER_01736"/>
        <s v="USER_02633"/>
        <s v="USER_00945"/>
        <s v="USER_08259"/>
        <s v="USER_03216"/>
        <s v="USER_03750"/>
        <s v="USER_00185"/>
        <s v="USER_07019"/>
        <s v="USER_04412"/>
        <s v="USER_04871"/>
        <s v="USER_09954"/>
        <s v="USER_03327"/>
        <s v="USER_02557"/>
        <s v="USER_06156"/>
        <s v="USER_00277"/>
        <s v="USER_08509"/>
        <s v="USER_05583"/>
        <s v="USER_00098"/>
        <s v="USER_09527"/>
        <s v="USER_00882"/>
        <s v="USER_08690"/>
        <s v="USER_08957"/>
        <s v="USER_07718"/>
        <s v="USER_00520"/>
        <s v="USER_03042"/>
        <s v="USER_05171"/>
        <s v="USER_06255"/>
        <s v="USER_03256"/>
        <s v="USER_06974"/>
        <s v="USER_08465"/>
        <s v="USER_02913"/>
        <s v="USER_06777"/>
        <s v="USER_07734"/>
        <s v="USER_01301"/>
        <s v="USER_07953"/>
        <s v="USER_07547"/>
        <s v="USER_08956"/>
        <s v="USER_07650"/>
        <s v="USER_09542"/>
        <s v="USER_08124"/>
        <s v="USER_08175"/>
        <s v="USER_00069"/>
        <s v="USER_02373"/>
        <s v="USER_01603"/>
        <s v="USER_07932"/>
        <s v="USER_07414"/>
        <s v="USER_07460"/>
        <s v="USER_06416"/>
        <s v="USER_01970"/>
        <s v="USER_01813"/>
        <s v="USER_02297"/>
        <s v="USER_05178"/>
        <s v="USER_04753"/>
        <s v="USER_04662"/>
        <s v="USER_08608"/>
        <s v="USER_05271"/>
        <s v="USER_08010"/>
        <s v="USER_04736"/>
        <s v="USER_01837"/>
        <s v="USER_08965"/>
        <s v="USER_00480"/>
        <s v="USER_06286"/>
        <s v="USER_05777"/>
        <s v="USER_08306"/>
        <s v="USER_06896"/>
        <s v="USER_00593"/>
        <s v="USER_07995"/>
        <s v="USER_05208"/>
        <s v="USER_08019"/>
        <s v="USER_05933"/>
        <s v="USER_08643"/>
        <s v="USER_06608"/>
        <s v="USER_05812"/>
        <s v="USER_05168"/>
        <s v="USER_00702"/>
        <s v="USER_08585"/>
        <s v="USER_04816"/>
        <s v="USER_08173"/>
        <s v="USER_01121"/>
        <s v="USER_07783"/>
        <s v="USER_04759"/>
        <s v="USER_06693"/>
        <s v="USER_05102"/>
        <s v="USER_06028"/>
        <s v="USER_03440"/>
        <s v="USER_07750"/>
        <s v="USER_08698"/>
        <s v="USER_03724"/>
        <s v="USER_00623"/>
        <s v="USER_09894"/>
        <s v="USER_02481"/>
        <s v="USER_02135"/>
        <s v="USER_08397"/>
        <s v="USER_09755"/>
        <s v="USER_04232"/>
        <s v="USER_07631"/>
        <s v="USER_08850"/>
        <s v="USER_06218"/>
        <s v="USER_03311"/>
        <s v="USER_01195"/>
        <s v="USER_03755"/>
        <s v="USER_02926"/>
        <s v="USER_05995"/>
        <s v="USER_00978"/>
        <s v="USER_01567"/>
        <s v="USER_08081"/>
        <s v="USER_06372"/>
        <s v="USER_00587"/>
        <s v="USER_06640"/>
        <s v="USER_06128"/>
        <s v="USER_09964"/>
        <s v="USER_02272"/>
        <s v="USER_02967"/>
        <s v="USER_00399"/>
        <s v="USER_01039"/>
        <s v="USER_00540"/>
        <s v="USER_09283"/>
        <s v="USER_09168"/>
        <s v="USER_02274"/>
        <s v="USER_03801"/>
        <s v="USER_02960"/>
        <s v="USER_07891"/>
        <s v="USER_01943"/>
        <s v="USER_02423"/>
        <s v="USER_09035"/>
        <s v="USER_07661"/>
        <s v="USER_09990"/>
        <s v="USER_01097"/>
        <s v="USER_07388"/>
        <s v="USER_05538"/>
        <s v="USER_06169"/>
        <s v="USER_07839"/>
        <s v="USER_08182"/>
        <s v="USER_08093"/>
        <s v="USER_07875"/>
        <s v="USER_04222"/>
        <s v="USER_03725"/>
        <s v="USER_00435"/>
        <s v="USER_08480"/>
        <s v="USER_07874"/>
        <s v="USER_06653"/>
        <s v="USER_04824"/>
        <s v="USER_09707"/>
        <s v="USER_01426"/>
        <s v="USER_04993"/>
        <s v="USER_00141"/>
        <s v="USER_01930"/>
        <s v="USER_03377"/>
        <s v="USER_04554"/>
        <s v="USER_02113"/>
        <s v="USER_04276"/>
        <s v="USER_02217"/>
        <s v="USER_05717"/>
        <s v="USER_00842"/>
        <s v="USER_09454"/>
        <s v="USER_02499"/>
        <s v="USER_03467"/>
        <s v="USER_09060"/>
        <s v="USER_07348"/>
        <s v="USER_00131"/>
        <s v="USER_04879"/>
        <s v="USER_03598"/>
        <s v="USER_09908"/>
        <s v="USER_05435"/>
        <s v="USER_04866"/>
        <s v="USER_02330"/>
        <s v="USER_05065"/>
        <s v="USER_09946"/>
        <s v="USER_09857"/>
        <s v="USER_05900"/>
        <s v="USER_08612"/>
        <s v="USER_06223"/>
        <s v="USER_08604"/>
        <s v="USER_09196"/>
        <s v="USER_05685"/>
        <s v="USER_00325"/>
        <s v="USER_01236"/>
        <s v="USER_04338"/>
        <s v="USER_02370"/>
        <s v="USER_02440"/>
        <s v="USER_08859"/>
        <s v="USER_09601"/>
        <s v="USER_08829"/>
        <s v="USER_05653"/>
        <s v="USER_01327"/>
        <s v="USER_05673"/>
        <s v="USER_00811"/>
        <s v="USER_06437"/>
        <s v="USER_06279"/>
        <s v="USER_00286"/>
        <s v="USER_07074"/>
        <s v="USER_04298"/>
        <s v="USER_01239"/>
        <s v="USER_08178"/>
        <s v="USER_04761"/>
        <s v="USER_02706"/>
        <s v="USER_08220"/>
        <s v="USER_02615"/>
        <s v="USER_01693"/>
        <s v="USER_07972"/>
        <s v="USER_08307"/>
        <s v="USER_02978"/>
        <s v="USER_00554"/>
        <s v="USER_08463"/>
        <s v="USER_08582"/>
        <s v="USER_04324"/>
        <s v="USER_04911"/>
        <s v="USER_00233"/>
        <s v="USER_05352"/>
        <s v="USER_05519"/>
        <s v="USER_06583"/>
        <s v="USER_00646"/>
        <s v="USER_07217"/>
        <s v="USER_08999"/>
        <s v="USER_01777"/>
        <s v="USER_03140"/>
        <s v="USER_01359"/>
        <s v="USER_08860"/>
        <s v="USER_02416"/>
        <s v="USER_09199"/>
        <s v="USER_03013"/>
        <s v="USER_06502"/>
        <s v="USER_07055"/>
        <s v="USER_08548"/>
        <s v="USER_07272"/>
        <s v="USER_01177"/>
        <s v="USER_05167"/>
        <s v="USER_09006"/>
        <s v="USER_04358"/>
        <s v="USER_06931"/>
        <s v="USER_00893"/>
        <s v="USER_06486"/>
        <s v="USER_07680"/>
        <s v="USER_06962"/>
        <s v="USER_08599"/>
        <s v="USER_07102"/>
        <s v="USER_00103"/>
        <s v="USER_01020"/>
        <s v="USER_08838"/>
        <s v="USER_03193"/>
        <s v="USER_02895"/>
        <s v="USER_08407"/>
        <s v="USER_05770"/>
        <s v="USER_07684"/>
        <s v="USER_03722"/>
        <s v="USER_03246"/>
        <s v="USER_09191"/>
        <s v="USER_04127"/>
        <s v="USER_02775"/>
        <s v="USER_08840"/>
        <s v="USER_08663"/>
        <s v="USER_00878"/>
        <s v="USER_07630"/>
        <s v="USER_01628"/>
        <s v="USER_04781"/>
        <s v="USER_02507"/>
        <s v="USER_04767"/>
        <s v="USER_06108"/>
        <s v="USER_08139"/>
        <s v="USER_02608"/>
        <s v="USER_07696"/>
        <s v="USER_01311"/>
        <s v="USER_00615"/>
        <s v="USER_02375"/>
        <s v="USER_03550"/>
        <s v="USER_09110"/>
        <s v="USER_09604"/>
        <s v="USER_07281"/>
        <s v="USER_04764"/>
        <s v="USER_00491"/>
        <s v="USER_00808"/>
        <s v="USER_03709"/>
        <s v="USER_03237"/>
        <s v="USER_05433"/>
        <s v="USER_03818"/>
        <s v="USER_09372"/>
        <s v="USER_02054"/>
        <s v="USER_09263"/>
        <s v="USER_08692"/>
        <s v="USER_01455"/>
        <s v="USER_08288"/>
        <s v="USER_01223"/>
        <s v="USER_04626"/>
        <s v="USER_08110"/>
        <s v="USER_06213"/>
        <s v="USER_08551"/>
        <s v="USER_05986"/>
        <s v="USER_00138"/>
        <s v="USER_04701"/>
        <s v="USER_06793"/>
        <s v="USER_03332"/>
        <s v="USER_03365"/>
        <s v="USER_05025"/>
        <s v="USER_08760"/>
        <s v="USER_09054"/>
        <s v="USER_01503"/>
        <s v="USER_08591"/>
        <s v="USER_00793"/>
        <s v="USER_08735"/>
        <s v="USER_09983"/>
        <s v="USER_02067"/>
        <s v="USER_00332"/>
        <s v="USER_09078"/>
        <s v="USER_00446"/>
        <s v="USER_06307"/>
        <s v="USER_06037"/>
        <s v="USER_06702"/>
        <s v="USER_06684"/>
        <s v="USER_03626"/>
        <s v="USER_03067"/>
        <s v="USER_08109"/>
        <s v="USER_01980"/>
        <s v="USER_07148"/>
        <s v="USER_03984"/>
        <s v="USER_03817"/>
        <s v="USER_07399"/>
        <s v="USER_07741"/>
        <s v="USER_05874"/>
        <s v="USER_06838"/>
        <s v="USER_08354"/>
        <s v="USER_04421"/>
        <s v="USER_02563"/>
        <s v="USER_09727"/>
        <s v="USER_07020"/>
        <s v="USER_05784"/>
        <s v="USER_00595"/>
        <s v="USER_01390"/>
        <s v="USER_03292"/>
        <s v="USER_08276"/>
        <s v="USER_04074"/>
        <s v="USER_04562"/>
        <s v="USER_01469"/>
        <s v="USER_09874"/>
        <s v="USER_03135"/>
        <s v="USER_02180"/>
        <s v="USER_01540"/>
        <s v="USER_04070"/>
        <s v="USER_05797"/>
        <s v="USER_05702"/>
        <s v="USER_05000"/>
        <s v="USER_00020"/>
        <s v="USER_06234"/>
        <s v="USER_00468"/>
        <s v="USER_06101"/>
        <s v="USER_06078"/>
        <s v="USER_00701"/>
        <s v="USER_00957"/>
        <s v="USER_08269"/>
        <s v="USER_05567"/>
        <s v="USER_04125"/>
        <s v="USER_09484"/>
        <s v="USER_04343"/>
        <s v="USER_04744"/>
        <s v="USER_04865"/>
        <s v="USER_03697"/>
        <s v="USER_01032"/>
        <s v="USER_07642"/>
        <s v="USER_00107"/>
        <s v="USER_09851"/>
        <s v="USER_04546"/>
        <s v="USER_00124"/>
        <s v="USER_04592"/>
        <s v="USER_02247"/>
        <s v="USER_09080"/>
        <s v="USER_05419"/>
        <s v="USER_01549"/>
        <s v="USER_04569"/>
        <s v="USER_01008"/>
        <s v="USER_01170"/>
        <s v="USER_07593"/>
        <s v="USER_05157"/>
        <s v="USER_00560"/>
        <s v="USER_08827"/>
        <s v="USER_02940"/>
        <s v="USER_05194"/>
        <s v="USER_01818"/>
        <s v="USER_09450"/>
        <s v="USER_02989"/>
        <s v="USER_03970"/>
        <s v="USER_02123"/>
        <s v="USER_05991"/>
        <s v="USER_05588"/>
        <s v="USER_08308"/>
        <s v="USER_04357"/>
        <s v="USER_07202"/>
        <s v="USER_06898"/>
        <s v="USER_02453"/>
        <s v="USER_05927"/>
        <s v="USER_02424"/>
        <s v="USER_03686"/>
        <s v="USER_00179"/>
        <s v="USER_06366"/>
        <s v="USER_05601"/>
        <s v="USER_03847"/>
        <s v="USER_01232"/>
        <s v="USER_02561"/>
        <s v="USER_03492"/>
        <s v="USER_05132"/>
        <s v="USER_07569"/>
        <s v="USER_02422"/>
        <s v="USER_09746"/>
        <s v="USER_05322"/>
        <s v="USER_07770"/>
        <s v="USER_02275"/>
        <s v="USER_06748"/>
        <s v="USER_03897"/>
        <s v="USER_03244"/>
        <s v="USER_03908"/>
        <s v="USER_09693"/>
        <s v="USER_01919"/>
        <s v="USER_02566"/>
        <s v="USER_02087"/>
        <s v="USER_02456"/>
        <s v="USER_09369"/>
        <s v="USER_08244"/>
        <s v="USER_05131"/>
        <s v="USER_09068"/>
        <s v="USER_08071"/>
        <s v="USER_06060"/>
        <s v="USER_03039"/>
        <s v="USER_06675"/>
        <s v="USER_08316"/>
        <s v="USER_08247"/>
        <s v="USER_03883"/>
        <s v="USER_06729"/>
        <s v="USER_06069"/>
        <s v="USER_09989"/>
        <s v="USER_06988"/>
        <s v="USER_00787"/>
        <s v="USER_05004"/>
        <s v="USER_04365"/>
        <s v="USER_08510"/>
        <s v="USER_05827"/>
        <s v="USER_01226"/>
        <s v="USER_08968"/>
        <s v="USER_08748"/>
        <s v="USER_01355"/>
        <s v="USER_00357"/>
        <s v="USER_06195"/>
        <s v="USER_08202"/>
        <s v="USER_02213"/>
        <s v="USER_09145"/>
        <s v="USER_07514"/>
        <s v="USER_00611"/>
        <s v="USER_05064"/>
        <s v="USER_00687"/>
        <s v="USER_07736"/>
        <s v="USER_04032"/>
        <s v="USER_08855"/>
        <s v="USER_00440"/>
        <s v="USER_09896"/>
        <s v="USER_00426"/>
        <s v="USER_07168"/>
        <s v="USER_08798"/>
        <s v="USER_09381"/>
        <s v="USER_09103"/>
        <s v="USER_01376"/>
        <s v="USER_04320"/>
        <s v="USER_04446"/>
        <s v="USER_00391"/>
        <s v="USER_00061"/>
        <s v="USER_07873"/>
        <s v="USER_09606"/>
        <s v="USER_03486"/>
        <s v="USER_09391"/>
        <s v="USER_07076"/>
        <s v="USER_09141"/>
        <s v="USER_02873"/>
        <s v="USER_07787"/>
        <s v="USER_04839"/>
        <s v="USER_02145"/>
        <s v="USER_08432"/>
        <s v="USER_02173"/>
        <s v="USER_02484"/>
        <s v="USER_00382"/>
        <s v="USER_09044"/>
        <s v="USER_02355"/>
        <s v="USER_06568"/>
        <s v="USER_07608"/>
        <s v="USER_06066"/>
        <s v="USER_01579"/>
        <s v="USER_05485"/>
        <s v="USER_02835"/>
        <s v="USER_00099"/>
        <s v="USER_05669"/>
        <s v="USER_01021"/>
        <s v="USER_06757"/>
        <s v="USER_05853"/>
        <s v="USER_08117"/>
        <s v="USER_04873"/>
        <s v="USER_02032"/>
        <s v="USER_09217"/>
        <s v="USER_03115"/>
        <s v="USER_04527"/>
        <s v="USER_00590"/>
        <s v="USER_05141"/>
        <s v="USER_09482"/>
        <s v="USER_05939"/>
        <s v="USER_00196"/>
        <s v="USER_06751"/>
        <s v="USER_05162"/>
        <s v="USER_09782"/>
        <s v="USER_06650"/>
        <s v="USER_06591"/>
        <s v="USER_07729"/>
        <s v="USER_02756"/>
        <s v="USER_04395"/>
        <s v="USER_04787"/>
        <s v="USER_01682"/>
        <s v="USER_01480"/>
        <s v="USER_06211"/>
        <s v="USER_06277"/>
        <s v="USER_01307"/>
        <s v="USER_01666"/>
        <s v="USER_09597"/>
        <s v="USER_07807"/>
        <s v="USER_08897"/>
        <s v="USER_00295"/>
        <s v="USER_03290"/>
        <s v="USER_00420"/>
        <s v="USER_03188"/>
        <s v="USER_09471"/>
        <s v="USER_02726"/>
        <s v="USER_06856"/>
        <s v="USER_01991"/>
        <s v="USER_04791"/>
        <s v="USER_08104"/>
        <s v="USER_04779"/>
        <s v="USER_06204"/>
        <s v="USER_06284"/>
        <s v="USER_07644"/>
        <s v="USER_00931"/>
        <s v="USER_09875"/>
        <s v="USER_09630"/>
        <s v="USER_08035"/>
        <s v="USER_05962"/>
        <s v="USER_05448"/>
        <s v="USER_09753"/>
        <s v="USER_05838"/>
        <s v="USER_06808"/>
        <s v="USER_01878"/>
        <s v="USER_04495"/>
        <s v="USER_05357"/>
        <s v="USER_01879"/>
        <s v="USER_06350"/>
        <s v="USER_09852"/>
        <s v="USER_09870"/>
        <s v="USER_08656"/>
        <s v="USER_08754"/>
        <s v="USER_01893"/>
        <s v="USER_00848"/>
        <s v="USER_04905"/>
        <s v="USER_04636"/>
        <s v="USER_05401"/>
        <s v="USER_02273"/>
        <s v="USER_06602"/>
        <s v="USER_05339"/>
        <s v="USER_04087"/>
        <s v="USER_04907"/>
        <s v="USER_06006"/>
        <s v="USER_06670"/>
        <s v="USER_05862"/>
        <s v="USER_03944"/>
        <s v="USER_01953"/>
        <s v="USER_05359"/>
        <s v="USER_01092"/>
        <s v="USER_05729"/>
        <s v="USER_02807"/>
        <s v="USER_04334"/>
        <s v="USER_04747"/>
        <s v="USER_05649"/>
        <s v="USER_00633"/>
        <s v="USER_02122"/>
        <s v="USER_04912"/>
        <s v="USER_00416"/>
        <s v="USER_03261"/>
        <s v="USER_01316"/>
        <s v="USER_09466"/>
        <s v="USER_07122"/>
        <s v="USER_03719"/>
        <s v="USER_01308"/>
        <s v="USER_00512"/>
        <s v="USER_05405"/>
        <s v="USER_08295"/>
        <s v="USER_06062"/>
        <s v="USER_02420"/>
        <s v="USER_01460"/>
        <s v="USER_07096"/>
        <s v="USER_07598"/>
        <s v="USER_02033"/>
        <s v="USER_06412"/>
        <s v="USER_05749"/>
        <s v="USER_08405"/>
        <s v="USER_06031"/>
        <s v="USER_04383"/>
        <s v="USER_04155"/>
        <s v="USER_07320"/>
        <s v="USER_00149"/>
        <s v="USER_07966"/>
        <s v="USER_06840"/>
        <s v="USER_09974"/>
        <s v="USER_06413"/>
        <s v="USER_05858"/>
        <s v="USER_05137"/>
        <s v="USER_00795"/>
        <s v="USER_04702"/>
        <s v="USER_07618"/>
        <s v="USER_04130"/>
        <s v="USER_07721"/>
        <s v="USER_01477"/>
        <s v="USER_00361"/>
        <s v="USER_04954"/>
        <s v="USER_03124"/>
        <s v="USER_00192"/>
        <s v="USER_06899"/>
        <s v="USER_06669"/>
        <s v="USER_05429"/>
        <s v="USER_00282"/>
        <s v="USER_08290"/>
        <s v="USER_07127"/>
        <s v="USER_02139"/>
        <s v="USER_07067"/>
        <s v="USER_07253"/>
        <s v="USER_01855"/>
        <s v="USER_08634"/>
        <s v="USER_08888"/>
        <s v="USER_03873"/>
        <s v="USER_06085"/>
        <s v="USER_07198"/>
        <s v="USER_00855"/>
        <s v="USER_05925"/>
        <s v="USER_07087"/>
        <s v="USER_01988"/>
        <s v="USER_01286"/>
        <s v="USER_00117"/>
        <s v="USER_05850"/>
        <s v="USER_01907"/>
        <s v="USER_03782"/>
        <s v="USER_02812"/>
        <s v="USER_05028"/>
        <s v="USER_00570"/>
        <s v="USER_06304"/>
        <s v="USER_00143"/>
        <s v="USER_03601"/>
        <s v="USER_05031"/>
        <s v="USER_08998"/>
        <s v="USER_09485"/>
        <s v="USER_02965"/>
        <s v="USER_02459"/>
        <s v="USER_06559"/>
        <s v="USER_05835"/>
        <s v="USER_09978"/>
        <s v="USER_04783"/>
        <s v="USER_02026"/>
        <s v="USER_08653"/>
        <s v="USER_00600"/>
        <s v="USER_05694"/>
        <s v="USER_01911"/>
        <s v="USER_03501"/>
        <s v="USER_05353"/>
        <s v="USER_00800"/>
        <s v="USER_07018"/>
        <s v="USER_08537"/>
        <s v="USER_08804"/>
        <s v="USER_06752"/>
        <s v="USER_08406"/>
        <s v="USER_06186"/>
        <s v="USER_09473"/>
        <s v="USER_05263"/>
        <s v="USER_03537"/>
        <s v="USER_08302"/>
        <s v="USER_07549"/>
        <s v="USER_09695"/>
        <s v="USER_02911"/>
        <s v="USER_06334"/>
        <s v="USER_02782"/>
        <s v="USER_07751"/>
        <s v="USER_08710"/>
        <s v="USER_03934"/>
        <s v="USER_00568"/>
        <s v="USER_02449"/>
        <s v="USER_08814"/>
        <s v="USER_09935"/>
        <s v="USER_02601"/>
        <s v="USER_03557"/>
        <s v="USER_05738"/>
        <s v="USER_06185"/>
        <s v="USER_03904"/>
        <s v="USER_00308"/>
        <s v="USER_04270"/>
        <s v="USER_00088"/>
        <s v="USER_01055"/>
        <s v="USER_05692"/>
        <s v="USER_08589"/>
        <s v="USER_00553"/>
        <s v="USER_06054"/>
        <s v="USER_03357"/>
        <s v="USER_02348"/>
        <s v="USER_01968"/>
        <s v="USER_06795"/>
        <s v="USER_08437"/>
        <s v="USER_04482"/>
        <s v="USER_03401"/>
        <s v="USER_03450"/>
        <s v="USER_07167"/>
        <s v="USER_07590"/>
        <s v="USER_09040"/>
        <s v="USER_00240"/>
        <s v="USER_09373"/>
        <s v="USER_03382"/>
        <s v="USER_04367"/>
        <s v="USER_08163"/>
        <s v="USER_02738"/>
        <s v="USER_03035"/>
        <s v="USER_00932"/>
        <s v="USER_01249"/>
        <s v="USER_03128"/>
        <s v="USER_05436"/>
        <s v="USER_06872"/>
        <s v="USER_03326"/>
        <s v="USER_09029"/>
        <s v="USER_09624"/>
        <s v="USER_07085"/>
        <s v="USER_07350"/>
        <s v="USER_06544"/>
        <s v="USER_06533"/>
        <s v="USER_05711"/>
        <s v="USER_09951"/>
        <s v="USER_09492"/>
        <s v="USER_01990"/>
        <s v="USER_05847"/>
        <s v="USER_06210"/>
        <s v="USER_00052"/>
        <s v="USER_02929"/>
        <s v="USER_02471"/>
        <s v="USER_01534"/>
        <s v="USER_07927"/>
        <s v="USER_03515"/>
        <s v="USER_09997"/>
        <s v="USER_01655"/>
        <s v="USER_05996"/>
        <s v="USER_09019"/>
        <s v="USER_05626"/>
        <s v="USER_06711"/>
        <s v="USER_04625"/>
        <s v="USER_08773"/>
        <s v="USER_09765"/>
        <s v="USER_05618"/>
        <s v="USER_05608"/>
        <s v="USER_04723"/>
        <s v="USER_00239"/>
        <s v="USER_01710"/>
        <s v="USER_05010"/>
        <s v="USER_04948"/>
        <s v="USER_02256"/>
        <s v="USER_06193"/>
        <s v="USER_02151"/>
        <s v="USER_04967"/>
        <s v="USER_08434"/>
        <s v="USER_01866"/>
        <s v="USER_01070"/>
        <s v="USER_05413"/>
        <s v="USER_06594"/>
        <s v="USER_03816"/>
        <s v="USER_04517"/>
        <s v="USER_07947"/>
        <s v="USER_00883"/>
        <s v="USER_02254"/>
        <s v="USER_06672"/>
        <s v="USER_03985"/>
        <s v="USER_00892"/>
        <s v="USER_09847"/>
        <s v="USER_07980"/>
        <s v="USER_08103"/>
        <s v="USER_02307"/>
        <s v="USER_01366"/>
        <s v="USER_07922"/>
        <s v="USER_00225"/>
        <s v="USER_02396"/>
        <s v="USER_07472"/>
        <s v="USER_04591"/>
        <s v="USER_01841"/>
        <s v="USER_04549"/>
        <s v="USER_08412"/>
        <s v="USER_09467"/>
        <s v="USER_03959"/>
        <s v="USER_04326"/>
        <s v="USER_07491"/>
        <s v="USER_00562"/>
        <s v="USER_06424"/>
        <s v="USER_08595"/>
        <s v="USER_00688"/>
        <s v="USER_03224"/>
        <s v="USER_01533"/>
        <s v="USER_04065"/>
        <s v="USER_07835"/>
        <s v="USER_03175"/>
        <s v="USER_08749"/>
        <s v="USER_09309"/>
        <s v="USER_00119"/>
        <s v="USER_07430"/>
        <s v="USER_00810"/>
        <s v="USER_03603"/>
        <s v="USER_01005"/>
        <s v="USER_05420"/>
        <s v="USER_04028"/>
        <s v="USER_00202"/>
        <s v="USER_08402"/>
        <s v="USER_08536"/>
        <s v="USER_00419"/>
        <s v="USER_05319"/>
        <s v="USER_00733"/>
        <s v="USER_08184"/>
        <s v="USER_09266"/>
        <s v="USER_06537"/>
        <s v="USER_00914"/>
        <s v="USER_01235"/>
        <s v="USER_05848"/>
        <s v="USER_06449"/>
        <s v="USER_04280"/>
        <s v="USER_09024"/>
        <s v="USER_03369"/>
        <s v="USER_00293"/>
        <s v="USER_02325"/>
        <s v="USER_02041"/>
        <s v="USER_08918"/>
        <s v="USER_05439"/>
        <s v="USER_02893"/>
        <s v="USER_01848"/>
        <s v="USER_02772"/>
        <s v="USER_01224"/>
        <s v="USER_06106"/>
        <s v="USER_04531"/>
        <s v="USER_05123"/>
        <s v="USER_06799"/>
        <s v="USER_01544"/>
        <s v="USER_07116"/>
        <s v="USER_02252"/>
        <s v="USER_02624"/>
        <s v="USER_07826"/>
        <s v="USER_04359"/>
        <s v="USER_07073"/>
        <s v="USER_04136"/>
        <s v="USER_01978"/>
        <s v="USER_02050"/>
        <s v="USER_01896"/>
        <s v="USER_09612"/>
        <s v="USER_07700"/>
        <s v="USER_04311"/>
        <s v="USER_09455"/>
        <s v="USER_07986"/>
        <s v="USER_06497"/>
        <s v="USER_05869"/>
        <s v="USER_01433"/>
        <s v="USER_08805"/>
        <s v="USER_05957"/>
        <s v="USER_03199"/>
        <s v="USER_05050"/>
        <s v="USER_05240"/>
        <s v="USER_04711"/>
        <s v="USER_02166"/>
        <s v="USER_07257"/>
        <s v="USER_05727"/>
        <s v="USER_03016"/>
        <s v="USER_06701"/>
        <s v="USER_05603"/>
        <s v="USER_06163"/>
        <s v="USER_04683"/>
        <s v="USER_06865"/>
        <s v="USER_07037"/>
        <s v="USER_00123"/>
        <s v="USER_09913"/>
        <s v="USER_07831"/>
        <s v="USER_05820"/>
        <s v="USER_04807"/>
        <s v="USER_09050"/>
        <s v="USER_08681"/>
        <s v="USER_09433"/>
        <s v="USER_00522"/>
        <s v="USER_05989"/>
        <s v="USER_05377"/>
        <s v="USER_05238"/>
        <s v="USER_00973"/>
        <s v="USER_09820"/>
        <s v="USER_05766"/>
        <s v="USER_03177"/>
        <s v="USER_07910"/>
        <s v="USER_00062"/>
        <s v="USER_04945"/>
        <s v="USER_07711"/>
        <s v="USER_09632"/>
        <s v="USER_06655"/>
        <s v="USER_07604"/>
        <s v="USER_08099"/>
        <s v="USER_06787"/>
        <s v="USER_07008"/>
        <s v="USER_02392"/>
        <s v="USER_08862"/>
        <s v="USER_06063"/>
        <s v="USER_09449"/>
        <s v="USER_00474"/>
        <s v="USER_09594"/>
        <s v="USER_02190"/>
        <s v="USER_08155"/>
        <s v="USER_07146"/>
        <s v="USER_06884"/>
        <s v="USER_08150"/>
        <s v="USER_07901"/>
        <s v="USER_00865"/>
        <s v="USER_06090"/>
        <s v="USER_01986"/>
        <s v="USER_01420"/>
        <s v="USER_01786"/>
        <s v="USER_02522"/>
        <s v="USER_06953"/>
        <s v="USER_04518"/>
        <s v="USER_08974"/>
        <s v="USER_00818"/>
        <s v="USER_09595"/>
        <s v="USER_09459"/>
        <s v="USER_08801"/>
        <s v="USER_06771"/>
        <s v="USER_09445"/>
        <s v="USER_07393"/>
        <s v="USER_07191"/>
        <s v="USER_06145"/>
        <s v="USER_05769"/>
        <s v="USER_00449"/>
        <s v="USER_08646"/>
        <s v="USER_09350"/>
        <s v="USER_08023"/>
        <s v="USER_01659"/>
        <s v="USER_02430"/>
        <s v="USER_06226"/>
        <s v="USER_03488"/>
        <s v="USER_05949"/>
        <s v="USER_01056"/>
        <s v="USER_07588"/>
        <s v="USER_02827"/>
        <s v="USER_01898"/>
        <s v="USER_02249"/>
        <s v="USER_08940"/>
        <s v="USER_01336"/>
        <s v="USER_07147"/>
        <s v="USER_05183"/>
        <s v="USER_02306"/>
        <s v="USER_01622"/>
        <s v="USER_07703"/>
        <s v="USER_00050"/>
        <s v="USER_08624"/>
        <s v="USER_07882"/>
        <s v="USER_08161"/>
        <s v="USER_04223"/>
        <s v="USER_00074"/>
        <s v="USER_03131"/>
        <s v="USER_02883"/>
        <s v="USER_03681"/>
        <s v="USER_05180"/>
        <s v="USER_08815"/>
        <s v="USER_07286"/>
        <s v="USER_01040"/>
        <s v="USER_00750"/>
        <s v="USER_09710"/>
        <s v="USER_09523"/>
        <s v="USER_02991"/>
        <s v="USER_01030"/>
        <s v="USER_08626"/>
        <s v="USER_03868"/>
        <s v="USER_02996"/>
        <s v="USER_01487"/>
        <s v="USER_04672"/>
        <s v="USER_07613"/>
        <s v="USER_03430"/>
        <s v="USER_04630"/>
        <s v="USER_07622"/>
        <s v="USER_08065"/>
        <s v="USER_09965"/>
        <s v="USER_01623"/>
        <s v="USER_01220"/>
        <s v="USER_04595"/>
        <s v="USER_04822"/>
        <s v="USER_03796"/>
        <s v="USER_06387"/>
        <s v="USER_04899"/>
        <s v="USER_07089"/>
        <s v="USER_06377"/>
        <s v="USER_09362"/>
        <s v="USER_02609"/>
        <s v="USER_07021"/>
        <s v="USER_02861"/>
        <s v="USER_04908"/>
        <s v="USER_02600"/>
        <s v="USER_02218"/>
        <s v="USER_09763"/>
        <s v="USER_04261"/>
        <s v="USER_00160"/>
        <s v="USER_01987"/>
        <s v="USER_05273"/>
        <s v="USER_06817"/>
        <s v="USER_08757"/>
        <s v="USER_09749"/>
        <s v="USER_08453"/>
        <s v="USER_01849"/>
        <s v="USER_06003"/>
        <s v="USER_09264"/>
        <s v="USER_04227"/>
        <s v="USER_07271"/>
        <s v="USER_09130"/>
        <s v="USER_02365"/>
        <s v="USER_00153"/>
        <s v="USER_03239"/>
        <s v="USER_06074"/>
        <s v="USER_01692"/>
        <s v="USER_03138"/>
        <s v="USER_01546"/>
        <s v="USER_06000"/>
        <s v="USER_08147"/>
        <s v="USER_04800"/>
        <s v="USER_03145"/>
        <s v="USER_00364"/>
        <s v="USER_02298"/>
        <s v="USER_04888"/>
        <s v="USER_00276"/>
        <s v="USER_05185"/>
        <s v="USER_04437"/>
        <s v="USER_04695"/>
        <s v="USER_04610"/>
        <s v="USER_04864"/>
        <s v="USER_06201"/>
        <s v="USER_00309"/>
        <s v="USER_06271"/>
        <s v="USER_06316"/>
        <s v="USER_00995"/>
        <s v="USER_08240"/>
        <s v="USER_01541"/>
        <s v="USER_09248"/>
        <s v="USER_05409"/>
        <s v="USER_09134"/>
        <s v="USER_03921"/>
        <s v="USER_09939"/>
        <s v="USER_05284"/>
        <s v="USER_00063"/>
        <s v="USER_05917"/>
        <s v="USER_00485"/>
        <s v="USER_04315"/>
        <s v="USER_00163"/>
        <s v="USER_00176"/>
        <s v="USER_00968"/>
        <s v="USER_02986"/>
        <s v="USER_02845"/>
        <s v="USER_02128"/>
        <s v="USER_08216"/>
        <s v="USER_01795"/>
        <s v="USER_04183"/>
        <s v="USER_04175"/>
        <s v="USER_03653"/>
        <s v="USER_05293"/>
        <s v="USER_03262"/>
        <s v="USER_08818"/>
        <s v="USER_08600"/>
        <s v="USER_00801"/>
        <s v="USER_05332"/>
        <s v="USER_01478"/>
        <s v="USER_03253"/>
        <s v="USER_01166"/>
        <s v="USER_00112"/>
        <s v="USER_05327"/>
        <s v="USER_07334"/>
        <s v="USER_03925"/>
        <s v="USER_01147"/>
        <s v="USER_06622"/>
        <s v="USER_03045"/>
        <s v="USER_00362"/>
        <s v="USER_02203"/>
        <s v="USER_05414"/>
        <s v="USER_01187"/>
        <s v="USER_09273"/>
        <s v="USER_08208"/>
        <s v="USER_04045"/>
        <s v="USER_00194"/>
        <s v="USER_02553"/>
        <s v="USER_09063"/>
        <s v="USER_06330"/>
        <s v="USER_02157"/>
        <s v="USER_08334"/>
        <s v="USER_06097"/>
        <s v="USER_01875"/>
        <s v="USER_01380"/>
        <s v="USER_05888"/>
        <s v="USER_05109"/>
        <s v="USER_06118"/>
        <s v="USER_09918"/>
        <s v="USER_04692"/>
        <s v="USER_02570"/>
        <s v="USER_01417"/>
        <s v="USER_03195"/>
        <s v="USER_02532"/>
        <s v="USER_08784"/>
        <s v="USER_00758"/>
        <s v="USER_07355"/>
        <s v="USER_05365"/>
        <s v="USER_01374"/>
        <s v="USER_09261"/>
        <s v="USER_07753"/>
        <s v="USER_07904"/>
        <s v="USER_08588"/>
        <s v="USER_01095"/>
        <s v="USER_01213"/>
        <s v="USER_08834"/>
        <s v="USER_06776"/>
        <s v="USER_05113"/>
        <s v="USER_00947"/>
        <s v="USER_01159"/>
        <s v="USER_06500"/>
        <s v="USER_08075"/>
        <s v="USER_06467"/>
        <s v="USER_03540"/>
        <s v="USER_08281"/>
        <s v="USER_05758"/>
        <s v="USER_07042"/>
        <s v="USER_00550"/>
        <s v="USER_05521"/>
        <s v="USER_01557"/>
        <s v="USER_07803"/>
        <s v="USER_03634"/>
        <s v="USER_08285"/>
        <s v="USER_01706"/>
        <s v="USER_06262"/>
        <s v="USER_02043"/>
        <s v="USER_03205"/>
        <s v="USER_08464"/>
        <s v="USER_08108"/>
        <s v="USER_05924"/>
        <s v="USER_06104"/>
        <s v="USER_04602"/>
        <s v="USER_05913"/>
        <s v="USER_06388"/>
        <s v="USER_03370"/>
        <s v="USER_05503"/>
        <s v="USER_07375"/>
        <s v="USER_01976"/>
        <s v="USER_06173"/>
        <s v="USER_05334"/>
        <s v="USER_03300"/>
        <s v="USER_06712"/>
        <s v="USER_00843"/>
        <s v="USER_02646"/>
        <s v="USER_06708"/>
        <s v="USER_05440"/>
        <s v="USER_05558"/>
        <s v="USER_07083"/>
        <s v="USER_01803"/>
        <s v="USER_07530"/>
        <s v="USER_03214"/>
        <s v="USER_00064"/>
        <s v="USER_08520"/>
        <s v="USER_09142"/>
        <s v="USER_06833"/>
        <s v="USER_09645"/>
        <s v="USER_04540"/>
        <s v="USER_09819"/>
        <s v="USER_06267"/>
        <s v="USER_02103"/>
        <s v="USER_01847"/>
        <s v="USER_00067"/>
        <s v="USER_09673"/>
        <s v="USER_06421"/>
        <s v="USER_01648"/>
        <s v="USER_07206"/>
        <s v="USER_08261"/>
        <s v="USER_07623"/>
        <s v="USER_05971"/>
        <s v="USER_02729"/>
        <s v="USER_08498"/>
        <s v="USER_00983"/>
        <s v="USER_05612"/>
        <s v="USER_00571"/>
        <s v="USER_00632"/>
        <s v="USER_08849"/>
        <s v="USER_04468"/>
        <s v="USER_00278"/>
        <s v="USER_03040"/>
        <s v="USER_08204"/>
        <s v="USER_07856"/>
        <s v="USER_09577"/>
        <s v="USER_09178"/>
        <s v="USER_01026"/>
        <s v="USER_05172"/>
        <s v="USER_06016"/>
        <s v="USER_07128"/>
        <s v="USER_08201"/>
        <s v="USER_00921"/>
        <s v="USER_04008"/>
        <s v="USER_00576"/>
        <s v="USER_03157"/>
        <s v="USER_00717"/>
        <s v="USER_08759"/>
        <s v="USER_09853"/>
        <s v="USER_00150"/>
        <s v="USER_04436"/>
        <s v="USER_08206"/>
        <s v="USER_04463"/>
        <s v="USER_00752"/>
        <s v="USER_05312"/>
        <s v="USER_09418"/>
        <s v="USER_03648"/>
        <s v="USER_00740"/>
        <s v="USER_05893"/>
        <s v="USER_06782"/>
        <s v="USER_03291"/>
        <s v="USER_00974"/>
        <s v="USER_02503"/>
        <s v="USER_08962"/>
        <s v="USER_04246"/>
        <s v="USER_02194"/>
        <s v="USER_06679"/>
        <s v="USER_01877"/>
        <s v="USER_09014"/>
        <s v="USER_03277"/>
        <s v="USER_07445"/>
        <s v="USER_03604"/>
        <s v="USER_05901"/>
        <s v="USER_06410"/>
        <s v="USER_08153"/>
        <s v="USER_01237"/>
        <s v="USER_00161"/>
        <s v="USER_02501"/>
        <s v="USER_03625"/>
        <s v="USER_08952"/>
        <s v="USER_07284"/>
        <s v="USER_00815"/>
        <s v="USER_01150"/>
        <s v="USER_08668"/>
        <s v="USER_07467"/>
        <s v="USER_06996"/>
        <s v="USER_05736"/>
        <s v="USER_09709"/>
        <s v="USER_09393"/>
        <s v="USER_09583"/>
        <s v="USER_06383"/>
        <s v="USER_04225"/>
        <s v="USER_08767"/>
        <s v="USER_07931"/>
        <s v="USER_05889"/>
        <s v="USER_01799"/>
        <s v="USER_05304"/>
        <s v="USER_09216"/>
        <s v="USER_03132"/>
        <s v="USER_07447"/>
        <s v="USER_07796"/>
        <s v="USER_06209"/>
        <s v="USER_06538"/>
        <s v="USER_08727"/>
        <s v="USER_05013"/>
        <s v="USER_06587"/>
        <s v="USER_00379"/>
        <s v="USER_09623"/>
        <s v="USER_03469"/>
        <s v="USER_04047"/>
        <s v="USER_08485"/>
        <s v="USER_09144"/>
        <s v="USER_06323"/>
        <s v="USER_01165"/>
        <s v="USER_09180"/>
        <s v="USER_05201"/>
        <s v="USER_00566"/>
        <s v="USER_04829"/>
        <s v="USER_09787"/>
        <s v="USER_00253"/>
        <s v="USER_04976"/>
        <s v="USER_08594"/>
        <s v="USER_00320"/>
        <s v="USER_05530"/>
        <s v="USER_09089"/>
        <s v="USER_09984"/>
        <s v="USER_06545"/>
        <s v="USER_09239"/>
        <s v="USER_07542"/>
        <s v="USER_00115"/>
        <s v="USER_01559"/>
        <s v="USER_01400"/>
        <s v="USER_01543"/>
        <s v="USER_03023"/>
        <s v="USER_05424"/>
        <s v="USER_06547"/>
        <s v="USER_07954"/>
        <s v="USER_06402"/>
        <s v="USER_07056"/>
        <s v="USER_04487"/>
        <s v="USER_02764"/>
        <s v="USER_04426"/>
        <s v="USER_05528"/>
        <s v="USER_06365"/>
        <s v="USER_03775"/>
        <s v="USER_04631"/>
        <s v="USER_03502"/>
        <s v="USER_00086"/>
        <s v="USER_03238"/>
        <s v="USER_05634"/>
        <s v="USER_09011"/>
        <s v="USER_04014"/>
        <s v="USER_03928"/>
        <s v="USER_03512"/>
        <s v="USER_04855"/>
        <s v="USER_01444"/>
        <s v="USER_03583"/>
        <s v="USER_09526"/>
        <s v="USER_02678"/>
        <s v="USER_04330"/>
        <s v="USER_08559"/>
        <s v="USER_01206"/>
        <s v="USER_09660"/>
        <s v="USER_00170"/>
        <s v="USER_08574"/>
        <s v="USER_06775"/>
        <s v="USER_05130"/>
        <s v="USER_01242"/>
        <s v="USER_05819"/>
        <s v="USER_03668"/>
        <s v="USER_09271"/>
        <s v="USER_02356"/>
        <s v="USER_06623"/>
        <s v="USER_00744"/>
        <s v="USER_02289"/>
        <s v="USER_08649"/>
        <s v="USER_03643"/>
        <s v="USER_05091"/>
        <s v="USER_00296"/>
        <s v="USER_01402"/>
        <s v="USER_06302"/>
        <s v="USER_03079"/>
        <s v="USER_02675"/>
        <s v="USER_06002"/>
        <s v="USER_02815"/>
        <s v="USER_07690"/>
        <s v="USER_03038"/>
        <s v="USER_03037"/>
        <s v="USER_03864"/>
        <s v="USER_00871"/>
        <s v="USER_08084"/>
        <s v="USER_04118"/>
        <s v="USER_08454"/>
        <s v="USER_06125"/>
        <s v="USER_01218"/>
        <s v="USER_04368"/>
        <s v="USER_01904"/>
        <s v="USER_01746"/>
        <s v="USER_02165"/>
        <s v="USER_07305"/>
        <s v="USER_05177"/>
        <s v="USER_01439"/>
        <s v="USER_04475"/>
        <s v="USER_08009"/>
        <s v="USER_02197"/>
        <s v="USER_01225"/>
        <s v="USER_05059"/>
        <s v="USER_01984"/>
        <s v="USER_03318"/>
        <s v="USER_09887"/>
        <s v="USER_03664"/>
        <s v="USER_07914"/>
        <s v="USER_04906"/>
        <s v="USER_02127"/>
        <s v="USER_06719"/>
        <s v="USER_05520"/>
        <s v="USER_01105"/>
        <s v="USER_06337"/>
        <s v="USER_04418"/>
        <s v="USER_08105"/>
        <s v="USER_03324"/>
        <s v="USER_03389"/>
        <s v="USER_07174"/>
        <s v="USER_04653"/>
        <s v="USER_01099"/>
        <s v="USER_06318"/>
        <s v="USER_03089"/>
        <s v="USER_01981"/>
        <s v="USER_03117"/>
        <s v="USER_04577"/>
        <s v="USER_02488"/>
        <s v="USER_07525"/>
        <s v="USER_08963"/>
        <s v="USER_06468"/>
        <s v="USER_06386"/>
        <s v="USER_06360"/>
        <s v="USER_09771"/>
        <s v="USER_01406"/>
        <s v="USER_03341"/>
        <s v="USER_05775"/>
        <s v="USER_02928"/>
        <s v="USER_09422"/>
        <s v="USER_09836"/>
        <s v="USER_07371"/>
        <s v="USER_08063"/>
        <s v="USER_00543"/>
        <s v="USER_03152"/>
        <s v="USER_05814"/>
        <s v="USER_08168"/>
        <s v="USER_07647"/>
        <s v="USER_00969"/>
        <s v="USER_05245"/>
        <s v="USER_04504"/>
        <s v="USER_04940"/>
        <s v="USER_04584"/>
        <s v="USER_09786"/>
        <s v="USER_07438"/>
        <s v="USER_01259"/>
        <s v="USER_06280"/>
        <s v="USER_09789"/>
        <s v="USER_08169"/>
        <s v="USER_00482"/>
        <s v="USER_09587"/>
        <s v="USER_06812"/>
        <s v="USER_02408"/>
        <s v="USER_04573"/>
        <s v="USER_09991"/>
        <s v="USER_04835"/>
        <s v="USER_01059"/>
        <s v="USER_04758"/>
        <s v="USER_01502"/>
        <s v="USER_06990"/>
        <s v="USER_04836"/>
        <s v="USER_02751"/>
        <s v="USER_01985"/>
        <s v="USER_06020"/>
        <s v="USER_02474"/>
        <s v="USER_05062"/>
        <s v="USER_04091"/>
        <s v="USER_09672"/>
        <s v="USER_05170"/>
        <s v="USER_08200"/>
        <s v="USER_04393"/>
        <s v="USER_06341"/>
        <s v="USER_05204"/>
        <s v="USER_05005"/>
        <s v="USER_01437"/>
        <s v="USER_01489"/>
        <s v="USER_05249"/>
        <s v="USER_03391"/>
        <s v="USER_04408"/>
        <s v="USER_05466"/>
        <s v="USER_01321"/>
        <s v="USER_05218"/>
        <s v="USER_06971"/>
        <s v="USER_05793"/>
        <s v="USER_00728"/>
        <s v="USER_07060"/>
        <s v="USER_00963"/>
        <s v="USER_04299"/>
        <s v="USER_06525"/>
        <s v="USER_02037"/>
        <s v="USER_06075"/>
        <s v="USER_01175"/>
        <s v="USER_07945"/>
        <s v="USER_04704"/>
        <s v="USER_06492"/>
        <s v="USER_05997"/>
        <s v="USER_05016"/>
        <s v="USER_00462"/>
        <s v="USER_00605"/>
        <s v="USER_00659"/>
        <s v="USER_09555"/>
        <s v="USER_04842"/>
        <s v="USER_04652"/>
        <s v="USER_03769"/>
        <s v="USER_09950"/>
        <s v="USER_02004"/>
        <s v="USER_02839"/>
        <s v="USER_09948"/>
        <s v="USER_00663"/>
        <s v="USER_07251"/>
        <s v="USER_07861"/>
        <s v="USER_02372"/>
        <s v="USER_01634"/>
        <s v="USER_07045"/>
        <s v="USER_04108"/>
        <s v="USER_07575"/>
        <s v="USER_02185"/>
        <s v="USER_02973"/>
        <s v="USER_03647"/>
        <s v="USER_02652"/>
        <s v="USER_09464"/>
        <s v="USER_07534"/>
        <s v="USER_08003"/>
        <s v="USER_07402"/>
        <s v="USER_04172"/>
        <s v="USER_02947"/>
        <s v="USER_08004"/>
        <s v="USER_00824"/>
        <s v="USER_04146"/>
        <s v="USER_02690"/>
        <s v="USER_05691"/>
        <s v="USER_09429"/>
        <s v="USER_07182"/>
        <s v="USER_02475"/>
        <s v="USER_03879"/>
        <s v="USER_01767"/>
        <s v="USER_07720"/>
        <s v="USER_08742"/>
        <s v="USER_05248"/>
        <s v="USER_06080"/>
        <s v="USER_03229"/>
        <s v="USER_04366"/>
        <s v="USER_02744"/>
        <s v="USER_01300"/>
        <s v="USER_03012"/>
        <s v="USER_08115"/>
        <s v="USER_02939"/>
        <s v="USER_04289"/>
        <s v="USER_09743"/>
        <s v="USER_07029"/>
        <s v="USER_03690"/>
        <s v="USER_00786"/>
        <s v="USER_04853"/>
        <s v="USER_06567"/>
        <s v="USER_09550"/>
        <s v="USER_02314"/>
        <s v="USER_05460"/>
        <s v="USER_05252"/>
        <s v="USER_03406"/>
        <s v="USER_01160"/>
        <s v="USER_00043"/>
        <s v="USER_02794"/>
        <s v="USER_02466"/>
        <s v="USER_07716"/>
        <s v="USER_06809"/>
        <s v="USER_01644"/>
        <s v="USER_05548"/>
        <s v="USER_05278"/>
        <s v="USER_02053"/>
        <s v="USER_09973"/>
        <s v="USER_05985"/>
        <s v="USER_03948"/>
        <s v="USER_04898"/>
        <s v="USER_01571"/>
        <s v="USER_04076"/>
        <s v="USER_08794"/>
        <s v="USER_07659"/>
        <s v="USER_09531"/>
        <s v="USER_03210"/>
        <s v="USER_03760"/>
        <s v="USER_00544"/>
        <s v="USER_02840"/>
        <s v="USER_04799"/>
        <s v="USER_02234"/>
        <s v="USER_03631"/>
        <s v="USER_02341"/>
        <s v="USER_07223"/>
        <s v="USER_04959"/>
        <s v="USER_04235"/>
        <s v="USER_07692"/>
        <s v="USER_01860"/>
        <s v="USER_03945"/>
        <s v="USER_03056"/>
        <s v="USER_07144"/>
        <s v="USER_00846"/>
        <s v="USER_03734"/>
        <s v="USER_07959"/>
        <s v="USER_09691"/>
        <s v="USER_06229"/>
        <s v="USER_09547"/>
        <s v="USER_02549"/>
        <s v="USER_09460"/>
        <s v="USER_04768"/>
        <s v="USER_02994"/>
        <s v="USER_09201"/>
        <s v="USER_05892"/>
        <s v="USER_08429"/>
        <s v="USER_09960"/>
        <s v="USER_04942"/>
        <s v="USER_03286"/>
        <s v="USER_05894"/>
        <s v="USER_03055"/>
        <s v="USER_07059"/>
        <s v="USER_04143"/>
        <s v="USER_05829"/>
        <s v="USER_02473"/>
        <s v="USER_00283"/>
        <s v="USER_09323"/>
        <s v="USER_01671"/>
        <s v="USER_07360"/>
        <s v="USER_01609"/>
        <s v="USER_01465"/>
        <s v="USER_03853"/>
        <s v="USER_09479"/>
        <s v="USER_05361"/>
        <s v="USER_00073"/>
        <s v="USER_03390"/>
        <s v="USER_02907"/>
        <s v="USER_03490"/>
        <s v="USER_00943"/>
        <s v="USER_05463"/>
        <s v="USER_07052"/>
        <s v="USER_08336"/>
        <s v="USER_07763"/>
        <s v="USER_06730"/>
        <s v="USER_03073"/>
        <s v="USER_05920"/>
        <s v="USER_04245"/>
        <s v="USER_00868"/>
        <s v="USER_02778"/>
        <s v="USER_07838"/>
        <s v="USER_04682"/>
        <s v="USER_02109"/>
        <s v="USER_03361"/>
        <s v="USER_06196"/>
        <s v="USER_02946"/>
        <s v="USER_00294"/>
        <s v="USER_02264"/>
        <s v="USER_01071"/>
        <s v="USER_06462"/>
        <s v="USER_08002"/>
        <s v="USER_01737"/>
        <s v="USER_00979"/>
        <s v="USER_05993"/>
        <s v="USER_07869"/>
        <s v="USER_08389"/>
        <s v="USER_08421"/>
        <s v="USER_02705"/>
        <s v="USER_00772"/>
        <s v="USER_00660"/>
        <s v="USER_02093"/>
        <s v="USER_01834"/>
        <s v="USER_05645"/>
        <s v="USER_02833"/>
        <s v="USER_02746"/>
        <s v="USER_08528"/>
        <s v="USER_08777"/>
        <s v="USER_09714"/>
        <s v="USER_00304"/>
        <s v="USER_05579"/>
        <s v="USER_04115"/>
        <s v="USER_07301"/>
        <s v="USER_03660"/>
        <s v="USER_04696"/>
        <s v="USER_05358"/>
        <s v="USER_01829"/>
        <s v="USER_02285"/>
        <s v="USER_06724"/>
        <s v="USER_01575"/>
        <s v="USER_00674"/>
        <s v="USER_00624"/>
        <s v="USER_04958"/>
        <s v="USER_01271"/>
        <s v="USER_05350"/>
        <s v="USER_03092"/>
        <s v="USER_02065"/>
        <s v="USER_06328"/>
        <s v="USER_04314"/>
        <s v="USER_02451"/>
        <s v="USER_06516"/>
        <s v="USER_02667"/>
        <s v="USER_04291"/>
        <s v="USER_08483"/>
        <s v="USER_01264"/>
        <s v="USER_07552"/>
        <s v="USER_09561"/>
        <s v="USER_04722"/>
        <s v="USER_07733"/>
        <s v="USER_04103"/>
        <s v="USER_06791"/>
        <s v="USER_04675"/>
        <s v="USER_04939"/>
        <s v="USER_01734"/>
        <s v="USER_07291"/>
        <s v="USER_09034"/>
        <s v="USER_05636"/>
        <s v="USER_06774"/>
        <s v="USER_07646"/>
        <s v="USER_06126"/>
        <s v="USER_04402"/>
        <s v="USER_06960"/>
        <s v="USER_07193"/>
        <s v="USER_06182"/>
        <s v="USER_07687"/>
        <s v="USER_08470"/>
        <s v="USER_05272"/>
        <s v="USER_01154"/>
        <s v="USER_06422"/>
        <s v="USER_07142"/>
        <s v="USER_07434"/>
        <s v="USER_00755"/>
        <s v="USER_07451"/>
        <s v="USER_05281"/>
        <s v="USER_00038"/>
        <s v="USER_04444"/>
        <s v="USER_08723"/>
        <s v="USER_04489"/>
        <s v="USER_02155"/>
        <s v="USER_03523"/>
        <s v="USER_03081"/>
        <s v="USER_05857"/>
        <s v="USER_08776"/>
        <s v="USER_06395"/>
        <s v="USER_00348"/>
        <s v="USER_09689"/>
        <s v="USER_05594"/>
        <s v="USER_07805"/>
        <s v="USER_05616"/>
        <s v="USER_00081"/>
        <s v="USER_09568"/>
        <s v="USER_07090"/>
        <s v="USER_06662"/>
        <s v="USER_08843"/>
        <s v="USER_08917"/>
        <s v="USER_03146"/>
        <s v="USER_04524"/>
        <s v="USER_01029"/>
        <s v="USER_05786"/>
        <s v="USER_07777"/>
        <s v="USER_05868"/>
        <s v="USER_03334"/>
        <s v="USER_03308"/>
        <s v="USER_07596"/>
        <s v="USER_09311"/>
        <s v="USER_01169"/>
        <s v="USER_00958"/>
        <s v="USER_09137"/>
        <s v="USER_01885"/>
        <s v="USER_03522"/>
        <s v="USER_08949"/>
        <s v="USER_06968"/>
        <s v="USER_02246"/>
        <s v="USER_09461"/>
        <s v="USER_01650"/>
        <s v="USER_07776"/>
        <s v="USER_01550"/>
        <s v="USER_05705"/>
        <s v="USER_07149"/>
        <s v="USER_09822"/>
        <s v="USER_00033"/>
        <s v="USER_06862"/>
        <s v="USER_04796"/>
        <s v="USER_01186"/>
        <s v="USER_09377"/>
        <s v="USER_05922"/>
        <s v="USER_00450"/>
        <s v="USER_02081"/>
        <s v="USER_04670"/>
        <s v="USER_02239"/>
        <s v="USER_01453"/>
        <s v="USER_04447"/>
        <s v="USER_01086"/>
        <s v="USER_06221"/>
        <s v="USER_01577"/>
        <s v="USER_03025"/>
        <s v="USER_06508"/>
        <s v="USER_07057"/>
        <s v="USER_06168"/>
        <s v="USER_04391"/>
        <s v="USER_09741"/>
        <s v="USER_03730"/>
        <s v="USER_09498"/>
        <s v="USER_06933"/>
        <s v="USER_08033"/>
        <s v="USER_07214"/>
        <s v="USER_03192"/>
        <s v="USER_00042"/>
        <s v="USER_03577"/>
        <s v="USER_07299"/>
        <s v="USER_09704"/>
        <s v="USER_00164"/>
        <s v="USER_02055"/>
        <s v="USER_01977"/>
        <s v="USER_00219"/>
        <s v="USER_00444"/>
        <s v="USER_04604"/>
        <s v="USER_06688"/>
        <s v="USER_01572"/>
        <s v="USER_05397"/>
        <s v="USER_00870"/>
        <s v="USER_00523"/>
        <s v="USER_05970"/>
        <s v="USER_02627"/>
        <s v="USER_06192"/>
        <s v="USER_09817"/>
        <s v="USER_03667"/>
        <s v="USER_06077"/>
        <s v="USER_08504"/>
        <s v="USER_05701"/>
        <s v="USER_01754"/>
        <s v="USER_00850"/>
        <s v="USER_00691"/>
        <s v="USER_08669"/>
        <s v="USER_08411"/>
        <s v="USER_01330"/>
        <s v="USER_04560"/>
        <s v="USER_08252"/>
        <s v="USER_05525"/>
        <s v="USER_08233"/>
        <s v="USER_07859"/>
        <s v="USER_02204"/>
        <s v="USER_02479"/>
        <s v="USER_01446"/>
        <s v="USER_06154"/>
        <s v="USER_06901"/>
        <s v="USER_03898"/>
        <s v="USER_09348"/>
        <s v="USER_06231"/>
        <s v="USER_03303"/>
        <s v="USER_04732"/>
        <s v="USER_08272"/>
        <s v="USER_03412"/>
        <s v="USER_04910"/>
        <s v="USER_04193"/>
        <s v="USER_01909"/>
        <s v="USER_01846"/>
        <s v="USER_02564"/>
        <s v="USER_08708"/>
        <s v="USER_03144"/>
        <s v="USER_01062"/>
        <s v="USER_09505"/>
        <s v="USER_04271"/>
        <s v="USER_04861"/>
        <s v="USER_06177"/>
        <s v="USER_01361"/>
        <s v="USER_09603"/>
        <s v="USER_08278"/>
        <s v="USER_09619"/>
        <s v="USER_01120"/>
        <s v="USER_05832"/>
        <s v="USER_05726"/>
        <s v="USER_03338"/>
        <s v="USER_07862"/>
        <s v="USER_02625"/>
        <s v="USER_07261"/>
        <s v="USER_02571"/>
        <s v="USER_04571"/>
        <s v="USER_05417"/>
        <s v="USER_06325"/>
        <s v="USER_01275"/>
        <s v="USER_02452"/>
        <s v="USER_02331"/>
        <s v="USER_04500"/>
        <s v="USER_08027"/>
        <s v="USER_04774"/>
        <s v="USER_04574"/>
        <s v="USER_04497"/>
        <s v="USER_03535"/>
        <s v="USER_09864"/>
        <s v="USER_00864"/>
        <s v="USER_02520"/>
        <s v="USER_09358"/>
        <s v="USER_03866"/>
        <s v="USER_00199"/>
        <s v="USER_08362"/>
        <s v="USER_02429"/>
        <s v="USER_09530"/>
        <s v="USER_03463"/>
        <s v="USER_05644"/>
        <s v="USER_03810"/>
        <s v="USER_08236"/>
        <s v="USER_03798"/>
        <s v="USER_08037"/>
        <s v="USER_04510"/>
        <s v="USER_03218"/>
        <s v="USER_05186"/>
        <s v="USER_08563"/>
        <s v="USER_07952"/>
        <s v="USER_09552"/>
        <s v="USER_05966"/>
        <s v="USER_02552"/>
        <s v="USER_08444"/>
        <s v="USER_06958"/>
        <s v="USER_00955"/>
        <s v="USER_04310"/>
        <s v="USER_01461"/>
        <s v="USER_03652"/>
        <s v="USER_05790"/>
        <s v="USER_07785"/>
        <s v="USER_09070"/>
        <s v="USER_02701"/>
        <s v="USER_09158"/>
        <s v="USER_01006"/>
        <s v="USER_09128"/>
        <s v="USER_08396"/>
        <s v="USER_02361"/>
        <s v="USER_09446"/>
        <s v="USER_02637"/>
        <s v="USER_07809"/>
        <s v="USER_08789"/>
        <s v="USER_02457"/>
        <s v="USER_08255"/>
        <s v="USER_08450"/>
        <s v="USER_02178"/>
        <s v="USER_06773"/>
        <s v="USER_07346"/>
        <s v="USER_03672"/>
        <s v="USER_04466"/>
        <s v="USER_02788"/>
        <s v="USER_07900"/>
        <s v="USER_03139"/>
        <s v="USER_00498"/>
        <s v="USER_00839"/>
        <s v="USER_03453"/>
        <s v="USER_01776"/>
        <s v="USER_08913"/>
        <s v="USER_03404"/>
        <s v="USER_04019"/>
        <s v="USER_09465"/>
        <s v="USER_05372"/>
        <s v="USER_06349"/>
        <s v="USER_07702"/>
        <s v="USER_01295"/>
        <s v="USER_04241"/>
        <s v="USER_07352"/>
        <s v="USER_09957"/>
        <s v="USER_01942"/>
        <s v="USER_01733"/>
        <s v="USER_06190"/>
        <s v="USER_02339"/>
        <s v="USER_00441"/>
        <s v="USER_03867"/>
        <s v="USER_05493"/>
        <s v="USER_00720"/>
        <s v="USER_09800"/>
        <s v="USER_05311"/>
        <s v="USER_02066"/>
        <s v="USER_00336"/>
        <s v="USER_08765"/>
        <s v="USER_08418"/>
        <s v="USER_05490"/>
        <s v="USER_04780"/>
        <s v="USER_02322"/>
        <s v="USER_03380"/>
        <s v="USER_07766"/>
        <s v="USER_00388"/>
        <s v="USER_01207"/>
        <s v="USER_09033"/>
        <s v="USER_00228"/>
        <s v="USER_01116"/>
        <s v="USER_04023"/>
        <s v="USER_04790"/>
        <s v="USER_03514"/>
        <s v="USER_04015"/>
        <s v="USER_05243"/>
        <s v="USER_08507"/>
        <s v="USER_06038"/>
        <s v="USER_00433"/>
        <s v="USER_05963"/>
        <s v="USER_02999"/>
        <s v="USER_08718"/>
        <s v="USER_08482"/>
        <s v="USER_04727"/>
        <s v="USER_04512"/>
        <s v="USER_08299"/>
        <s v="USER_05798"/>
        <s v="USER_02754"/>
        <s v="USER_03665"/>
        <s v="USER_06283"/>
        <s v="USER_08445"/>
        <s v="USER_00142"/>
        <s v="USER_07484"/>
        <s v="USER_07046"/>
        <s v="USER_02381"/>
        <s v="USER_04377"/>
        <s v="USER_02990"/>
        <s v="USER_06295"/>
        <s v="USER_09849"/>
        <s v="USER_00606"/>
        <s v="USER_06133"/>
        <s v="USER_09205"/>
        <s v="USER_08057"/>
        <s v="USER_03825"/>
        <s v="USER_06601"/>
        <s v="USER_06588"/>
        <s v="USER_09801"/>
        <s v="USER_02205"/>
        <s v="USER_08704"/>
        <s v="USER_07125"/>
        <s v="USER_03033"/>
        <s v="USER_07967"/>
        <s v="USER_03095"/>
        <s v="USER_05302"/>
        <s v="USER_09941"/>
        <s v="USER_09757"/>
        <s v="USER_01718"/>
        <s v="USER_01640"/>
        <s v="USER_02574"/>
        <s v="USER_01745"/>
        <s v="USER_06287"/>
        <s v="USER_04208"/>
        <s v="USER_04579"/>
        <s v="USER_05024"/>
        <s v="USER_00856"/>
        <s v="USER_02327"/>
        <s v="USER_00048"/>
        <s v="USER_00736"/>
        <s v="USER_08525"/>
        <s v="USER_06753"/>
        <s v="USER_07857"/>
        <s v="USER_00572"/>
        <s v="USER_01536"/>
        <s v="USER_09637"/>
        <s v="USER_09387"/>
        <s v="USER_09048"/>
        <s v="USER_08984"/>
        <s v="USER_04477"/>
        <s v="USER_05107"/>
        <s v="USER_04627"/>
        <s v="USER_05254"/>
        <s v="USER_09356"/>
        <s v="USER_05092"/>
        <s v="USER_05946"/>
        <s v="USER_04804"/>
        <s v="USER_08426"/>
        <s v="USER_05317"/>
        <s v="USER_03473"/>
        <s v="USER_08180"/>
        <s v="USER_01182"/>
        <s v="USER_02007"/>
        <s v="USER_07701"/>
        <s v="USER_00226"/>
        <s v="USER_09730"/>
        <s v="USER_02832"/>
        <s v="USER_07507"/>
        <s v="USER_01450"/>
        <s v="USER_03434"/>
        <s v="USER_00412"/>
        <s v="USER_01197"/>
        <s v="USER_00745"/>
        <s v="USER_07871"/>
        <s v="USER_02897"/>
        <s v="USER_05251"/>
        <s v="USER_02366"/>
        <s v="USER_04841"/>
        <s v="USER_04586"/>
        <s v="USER_01703"/>
        <s v="USER_00178"/>
        <s v="USER_08552"/>
        <s v="USER_01618"/>
        <s v="USER_00080"/>
        <s v="USER_08018"/>
        <s v="USER_07713"/>
        <s v="USER_05863"/>
        <s v="USER_02830"/>
        <s v="USER_07936"/>
        <s v="USER_06093"/>
        <s v="USER_09797"/>
        <s v="USER_05030"/>
        <s v="USER_09214"/>
        <s v="USER_09613"/>
        <s v="USER_07244"/>
        <s v="USER_06855"/>
        <s v="USER_07312"/>
        <s v="USER_03477"/>
        <s v="USER_03481"/>
        <s v="USER_02610"/>
        <s v="USER_07351"/>
        <s v="USER_05325"/>
        <s v="USER_06142"/>
        <s v="USER_07158"/>
        <s v="USER_09959"/>
        <s v="USER_03826"/>
        <s v="USER_04819"/>
        <s v="USER_08149"/>
        <s v="USER_07903"/>
        <s v="USER_04140"/>
        <s v="USER_04492"/>
        <s v="USER_03482"/>
        <s v="USER_08964"/>
        <s v="USER_02931"/>
        <s v="USER_02923"/>
        <s v="USER_08383"/>
        <s v="USER_09326"/>
        <s v="USER_07486"/>
        <s v="USER_08258"/>
        <s v="USER_03778"/>
        <s v="USER_08966"/>
        <s v="USER_07563"/>
        <s v="USER_00569"/>
        <s v="USER_00403"/>
        <s v="USER_06029"/>
        <s v="USER_07539"/>
        <s v="USER_07248"/>
        <s v="USER_08070"/>
        <s v="USER_01696"/>
        <s v="USER_06875"/>
        <s v="USER_05722"/>
        <s v="USER_02200"/>
        <s v="USER_08936"/>
        <s v="USER_05308"/>
        <s v="USER_05294"/>
        <s v="USER_06338"/>
        <s v="USER_05856"/>
        <s v="USER_05560"/>
        <s v="USER_08466"/>
        <s v="USER_02156"/>
        <s v="USER_03715"/>
        <s v="USER_09509"/>
        <s v="USER_04262"/>
        <s v="USER_06265"/>
        <s v="USER_09652"/>
        <s v="USER_05239"/>
        <s v="USER_04801"/>
        <s v="USER_09636"/>
        <s v="USER_06970"/>
        <s v="USER_02448"/>
        <s v="USER_06407"/>
        <s v="USER_05126"/>
        <s v="USER_03091"/>
        <s v="USER_00065"/>
        <s v="USER_01649"/>
        <s v="USER_02404"/>
        <s v="USER_06582"/>
        <s v="USER_07774"/>
        <s v="USER_03738"/>
        <s v="USER_03087"/>
        <s v="USER_01136"/>
        <s v="USER_09744"/>
        <s v="USER_04356"/>
        <s v="USER_08752"/>
        <s v="USER_02523"/>
        <s v="USER_09570"/>
        <s v="USER_03788"/>
        <s v="USER_08774"/>
        <s v="USER_01506"/>
        <s v="USER_02793"/>
        <s v="USER_06572"/>
        <s v="USER_01462"/>
        <s v="USER_06519"/>
        <s v="USER_02248"/>
        <s v="USER_02313"/>
        <s v="USER_09346"/>
        <s v="USER_04809"/>
        <s v="USER_01201"/>
        <s v="USER_03575"/>
        <s v="USER_05615"/>
        <s v="USER_01322"/>
        <s v="USER_01370"/>
        <s v="USER_03105"/>
        <s v="USER_03997"/>
        <s v="USER_08620"/>
        <s v="USER_00585"/>
        <s v="USER_00534"/>
        <s v="USER_02822"/>
        <s v="USER_01142"/>
        <s v="USER_02647"/>
        <s v="USER_05075"/>
        <s v="USER_05795"/>
        <s v="USER_00511"/>
        <s v="USER_05447"/>
        <s v="USER_01592"/>
        <s v="USER_06994"/>
        <s v="USER_03021"/>
        <s v="USER_00190"/>
        <s v="USER_07544"/>
        <s v="USER_06404"/>
        <s v="USER_00581"/>
        <s v="USER_06308"/>
        <s v="USER_07269"/>
        <s v="USER_01293"/>
        <s v="USER_04001"/>
        <s v="USER_02712"/>
        <s v="USER_08771"/>
        <s v="USER_01664"/>
        <s v="USER_00329"/>
        <s v="USER_03118"/>
        <s v="USER_09097"/>
        <s v="USER_03871"/>
        <s v="USER_00001"/>
        <s v="USER_00561"/>
        <s v="USER_06414"/>
        <s v="USER_06628"/>
        <s v="USER_01928"/>
        <s v="USER_01269"/>
        <s v="USER_09218"/>
        <s v="USER_01768"/>
        <s v="USER_05741"/>
        <s v="USER_08899"/>
        <s v="USER_01346"/>
        <s v="USER_06756"/>
        <s v="USER_07266"/>
        <s v="USER_02125"/>
        <s v="USER_08864"/>
        <s v="USER_01843"/>
        <s v="USER_02068"/>
        <s v="USER_07166"/>
        <s v="USER_02669"/>
        <s v="USER_03278"/>
        <s v="USER_07474"/>
        <s v="USER_05903"/>
        <s v="USER_01871"/>
        <s v="USER_06086"/>
        <s v="USER_07455"/>
        <s v="USER_02022"/>
        <s v="USER_06671"/>
        <s v="USER_06686"/>
        <s v="USER_00694"/>
        <s v="USER_01530"/>
        <s v="USER_08492"/>
        <s v="USER_09698"/>
        <s v="USER_02842"/>
        <s v="USER_08658"/>
        <s v="USER_06176"/>
        <s v="USER_00714"/>
        <s v="USER_02189"/>
        <s v="USER_01459"/>
        <s v="USER_08143"/>
        <s v="USER_06313"/>
        <s v="USER_08051"/>
        <s v="USER_09697"/>
        <s v="USER_05072"/>
        <s v="USER_02439"/>
        <s v="USER_05481"/>
        <s v="USER_01273"/>
        <s v="USER_07185"/>
        <s v="USER_02739"/>
        <s v="USER_08335"/>
        <s v="USER_01757"/>
        <s v="USER_05014"/>
        <s v="USER_08884"/>
        <s v="USER_01168"/>
        <s v="USER_04534"/>
        <s v="USER_02225"/>
        <s v="USER_00365"/>
        <s v="USER_05984"/>
        <s v="USER_09294"/>
        <s v="USER_00977"/>
        <s v="USER_07015"/>
        <s v="USER_02826"/>
        <s v="USER_02428"/>
        <s v="USER_03976"/>
        <s v="USER_01687"/>
        <s v="USER_06698"/>
        <s v="USER_07111"/>
        <s v="USER_04847"/>
        <s v="USER_07916"/>
        <s v="USER_09438"/>
        <s v="USER_09430"/>
        <s v="USER_04471"/>
        <s v="USER_09701"/>
        <s v="USER_05643"/>
        <s v="USER_00525"/>
        <s v="USER_00205"/>
        <s v="USER_08990"/>
        <s v="USER_03774"/>
        <s v="USER_07792"/>
        <s v="USER_00899"/>
        <s v="USER_01723"/>
        <s v="USER_04082"/>
        <s v="USER_07847"/>
        <s v="USER_02521"/>
        <s v="USER_06921"/>
        <s v="USER_04386"/>
        <s v="USER_09590"/>
        <s v="USER_00696"/>
        <s v="USER_04915"/>
        <s v="USER_07316"/>
        <s v="USER_04938"/>
        <s v="USER_09588"/>
        <s v="USER_08549"/>
        <s v="USER_03564"/>
        <s v="USER_01014"/>
        <s v="USER_05620"/>
        <s v="USER_06844"/>
        <s v="USER_01065"/>
        <s v="USER_01485"/>
        <s v="USER_08101"/>
        <s v="USER_04206"/>
        <s v="USER_09764"/>
        <s v="USER_03650"/>
        <s v="USER_09657"/>
        <s v="USER_09495"/>
        <s v="USER_01492"/>
        <s v="USER_09618"/>
        <s v="USER_05275"/>
        <s v="USER_09259"/>
        <s v="USER_06928"/>
        <s v="USER_01153"/>
        <s v="USER_02029"/>
        <s v="USER_09069"/>
        <s v="USER_05883"/>
        <s v="USER_02998"/>
        <s v="USER_05341"/>
        <s v="USER_04413"/>
        <s v="USER_04897"/>
        <s v="USER_04379"/>
        <s v="USER_07238"/>
        <s v="USER_00243"/>
        <s v="USER_01067"/>
        <s v="USER_06976"/>
        <s v="USER_09716"/>
        <s v="USER_06008"/>
        <s v="USER_00395"/>
        <s v="USER_03860"/>
        <s v="USER_09132"/>
        <s v="USER_03597"/>
        <s v="USER_07594"/>
        <s v="USER_05918"/>
        <s v="USER_08291"/>
        <s v="USER_07359"/>
        <s v="USER_06725"/>
        <s v="USER_08797"/>
        <s v="USER_01794"/>
        <s v="USER_00025"/>
        <s v="USER_03539"/>
        <s v="USER_09823"/>
        <s v="USER_04756"/>
        <s v="USER_09357"/>
        <s v="USER_01098"/>
        <s v="USER_06438"/>
        <s v="USER_01906"/>
        <s v="USER_00959"/>
        <s v="USER_01373"/>
        <s v="USER_07313"/>
        <s v="USER_03513"/>
        <s v="USER_06665"/>
        <s v="USER_05867"/>
        <s v="USER_00423"/>
        <s v="USER_06706"/>
        <s v="USER_00578"/>
        <s v="USER_00096"/>
        <s v="USER_05112"/>
        <s v="USER_04498"/>
        <s v="USER_09992"/>
        <s v="USER_06162"/>
        <s v="USER_02184"/>
        <s v="USER_01313"/>
        <s v="USER_08205"/>
        <s v="USER_01518"/>
        <s v="USER_06263"/>
        <s v="USER_01760"/>
        <s v="USER_00528"/>
        <s v="USER_09038"/>
        <s v="USER_07225"/>
        <s v="USER_09333"/>
        <s v="USER_08609"/>
        <s v="USER_06275"/>
        <s v="USER_06009"/>
        <s v="USER_04214"/>
        <s v="USER_05393"/>
        <s v="USER_07510"/>
        <s v="USER_04322"/>
        <s v="USER_02915"/>
        <s v="USER_00577"/>
        <s v="USER_07005"/>
        <s v="USER_00907"/>
        <s v="USER_03748"/>
        <s v="USER_00518"/>
        <s v="USER_09028"/>
        <s v="USER_06611"/>
        <s v="USER_05120"/>
        <s v="USER_07519"/>
        <s v="USER_09758"/>
        <s v="USER_07077"/>
        <s v="USER_06883"/>
        <s v="USER_05244"/>
        <s v="USER_03134"/>
        <s v="USER_09025"/>
        <s v="USER_01016"/>
        <s v="USER_09781"/>
        <s v="USER_04024"/>
        <s v="USER_01999"/>
        <s v="USER_06593"/>
        <s v="USER_00417"/>
        <s v="USER_09614"/>
        <s v="USER_05759"/>
        <s v="USER_07104"/>
        <s v="USER_00510"/>
        <s v="USER_04022"/>
        <s v="USER_09448"/>
        <s v="USER_09456"/>
        <s v="USER_07386"/>
        <s v="USER_03887"/>
        <s v="USER_04490"/>
        <s v="USER_02244"/>
        <s v="USER_00258"/>
        <s v="USER_09074"/>
        <s v="USER_01185"/>
        <s v="USER_05290"/>
        <s v="USER_04902"/>
        <s v="USER_03776"/>
        <s v="USER_02945"/>
        <s v="USER_04681"/>
        <s v="USER_05944"/>
        <s v="USER_03420"/>
        <s v="USER_08060"/>
        <s v="USER_07040"/>
        <s v="USER_07495"/>
        <s v="USER_03063"/>
        <s v="USER_09436"/>
        <s v="USER_09971"/>
        <s v="USER_06570"/>
        <s v="USER_03494"/>
        <s v="USER_01695"/>
        <s v="USER_09437"/>
        <s v="USER_08772"/>
        <s v="USER_05952"/>
        <s v="USER_08263"/>
        <s v="USER_08221"/>
        <s v="USER_09980"/>
        <s v="USER_00339"/>
        <s v="USER_04715"/>
        <s v="USER_06957"/>
        <s v="USER_03121"/>
        <s v="USER_09943"/>
        <s v="USER_01334"/>
        <s v="USER_01901"/>
        <s v="USER_01162"/>
        <s v="USER_04930"/>
        <s v="USER_01905"/>
        <s v="USER_07002"/>
        <s v="USER_01863"/>
        <s v="USER_03916"/>
        <s v="USER_05255"/>
        <s v="USER_03267"/>
        <s v="USER_09106"/>
        <s v="USER_05509"/>
        <s v="USER_04272"/>
        <s v="USER_00826"/>
        <s v="USER_02315"/>
        <s v="USER_05550"/>
        <s v="USER_01842"/>
        <s v="USER_08277"/>
        <s v="USER_05843"/>
        <s v="USER_09830"/>
        <s v="USER_00472"/>
        <s v="USER_08988"/>
        <s v="USER_02779"/>
        <s v="USER_01950"/>
        <s v="USER_00797"/>
        <s v="USER_02604"/>
        <s v="USER_09151"/>
        <s v="USER_02312"/>
        <s v="USER_06937"/>
        <s v="USER_09511"/>
        <s v="USER_09937"/>
        <s v="USER_08747"/>
        <s v="USER_03160"/>
        <s v="USER_01364"/>
        <s v="USER_01672"/>
        <s v="USER_02403"/>
        <s v="USER_03342"/>
        <s v="USER_07877"/>
        <s v="USER_07912"/>
        <s v="USER_01102"/>
        <s v="USER_04381"/>
        <s v="USER_08292"/>
        <s v="USER_02582"/>
        <s v="USER_09544"/>
        <s v="USER_02382"/>
        <s v="USER_09651"/>
        <s v="USER_01328"/>
        <s v="USER_05376"/>
        <s v="USER_02841"/>
        <s v="USER_08567"/>
        <s v="USER_04433"/>
        <s v="USER_03862"/>
        <s v="USER_00461"/>
        <s v="USER_09891"/>
        <s v="USER_01174"/>
        <s v="USER_07592"/>
        <s v="USER_09534"/>
        <s v="USER_08130"/>
        <s v="USER_00060"/>
        <s v="USER_01252"/>
        <s v="USER_03497"/>
        <s v="USER_08230"/>
        <s v="USER_02672"/>
        <s v="USER_09639"/>
        <s v="USER_05714"/>
        <s v="USER_08627"/>
        <s v="USER_07587"/>
        <s v="USER_04399"/>
        <s v="USER_07528"/>
        <s v="USER_09563"/>
        <s v="USER_04370"/>
        <s v="USER_07893"/>
        <s v="USER_06517"/>
        <s v="USER_01897"/>
        <s v="USER_05690"/>
        <s v="USER_04491"/>
        <s v="USER_03241"/>
        <s v="USER_01568"/>
        <s v="USER_08581"/>
        <s v="USER_05289"/>
        <s v="USER_02117"/>
        <s v="USER_04134"/>
        <s v="USER_02935"/>
        <s v="USER_09020"/>
        <s v="USER_07815"/>
        <s v="USER_02579"/>
        <s v="USER_05061"/>
        <s v="USER_00804"/>
        <s v="USER_09267"/>
        <s v="USER_09197"/>
        <s v="USER_03466"/>
        <s v="USER_04442"/>
        <s v="USER_05531"/>
        <s v="USER_03605"/>
        <s v="USER_01945"/>
        <s v="USER_06237"/>
        <s v="USER_00725"/>
        <s v="USER_00126"/>
        <s v="USER_01578"/>
        <s v="USER_02183"/>
        <s v="USER_03880"/>
        <s v="USER_09318"/>
        <s v="USER_04478"/>
        <s v="USER_08800"/>
        <s v="USER_01859"/>
        <s v="USER_04720"/>
        <s v="USER_02559"/>
        <s v="USER_08826"/>
        <s v="USER_00349"/>
        <s v="USER_03049"/>
        <s v="USER_06041"/>
        <s v="USER_00484"/>
        <s v="USER_00206"/>
        <s v="USER_07408"/>
        <s v="USER_08929"/>
        <s v="USER_07819"/>
        <s v="USER_06991"/>
        <s v="USER_06649"/>
        <s v="USER_05529"/>
        <s v="USER_08853"/>
        <s v="USER_02759"/>
        <s v="USER_09909"/>
        <s v="USER_01363"/>
        <s v="USER_09818"/>
        <s v="USER_09361"/>
        <s v="USER_07400"/>
        <s v="USER_02283"/>
        <s v="USER_06785"/>
        <s v="USER_03878"/>
        <s v="USER_08089"/>
        <s v="USER_06241"/>
        <s v="USER_06114"/>
        <s v="USER_08650"/>
        <s v="USER_08879"/>
        <s v="USER_01278"/>
        <s v="USER_04369"/>
        <s v="USER_00859"/>
        <s v="USER_07876"/>
        <s v="USER_02698"/>
        <s v="USER_09240"/>
        <s v="USER_02797"/>
        <s v="USER_08950"/>
        <s v="USER_03576"/>
        <s v="USER_07710"/>
        <s v="USER_03573"/>
        <s v="USER_07466"/>
        <s v="USER_06801"/>
        <s v="USER_09501"/>
        <s v="USER_07849"/>
        <s v="USER_05055"/>
        <s v="USER_06542"/>
        <s v="USER_01580"/>
        <s v="USER_01250"/>
        <s v="USER_06491"/>
        <s v="USER_07497"/>
        <s v="USER_04712"/>
        <s v="USER_03684"/>
        <s v="USER_02949"/>
        <s v="USER_04582"/>
        <s v="USER_08431"/>
        <s v="USER_00106"/>
        <s v="USER_09631"/>
        <s v="USER_09735"/>
        <s v="USER_07384"/>
        <s v="USER_00616"/>
        <s v="USER_03560"/>
        <s v="USER_05074"/>
        <s v="USER_04937"/>
        <s v="USER_04025"/>
        <s v="USER_02916"/>
        <s v="USER_09863"/>
        <s v="USER_03520"/>
        <s v="USER_06857"/>
        <s v="USER_01888"/>
        <s v="USER_00210"/>
        <s v="USER_06716"/>
        <s v="USER_01294"/>
        <s v="USER_01900"/>
        <s v="USER_04506"/>
        <s v="USER_09886"/>
        <s v="USER_09463"/>
        <s v="USER_08469"/>
        <s v="USER_03717"/>
        <s v="USER_04817"/>
        <s v="USER_07820"/>
        <s v="USER_04006"/>
        <s v="USER_07237"/>
        <s v="USER_01583"/>
        <s v="USER_02512"/>
        <s v="USER_04688"/>
        <s v="USER_07330"/>
        <s v="USER_00411"/>
        <s v="USER_01349"/>
        <s v="USER_07459"/>
        <s v="USER_07836"/>
        <s v="USER_05348"/>
        <s v="USER_05906"/>
        <s v="USER_00290"/>
        <s v="USER_07483"/>
        <s v="USER_05682"/>
        <s v="USER_06918"/>
        <s v="USER_05117"/>
        <s v="USER_09750"/>
        <s v="USER_04788"/>
        <s v="USER_04575"/>
        <s v="USER_04522"/>
        <s v="USER_08583"/>
        <s v="USER_02884"/>
        <s v="USER_01072"/>
        <s v="USER_01929"/>
        <s v="USER_07377"/>
        <s v="USER_01405"/>
        <s v="USER_03263"/>
        <s v="USER_01362"/>
        <s v="USER_05929"/>
        <s v="USER_01595"/>
        <s v="USER_00661"/>
        <s v="USER_05765"/>
        <s v="USER_02808"/>
        <s v="USER_02921"/>
        <s v="USER_02781"/>
        <s v="USER_04869"/>
        <s v="USER_09862"/>
        <s v="USER_00988"/>
        <s v="USER_03480"/>
        <s v="USER_02828"/>
        <s v="USER_03812"/>
        <s v="USER_07949"/>
        <s v="USER_01179"/>
        <s v="USER_02784"/>
        <s v="USER_04751"/>
        <s v="USER_04612"/>
        <s v="USER_03289"/>
        <s v="USER_03098"/>
        <s v="USER_04231"/>
        <s v="USER_03545"/>
        <s v="USER_00982"/>
        <s v="USER_06332"/>
        <s v="USER_03683"/>
        <s v="USER_07100"/>
        <s v="USER_01315"/>
        <s v="USER_05681"/>
        <s v="USER_06946"/>
        <s v="USER_05875"/>
        <s v="USER_00715"/>
        <s v="USER_05630"/>
        <s v="USER_08531"/>
        <s v="USER_00392"/>
        <s v="USER_07135"/>
        <s v="USER_00558"/>
        <s v="USER_09838"/>
        <s v="USER_01761"/>
        <s v="USER_04643"/>
        <s v="USER_03822"/>
        <s v="USER_07597"/>
        <s v="USER_02500"/>
        <s v="USER_08188"/>
        <s v="USER_06447"/>
        <s v="USER_04119"/>
        <s v="USER_00478"/>
        <s v="USER_09860"/>
        <s v="USER_02578"/>
        <s v="USER_06562"/>
        <s v="USER_03356"/>
        <s v="USER_07454"/>
        <s v="USER_07161"/>
        <s v="USER_02513"/>
        <s v="USER_01585"/>
        <s v="USER_04191"/>
        <s v="USER_06854"/>
        <s v="USER_08877"/>
        <s v="USER_09915"/>
        <s v="USER_06639"/>
        <s v="USER_07657"/>
        <s v="USER_07518"/>
        <s v="USER_09956"/>
        <s v="USER_04170"/>
        <s v="USER_05647"/>
        <s v="USER_06596"/>
        <s v="USER_04100"/>
        <s v="USER_00766"/>
        <s v="USER_00091"/>
        <s v="USER_04508"/>
        <s v="USER_01113"/>
        <s v="USER_04034"/>
        <s v="USER_01158"/>
        <s v="USER_06645"/>
        <s v="USER_03172"/>
        <s v="USER_09558"/>
        <s v="USER_02216"/>
        <s v="USER_03903"/>
        <s v="USER_06014"/>
        <s v="USER_04410"/>
        <s v="USER_05300"/>
        <s v="USER_06301"/>
        <s v="USER_01255"/>
        <s v="USER_04160"/>
        <s v="USER_08020"/>
        <s v="USER_05232"/>
        <s v="USER_08092"/>
        <s v="USER_09368"/>
        <s v="USER_03019"/>
        <s v="USER_03914"/>
        <s v="USER_02019"/>
        <s v="USER_04678"/>
        <s v="USER_06720"/>
        <s v="USER_05803"/>
        <s v="USER_09752"/>
        <s v="USER_07177"/>
        <s v="USER_00669"/>
        <s v="USER_02299"/>
        <s v="USER_02964"/>
        <s v="USER_07715"/>
        <s v="USER_07310"/>
        <s v="USER_06985"/>
        <s v="USER_04588"/>
        <s v="USER_07369"/>
        <s v="USER_09017"/>
        <s v="USER_07704"/>
        <s v="USER_06027"/>
        <s v="USER_01305"/>
        <s v="USER_07220"/>
        <s v="USER_09169"/>
        <s v="USER_00059"/>
        <s v="USER_09751"/>
        <s v="USER_09845"/>
        <s v="USER_09681"/>
        <s v="USER_07424"/>
        <s v="USER_01254"/>
        <s v="USER_06452"/>
        <s v="USER_03313"/>
        <s v="USER_07739"/>
        <s v="USER_03899"/>
        <s v="USER_06091"/>
        <s v="USER_00102"/>
        <s v="USER_01369"/>
        <s v="USER_02575"/>
        <s v="USER_00415"/>
        <s v="USER_07573"/>
        <s v="USER_04454"/>
        <s v="USER_08266"/>
        <s v="USER_09320"/>
        <s v="USER_02350"/>
        <s v="USER_09726"/>
        <s v="USER_06550"/>
        <s v="USER_03842"/>
        <s v="USER_03975"/>
        <s v="USER_06293"/>
        <s v="USER_09279"/>
        <s v="USER_08461"/>
        <s v="USER_02531"/>
        <s v="USER_03154"/>
        <s v="USER_05128"/>
        <s v="USER_05564"/>
        <s v="USER_01441"/>
        <s v="USER_04277"/>
        <s v="USER_09841"/>
        <s v="USER_02700"/>
        <s v="USER_07649"/>
        <s v="USER_07186"/>
        <s v="USER_09553"/>
        <s v="USER_07370"/>
        <s v="USER_03565"/>
        <s v="USER_01082"/>
        <s v="USER_05079"/>
        <s v="USER_01713"/>
        <s v="USER_03966"/>
        <s v="USER_01214"/>
        <s v="USER_02206"/>
        <s v="USER_03158"/>
        <s v="USER_05443"/>
        <s v="USER_06546"/>
        <s v="USER_02525"/>
        <s v="USER_05494"/>
        <s v="USER_03955"/>
        <s v="USER_07656"/>
        <s v="USER_01161"/>
        <s v="USER_01743"/>
        <s v="USER_01094"/>
        <s v="USER_03222"/>
        <s v="USER_01106"/>
        <s v="USER_02323"/>
        <s v="USER_04042"/>
        <s v="USER_05667"/>
        <s v="USER_08121"/>
        <s v="USER_06232"/>
        <s v="USER_08314"/>
        <s v="USER_03727"/>
        <s v="USER_08087"/>
        <s v="USER_02444"/>
        <s v="USER_07988"/>
        <s v="USER_03060"/>
        <s v="USER_04013"/>
        <s v="USER_01129"/>
        <s v="USER_04929"/>
        <s v="USER_01992"/>
        <s v="USER_04949"/>
        <s v="USER_09979"/>
        <s v="USER_01265"/>
        <s v="USER_06444"/>
        <s v="USER_05023"/>
        <s v="USER_03447"/>
        <s v="USER_03977"/>
        <s v="USER_09342"/>
        <s v="USER_06111"/>
        <s v="USER_06923"/>
        <s v="USER_04457"/>
        <s v="USER_03670"/>
        <s v="USER_04886"/>
        <s v="USER_02881"/>
        <s v="USER_09725"/>
        <s v="USER_01443"/>
        <s v="USER_08118"/>
        <s v="USER_01631"/>
        <s v="USER_09769"/>
        <s v="USER_03245"/>
        <s v="USER_00655"/>
        <s v="USER_03026"/>
        <s v="USER_00041"/>
        <s v="USER_07058"/>
        <s v="USER_03009"/>
        <s v="USER_01217"/>
        <s v="USER_01781"/>
        <s v="USER_06892"/>
        <s v="USER_07024"/>
        <s v="USER_06828"/>
        <s v="USER_01763"/>
        <s v="USER_08904"/>
        <s v="USER_07448"/>
        <s v="USER_07022"/>
        <s v="USER_03343"/>
        <s v="USER_02431"/>
        <s v="USER_06384"/>
        <s v="USER_04705"/>
        <s v="USER_05595"/>
        <s v="USER_07390"/>
        <s v="USER_05718"/>
        <s v="USER_09469"/>
        <s v="USER_05060"/>
        <s v="USER_04374"/>
        <s v="USER_07123"/>
        <s v="USER_09181"/>
        <s v="USER_04974"/>
        <s v="USER_01429"/>
        <s v="USER_02302"/>
        <s v="USER_05354"/>
        <s v="USER_01965"/>
        <s v="USER_02626"/>
        <s v="USER_03951"/>
        <s v="USER_06252"/>
        <s v="USER_09579"/>
        <s v="USER_09589"/>
        <s v="USER_01507"/>
        <s v="USER_03838"/>
        <s v="USER_00806"/>
        <s v="USER_00609"/>
        <s v="USER_04505"/>
        <s v="USER_09390"/>
        <s v="USER_03355"/>
        <s v="USER_01284"/>
        <s v="USER_06244"/>
        <s v="USER_08954"/>
        <s v="USER_08141"/>
        <s v="USER_02681"/>
        <s v="USER_08078"/>
        <s v="USER_06289"/>
        <s v="USER_06459"/>
        <s v="USER_08449"/>
        <s v="USER_03756"/>
        <s v="USER_05715"/>
        <s v="USER_09107"/>
        <s v="USER_01949"/>
        <s v="USER_06124"/>
        <s v="USER_04810"/>
        <s v="USER_06233"/>
        <s v="USER_09192"/>
        <s v="USER_05106"/>
        <s v="USER_02631"/>
        <s v="USER_04661"/>
        <s v="USER_07289"/>
        <s v="USER_04771"/>
        <s v="USER_06427"/>
        <s v="USER_01773"/>
        <s v="USER_04301"/>
        <s v="USER_07764"/>
        <s v="USER_06206"/>
        <s v="USER_01635"/>
        <s v="USER_03918"/>
        <s v="USER_09281"/>
        <s v="USER_09925"/>
        <s v="USER_08419"/>
      </sharedItems>
    </cacheField>
    <cacheField name="Date" numFmtId="14">
      <sharedItems containsSemiMixedTypes="0" containsNonDate="0" containsDate="1" containsString="0" minDate="2023-08-19T00:00:00" maxDate="2024-08-19T00:00:00"/>
    </cacheField>
    <cacheField name="Year" numFmtId="0">
      <sharedItems containsSemiMixedTypes="0" containsString="0" containsNumber="1" containsInteger="1" minValue="2023" maxValue="2024" count="2">
        <n v="2023"/>
        <n v="2024"/>
      </sharedItems>
    </cacheField>
    <cacheField name="Day Name" numFmtId="0">
      <sharedItems/>
    </cacheField>
    <cacheField name="Month Name" numFmtId="0">
      <sharedItems count="12">
        <s v="August"/>
        <s v="September"/>
        <s v="October"/>
        <s v="November"/>
        <s v="December"/>
        <s v="January"/>
        <s v="February"/>
        <s v="March"/>
        <s v="April"/>
        <s v="May"/>
        <s v="June"/>
        <s v="July"/>
      </sharedItems>
    </cacheField>
    <cacheField name="Time" numFmtId="164">
      <sharedItems containsSemiMixedTypes="0" containsNonDate="0" containsDate="1" containsString="0" minDate="1899-12-30T00:00:00" maxDate="1899-12-30T23:59:00"/>
    </cacheField>
    <cacheField name="Time of Day" numFmtId="0">
      <sharedItems count="4">
        <s v="Night"/>
        <s v="Morning"/>
        <s v="Afternoon"/>
        <s v="Evening"/>
      </sharedItems>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0">
      <sharedItems containsSemiMixedTypes="0" containsString="0" containsNumber="1" minValue="10.09" maxValue="9996.9500000000007"/>
    </cacheField>
    <cacheField name="transaction_fee" numFmtId="0">
      <sharedItems containsSemiMixedTypes="0" containsString="0" containsNumber="1" minValue="0.01" maxValue="49.99"/>
    </cacheField>
    <cacheField name="cashback" numFmtId="0">
      <sharedItems containsSemiMixedTypes="0" containsString="0" containsNumber="1" minValue="0" maxValue="100"/>
    </cacheField>
    <cacheField name="Paied Amount " numFmtId="0">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ount="987">
        <s v="MERCH_0083"/>
        <s v="MERCH_0163"/>
        <s v="MERCH_0320"/>
        <s v="MERCH_0194"/>
        <s v="MERCH_0504"/>
        <s v="MERCH_0476"/>
        <s v="MERCH_0441"/>
        <s v="MERCH_0938"/>
        <s v="MERCH_0156"/>
        <s v="MERCH_0245"/>
        <s v="MERCH_0371"/>
        <s v="MERCH_0376"/>
        <s v="MERCH_0130"/>
        <s v="MERCH_0961"/>
        <s v="MERCH_0227"/>
        <s v="MERCH_0240"/>
        <s v="MERCH_0201"/>
        <s v="MERCH_0933"/>
        <s v="MERCH_0407"/>
        <s v="MERCH_0655"/>
        <s v="MERCH_0685"/>
        <s v="MERCH_0885"/>
        <s v="MERCH_0760"/>
        <s v="MERCH_0330"/>
        <s v="MERCH_0534"/>
        <s v="MERCH_0709"/>
        <s v="MERCH_0153"/>
        <s v="MERCH_0009"/>
        <s v="MERCH_0838"/>
        <s v="MERCH_0390"/>
        <s v="MERCH_0043"/>
        <s v="MERCH_0074"/>
        <s v="MERCH_0448"/>
        <s v="MERCH_0203"/>
        <s v="MERCH_0785"/>
        <s v="MERCH_0630"/>
        <s v="MERCH_0547"/>
        <s v="MERCH_0251"/>
        <s v="MERCH_0073"/>
        <s v="MERCH_0191"/>
        <s v="MERCH_0585"/>
        <s v="MERCH_0212"/>
        <s v="MERCH_0336"/>
        <s v="MERCH_0078"/>
        <s v="MERCH_0901"/>
        <s v="MERCH_0125"/>
        <s v="MERCH_0797"/>
        <s v="MERCH_0319"/>
        <s v="MERCH_0322"/>
        <s v="MERCH_0459"/>
        <s v="MERCH_0149"/>
        <s v="MERCH_0284"/>
        <s v="MERCH_0591"/>
        <s v="MERCH_0619"/>
        <s v="MERCH_0285"/>
        <s v="MERCH_0302"/>
        <s v="MERCH_0829"/>
        <s v="MERCH_0119"/>
        <s v="MERCH_0480"/>
        <s v="MERCH_0624"/>
        <s v="MERCH_0601"/>
        <s v="MERCH_0437"/>
        <s v="MERCH_0681"/>
        <s v="MERCH_0819"/>
        <s v="MERCH_0513"/>
        <s v="MERCH_0544"/>
        <s v="MERCH_0152"/>
        <s v="MERCH_0005"/>
        <s v="MERCH_0049"/>
        <s v="MERCH_0211"/>
        <s v="MERCH_0822"/>
        <s v="MERCH_0526"/>
        <s v="MERCH_0255"/>
        <s v="MERCH_0717"/>
        <s v="MERCH_0188"/>
        <s v="MERCH_0025"/>
        <s v="MERCH_0836"/>
        <s v="MERCH_0059"/>
        <s v="MERCH_0086"/>
        <s v="MERCH_0914"/>
        <s v="MERCH_0536"/>
        <s v="MERCH_0028"/>
        <s v="MERCH_0292"/>
        <s v="MERCH_0796"/>
        <s v="MERCH_0924"/>
        <s v="MERCH_0426"/>
        <s v="MERCH_0599"/>
        <s v="MERCH_0783"/>
        <s v="MERCH_0557"/>
        <s v="MERCH_0183"/>
        <s v="MERCH_0193"/>
        <s v="MERCH_0351"/>
        <s v="MERCH_0314"/>
        <s v="MERCH_0491"/>
        <s v="MERCH_0180"/>
        <s v="MERCH_0756"/>
        <s v="MERCH_0264"/>
        <s v="MERCH_0406"/>
        <s v="MERCH_0848"/>
        <s v="MERCH_0572"/>
        <s v="MERCH_0034"/>
        <s v="MERCH_0345"/>
        <s v="MERCH_0969"/>
        <s v="MERCH_0606"/>
        <s v="MERCH_1000"/>
        <s v="MERCH_0844"/>
        <s v="MERCH_0482"/>
        <s v="MERCH_0943"/>
        <s v="MERCH_0453"/>
        <s v="MERCH_0801"/>
        <s v="MERCH_0827"/>
        <s v="MERCH_0941"/>
        <s v="MERCH_0142"/>
        <s v="MERCH_0815"/>
        <s v="MERCH_0581"/>
        <s v="MERCH_0244"/>
        <s v="MERCH_0037"/>
        <s v="MERCH_0852"/>
        <s v="MERCH_0405"/>
        <s v="MERCH_0120"/>
        <s v="MERCH_0743"/>
        <s v="MERCH_0605"/>
        <s v="MERCH_0716"/>
        <s v="MERCH_0258"/>
        <s v="MERCH_0270"/>
        <s v="MERCH_0723"/>
        <s v="MERCH_0290"/>
        <s v="MERCH_0905"/>
        <s v="MERCH_0263"/>
        <s v="MERCH_0984"/>
        <s v="MERCH_0335"/>
        <s v="MERCH_0176"/>
        <s v="MERCH_0968"/>
        <s v="MERCH_0061"/>
        <s v="MERCH_0394"/>
        <s v="MERCH_0082"/>
        <s v="MERCH_0503"/>
        <s v="MERCH_0118"/>
        <s v="MERCH_0577"/>
        <s v="MERCH_0257"/>
        <s v="MERCH_0552"/>
        <s v="MERCH_0175"/>
        <s v="MERCH_0139"/>
        <s v="MERCH_0631"/>
        <s v="MERCH_0988"/>
        <s v="MERCH_0995"/>
        <s v="MERCH_0228"/>
        <s v="MERCH_0825"/>
        <s v="MERCH_0457"/>
        <s v="MERCH_0960"/>
        <s v="MERCH_0658"/>
        <s v="MERCH_0657"/>
        <s v="MERCH_0730"/>
        <s v="MERCH_0834"/>
        <s v="MERCH_0170"/>
        <s v="MERCH_0349"/>
        <s v="MERCH_0913"/>
        <s v="MERCH_0835"/>
        <s v="MERCH_0004"/>
        <s v="MERCH_0918"/>
        <s v="MERCH_0959"/>
        <s v="MERCH_0640"/>
        <s v="MERCH_0509"/>
        <s v="MERCH_0436"/>
        <s v="MERCH_0902"/>
        <s v="MERCH_0415"/>
        <s v="MERCH_0293"/>
        <s v="MERCH_0326"/>
        <s v="MERCH_0224"/>
        <s v="MERCH_0963"/>
        <s v="MERCH_0430"/>
        <s v="MERCH_0232"/>
        <s v="MERCH_0400"/>
        <s v="MERCH_0461"/>
        <s v="MERCH_0989"/>
        <s v="MERCH_0983"/>
        <s v="MERCH_0168"/>
        <s v="MERCH_0412"/>
        <s v="MERCH_0283"/>
        <s v="MERCH_0473"/>
        <s v="MERCH_0369"/>
        <s v="MERCH_0510"/>
        <s v="MERCH_0996"/>
        <s v="MERCH_0434"/>
        <s v="MERCH_0266"/>
        <s v="MERCH_0172"/>
        <s v="MERCH_0033"/>
        <s v="MERCH_0727"/>
        <s v="MERCH_0140"/>
        <s v="MERCH_0131"/>
        <s v="MERCH_0711"/>
        <s v="MERCH_0202"/>
        <s v="MERCH_0396"/>
        <s v="MERCH_0883"/>
        <s v="MERCH_0750"/>
        <s v="MERCH_0117"/>
        <s v="MERCH_0675"/>
        <s v="MERCH_0036"/>
        <s v="MERCH_0114"/>
        <s v="MERCH_0048"/>
        <s v="MERCH_0518"/>
        <s v="MERCH_0067"/>
        <s v="MERCH_0767"/>
        <s v="MERCH_0563"/>
        <s v="MERCH_0798"/>
        <s v="MERCH_0435"/>
        <s v="MERCH_0481"/>
        <s v="MERCH_0451"/>
        <s v="MERCH_0022"/>
        <s v="MERCH_0350"/>
        <s v="MERCH_0024"/>
        <s v="MERCH_0899"/>
        <s v="MERCH_0093"/>
        <s v="MERCH_0739"/>
        <s v="MERCH_0403"/>
        <s v="MERCH_0734"/>
        <s v="MERCH_0793"/>
        <s v="MERCH_0626"/>
        <s v="MERCH_0185"/>
        <s v="MERCH_0550"/>
        <s v="MERCH_0537"/>
        <s v="MERCH_0357"/>
        <s v="MERCH_0095"/>
        <s v="MERCH_0994"/>
        <s v="MERCH_0318"/>
        <s v="MERCH_0309"/>
        <s v="MERCH_0615"/>
        <s v="MERCH_0779"/>
        <s v="MERCH_0399"/>
        <s v="MERCH_0069"/>
        <s v="MERCH_0090"/>
        <s v="MERCH_0647"/>
        <s v="MERCH_0870"/>
        <s v="MERCH_0132"/>
        <s v="MERCH_0458"/>
        <s v="MERCH_0248"/>
        <s v="MERCH_0038"/>
        <s v="MERCH_0831"/>
        <s v="MERCH_0860"/>
        <s v="MERCH_0440"/>
        <s v="MERCH_0464"/>
        <s v="MERCH_0026"/>
        <s v="MERCH_0676"/>
        <s v="MERCH_0651"/>
        <s v="MERCH_0195"/>
        <s v="MERCH_0582"/>
        <s v="MERCH_0496"/>
        <s v="MERCH_0268"/>
        <s v="MERCH_0524"/>
        <s v="MERCH_0678"/>
        <s v="MERCH_0638"/>
        <s v="MERCH_0837"/>
        <s v="MERCH_0063"/>
        <s v="MERCH_0214"/>
        <s v="MERCH_0102"/>
        <s v="MERCH_0377"/>
        <s v="MERCH_0313"/>
        <s v="MERCH_0150"/>
        <s v="MERCH_0210"/>
        <s v="MERCH_0414"/>
        <s v="MERCH_0937"/>
        <s v="MERCH_0331"/>
        <s v="MERCH_0882"/>
        <s v="MERCH_0945"/>
        <s v="MERCH_0864"/>
        <s v="MERCH_0628"/>
        <s v="MERCH_0527"/>
        <s v="MERCH_0116"/>
        <s v="MERCH_0579"/>
        <s v="MERCH_0888"/>
        <s v="MERCH_0158"/>
        <s v="MERCH_0276"/>
        <s v="MERCH_0935"/>
        <s v="MERCH_0538"/>
        <s v="MERCH_0759"/>
        <s v="MERCH_0531"/>
        <s v="MERCH_0327"/>
        <s v="MERCH_0305"/>
        <s v="MERCH_0956"/>
        <s v="MERCH_0745"/>
        <s v="MERCH_0463"/>
        <s v="MERCH_0475"/>
        <s v="MERCH_0455"/>
        <s v="MERCH_0569"/>
        <s v="MERCH_0395"/>
        <s v="MERCH_0280"/>
        <s v="MERCH_0893"/>
        <s v="MERCH_0239"/>
        <s v="MERCH_0568"/>
        <s v="MERCH_0126"/>
        <s v="MERCH_0693"/>
        <s v="MERCH_0041"/>
        <s v="MERCH_0398"/>
        <s v="MERCH_0792"/>
        <s v="MERCH_0580"/>
        <s v="MERCH_0413"/>
        <s v="MERCH_0866"/>
        <s v="MERCH_0052"/>
        <s v="MERCH_0790"/>
        <s v="MERCH_0955"/>
        <s v="MERCH_0032"/>
        <s v="MERCH_0682"/>
        <s v="MERCH_0027"/>
        <s v="MERCH_0468"/>
        <s v="MERCH_0855"/>
        <s v="MERCH_0535"/>
        <s v="MERCH_0375"/>
        <s v="MERCH_0616"/>
        <s v="MERCH_0691"/>
        <s v="MERCH_0634"/>
        <s v="MERCH_0842"/>
        <s v="MERCH_0884"/>
        <s v="MERCH_0054"/>
        <s v="MERCH_0238"/>
        <s v="MERCH_0997"/>
        <s v="MERCH_0804"/>
        <s v="MERCH_0474"/>
        <s v="MERCH_0072"/>
        <s v="MERCH_0749"/>
        <s v="MERCH_0080"/>
        <s v="MERCH_0627"/>
        <s v="MERCH_0085"/>
        <s v="MERCH_0121"/>
        <s v="MERCH_0071"/>
        <s v="MERCH_0385"/>
        <s v="MERCH_0008"/>
        <s v="MERCH_0976"/>
        <s v="MERCH_0299"/>
        <s v="MERCH_0840"/>
        <s v="MERCH_0877"/>
        <s v="MERCH_0301"/>
        <s v="MERCH_0889"/>
        <s v="MERCH_0737"/>
        <s v="MERCH_0129"/>
        <s v="MERCH_0806"/>
        <s v="MERCH_0275"/>
        <s v="MERCH_0609"/>
        <s v="MERCH_0555"/>
        <s v="MERCH_0865"/>
        <s v="MERCH_0366"/>
        <s v="MERCH_0325"/>
        <s v="MERCH_0294"/>
        <s v="MERCH_0306"/>
        <s v="MERCH_0363"/>
        <s v="MERCH_0725"/>
        <s v="MERCH_0487"/>
        <s v="MERCH_0157"/>
        <s v="MERCH_0312"/>
        <s v="MERCH_0687"/>
        <s v="MERCH_0490"/>
        <s v="MERCH_0589"/>
        <s v="MERCH_0070"/>
        <s v="MERCH_0189"/>
        <s v="MERCH_0219"/>
        <s v="MERCH_0786"/>
        <s v="MERCH_0452"/>
        <s v="MERCH_0972"/>
        <s v="MERCH_0391"/>
        <s v="MERCH_0610"/>
        <s v="MERCH_0576"/>
        <s v="MERCH_0872"/>
        <s v="MERCH_0753"/>
        <s v="MERCH_0629"/>
        <s v="MERCH_0098"/>
        <s v="MERCH_0416"/>
        <s v="MERCH_0567"/>
        <s v="MERCH_0898"/>
        <s v="MERCH_0077"/>
        <s v="MERCH_0649"/>
        <s v="MERCH_0469"/>
        <s v="MERCH_0259"/>
        <s v="MERCH_0951"/>
        <s v="MERCH_0372"/>
        <s v="MERCH_0417"/>
        <s v="MERCH_0680"/>
        <s v="MERCH_0633"/>
        <s v="MERCH_0486"/>
        <s v="MERCH_0186"/>
        <s v="MERCH_0639"/>
        <s v="MERCH_0897"/>
        <s v="MERCH_0928"/>
        <s v="MERCH_0795"/>
        <s v="MERCH_0762"/>
        <s v="MERCH_0315"/>
        <s v="MERCH_0973"/>
        <s v="MERCH_0812"/>
        <s v="MERCH_0964"/>
        <s v="MERCH_0811"/>
        <s v="MERCH_0408"/>
        <s v="MERCH_0573"/>
        <s v="MERCH_0571"/>
        <s v="MERCH_0217"/>
        <s v="MERCH_0289"/>
        <s v="MERCH_0422"/>
        <s v="MERCH_0912"/>
        <s v="MERCH_0192"/>
        <s v="MERCH_0288"/>
        <s v="MERCH_0992"/>
        <s v="MERCH_0003"/>
        <s v="MERCH_0160"/>
        <s v="MERCH_0410"/>
        <s v="MERCH_0729"/>
        <s v="MERCH_0677"/>
        <s v="MERCH_0316"/>
        <s v="MERCH_0308"/>
        <s v="MERCH_0758"/>
        <s v="MERCH_0746"/>
        <s v="MERCH_0039"/>
        <s v="MERCH_0810"/>
        <s v="MERCH_0744"/>
        <s v="MERCH_0632"/>
        <s v="MERCH_0643"/>
        <s v="MERCH_0607"/>
        <s v="MERCH_0031"/>
        <s v="MERCH_0471"/>
        <s v="MERCH_0525"/>
        <s v="MERCH_0506"/>
        <s v="MERCH_0886"/>
        <s v="MERCH_0532"/>
        <s v="MERCH_0488"/>
        <s v="MERCH_0618"/>
        <s v="MERCH_0846"/>
        <s v="MERCH_0505"/>
        <s v="MERCH_0929"/>
        <s v="MERCH_0868"/>
        <s v="MERCH_0741"/>
        <s v="MERCH_0782"/>
        <s v="MERCH_0656"/>
        <s v="MERCH_0850"/>
        <s v="MERCH_0977"/>
        <s v="MERCH_0845"/>
        <s v="MERCH_0873"/>
        <s v="MERCH_0353"/>
        <s v="MERCH_0805"/>
        <s v="MERCH_0184"/>
        <s v="MERCH_0278"/>
        <s v="MERCH_0707"/>
        <s v="MERCH_0267"/>
        <s v="MERCH_0065"/>
        <s v="MERCH_0352"/>
        <s v="MERCH_0975"/>
        <s v="MERCH_0673"/>
        <s v="MERCH_0281"/>
        <s v="MERCH_0012"/>
        <s v="MERCH_0777"/>
        <s v="MERCH_0242"/>
        <s v="MERCH_0321"/>
        <s v="MERCH_0388"/>
        <s v="MERCH_0926"/>
        <s v="MERCH_0981"/>
        <s v="MERCH_0296"/>
        <s v="MERCH_0442"/>
        <s v="MERCH_0700"/>
        <s v="MERCH_0817"/>
        <s v="MERCH_0470"/>
        <s v="MERCH_0663"/>
        <s v="MERCH_0776"/>
        <s v="MERCH_0747"/>
        <s v="MERCH_0867"/>
        <s v="MERCH_0942"/>
        <s v="MERCH_0894"/>
        <s v="MERCH_0998"/>
        <s v="MERCH_0932"/>
        <s v="MERCH_0021"/>
        <s v="MERCH_0853"/>
        <s v="MERCH_0962"/>
        <s v="MERCH_0088"/>
        <s v="MERCH_0231"/>
        <s v="MERCH_0271"/>
        <s v="MERCH_0575"/>
        <s v="MERCH_0661"/>
        <s v="MERCH_0794"/>
        <s v="MERCH_0561"/>
        <s v="MERCH_0101"/>
        <s v="MERCH_0269"/>
        <s v="MERCH_0921"/>
        <s v="MERCH_0540"/>
        <s v="MERCH_0588"/>
        <s v="MERCH_0162"/>
        <s v="MERCH_0570"/>
        <s v="MERCH_0373"/>
        <s v="MERCH_0236"/>
        <s v="MERCH_0337"/>
        <s v="MERCH_0564"/>
        <s v="MERCH_0688"/>
        <s v="MERCH_0181"/>
        <s v="MERCH_0874"/>
        <s v="MERCH_0880"/>
        <s v="MERCH_0934"/>
        <s v="MERCH_0332"/>
        <s v="MERCH_0066"/>
        <s v="MERCH_0823"/>
        <s v="MERCH_0770"/>
        <s v="MERCH_0523"/>
        <s v="MERCH_0705"/>
        <s v="MERCH_0595"/>
        <s v="MERCH_0089"/>
        <s v="MERCH_0179"/>
        <s v="MERCH_0789"/>
        <s v="MERCH_0161"/>
        <s v="MERCH_0045"/>
        <s v="MERCH_0908"/>
        <s v="MERCH_0112"/>
        <s v="MERCH_0791"/>
        <s v="MERCH_0925"/>
        <s v="MERCH_0508"/>
        <s v="MERCH_0225"/>
        <s v="MERCH_0947"/>
        <s v="MERCH_0879"/>
        <s v="MERCH_0010"/>
        <s v="MERCH_0878"/>
        <s v="MERCH_0261"/>
        <s v="MERCH_0133"/>
        <s v="MERCH_0847"/>
        <s v="MERCH_0218"/>
        <s v="MERCH_0748"/>
        <s v="MERCH_0653"/>
        <s v="MERCH_0558"/>
        <s v="MERCH_0109"/>
        <s v="MERCH_0861"/>
        <s v="MERCH_0950"/>
        <s v="MERCH_0359"/>
        <s v="MERCH_0833"/>
        <s v="MERCH_0521"/>
        <s v="MERCH_0664"/>
        <s v="MERCH_0499"/>
        <s v="MERCH_0696"/>
        <s v="MERCH_0092"/>
        <s v="MERCH_0533"/>
        <s v="MERCH_0105"/>
        <s v="MERCH_0001"/>
        <s v="MERCH_0670"/>
        <s v="MERCH_0424"/>
        <s v="MERCH_0514"/>
        <s v="MERCH_0404"/>
        <s v="MERCH_0911"/>
        <s v="MERCH_0011"/>
        <s v="MERCH_0409"/>
        <s v="MERCH_0611"/>
        <s v="MERCH_0849"/>
        <s v="MERCH_0957"/>
        <s v="MERCH_0062"/>
        <s v="MERCH_0247"/>
        <s v="MERCH_0035"/>
        <s v="MERCH_0719"/>
        <s v="MERCH_0646"/>
        <s v="MERCH_0222"/>
        <s v="MERCH_0907"/>
        <s v="MERCH_0151"/>
        <s v="MERCH_0246"/>
        <s v="MERCH_0517"/>
        <s v="MERCH_0111"/>
        <s v="MERCH_0250"/>
        <s v="MERCH_0154"/>
        <s v="MERCH_0714"/>
        <s v="MERCH_0297"/>
        <s v="MERCH_0443"/>
        <s v="MERCH_0368"/>
        <s v="MERCH_0881"/>
        <s v="MERCH_0738"/>
        <s v="MERCH_0472"/>
        <s v="MERCH_0906"/>
        <s v="MERCH_0438"/>
        <s v="MERCH_0273"/>
        <s v="MERCH_0668"/>
        <s v="MERCH_0708"/>
        <s v="MERCH_0199"/>
        <s v="MERCH_0733"/>
        <s v="MERCH_0718"/>
        <s v="MERCH_0958"/>
        <s v="MERCH_0674"/>
        <s v="MERCH_0808"/>
        <s v="MERCH_0507"/>
        <s v="MERCH_0058"/>
        <s v="MERCH_0311"/>
        <s v="MERCH_0701"/>
        <s v="MERCH_0291"/>
        <s v="MERCH_0198"/>
        <s v="MERCH_0620"/>
        <s v="MERCH_0587"/>
        <s v="MERCH_0671"/>
        <s v="MERCH_0200"/>
        <s v="MERCH_0712"/>
        <s v="MERCH_0689"/>
        <s v="MERCH_0648"/>
        <s v="MERCH_0260"/>
        <s v="MERCH_0147"/>
        <s v="MERCH_0229"/>
        <s v="MERCH_0206"/>
        <s v="MERCH_0654"/>
        <s v="MERCH_0384"/>
        <s v="MERCH_0892"/>
        <s v="MERCH_0953"/>
        <s v="MERCH_0343"/>
        <s v="MERCH_0084"/>
        <s v="MERCH_0013"/>
        <s v="MERCH_0858"/>
        <s v="MERCH_0967"/>
        <s v="MERCH_0382"/>
        <s v="MERCH_0617"/>
        <s v="MERCH_0060"/>
        <s v="MERCH_0226"/>
        <s v="MERCH_0256"/>
        <s v="MERCH_0423"/>
        <s v="MERCH_0113"/>
        <s v="MERCH_0134"/>
        <s v="MERCH_0317"/>
        <s v="MERCH_0196"/>
        <s v="MERCH_0999"/>
        <s v="MERCH_0623"/>
        <s v="MERCH_0936"/>
        <s v="MERCH_0155"/>
        <s v="MERCH_0511"/>
        <s v="MERCH_0460"/>
        <s v="MERCH_0354"/>
        <s v="MERCH_0107"/>
        <s v="MERCH_0304"/>
        <s v="MERCH_0910"/>
        <s v="MERCH_0900"/>
        <s v="MERCH_0108"/>
        <s v="MERCH_0722"/>
        <s v="MERCH_0927"/>
        <s v="MERCH_0642"/>
        <s v="MERCH_0096"/>
        <s v="MERCH_0625"/>
        <s v="MERCH_0787"/>
        <s v="MERCH_0178"/>
        <s v="MERCH_0909"/>
        <s v="MERCH_0781"/>
        <s v="MERCH_0144"/>
        <s v="MERCH_0771"/>
        <s v="MERCH_0978"/>
        <s v="MERCH_0141"/>
        <s v="MERCH_0431"/>
        <s v="MERCH_0946"/>
        <s v="MERCH_0543"/>
        <s v="MERCH_0515"/>
        <s v="MERCH_0948"/>
        <s v="MERCH_0446"/>
        <s v="MERCH_0137"/>
        <s v="MERCH_0614"/>
        <s v="MERCH_0465"/>
        <s v="MERCH_0254"/>
        <s v="MERCH_0622"/>
        <s v="MERCH_0604"/>
        <s v="MERCH_0952"/>
        <s v="MERCH_0800"/>
        <s v="MERCH_0690"/>
        <s v="MERCH_0843"/>
        <s v="MERCH_0374"/>
        <s v="MERCH_0971"/>
        <s v="MERCH_0419"/>
        <s v="MERCH_0386"/>
        <s v="MERCH_0075"/>
        <s v="MERCH_0660"/>
        <s v="MERCH_0751"/>
        <s v="MERCH_0051"/>
        <s v="MERCH_0665"/>
        <s v="MERCH_0489"/>
        <s v="MERCH_0091"/>
        <s v="MERCH_0456"/>
        <s v="MERCH_0017"/>
        <s v="MERCH_0076"/>
        <s v="MERCH_0166"/>
        <s v="MERCH_0672"/>
        <s v="MERCH_0887"/>
        <s v="MERCH_0122"/>
        <s v="MERCH_0466"/>
        <s v="MERCH_0334"/>
        <s v="MERCH_0328"/>
        <s v="MERCH_0046"/>
        <s v="MERCH_0338"/>
        <s v="MERCH_0752"/>
        <s v="MERCH_0478"/>
        <s v="MERCH_0863"/>
        <s v="MERCH_0686"/>
        <s v="MERCH_0775"/>
        <s v="MERCH_0209"/>
        <s v="MERCH_0990"/>
        <s v="MERCH_0310"/>
        <s v="MERCH_0774"/>
        <s v="MERCH_0019"/>
        <s v="MERCH_0583"/>
        <s v="MERCH_0002"/>
        <s v="MERCH_0146"/>
        <s v="MERCH_0721"/>
        <s v="MERCH_0324"/>
        <s v="MERCH_0428"/>
        <s v="MERCH_0356"/>
        <s v="MERCH_0329"/>
        <s v="MERCH_0726"/>
        <s v="MERCH_0593"/>
        <s v="MERCH_0389"/>
        <s v="MERCH_0645"/>
        <s v="MERCH_0556"/>
        <s v="MERCH_0286"/>
        <s v="MERCH_0703"/>
        <s v="MERCH_0539"/>
        <s v="MERCH_0216"/>
        <s v="MERCH_0871"/>
        <s v="MERCH_0007"/>
        <s v="MERCH_0498"/>
        <s v="MERCH_0030"/>
        <s v="MERCH_0807"/>
        <s v="MERCH_0856"/>
        <s v="MERCH_0500"/>
        <s v="MERCH_0993"/>
        <s v="MERCH_0128"/>
        <s v="MERCH_0854"/>
        <s v="MERCH_0432"/>
        <s v="MERCH_0735"/>
        <s v="MERCH_0323"/>
        <s v="MERCH_0799"/>
        <s v="MERCH_0233"/>
        <s v="MERCH_0220"/>
        <s v="MERCH_0529"/>
        <s v="MERCH_0736"/>
        <s v="MERCH_0637"/>
        <s v="MERCH_0344"/>
        <s v="MERCH_0447"/>
        <s v="MERCH_0603"/>
        <s v="MERCH_0047"/>
        <s v="MERCH_0340"/>
        <s v="MERCH_0358"/>
        <s v="MERCH_0666"/>
        <s v="MERCH_0135"/>
        <s v="MERCH_0501"/>
        <s v="MERCH_0612"/>
        <s v="MERCH_0040"/>
        <s v="MERCH_0895"/>
        <s v="MERCH_0136"/>
        <s v="MERCH_0710"/>
        <s v="MERCH_0859"/>
        <s v="MERCH_0495"/>
        <s v="MERCH_0816"/>
        <s v="MERCH_0684"/>
        <s v="MERCH_0715"/>
        <s v="MERCH_0554"/>
        <s v="MERCH_0764"/>
        <s v="MERCH_0636"/>
        <s v="MERCH_0839"/>
        <s v="MERCH_0519"/>
        <s v="MERCH_0243"/>
        <s v="MERCH_0187"/>
        <s v="MERCH_0355"/>
        <s v="MERCH_0237"/>
        <s v="MERCH_0732"/>
        <s v="MERCH_0300"/>
        <s v="MERCH_0381"/>
        <s v="MERCH_0788"/>
        <s v="MERCH_0695"/>
        <s v="MERCH_0821"/>
        <s v="MERCH_0546"/>
        <s v="MERCH_0635"/>
        <s v="MERCH_0699"/>
        <s v="MERCH_0809"/>
        <s v="MERCH_0497"/>
        <s v="MERCH_0826"/>
        <s v="MERCH_0207"/>
        <s v="MERCH_0832"/>
        <s v="MERCH_0784"/>
        <s v="MERCH_0079"/>
        <s v="MERCH_0828"/>
        <s v="MERCH_0204"/>
        <s v="MERCH_0445"/>
        <s v="MERCH_0966"/>
        <s v="MERCH_0235"/>
        <s v="MERCH_0560"/>
        <s v="MERCH_0566"/>
        <s v="MERCH_0772"/>
        <s v="MERCH_0991"/>
        <s v="MERCH_0127"/>
        <s v="MERCH_0346"/>
        <s v="MERCH_0862"/>
        <s v="MERCH_0824"/>
        <s v="MERCH_0094"/>
        <s v="MERCH_0574"/>
        <s v="MERCH_0876"/>
        <s v="MERCH_0551"/>
        <s v="MERCH_0857"/>
        <s v="MERCH_0055"/>
        <s v="MERCH_0592"/>
        <s v="MERCH_0923"/>
        <s v="MERCH_0006"/>
        <s v="MERCH_0056"/>
        <s v="MERCH_0223"/>
        <s v="MERCH_0766"/>
        <s v="MERCH_0213"/>
        <s v="MERCH_0467"/>
        <s v="MERCH_0755"/>
        <s v="MERCH_0780"/>
        <s v="MERCH_0421"/>
        <s v="MERCH_0411"/>
        <s v="MERCH_0143"/>
        <s v="MERCH_0669"/>
        <s v="MERCH_0110"/>
        <s v="MERCH_0148"/>
        <s v="MERCH_0541"/>
        <s v="MERCH_0050"/>
        <s v="MERCH_0165"/>
        <s v="MERCH_0360"/>
        <s v="MERCH_0383"/>
        <s v="MERCH_0477"/>
        <s v="MERCH_0891"/>
        <s v="MERCH_0522"/>
        <s v="MERCH_0683"/>
        <s v="MERCH_0462"/>
        <s v="MERCH_0106"/>
        <s v="MERCH_0208"/>
        <s v="MERCH_0164"/>
        <s v="MERCH_0641"/>
        <s v="MERCH_0064"/>
        <s v="MERCH_0915"/>
        <s v="MERCH_0100"/>
        <s v="MERCH_0081"/>
        <s v="MERCH_0401"/>
        <s v="MERCH_0694"/>
        <s v="MERCH_0362"/>
        <s v="MERCH_0698"/>
        <s v="MERCH_0562"/>
        <s v="MERCH_0740"/>
        <s v="MERCH_0549"/>
        <s v="MERCH_0016"/>
        <s v="MERCH_0720"/>
        <s v="MERCH_0982"/>
        <s v="MERCH_0307"/>
        <s v="MERCH_0662"/>
        <s v="MERCH_0479"/>
        <s v="MERCH_0053"/>
        <s v="MERCH_0765"/>
        <s v="MERCH_0761"/>
        <s v="MERCH_0197"/>
        <s v="MERCH_0339"/>
        <s v="MERCH_0087"/>
        <s v="MERCH_0295"/>
        <s v="MERCH_0979"/>
        <s v="MERCH_0802"/>
        <s v="MERCH_0644"/>
        <s v="MERCH_0704"/>
        <s v="MERCH_0713"/>
        <s v="MERCH_0418"/>
        <s v="MERCH_0773"/>
        <s v="MERCH_0068"/>
        <s v="MERCH_0731"/>
        <s v="MERCH_0169"/>
        <s v="MERCH_0174"/>
        <s v="MERCH_0429"/>
        <s v="MERCH_0528"/>
        <s v="MERCH_0586"/>
        <s v="MERCH_0392"/>
        <s v="MERCH_0965"/>
        <s v="MERCH_0484"/>
        <s v="MERCH_0954"/>
        <s v="MERCH_0333"/>
        <s v="MERCH_0613"/>
        <s v="MERCH_0841"/>
        <s v="MERCH_0402"/>
        <s v="MERCH_0123"/>
        <s v="MERCH_0029"/>
        <s v="MERCH_0970"/>
        <s v="MERCH_0598"/>
        <s v="MERCH_0364"/>
        <s v="MERCH_0754"/>
        <s v="MERCH_0265"/>
        <s v="MERCH_0974"/>
        <s v="MERCH_0559"/>
        <s v="MERCH_0702"/>
        <s v="MERCH_0553"/>
        <s v="MERCH_0023"/>
        <s v="MERCH_0590"/>
        <s v="MERCH_0279"/>
        <s v="MERCH_0450"/>
        <s v="MERCH_0930"/>
        <s v="MERCH_0578"/>
        <s v="MERCH_0548"/>
        <s v="MERCH_0621"/>
        <s v="MERCH_0545"/>
        <s v="MERCH_0097"/>
        <s v="MERCH_0342"/>
        <s v="MERCH_0940"/>
        <s v="MERCH_0985"/>
        <s v="MERCH_0387"/>
        <s v="MERCH_0241"/>
        <s v="MERCH_0875"/>
        <s v="MERCH_0980"/>
        <s v="MERCH_0542"/>
        <s v="MERCH_0757"/>
        <s v="MERCH_0485"/>
        <s v="MERCH_0282"/>
        <s v="MERCH_0650"/>
        <s v="MERCH_0916"/>
        <s v="MERCH_0272"/>
        <s v="MERCH_0600"/>
        <s v="MERCH_0361"/>
        <s v="MERCH_0820"/>
        <s v="MERCH_0124"/>
        <s v="MERCH_0697"/>
        <s v="MERCH_0190"/>
        <s v="MERCH_0869"/>
        <s v="MERCH_0020"/>
        <s v="MERCH_0177"/>
        <s v="MERCH_0742"/>
        <s v="MERCH_0182"/>
        <s v="MERCH_0444"/>
        <s v="MERCH_0454"/>
        <s v="MERCH_0768"/>
        <s v="MERCH_0433"/>
        <s v="MERCH_0530"/>
        <s v="MERCH_0667"/>
        <s v="MERCH_0896"/>
        <s v="MERCH_0167"/>
        <s v="MERCH_0287"/>
        <s v="MERCH_0298"/>
        <s v="MERCH_0159"/>
        <s v="MERCH_0830"/>
        <s v="MERCH_0365"/>
        <s v="MERCH_0215"/>
        <s v="MERCH_0367"/>
        <s v="MERCH_0393"/>
        <s v="MERCH_0692"/>
        <s v="MERCH_0949"/>
        <s v="MERCH_0138"/>
        <s v="MERCH_0249"/>
        <s v="MERCH_0341"/>
        <s v="MERCH_0103"/>
        <s v="MERCH_0584"/>
        <s v="MERCH_0728"/>
        <s v="MERCH_0221"/>
        <s v="MERCH_0449"/>
        <s v="MERCH_0904"/>
        <s v="MERCH_0602"/>
        <s v="MERCH_0042"/>
        <s v="MERCH_0427"/>
        <s v="MERCH_0659"/>
        <s v="MERCH_0813"/>
        <s v="MERCH_0597"/>
        <s v="MERCH_0173"/>
        <s v="MERCH_0104"/>
        <s v="MERCH_0018"/>
        <s v="MERCH_0303"/>
        <s v="MERCH_0378"/>
        <s v="MERCH_0679"/>
        <s v="MERCH_0115"/>
        <s v="MERCH_0171"/>
        <s v="MERCH_0818"/>
        <s v="MERCH_0262"/>
        <s v="MERCH_0763"/>
        <s v="MERCH_0803"/>
        <s v="MERCH_0903"/>
        <s v="MERCH_0379"/>
        <s v="MERCH_0502"/>
        <s v="MERCH_0347"/>
        <s v="MERCH_0252"/>
        <s v="MERCH_0986"/>
        <s v="MERCH_0944"/>
        <s v="MERCH_0492"/>
        <s v="MERCH_0890"/>
        <s v="MERCH_0769"/>
        <s v="MERCH_0594"/>
        <s v="MERCH_0044"/>
        <s v="MERCH_0493"/>
        <s v="MERCH_0706"/>
        <s v="MERCH_0608"/>
        <s v="MERCH_0230"/>
        <s v="MERCH_0917"/>
        <s v="MERCH_0987"/>
        <s v="MERCH_0919"/>
        <s v="MERCH_0814"/>
        <s v="MERCH_0922"/>
        <s v="MERCH_0380"/>
        <s v="MERCH_0145"/>
        <s v="MERCH_0234"/>
        <s v="MERCH_0596"/>
        <s v="MERCH_0277"/>
        <s v="MERCH_0420"/>
        <s v="MERCH_0516"/>
        <s v="MERCH_0931"/>
        <s v="MERCH_0494"/>
        <s v="MERCH_0939"/>
        <s v="MERCH_0565"/>
        <s v="MERCH_0370"/>
        <s v="MERCH_0099"/>
        <s v="MERCH_0014"/>
        <s v="MERCH_0015"/>
        <s v="MERCH_0652"/>
        <s v="MERCH_0512"/>
        <s v="MERCH_0724"/>
      </sharedItems>
    </cacheField>
    <cacheField name="device_type" numFmtId="0">
      <sharedItems count="3">
        <s v="iOS"/>
        <s v="Android"/>
        <s v="Web"/>
      </sharedItems>
    </cacheField>
    <cacheField name="location" numFmtId="0">
      <sharedItems count="3">
        <s v="Urban"/>
        <s v="Suburban"/>
        <s v="Rural"/>
      </sharedItems>
    </cacheField>
  </cacheFields>
  <extLst>
    <ext xmlns:x14="http://schemas.microsoft.com/office/spreadsheetml/2009/9/main" uri="{725AE2AE-9491-48be-B2B4-4EB974FC3084}">
      <x14:pivotCacheDefinition pivotCacheId="12556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4dac3ea3-6492-46ec-80b8-dc45c3ad0b14"/>
    <x v="0"/>
    <d v="2023-08-19T00:00:00"/>
    <x v="0"/>
    <s v="Saturday"/>
    <x v="0"/>
    <d v="1899-12-30T03:32:00"/>
    <x v="0"/>
    <x v="0"/>
    <s v="2BHK Flat Deposit"/>
    <x v="0"/>
    <n v="1525.39"/>
    <n v="36.69"/>
    <n v="19.190000000000001"/>
    <n v="1542.89"/>
    <n v="186"/>
    <x v="0"/>
    <x v="0"/>
    <x v="0"/>
    <x v="0"/>
    <x v="0"/>
  </r>
  <r>
    <s v="a903ed9f-eb84-47e7-b8aa-fd1786c919cf"/>
    <x v="1"/>
    <d v="2023-08-19T00:00:00"/>
    <x v="0"/>
    <s v="Saturday"/>
    <x v="0"/>
    <d v="1899-12-30T04:37:00"/>
    <x v="0"/>
    <x v="1"/>
    <s v="Commercial Gas Connection"/>
    <x v="1"/>
    <n v="1495.4"/>
    <n v="28.19"/>
    <n v="89.99"/>
    <n v="1433.6000000000001"/>
    <n v="182"/>
    <x v="1"/>
    <x v="0"/>
    <x v="1"/>
    <x v="0"/>
    <x v="0"/>
  </r>
  <r>
    <s v="2a393013-733c-4add-9f09-bed1eeb33676"/>
    <x v="2"/>
    <d v="2023-08-19T00:00:00"/>
    <x v="0"/>
    <s v="Saturday"/>
    <x v="0"/>
    <d v="1899-12-30T05:52:00"/>
    <x v="1"/>
    <x v="2"/>
    <s v="Semi-Sleeper"/>
    <x v="2"/>
    <n v="1267.71"/>
    <n v="11.36"/>
    <n v="95.7"/>
    <n v="1183.3699999999999"/>
    <n v="994"/>
    <x v="1"/>
    <x v="0"/>
    <x v="2"/>
    <x v="0"/>
    <x v="0"/>
  </r>
  <r>
    <s v="9a07ad19-4673-4794-9cd2-9b139f39c715"/>
    <x v="3"/>
    <d v="2023-08-19T00:00:00"/>
    <x v="0"/>
    <s v="Saturday"/>
    <x v="0"/>
    <d v="1899-12-30T06:35:00"/>
    <x v="1"/>
    <x v="3"/>
    <s v="4G Unlimited Plan"/>
    <x v="3"/>
    <n v="9202.6299999999992"/>
    <n v="6.41"/>
    <n v="82.24"/>
    <n v="9126.7999999999993"/>
    <n v="409"/>
    <x v="0"/>
    <x v="0"/>
    <x v="3"/>
    <x v="1"/>
    <x v="0"/>
  </r>
  <r>
    <s v="76418260-c985-4011-979d-0914604d0d68"/>
    <x v="4"/>
    <d v="2023-08-19T00:00:00"/>
    <x v="0"/>
    <s v="Saturday"/>
    <x v="0"/>
    <d v="1899-12-30T06:36:00"/>
    <x v="1"/>
    <x v="4"/>
    <s v="Home Loan EMI"/>
    <x v="4"/>
    <n v="3100.58"/>
    <n v="41.15"/>
    <n v="40.47"/>
    <n v="3101.26"/>
    <n v="837"/>
    <x v="0"/>
    <x v="0"/>
    <x v="4"/>
    <x v="1"/>
    <x v="0"/>
  </r>
  <r>
    <s v="2ee6c8d8-9e9e-47b6-95e8-932af851ca43"/>
    <x v="5"/>
    <d v="2023-08-19T00:00:00"/>
    <x v="0"/>
    <s v="Saturday"/>
    <x v="0"/>
    <d v="1899-12-30T06:46:00"/>
    <x v="1"/>
    <x v="5"/>
    <s v="Delhi to Mumbai"/>
    <x v="5"/>
    <n v="8430.75"/>
    <n v="44.55"/>
    <n v="52.61"/>
    <n v="8422.6899999999987"/>
    <n v="269"/>
    <x v="1"/>
    <x v="0"/>
    <x v="5"/>
    <x v="1"/>
    <x v="0"/>
  </r>
  <r>
    <s v="89df83e5-98d3-4c0f-b273-59b0d057fc34"/>
    <x v="6"/>
    <d v="2023-08-19T00:00:00"/>
    <x v="0"/>
    <s v="Saturday"/>
    <x v="0"/>
    <d v="1899-12-30T07:15:00"/>
    <x v="1"/>
    <x v="6"/>
    <s v="Villa"/>
    <x v="6"/>
    <n v="6688.17"/>
    <n v="49.62"/>
    <n v="22.18"/>
    <n v="6715.61"/>
    <n v="58"/>
    <x v="1"/>
    <x v="0"/>
    <x v="6"/>
    <x v="1"/>
    <x v="0"/>
  </r>
  <r>
    <s v="1a8ab910-657a-4e57-90ec-90420290e8a1"/>
    <x v="7"/>
    <d v="2023-08-19T00:00:00"/>
    <x v="0"/>
    <s v="Saturday"/>
    <x v="0"/>
    <d v="1899-12-30T07:57:00"/>
    <x v="1"/>
    <x v="1"/>
    <s v="Piped Natural Gas"/>
    <x v="1"/>
    <n v="1802.28"/>
    <n v="0.11"/>
    <n v="14.56"/>
    <n v="1787.83"/>
    <n v="950"/>
    <x v="1"/>
    <x v="0"/>
    <x v="7"/>
    <x v="0"/>
    <x v="0"/>
  </r>
  <r>
    <s v="48fc902d-0952-4a20-9d57-b54663affe79"/>
    <x v="8"/>
    <d v="2023-08-19T00:00:00"/>
    <x v="0"/>
    <s v="Saturday"/>
    <x v="0"/>
    <d v="1899-12-30T09:14:00"/>
    <x v="1"/>
    <x v="3"/>
    <s v="Broadband 50Mbps Plan"/>
    <x v="3"/>
    <n v="4262.28"/>
    <n v="2.66"/>
    <n v="67.63"/>
    <n v="4197.3099999999995"/>
    <n v="675"/>
    <x v="1"/>
    <x v="0"/>
    <x v="8"/>
    <x v="0"/>
    <x v="0"/>
  </r>
  <r>
    <s v="19c7d2d5-8566-42ba-95aa-8d803cfeeffd"/>
    <x v="9"/>
    <d v="2023-08-19T00:00:00"/>
    <x v="0"/>
    <s v="Saturday"/>
    <x v="0"/>
    <d v="1899-12-30T10:01:00"/>
    <x v="1"/>
    <x v="7"/>
    <s v="Term Life Policy"/>
    <x v="7"/>
    <n v="2207.9"/>
    <n v="45.7"/>
    <n v="21.87"/>
    <n v="2231.73"/>
    <n v="129"/>
    <x v="2"/>
    <x v="0"/>
    <x v="9"/>
    <x v="0"/>
    <x v="0"/>
  </r>
  <r>
    <s v="b7d8c70d-b6c8-433b-9f80-f9f5ce2d4fc4"/>
    <x v="10"/>
    <d v="2023-08-19T00:00:00"/>
    <x v="0"/>
    <s v="Saturday"/>
    <x v="0"/>
    <d v="1899-12-30T10:15:00"/>
    <x v="1"/>
    <x v="8"/>
    <s v="Fitness Tracker"/>
    <x v="8"/>
    <n v="3186.45"/>
    <n v="36.06"/>
    <n v="16.12"/>
    <n v="3206.39"/>
    <n v="812"/>
    <x v="1"/>
    <x v="0"/>
    <x v="10"/>
    <x v="0"/>
    <x v="1"/>
  </r>
  <r>
    <s v="28895ba8-e569-4de1-a8a7-4d24170569c0"/>
    <x v="11"/>
    <d v="2023-08-19T00:00:00"/>
    <x v="0"/>
    <s v="Saturday"/>
    <x v="0"/>
    <d v="1899-12-30T11:25:00"/>
    <x v="1"/>
    <x v="9"/>
    <s v="Prepaid Plan 399"/>
    <x v="9"/>
    <n v="403.2"/>
    <n v="10.51"/>
    <n v="27.03"/>
    <n v="386.67999999999995"/>
    <n v="334"/>
    <x v="3"/>
    <x v="0"/>
    <x v="11"/>
    <x v="1"/>
    <x v="2"/>
  </r>
  <r>
    <s v="67709f94-e412-46f9-9358-c1203a7f4ade"/>
    <x v="12"/>
    <d v="2023-08-19T00:00:00"/>
    <x v="0"/>
    <s v="Saturday"/>
    <x v="0"/>
    <d v="1899-12-30T12:17:00"/>
    <x v="2"/>
    <x v="8"/>
    <s v="Laptop Backpack"/>
    <x v="10"/>
    <n v="9421.81"/>
    <n v="13.69"/>
    <n v="66.790000000000006"/>
    <n v="9368.7099999999991"/>
    <n v="522"/>
    <x v="1"/>
    <x v="0"/>
    <x v="12"/>
    <x v="1"/>
    <x v="1"/>
  </r>
  <r>
    <s v="2b99ee3a-d0a0-413f-a8c7-83c4976e4994"/>
    <x v="13"/>
    <d v="2023-08-19T00:00:00"/>
    <x v="0"/>
    <s v="Saturday"/>
    <x v="0"/>
    <d v="1899-12-30T13:37:00"/>
    <x v="2"/>
    <x v="10"/>
    <s v="Temporary Connection Bill"/>
    <x v="11"/>
    <n v="5297.09"/>
    <n v="5.81"/>
    <n v="95.25"/>
    <n v="5207.6500000000005"/>
    <n v="910"/>
    <x v="2"/>
    <x v="0"/>
    <x v="13"/>
    <x v="1"/>
    <x v="0"/>
  </r>
  <r>
    <s v="08bd39d8-56cc-4bdf-ae2f-9c515145290d"/>
    <x v="14"/>
    <d v="2023-08-19T00:00:00"/>
    <x v="0"/>
    <s v="Saturday"/>
    <x v="0"/>
    <d v="1899-12-30T14:23:00"/>
    <x v="2"/>
    <x v="0"/>
    <s v="Co-working Space"/>
    <x v="12"/>
    <n v="3101.18"/>
    <n v="43.42"/>
    <n v="81.83"/>
    <n v="3062.77"/>
    <n v="882"/>
    <x v="4"/>
    <x v="0"/>
    <x v="14"/>
    <x v="1"/>
    <x v="0"/>
  </r>
  <r>
    <s v="08daafc2-28d9-4bed-a414-fd185a73216d"/>
    <x v="15"/>
    <d v="2023-08-19T00:00:00"/>
    <x v="0"/>
    <s v="Saturday"/>
    <x v="0"/>
    <d v="1899-12-30T15:34:00"/>
    <x v="2"/>
    <x v="1"/>
    <s v="Auto LPG"/>
    <x v="13"/>
    <n v="1440.26"/>
    <n v="7.56"/>
    <n v="1.35"/>
    <n v="1446.47"/>
    <n v="547"/>
    <x v="0"/>
    <x v="0"/>
    <x v="15"/>
    <x v="0"/>
    <x v="1"/>
  </r>
  <r>
    <s v="29e70ed2-53d7-4d3e-bfa4-a43a01b3c43a"/>
    <x v="16"/>
    <d v="2023-08-19T00:00:00"/>
    <x v="0"/>
    <s v="Saturday"/>
    <x v="0"/>
    <d v="1899-12-30T15:39:00"/>
    <x v="2"/>
    <x v="11"/>
    <s v="Premium Plan"/>
    <x v="14"/>
    <n v="2402.15"/>
    <n v="47.58"/>
    <n v="21.69"/>
    <n v="2428.04"/>
    <n v="578"/>
    <x v="0"/>
    <x v="0"/>
    <x v="16"/>
    <x v="1"/>
    <x v="2"/>
  </r>
  <r>
    <s v="b44347b1-6541-4e51-8d10-8c8290455a07"/>
    <x v="17"/>
    <d v="2023-08-19T00:00:00"/>
    <x v="0"/>
    <s v="Saturday"/>
    <x v="0"/>
    <d v="1899-12-30T16:08:00"/>
    <x v="2"/>
    <x v="12"/>
    <s v="Dairy Milk Chocolate"/>
    <x v="15"/>
    <n v="3595.19"/>
    <n v="14.82"/>
    <n v="10.09"/>
    <n v="3599.92"/>
    <n v="230"/>
    <x v="2"/>
    <x v="0"/>
    <x v="17"/>
    <x v="1"/>
    <x v="0"/>
  </r>
  <r>
    <s v="f0557048-85f4-48d1-a39f-c8820380254c"/>
    <x v="18"/>
    <d v="2023-08-19T00:00:00"/>
    <x v="0"/>
    <s v="Saturday"/>
    <x v="0"/>
    <d v="1899-12-30T16:17:00"/>
    <x v="2"/>
    <x v="5"/>
    <s v="Delhi to Mumbai"/>
    <x v="5"/>
    <n v="9930.7099999999991"/>
    <n v="43.57"/>
    <n v="35.17"/>
    <n v="9939.1099999999988"/>
    <n v="759"/>
    <x v="3"/>
    <x v="0"/>
    <x v="18"/>
    <x v="1"/>
    <x v="0"/>
  </r>
  <r>
    <s v="270daf0a-8051-4c9b-8391-130eb2072ea8"/>
    <x v="19"/>
    <d v="2023-08-19T00:00:00"/>
    <x v="0"/>
    <s v="Saturday"/>
    <x v="0"/>
    <d v="1899-12-30T18:01:00"/>
    <x v="3"/>
    <x v="13"/>
    <s v="Share Ride"/>
    <x v="16"/>
    <n v="307.81"/>
    <n v="3.26"/>
    <n v="2.42"/>
    <n v="308.64999999999998"/>
    <n v="568"/>
    <x v="1"/>
    <x v="0"/>
    <x v="19"/>
    <x v="2"/>
    <x v="2"/>
  </r>
  <r>
    <s v="333d21ec-009d-4791-a25f-727ba14174fb"/>
    <x v="20"/>
    <d v="2023-08-19T00:00:00"/>
    <x v="0"/>
    <s v="Saturday"/>
    <x v="0"/>
    <d v="1899-12-30T19:41:00"/>
    <x v="3"/>
    <x v="13"/>
    <s v="Share Ride"/>
    <x v="17"/>
    <n v="8996"/>
    <n v="35.049999999999997"/>
    <n v="14.66"/>
    <n v="9016.39"/>
    <n v="779"/>
    <x v="4"/>
    <x v="0"/>
    <x v="20"/>
    <x v="1"/>
    <x v="0"/>
  </r>
  <r>
    <s v="bb2a7fb0-ab50-4a32-8ebc-b914512ff56b"/>
    <x v="21"/>
    <d v="2023-08-19T00:00:00"/>
    <x v="0"/>
    <s v="Saturday"/>
    <x v="0"/>
    <d v="1899-12-30T20:14:00"/>
    <x v="3"/>
    <x v="14"/>
    <s v="500 Gems Pack"/>
    <x v="18"/>
    <n v="1558.03"/>
    <n v="33.53"/>
    <n v="96.45"/>
    <n v="1495.11"/>
    <n v="254"/>
    <x v="3"/>
    <x v="0"/>
    <x v="21"/>
    <x v="1"/>
    <x v="0"/>
  </r>
  <r>
    <s v="d447afd8-0001-4ea2-9e42-24e83d5ecd6a"/>
    <x v="22"/>
    <d v="2023-08-19T00:00:00"/>
    <x v="0"/>
    <s v="Saturday"/>
    <x v="0"/>
    <d v="1899-12-30T20:29:00"/>
    <x v="3"/>
    <x v="15"/>
    <s v="Industrial Use"/>
    <x v="19"/>
    <n v="2699.87"/>
    <n v="14.68"/>
    <n v="54.23"/>
    <n v="2660.3199999999997"/>
    <n v="773"/>
    <x v="4"/>
    <x v="0"/>
    <x v="22"/>
    <x v="1"/>
    <x v="2"/>
  </r>
  <r>
    <s v="f8c53632-5ccb-4a8c-a48a-38ff20d1f05d"/>
    <x v="23"/>
    <d v="2023-08-20T00:00:00"/>
    <x v="0"/>
    <s v="Sunday"/>
    <x v="0"/>
    <d v="1899-12-30T01:59:00"/>
    <x v="0"/>
    <x v="2"/>
    <s v="AC Seater"/>
    <x v="2"/>
    <n v="2991.37"/>
    <n v="15.24"/>
    <n v="63.7"/>
    <n v="2942.91"/>
    <n v="468"/>
    <x v="0"/>
    <x v="0"/>
    <x v="23"/>
    <x v="2"/>
    <x v="1"/>
  </r>
  <r>
    <s v="1314dd52-b80f-4b5f-9e4c-2834731a390e"/>
    <x v="24"/>
    <d v="2023-08-20T00:00:00"/>
    <x v="0"/>
    <s v="Sunday"/>
    <x v="0"/>
    <d v="1899-12-30T02:57:00"/>
    <x v="0"/>
    <x v="0"/>
    <s v="Commercial Space Rent"/>
    <x v="20"/>
    <n v="5140.78"/>
    <n v="0.84"/>
    <n v="15.7"/>
    <n v="5125.92"/>
    <n v="519"/>
    <x v="0"/>
    <x v="0"/>
    <x v="24"/>
    <x v="1"/>
    <x v="0"/>
  </r>
  <r>
    <s v="1dab5c5f-d3fb-43de-a225-29c113d42a49"/>
    <x v="25"/>
    <d v="2023-08-20T00:00:00"/>
    <x v="0"/>
    <s v="Sunday"/>
    <x v="0"/>
    <d v="1899-12-30T03:45:00"/>
    <x v="0"/>
    <x v="8"/>
    <s v="Smart LED TV"/>
    <x v="8"/>
    <n v="7076.38"/>
    <n v="19.16"/>
    <n v="41.87"/>
    <n v="7053.67"/>
    <n v="202"/>
    <x v="2"/>
    <x v="0"/>
    <x v="25"/>
    <x v="0"/>
    <x v="0"/>
  </r>
  <r>
    <s v="8bc5bb94-fead-469a-9a3a-50bd1ba3e5a7"/>
    <x v="26"/>
    <d v="2023-08-20T00:00:00"/>
    <x v="0"/>
    <s v="Sunday"/>
    <x v="0"/>
    <d v="1899-12-30T06:14:00"/>
    <x v="1"/>
    <x v="5"/>
    <s v="Chennai to Hyderabad"/>
    <x v="5"/>
    <n v="2956.08"/>
    <n v="8.75"/>
    <n v="20.100000000000001"/>
    <n v="2944.73"/>
    <n v="556"/>
    <x v="2"/>
    <x v="0"/>
    <x v="26"/>
    <x v="1"/>
    <x v="1"/>
  </r>
  <r>
    <s v="37bf717f-c8f9-46c9-baf5-0d66ac683bab"/>
    <x v="27"/>
    <d v="2023-08-20T00:00:00"/>
    <x v="0"/>
    <s v="Sunday"/>
    <x v="0"/>
    <d v="1899-12-30T06:47:00"/>
    <x v="1"/>
    <x v="4"/>
    <s v="Car Loan Installment"/>
    <x v="4"/>
    <n v="6916.55"/>
    <n v="37.409999999999997"/>
    <n v="50.01"/>
    <n v="6903.95"/>
    <n v="616"/>
    <x v="1"/>
    <x v="0"/>
    <x v="27"/>
    <x v="1"/>
    <x v="1"/>
  </r>
  <r>
    <s v="dbf8a78a-9f24-433c-b917-216835e77971"/>
    <x v="28"/>
    <d v="2023-08-20T00:00:00"/>
    <x v="0"/>
    <s v="Sunday"/>
    <x v="0"/>
    <d v="1899-12-30T07:57:00"/>
    <x v="1"/>
    <x v="13"/>
    <s v="Share Ride"/>
    <x v="17"/>
    <n v="5642.55"/>
    <n v="33.5"/>
    <n v="23.13"/>
    <n v="5652.92"/>
    <n v="38"/>
    <x v="4"/>
    <x v="0"/>
    <x v="28"/>
    <x v="2"/>
    <x v="2"/>
  </r>
  <r>
    <s v="cdfbd280-df3c-4003-bf4c-c258705becff"/>
    <x v="29"/>
    <d v="2023-08-20T00:00:00"/>
    <x v="0"/>
    <s v="Sunday"/>
    <x v="0"/>
    <d v="1899-12-30T13:14:00"/>
    <x v="2"/>
    <x v="1"/>
    <s v="Commercial Gas Connection"/>
    <x v="21"/>
    <n v="9734.9500000000007"/>
    <n v="48.71"/>
    <n v="87.78"/>
    <n v="9695.8799999999992"/>
    <n v="447"/>
    <x v="1"/>
    <x v="0"/>
    <x v="29"/>
    <x v="1"/>
    <x v="0"/>
  </r>
  <r>
    <s v="9b904efa-3212-420a-a6be-dc81021c3e9d"/>
    <x v="30"/>
    <d v="2023-08-20T00:00:00"/>
    <x v="0"/>
    <s v="Sunday"/>
    <x v="0"/>
    <d v="1899-12-30T15:20:00"/>
    <x v="2"/>
    <x v="10"/>
    <s v="Residential Bill"/>
    <x v="22"/>
    <n v="1916.58"/>
    <n v="38.479999999999997"/>
    <n v="10.81"/>
    <n v="1944.25"/>
    <n v="83"/>
    <x v="3"/>
    <x v="0"/>
    <x v="30"/>
    <x v="0"/>
    <x v="0"/>
  </r>
  <r>
    <s v="077cfec0-22d4-4dec-95bd-eb2cc5d4c25e"/>
    <x v="31"/>
    <d v="2023-08-20T00:00:00"/>
    <x v="0"/>
    <s v="Sunday"/>
    <x v="0"/>
    <d v="1899-12-30T16:29:00"/>
    <x v="2"/>
    <x v="13"/>
    <s v="Share Ride"/>
    <x v="23"/>
    <n v="2014.63"/>
    <n v="23.48"/>
    <n v="92.5"/>
    <n v="1945.6100000000001"/>
    <n v="370"/>
    <x v="2"/>
    <x v="0"/>
    <x v="31"/>
    <x v="1"/>
    <x v="0"/>
  </r>
  <r>
    <s v="b7ca9f03-f6e8-455e-844a-b91441255cc9"/>
    <x v="32"/>
    <d v="2023-08-20T00:00:00"/>
    <x v="0"/>
    <s v="Sunday"/>
    <x v="0"/>
    <d v="1899-12-30T17:38:00"/>
    <x v="3"/>
    <x v="15"/>
    <s v="Commercial Property"/>
    <x v="24"/>
    <n v="1296.33"/>
    <n v="43.54"/>
    <n v="87.9"/>
    <n v="1251.9699999999998"/>
    <n v="698"/>
    <x v="0"/>
    <x v="0"/>
    <x v="32"/>
    <x v="1"/>
    <x v="0"/>
  </r>
  <r>
    <s v="70f52836-0d7b-49f2-af0b-a390f87693a2"/>
    <x v="33"/>
    <d v="2023-08-20T00:00:00"/>
    <x v="0"/>
    <s v="Sunday"/>
    <x v="0"/>
    <d v="1899-12-30T17:40:00"/>
    <x v="3"/>
    <x v="10"/>
    <s v="Agricultural Bill"/>
    <x v="25"/>
    <n v="9313.74"/>
    <n v="44.37"/>
    <n v="16.47"/>
    <n v="9341.6400000000012"/>
    <n v="594"/>
    <x v="4"/>
    <x v="0"/>
    <x v="33"/>
    <x v="1"/>
    <x v="2"/>
  </r>
  <r>
    <s v="d050b5a1-b31b-4c46-aa89-8c5a78200102"/>
    <x v="34"/>
    <d v="2023-08-20T00:00:00"/>
    <x v="0"/>
    <s v="Sunday"/>
    <x v="0"/>
    <d v="1899-12-30T17:50:00"/>
    <x v="3"/>
    <x v="2"/>
    <s v="Non-AC Seater"/>
    <x v="26"/>
    <n v="6734.22"/>
    <n v="36.880000000000003"/>
    <n v="64.16"/>
    <n v="6706.9400000000005"/>
    <n v="424"/>
    <x v="2"/>
    <x v="0"/>
    <x v="34"/>
    <x v="1"/>
    <x v="0"/>
  </r>
  <r>
    <s v="d081075a-7ada-47e5-a2d9-1e652a151d8f"/>
    <x v="35"/>
    <d v="2023-08-20T00:00:00"/>
    <x v="0"/>
    <s v="Sunday"/>
    <x v="0"/>
    <d v="1899-12-30T18:16:00"/>
    <x v="3"/>
    <x v="3"/>
    <s v="4G Unlimited Plan"/>
    <x v="27"/>
    <n v="1760.92"/>
    <n v="38.5"/>
    <n v="86.45"/>
    <n v="1712.97"/>
    <n v="280"/>
    <x v="4"/>
    <x v="0"/>
    <x v="35"/>
    <x v="2"/>
    <x v="2"/>
  </r>
  <r>
    <s v="1d870c66-f544-4a8f-8533-ec11510773b1"/>
    <x v="36"/>
    <d v="2023-08-20T00:00:00"/>
    <x v="0"/>
    <s v="Sunday"/>
    <x v="0"/>
    <d v="1899-12-30T19:48:00"/>
    <x v="3"/>
    <x v="7"/>
    <s v="Health Insurance"/>
    <x v="7"/>
    <n v="5183.5200000000004"/>
    <n v="35.92"/>
    <n v="41.85"/>
    <n v="5177.59"/>
    <n v="806"/>
    <x v="1"/>
    <x v="0"/>
    <x v="31"/>
    <x v="1"/>
    <x v="0"/>
  </r>
  <r>
    <s v="3361b17a-9c0e-4ff3-8c2d-fd87a63d6110"/>
    <x v="37"/>
    <d v="2023-08-20T00:00:00"/>
    <x v="0"/>
    <s v="Sunday"/>
    <x v="0"/>
    <d v="1899-12-30T19:50:00"/>
    <x v="3"/>
    <x v="3"/>
    <s v="Business Internet Plan"/>
    <x v="28"/>
    <n v="8721.2000000000007"/>
    <n v="34.19"/>
    <n v="70.069999999999993"/>
    <n v="8685.3200000000015"/>
    <n v="877"/>
    <x v="3"/>
    <x v="0"/>
    <x v="36"/>
    <x v="1"/>
    <x v="0"/>
  </r>
  <r>
    <s v="a4fe9f29-a3f4-4516-a39f-861aa0cb60b7"/>
    <x v="38"/>
    <d v="2023-08-20T00:00:00"/>
    <x v="0"/>
    <s v="Sunday"/>
    <x v="0"/>
    <d v="1899-12-30T19:51:00"/>
    <x v="3"/>
    <x v="14"/>
    <s v="Legendary Weapon"/>
    <x v="29"/>
    <n v="7975.27"/>
    <n v="3.56"/>
    <n v="18.940000000000001"/>
    <n v="7959.8900000000012"/>
    <n v="349"/>
    <x v="4"/>
    <x v="0"/>
    <x v="37"/>
    <x v="1"/>
    <x v="1"/>
  </r>
  <r>
    <s v="2ae5a3bb-d9d0-4f64-9922-04b8344108a5"/>
    <x v="39"/>
    <d v="2023-08-20T00:00:00"/>
    <x v="0"/>
    <s v="Sunday"/>
    <x v="0"/>
    <d v="1899-12-30T21:03:00"/>
    <x v="0"/>
    <x v="16"/>
    <s v="Baahubali 2"/>
    <x v="30"/>
    <n v="5741.96"/>
    <n v="24.87"/>
    <n v="3.55"/>
    <n v="5763.28"/>
    <n v="60"/>
    <x v="1"/>
    <x v="0"/>
    <x v="9"/>
    <x v="1"/>
    <x v="0"/>
  </r>
  <r>
    <s v="bd51839f-7dd2-4d26-91e2-4504b79c1dde"/>
    <x v="40"/>
    <d v="2023-08-20T00:00:00"/>
    <x v="0"/>
    <s v="Sunday"/>
    <x v="0"/>
    <d v="1899-12-30T22:06:00"/>
    <x v="0"/>
    <x v="4"/>
    <s v="Business Loan Repayment"/>
    <x v="31"/>
    <n v="2578.2800000000002"/>
    <n v="35.06"/>
    <n v="59.04"/>
    <n v="2554.3000000000002"/>
    <n v="78"/>
    <x v="4"/>
    <x v="0"/>
    <x v="38"/>
    <x v="1"/>
    <x v="0"/>
  </r>
  <r>
    <s v="5c807c66-52ec-419c-aa5b-4daeec5a79cb"/>
    <x v="41"/>
    <d v="2023-08-20T00:00:00"/>
    <x v="0"/>
    <s v="Sunday"/>
    <x v="0"/>
    <d v="1899-12-30T22:20:00"/>
    <x v="0"/>
    <x v="7"/>
    <s v="Travel Insurance"/>
    <x v="7"/>
    <n v="3855.29"/>
    <n v="23.46"/>
    <n v="73.61"/>
    <n v="3805.14"/>
    <n v="117"/>
    <x v="1"/>
    <x v="0"/>
    <x v="39"/>
    <x v="0"/>
    <x v="0"/>
  </r>
  <r>
    <s v="f4f1bf20-5851-4c25-a324-a5a948ecbbaa"/>
    <x v="42"/>
    <d v="2023-08-20T00:00:00"/>
    <x v="0"/>
    <s v="Sunday"/>
    <x v="0"/>
    <d v="1899-12-30T23:10:00"/>
    <x v="0"/>
    <x v="9"/>
    <s v="Postpaid Plan 599"/>
    <x v="32"/>
    <n v="1446.76"/>
    <n v="6.15"/>
    <n v="75.16"/>
    <n v="1377.75"/>
    <n v="684"/>
    <x v="0"/>
    <x v="0"/>
    <x v="40"/>
    <x v="0"/>
    <x v="1"/>
  </r>
  <r>
    <s v="6723ec06-5f83-4995-ad8f-aa055d8e317d"/>
    <x v="43"/>
    <d v="2023-08-21T00:00:00"/>
    <x v="0"/>
    <s v="Monday"/>
    <x v="0"/>
    <d v="1899-12-30T00:57:00"/>
    <x v="0"/>
    <x v="1"/>
    <s v="Piped Natural Gas"/>
    <x v="33"/>
    <n v="3090.15"/>
    <n v="20.3"/>
    <n v="32.99"/>
    <n v="3077.4600000000005"/>
    <n v="714"/>
    <x v="0"/>
    <x v="0"/>
    <x v="41"/>
    <x v="1"/>
    <x v="0"/>
  </r>
  <r>
    <s v="0a446f41-9c5a-4616-a6a8-ad692ed9d8a4"/>
    <x v="44"/>
    <d v="2023-08-21T00:00:00"/>
    <x v="0"/>
    <s v="Monday"/>
    <x v="0"/>
    <d v="1899-12-30T01:16:00"/>
    <x v="0"/>
    <x v="15"/>
    <s v="Tanker Supply"/>
    <x v="24"/>
    <n v="1203.6199999999999"/>
    <n v="32.450000000000003"/>
    <n v="73.95"/>
    <n v="1162.1199999999999"/>
    <n v="961"/>
    <x v="0"/>
    <x v="0"/>
    <x v="42"/>
    <x v="2"/>
    <x v="0"/>
  </r>
  <r>
    <s v="bbc20141-064b-4592-8deb-72212b113fd4"/>
    <x v="45"/>
    <d v="2023-08-21T00:00:00"/>
    <x v="0"/>
    <s v="Monday"/>
    <x v="0"/>
    <d v="1899-12-30T03:53:00"/>
    <x v="0"/>
    <x v="12"/>
    <s v="Dairy Milk Chocolate"/>
    <x v="34"/>
    <n v="372.6"/>
    <n v="6.61"/>
    <n v="67.38"/>
    <n v="311.83000000000004"/>
    <n v="379"/>
    <x v="1"/>
    <x v="0"/>
    <x v="43"/>
    <x v="1"/>
    <x v="1"/>
  </r>
  <r>
    <s v="64fb3179-c2e8-41e0-88f5-51ec4bfe8a3d"/>
    <x v="46"/>
    <d v="2023-08-21T00:00:00"/>
    <x v="0"/>
    <s v="Monday"/>
    <x v="0"/>
    <d v="1899-12-30T04:27:00"/>
    <x v="0"/>
    <x v="16"/>
    <s v="3 Idiots"/>
    <x v="35"/>
    <n v="7393.64"/>
    <n v="33.049999999999997"/>
    <n v="80.36"/>
    <n v="7346.3300000000008"/>
    <n v="415"/>
    <x v="4"/>
    <x v="0"/>
    <x v="44"/>
    <x v="1"/>
    <x v="2"/>
  </r>
  <r>
    <s v="8dd4359a-0f15-41d0-bee9-dbaeb54e62e7"/>
    <x v="47"/>
    <d v="2023-08-21T00:00:00"/>
    <x v="0"/>
    <s v="Monday"/>
    <x v="0"/>
    <d v="1899-12-30T04:58:00"/>
    <x v="0"/>
    <x v="15"/>
    <s v="Commercial Property"/>
    <x v="36"/>
    <n v="6326.46"/>
    <n v="8.23"/>
    <n v="64.760000000000005"/>
    <n v="6269.9299999999994"/>
    <n v="909"/>
    <x v="1"/>
    <x v="0"/>
    <x v="45"/>
    <x v="0"/>
    <x v="1"/>
  </r>
  <r>
    <s v="569dcf7a-9e65-4271-9484-7acdc0f1118b"/>
    <x v="48"/>
    <d v="2023-08-21T00:00:00"/>
    <x v="0"/>
    <s v="Monday"/>
    <x v="0"/>
    <d v="1899-12-30T05:28:00"/>
    <x v="1"/>
    <x v="4"/>
    <s v="Education Loan EMI"/>
    <x v="37"/>
    <n v="1044.8499999999999"/>
    <n v="3.6"/>
    <n v="95.47"/>
    <n v="952.97999999999979"/>
    <n v="769"/>
    <x v="0"/>
    <x v="0"/>
    <x v="46"/>
    <x v="1"/>
    <x v="0"/>
  </r>
  <r>
    <s v="09c210a8-42b4-40e2-aea3-9d8496c372a0"/>
    <x v="49"/>
    <d v="2023-08-21T00:00:00"/>
    <x v="0"/>
    <s v="Monday"/>
    <x v="0"/>
    <d v="1899-12-30T05:49:00"/>
    <x v="1"/>
    <x v="13"/>
    <s v="Rental Package"/>
    <x v="38"/>
    <n v="408.34"/>
    <n v="9.82"/>
    <n v="99.57"/>
    <n v="318.58999999999997"/>
    <n v="153"/>
    <x v="3"/>
    <x v="0"/>
    <x v="47"/>
    <x v="1"/>
    <x v="1"/>
  </r>
  <r>
    <s v="17ea2a26-9889-4de2-8741-cbed99695971"/>
    <x v="50"/>
    <d v="2023-08-21T00:00:00"/>
    <x v="0"/>
    <s v="Monday"/>
    <x v="0"/>
    <d v="1899-12-30T07:53:00"/>
    <x v="1"/>
    <x v="0"/>
    <s v="Co-working Space"/>
    <x v="39"/>
    <n v="8783.0300000000007"/>
    <n v="47.7"/>
    <n v="51.8"/>
    <n v="8778.9300000000021"/>
    <n v="373"/>
    <x v="4"/>
    <x v="0"/>
    <x v="48"/>
    <x v="0"/>
    <x v="2"/>
  </r>
  <r>
    <s v="8c0d75ff-a01b-48ac-aa8f-fd82cf56f061"/>
    <x v="51"/>
    <d v="2023-08-21T00:00:00"/>
    <x v="0"/>
    <s v="Monday"/>
    <x v="0"/>
    <d v="1899-12-30T15:14:00"/>
    <x v="2"/>
    <x v="9"/>
    <s v="Postpaid Plan 599"/>
    <x v="40"/>
    <n v="9654.7900000000009"/>
    <n v="30.42"/>
    <n v="44.61"/>
    <n v="9640.6"/>
    <n v="602"/>
    <x v="0"/>
    <x v="0"/>
    <x v="49"/>
    <x v="1"/>
    <x v="2"/>
  </r>
  <r>
    <s v="55c48f2a-777c-4a79-b98f-ee1fc6c10cf5"/>
    <x v="52"/>
    <d v="2023-08-21T00:00:00"/>
    <x v="0"/>
    <s v="Monday"/>
    <x v="0"/>
    <d v="1899-12-30T16:33:00"/>
    <x v="2"/>
    <x v="12"/>
    <s v="Dairy Milk Chocolate"/>
    <x v="15"/>
    <n v="4910.93"/>
    <n v="40.94"/>
    <n v="48.52"/>
    <n v="4903.3499999999995"/>
    <n v="804"/>
    <x v="3"/>
    <x v="0"/>
    <x v="6"/>
    <x v="1"/>
    <x v="1"/>
  </r>
  <r>
    <s v="877c0fc1-f7f6-4f54-b828-901899ee9f65"/>
    <x v="53"/>
    <d v="2023-08-21T00:00:00"/>
    <x v="0"/>
    <s v="Monday"/>
    <x v="0"/>
    <d v="1899-12-30T17:00:00"/>
    <x v="3"/>
    <x v="17"/>
    <s v="Pizza Margherita"/>
    <x v="41"/>
    <n v="7012.4"/>
    <n v="40.47"/>
    <n v="47.37"/>
    <n v="7005.5"/>
    <n v="872"/>
    <x v="2"/>
    <x v="0"/>
    <x v="50"/>
    <x v="1"/>
    <x v="0"/>
  </r>
  <r>
    <s v="9b4312a2-70fb-41bc-b657-669f173027d9"/>
    <x v="54"/>
    <d v="2023-08-21T00:00:00"/>
    <x v="0"/>
    <s v="Monday"/>
    <x v="0"/>
    <d v="1899-12-30T17:24:00"/>
    <x v="3"/>
    <x v="1"/>
    <s v="Piped Natural Gas"/>
    <x v="21"/>
    <n v="6464.24"/>
    <n v="1.28"/>
    <n v="81.33"/>
    <n v="6384.19"/>
    <n v="281"/>
    <x v="0"/>
    <x v="0"/>
    <x v="51"/>
    <x v="2"/>
    <x v="0"/>
  </r>
  <r>
    <s v="20ca6543-cc63-4d1d-bab5-5cbcdf2f7bc4"/>
    <x v="55"/>
    <d v="2023-08-21T00:00:00"/>
    <x v="0"/>
    <s v="Monday"/>
    <x v="0"/>
    <d v="1899-12-30T19:32:00"/>
    <x v="3"/>
    <x v="4"/>
    <s v="Home Loan EMI"/>
    <x v="31"/>
    <n v="9828.9699999999993"/>
    <n v="21.55"/>
    <n v="50.04"/>
    <n v="9800.4799999999977"/>
    <n v="414"/>
    <x v="1"/>
    <x v="0"/>
    <x v="29"/>
    <x v="1"/>
    <x v="0"/>
  </r>
  <r>
    <s v="866c66b0-7e40-4db9-8e6a-d719974e4a7a"/>
    <x v="56"/>
    <d v="2023-08-21T00:00:00"/>
    <x v="0"/>
    <s v="Monday"/>
    <x v="0"/>
    <d v="1899-12-30T19:43:00"/>
    <x v="3"/>
    <x v="13"/>
    <s v="Airport Transfer"/>
    <x v="42"/>
    <n v="4849.13"/>
    <n v="46.72"/>
    <n v="88.66"/>
    <n v="4807.1900000000005"/>
    <n v="859"/>
    <x v="4"/>
    <x v="0"/>
    <x v="52"/>
    <x v="0"/>
    <x v="0"/>
  </r>
  <r>
    <s v="783022a5-7e76-4bb8-9fb0-586b7d59172c"/>
    <x v="57"/>
    <d v="2023-08-21T00:00:00"/>
    <x v="0"/>
    <s v="Monday"/>
    <x v="0"/>
    <d v="1899-12-30T21:05:00"/>
    <x v="0"/>
    <x v="13"/>
    <s v="Outstation Trip"/>
    <x v="42"/>
    <n v="7078.24"/>
    <n v="29.32"/>
    <n v="92.22"/>
    <n v="7015.3399999999992"/>
    <n v="533"/>
    <x v="4"/>
    <x v="0"/>
    <x v="53"/>
    <x v="1"/>
    <x v="0"/>
  </r>
  <r>
    <s v="3044006d-778b-4cfa-8003-426759e482f9"/>
    <x v="58"/>
    <d v="2023-08-22T00:00:00"/>
    <x v="0"/>
    <s v="Tuesday"/>
    <x v="0"/>
    <d v="1899-12-30T02:57:00"/>
    <x v="0"/>
    <x v="11"/>
    <s v="Family Subscription"/>
    <x v="14"/>
    <n v="748.75"/>
    <n v="21.57"/>
    <n v="34.340000000000003"/>
    <n v="735.98"/>
    <n v="344"/>
    <x v="0"/>
    <x v="0"/>
    <x v="54"/>
    <x v="1"/>
    <x v="0"/>
  </r>
  <r>
    <s v="c64c9431-0700-4c10-922c-8d412684acd2"/>
    <x v="59"/>
    <d v="2023-08-22T00:00:00"/>
    <x v="0"/>
    <s v="Tuesday"/>
    <x v="0"/>
    <d v="1899-12-30T05:04:00"/>
    <x v="1"/>
    <x v="3"/>
    <s v="Business Internet Plan"/>
    <x v="43"/>
    <n v="615.89"/>
    <n v="11.53"/>
    <n v="21.79"/>
    <n v="605.63"/>
    <n v="777"/>
    <x v="1"/>
    <x v="0"/>
    <x v="55"/>
    <x v="1"/>
    <x v="0"/>
  </r>
  <r>
    <s v="5aca1931-8a08-4f72-9b91-c3f627f9b647"/>
    <x v="60"/>
    <d v="2023-08-22T00:00:00"/>
    <x v="0"/>
    <s v="Tuesday"/>
    <x v="0"/>
    <d v="1899-12-30T10:37:00"/>
    <x v="1"/>
    <x v="13"/>
    <s v="Outstation Trip"/>
    <x v="42"/>
    <n v="96.7"/>
    <n v="39"/>
    <n v="72.11"/>
    <n v="63.589999999999989"/>
    <n v="115"/>
    <x v="2"/>
    <x v="0"/>
    <x v="56"/>
    <x v="1"/>
    <x v="0"/>
  </r>
  <r>
    <s v="a9356e2d-5f4e-487e-b812-6010c743745f"/>
    <x v="61"/>
    <d v="2023-08-22T00:00:00"/>
    <x v="0"/>
    <s v="Tuesday"/>
    <x v="0"/>
    <d v="1899-12-30T10:47:00"/>
    <x v="1"/>
    <x v="14"/>
    <s v="1000 Game Coins"/>
    <x v="44"/>
    <n v="8716.7000000000007"/>
    <n v="49.55"/>
    <n v="11.57"/>
    <n v="8754.68"/>
    <n v="397"/>
    <x v="2"/>
    <x v="0"/>
    <x v="57"/>
    <x v="1"/>
    <x v="0"/>
  </r>
  <r>
    <s v="c6dbd684-88f7-4ecc-bd22-c674dbfb13d9"/>
    <x v="62"/>
    <d v="2023-08-22T00:00:00"/>
    <x v="0"/>
    <s v="Tuesday"/>
    <x v="0"/>
    <d v="1899-12-30T13:11:00"/>
    <x v="2"/>
    <x v="8"/>
    <s v="Smart LED TV"/>
    <x v="10"/>
    <n v="3771.14"/>
    <n v="39.58"/>
    <n v="91.57"/>
    <n v="3719.1499999999996"/>
    <n v="547"/>
    <x v="1"/>
    <x v="0"/>
    <x v="58"/>
    <x v="1"/>
    <x v="0"/>
  </r>
  <r>
    <s v="6d684943-0472-4f24-af22-afd72dbe8f0e"/>
    <x v="63"/>
    <d v="2023-08-22T00:00:00"/>
    <x v="0"/>
    <s v="Tuesday"/>
    <x v="0"/>
    <d v="1899-12-30T15:49:00"/>
    <x v="2"/>
    <x v="12"/>
    <s v="Whole Wheat Atta"/>
    <x v="15"/>
    <n v="6031.6"/>
    <n v="22.93"/>
    <n v="31.89"/>
    <n v="6022.64"/>
    <n v="207"/>
    <x v="1"/>
    <x v="0"/>
    <x v="59"/>
    <x v="1"/>
    <x v="0"/>
  </r>
  <r>
    <s v="d3495957-02c3-41ed-b415-820289947cf6"/>
    <x v="64"/>
    <d v="2023-08-22T00:00:00"/>
    <x v="0"/>
    <s v="Tuesday"/>
    <x v="0"/>
    <d v="1899-12-30T16:21:00"/>
    <x v="2"/>
    <x v="10"/>
    <s v="Residential Bill"/>
    <x v="45"/>
    <n v="8108.09"/>
    <n v="13.2"/>
    <n v="36.14"/>
    <n v="8085.15"/>
    <n v="867"/>
    <x v="2"/>
    <x v="0"/>
    <x v="60"/>
    <x v="1"/>
    <x v="0"/>
  </r>
  <r>
    <s v="5aa196df-d98e-434e-a144-0683843d614c"/>
    <x v="65"/>
    <d v="2023-08-22T00:00:00"/>
    <x v="0"/>
    <s v="Tuesday"/>
    <x v="0"/>
    <d v="1899-12-30T20:00:00"/>
    <x v="3"/>
    <x v="15"/>
    <s v="Industrial Use"/>
    <x v="46"/>
    <n v="3424.46"/>
    <n v="27.19"/>
    <n v="3.46"/>
    <n v="3448.19"/>
    <n v="831"/>
    <x v="1"/>
    <x v="0"/>
    <x v="61"/>
    <x v="2"/>
    <x v="1"/>
  </r>
  <r>
    <s v="373e20b9-82d4-4168-ba6a-c5835c6d4bfa"/>
    <x v="66"/>
    <d v="2023-08-22T00:00:00"/>
    <x v="0"/>
    <s v="Tuesday"/>
    <x v="0"/>
    <d v="1899-12-30T20:38:00"/>
    <x v="3"/>
    <x v="3"/>
    <s v="4G Unlimited Plan"/>
    <x v="47"/>
    <n v="2896.65"/>
    <n v="18.2"/>
    <n v="80.13"/>
    <n v="2834.72"/>
    <n v="808"/>
    <x v="0"/>
    <x v="0"/>
    <x v="62"/>
    <x v="0"/>
    <x v="0"/>
  </r>
  <r>
    <s v="8201b4a9-ba83-47eb-a947-677ddd79f1e7"/>
    <x v="67"/>
    <d v="2023-08-22T00:00:00"/>
    <x v="0"/>
    <s v="Tuesday"/>
    <x v="0"/>
    <d v="1899-12-30T22:04:00"/>
    <x v="0"/>
    <x v="1"/>
    <s v="Auto LPG"/>
    <x v="21"/>
    <n v="9067.49"/>
    <n v="16.75"/>
    <n v="51.84"/>
    <n v="9032.4"/>
    <n v="719"/>
    <x v="0"/>
    <x v="0"/>
    <x v="63"/>
    <x v="1"/>
    <x v="1"/>
  </r>
  <r>
    <s v="6ea4a826-e48a-47e8-bbe4-0d61d35a6802"/>
    <x v="68"/>
    <d v="2023-08-22T00:00:00"/>
    <x v="0"/>
    <s v="Tuesday"/>
    <x v="0"/>
    <d v="1899-12-30T22:29:00"/>
    <x v="0"/>
    <x v="11"/>
    <s v="Standard Plan"/>
    <x v="48"/>
    <n v="1188.69"/>
    <n v="32.07"/>
    <n v="46.51"/>
    <n v="1174.25"/>
    <n v="490"/>
    <x v="1"/>
    <x v="0"/>
    <x v="64"/>
    <x v="1"/>
    <x v="1"/>
  </r>
  <r>
    <s v="23b2fcb6-19ed-4fe8-837b-0c77ebd9644b"/>
    <x v="69"/>
    <d v="2023-08-22T00:00:00"/>
    <x v="0"/>
    <s v="Tuesday"/>
    <x v="0"/>
    <d v="1899-12-30T23:43:00"/>
    <x v="0"/>
    <x v="0"/>
    <s v="1BHK Apartment Rent"/>
    <x v="49"/>
    <n v="2938.73"/>
    <n v="12.92"/>
    <n v="46.18"/>
    <n v="2905.4700000000003"/>
    <n v="481"/>
    <x v="4"/>
    <x v="0"/>
    <x v="65"/>
    <x v="0"/>
    <x v="1"/>
  </r>
  <r>
    <s v="10b08a73-c807-4140-8d70-e64e046f933e"/>
    <x v="70"/>
    <d v="2023-08-23T00:00:00"/>
    <x v="0"/>
    <s v="Wednesday"/>
    <x v="0"/>
    <d v="1899-12-30T00:17:00"/>
    <x v="0"/>
    <x v="9"/>
    <s v="Postpaid Plan 599"/>
    <x v="50"/>
    <n v="2189.9499999999998"/>
    <n v="14.73"/>
    <n v="89.05"/>
    <n v="2115.6299999999997"/>
    <n v="803"/>
    <x v="1"/>
    <x v="0"/>
    <x v="66"/>
    <x v="1"/>
    <x v="0"/>
  </r>
  <r>
    <s v="bfa9798a-6936-458d-aa21-ce248ba57ab6"/>
    <x v="71"/>
    <d v="2023-08-23T00:00:00"/>
    <x v="0"/>
    <s v="Wednesday"/>
    <x v="0"/>
    <d v="1899-12-30T00:40:00"/>
    <x v="0"/>
    <x v="18"/>
    <s v="Rs. 1000 Shopping Voucher"/>
    <x v="51"/>
    <n v="4691.67"/>
    <n v="38.549999999999997"/>
    <n v="80.81"/>
    <n v="4649.41"/>
    <n v="981"/>
    <x v="0"/>
    <x v="0"/>
    <x v="67"/>
    <x v="1"/>
    <x v="1"/>
  </r>
  <r>
    <s v="93778797-e651-416b-8b06-88e71120a455"/>
    <x v="72"/>
    <d v="2023-08-23T00:00:00"/>
    <x v="0"/>
    <s v="Wednesday"/>
    <x v="0"/>
    <d v="1899-12-30T02:01:00"/>
    <x v="0"/>
    <x v="17"/>
    <s v="Vegetable Biryani"/>
    <x v="52"/>
    <n v="857.92"/>
    <n v="41.42"/>
    <n v="44.5"/>
    <n v="854.83999999999992"/>
    <n v="43"/>
    <x v="3"/>
    <x v="0"/>
    <x v="68"/>
    <x v="1"/>
    <x v="0"/>
  </r>
  <r>
    <s v="666d31da-1bce-435c-b3e9-ac338a4bbe63"/>
    <x v="73"/>
    <d v="2023-08-23T00:00:00"/>
    <x v="0"/>
    <s v="Wednesday"/>
    <x v="0"/>
    <d v="1899-12-30T03:27:00"/>
    <x v="0"/>
    <x v="8"/>
    <s v="Fitness Tracker"/>
    <x v="53"/>
    <n v="8391.75"/>
    <n v="31.98"/>
    <n v="99.29"/>
    <n v="8324.4399999999987"/>
    <n v="514"/>
    <x v="4"/>
    <x v="0"/>
    <x v="69"/>
    <x v="1"/>
    <x v="0"/>
  </r>
  <r>
    <s v="c3ffd155-2581-44be-8e4b-f5d78397e35e"/>
    <x v="74"/>
    <d v="2023-08-23T00:00:00"/>
    <x v="0"/>
    <s v="Wednesday"/>
    <x v="0"/>
    <d v="1899-12-30T03:31:00"/>
    <x v="0"/>
    <x v="15"/>
    <s v="Commercial Property"/>
    <x v="54"/>
    <n v="9128.09"/>
    <n v="9.06"/>
    <n v="47.54"/>
    <n v="9089.6099999999988"/>
    <n v="337"/>
    <x v="0"/>
    <x v="0"/>
    <x v="70"/>
    <x v="2"/>
    <x v="0"/>
  </r>
  <r>
    <s v="5bfa32c5-0dfd-4a7f-98a0-41f75b4c5ac2"/>
    <x v="75"/>
    <d v="2023-08-23T00:00:00"/>
    <x v="0"/>
    <s v="Wednesday"/>
    <x v="0"/>
    <d v="1899-12-30T05:31:00"/>
    <x v="1"/>
    <x v="16"/>
    <s v="3 Idiots"/>
    <x v="55"/>
    <n v="3426.77"/>
    <n v="10.67"/>
    <n v="39.770000000000003"/>
    <n v="3397.67"/>
    <n v="739"/>
    <x v="0"/>
    <x v="0"/>
    <x v="71"/>
    <x v="1"/>
    <x v="0"/>
  </r>
  <r>
    <s v="2a9477e4-7a41-41ef-ba5e-16d12b696609"/>
    <x v="76"/>
    <d v="2023-08-23T00:00:00"/>
    <x v="0"/>
    <s v="Wednesday"/>
    <x v="0"/>
    <d v="1899-12-30T08:40:00"/>
    <x v="1"/>
    <x v="11"/>
    <s v="Standard Plan"/>
    <x v="56"/>
    <n v="8125.43"/>
    <n v="31.15"/>
    <n v="75.319999999999993"/>
    <n v="8081.26"/>
    <n v="916"/>
    <x v="4"/>
    <x v="0"/>
    <x v="72"/>
    <x v="1"/>
    <x v="2"/>
  </r>
  <r>
    <s v="cc0ba380-73e8-4340-ad85-3d50bd9ccb5f"/>
    <x v="77"/>
    <d v="2023-08-23T00:00:00"/>
    <x v="0"/>
    <s v="Wednesday"/>
    <x v="0"/>
    <d v="1899-12-30T10:11:00"/>
    <x v="1"/>
    <x v="16"/>
    <s v="Baahubali 2"/>
    <x v="57"/>
    <n v="6496.05"/>
    <n v="10.27"/>
    <n v="1.54"/>
    <n v="6504.7800000000007"/>
    <n v="117"/>
    <x v="4"/>
    <x v="0"/>
    <x v="73"/>
    <x v="2"/>
    <x v="0"/>
  </r>
  <r>
    <s v="937ea2bc-4d8d-4d1d-a9fd-4945d33e7cfc"/>
    <x v="78"/>
    <d v="2023-08-23T00:00:00"/>
    <x v="0"/>
    <s v="Wednesday"/>
    <x v="0"/>
    <d v="1899-12-30T13:08:00"/>
    <x v="2"/>
    <x v="16"/>
    <s v="Baahubali 2"/>
    <x v="57"/>
    <n v="1422.16"/>
    <n v="2.7"/>
    <n v="23.37"/>
    <n v="1401.4900000000002"/>
    <n v="745"/>
    <x v="0"/>
    <x v="0"/>
    <x v="74"/>
    <x v="2"/>
    <x v="0"/>
  </r>
  <r>
    <s v="f94efc68-227c-46ba-a6dd-d8706455aa39"/>
    <x v="79"/>
    <d v="2023-08-23T00:00:00"/>
    <x v="0"/>
    <s v="Wednesday"/>
    <x v="0"/>
    <d v="1899-12-30T15:48:00"/>
    <x v="2"/>
    <x v="5"/>
    <s v="Chennai to Hyderabad"/>
    <x v="58"/>
    <n v="7018.18"/>
    <n v="14.38"/>
    <n v="1.93"/>
    <n v="7030.63"/>
    <n v="130"/>
    <x v="3"/>
    <x v="0"/>
    <x v="75"/>
    <x v="1"/>
    <x v="0"/>
  </r>
  <r>
    <s v="0f0ee41a-c0cb-48cb-9e3a-466cb5cd374e"/>
    <x v="80"/>
    <d v="2023-08-23T00:00:00"/>
    <x v="0"/>
    <s v="Wednesday"/>
    <x v="0"/>
    <d v="1899-12-30T16:38:00"/>
    <x v="2"/>
    <x v="7"/>
    <s v="Travel Insurance"/>
    <x v="59"/>
    <n v="7061.81"/>
    <n v="16.36"/>
    <n v="31.02"/>
    <n v="7047.15"/>
    <n v="689"/>
    <x v="0"/>
    <x v="0"/>
    <x v="76"/>
    <x v="1"/>
    <x v="0"/>
  </r>
  <r>
    <s v="a0fbbff8-dd54-4897-b6b3-9992711bf576"/>
    <x v="81"/>
    <d v="2023-08-23T00:00:00"/>
    <x v="0"/>
    <s v="Wednesday"/>
    <x v="0"/>
    <d v="1899-12-30T17:36:00"/>
    <x v="3"/>
    <x v="10"/>
    <s v="Industrial Bill"/>
    <x v="45"/>
    <n v="4136.4399999999996"/>
    <n v="27.96"/>
    <n v="79.099999999999994"/>
    <n v="4085.2999999999997"/>
    <n v="85"/>
    <x v="4"/>
    <x v="0"/>
    <x v="77"/>
    <x v="1"/>
    <x v="0"/>
  </r>
  <r>
    <s v="e204f872-24c1-4cd3-a98e-313027c7dd03"/>
    <x v="82"/>
    <d v="2023-08-23T00:00:00"/>
    <x v="0"/>
    <s v="Wednesday"/>
    <x v="0"/>
    <d v="1899-12-30T20:10:00"/>
    <x v="3"/>
    <x v="4"/>
    <s v="Home Loan EMI"/>
    <x v="60"/>
    <n v="4527.3599999999997"/>
    <n v="44.44"/>
    <n v="43.92"/>
    <n v="4527.8799999999992"/>
    <n v="771"/>
    <x v="0"/>
    <x v="1"/>
    <x v="78"/>
    <x v="1"/>
    <x v="0"/>
  </r>
  <r>
    <s v="fe525678-2715-4b45-9ec6-9f5db92547bb"/>
    <x v="83"/>
    <d v="2023-08-23T00:00:00"/>
    <x v="0"/>
    <s v="Wednesday"/>
    <x v="0"/>
    <d v="1899-12-30T23:07:00"/>
    <x v="0"/>
    <x v="4"/>
    <s v="Business Loan Repayment"/>
    <x v="61"/>
    <n v="7892.35"/>
    <n v="1.59"/>
    <n v="10.34"/>
    <n v="7883.6"/>
    <n v="712"/>
    <x v="0"/>
    <x v="0"/>
    <x v="79"/>
    <x v="0"/>
    <x v="0"/>
  </r>
  <r>
    <s v="b2c258bb-ba9c-42d1-9419-76847927d525"/>
    <x v="84"/>
    <d v="2023-08-24T00:00:00"/>
    <x v="0"/>
    <s v="Thursday"/>
    <x v="0"/>
    <d v="1899-12-30T03:27:00"/>
    <x v="0"/>
    <x v="9"/>
    <s v="Data Pack 50GB"/>
    <x v="50"/>
    <n v="2668.82"/>
    <n v="16.309999999999999"/>
    <n v="8.4499999999999993"/>
    <n v="2676.6800000000003"/>
    <n v="100"/>
    <x v="1"/>
    <x v="0"/>
    <x v="80"/>
    <x v="1"/>
    <x v="0"/>
  </r>
  <r>
    <s v="d897b708-d59b-4b23-bded-0a24f5a4e0fa"/>
    <x v="85"/>
    <d v="2023-08-24T00:00:00"/>
    <x v="0"/>
    <s v="Thursday"/>
    <x v="0"/>
    <d v="1899-12-30T03:32:00"/>
    <x v="0"/>
    <x v="19"/>
    <s v="MBA Entrance Prep"/>
    <x v="62"/>
    <n v="8739.5"/>
    <n v="6.53"/>
    <n v="1.1499999999999999"/>
    <n v="8744.880000000001"/>
    <n v="368"/>
    <x v="4"/>
    <x v="0"/>
    <x v="81"/>
    <x v="0"/>
    <x v="0"/>
  </r>
  <r>
    <s v="7b68998f-2aaf-4733-b873-1a46fa2c56f5"/>
    <x v="86"/>
    <d v="2023-08-24T00:00:00"/>
    <x v="0"/>
    <s v="Thursday"/>
    <x v="0"/>
    <d v="1899-12-30T05:04:00"/>
    <x v="1"/>
    <x v="5"/>
    <s v="Ahmedabad to Jaipur"/>
    <x v="5"/>
    <n v="5080.37"/>
    <n v="18.86"/>
    <n v="61.96"/>
    <n v="5037.2699999999995"/>
    <n v="536"/>
    <x v="3"/>
    <x v="0"/>
    <x v="82"/>
    <x v="0"/>
    <x v="0"/>
  </r>
  <r>
    <s v="6faef832-98c9-435b-8e2d-e0950486c941"/>
    <x v="87"/>
    <d v="2023-08-24T00:00:00"/>
    <x v="0"/>
    <s v="Thursday"/>
    <x v="0"/>
    <d v="1899-12-30T05:46:00"/>
    <x v="1"/>
    <x v="9"/>
    <s v="Annual Plan 2999"/>
    <x v="63"/>
    <n v="8451.0499999999993"/>
    <n v="5.48"/>
    <n v="6.55"/>
    <n v="8449.98"/>
    <n v="265"/>
    <x v="3"/>
    <x v="0"/>
    <x v="83"/>
    <x v="1"/>
    <x v="0"/>
  </r>
  <r>
    <s v="46447c57-cf75-4128-8487-802e3111104c"/>
    <x v="88"/>
    <d v="2023-08-24T00:00:00"/>
    <x v="0"/>
    <s v="Thursday"/>
    <x v="0"/>
    <d v="1899-12-30T06:02:00"/>
    <x v="1"/>
    <x v="2"/>
    <s v="Volvo Multi-Axle"/>
    <x v="64"/>
    <n v="12.86"/>
    <n v="36.32"/>
    <n v="18.54"/>
    <n v="30.64"/>
    <n v="271"/>
    <x v="3"/>
    <x v="0"/>
    <x v="84"/>
    <x v="2"/>
    <x v="0"/>
  </r>
  <r>
    <s v="dbdd2a0c-4e9c-4953-99ce-3d3eb5298798"/>
    <x v="89"/>
    <d v="2023-08-24T00:00:00"/>
    <x v="0"/>
    <s v="Thursday"/>
    <x v="0"/>
    <d v="1899-12-30T09:32:00"/>
    <x v="1"/>
    <x v="12"/>
    <s v="Whole Wheat Atta"/>
    <x v="65"/>
    <n v="1445.33"/>
    <n v="18.059999999999999"/>
    <n v="53.29"/>
    <n v="1410.1"/>
    <n v="995"/>
    <x v="3"/>
    <x v="0"/>
    <x v="85"/>
    <x v="0"/>
    <x v="0"/>
  </r>
  <r>
    <s v="4cf9c225-0e97-4ad4-8e42-9e70029004fa"/>
    <x v="90"/>
    <d v="2023-08-24T00:00:00"/>
    <x v="0"/>
    <s v="Thursday"/>
    <x v="0"/>
    <d v="1899-12-30T09:55:00"/>
    <x v="1"/>
    <x v="15"/>
    <s v="Industrial Use"/>
    <x v="24"/>
    <n v="3635.8"/>
    <n v="5.49"/>
    <n v="16.98"/>
    <n v="3624.31"/>
    <n v="506"/>
    <x v="3"/>
    <x v="0"/>
    <x v="86"/>
    <x v="1"/>
    <x v="0"/>
  </r>
  <r>
    <s v="722acc23-f00b-4f1e-ba1a-ce5141b93df0"/>
    <x v="91"/>
    <d v="2023-08-24T00:00:00"/>
    <x v="0"/>
    <s v="Thursday"/>
    <x v="0"/>
    <d v="1899-12-30T13:18:00"/>
    <x v="2"/>
    <x v="3"/>
    <s v="Student Special Plan"/>
    <x v="27"/>
    <n v="9480.1299999999992"/>
    <n v="13.75"/>
    <n v="66.23"/>
    <n v="9427.65"/>
    <n v="765"/>
    <x v="3"/>
    <x v="0"/>
    <x v="11"/>
    <x v="1"/>
    <x v="0"/>
  </r>
  <r>
    <s v="47c2aa95-9d76-45bd-a9cc-8b0ca46ab633"/>
    <x v="92"/>
    <d v="2023-08-24T00:00:00"/>
    <x v="0"/>
    <s v="Thursday"/>
    <x v="0"/>
    <d v="1899-12-30T15:15:00"/>
    <x v="2"/>
    <x v="2"/>
    <s v="AC Seater"/>
    <x v="64"/>
    <n v="7517.7"/>
    <n v="21.91"/>
    <n v="94.53"/>
    <n v="7445.08"/>
    <n v="777"/>
    <x v="2"/>
    <x v="0"/>
    <x v="87"/>
    <x v="1"/>
    <x v="0"/>
  </r>
  <r>
    <s v="9d9503cd-cdd8-445d-88ca-5323bc6fa8f4"/>
    <x v="93"/>
    <d v="2023-08-24T00:00:00"/>
    <x v="0"/>
    <s v="Thursday"/>
    <x v="0"/>
    <d v="1899-12-30T17:22:00"/>
    <x v="3"/>
    <x v="3"/>
    <s v="4G Unlimited Plan"/>
    <x v="27"/>
    <n v="2207.77"/>
    <n v="43.56"/>
    <n v="1.96"/>
    <n v="2249.37"/>
    <n v="974"/>
    <x v="2"/>
    <x v="0"/>
    <x v="88"/>
    <x v="0"/>
    <x v="1"/>
  </r>
  <r>
    <s v="4ef97d92-fd71-406d-9f57-6daac104b60c"/>
    <x v="94"/>
    <d v="2023-08-24T00:00:00"/>
    <x v="0"/>
    <s v="Thursday"/>
    <x v="0"/>
    <d v="1899-12-30T18:51:00"/>
    <x v="3"/>
    <x v="17"/>
    <s v="Butter Chicken"/>
    <x v="41"/>
    <n v="3366.31"/>
    <n v="2.87"/>
    <n v="75.319999999999993"/>
    <n v="3293.8599999999997"/>
    <n v="301"/>
    <x v="4"/>
    <x v="0"/>
    <x v="89"/>
    <x v="1"/>
    <x v="0"/>
  </r>
  <r>
    <s v="76411eb6-92bb-45bc-8266-fe3ecdcd7a2f"/>
    <x v="95"/>
    <d v="2023-08-24T00:00:00"/>
    <x v="0"/>
    <s v="Thursday"/>
    <x v="0"/>
    <d v="1899-12-30T20:49:00"/>
    <x v="3"/>
    <x v="0"/>
    <s v="2BHK Flat Deposit"/>
    <x v="20"/>
    <n v="1238.04"/>
    <n v="31.05"/>
    <n v="7.53"/>
    <n v="1261.56"/>
    <n v="215"/>
    <x v="1"/>
    <x v="0"/>
    <x v="90"/>
    <x v="0"/>
    <x v="1"/>
  </r>
  <r>
    <s v="83719b09-f0c1-4387-940d-7887070c9356"/>
    <x v="96"/>
    <d v="2023-08-24T00:00:00"/>
    <x v="0"/>
    <s v="Thursday"/>
    <x v="0"/>
    <d v="1899-12-30T21:08:00"/>
    <x v="0"/>
    <x v="11"/>
    <s v="Basic Plan"/>
    <x v="66"/>
    <n v="6361.03"/>
    <n v="6.08"/>
    <n v="16.61"/>
    <n v="6350.5"/>
    <n v="185"/>
    <x v="0"/>
    <x v="0"/>
    <x v="91"/>
    <x v="1"/>
    <x v="1"/>
  </r>
  <r>
    <s v="c62a1a6c-4108-4e32-a49a-e621c4cf7cd1"/>
    <x v="97"/>
    <d v="2023-08-24T00:00:00"/>
    <x v="0"/>
    <s v="Thursday"/>
    <x v="0"/>
    <d v="1899-12-30T21:35:00"/>
    <x v="0"/>
    <x v="17"/>
    <s v="Masala Dosa"/>
    <x v="67"/>
    <n v="2966.49"/>
    <n v="36.57"/>
    <n v="25.29"/>
    <n v="2977.77"/>
    <n v="17"/>
    <x v="4"/>
    <x v="0"/>
    <x v="92"/>
    <x v="2"/>
    <x v="0"/>
  </r>
  <r>
    <s v="eef0ec78-df0d-4f08-9397-7f5d91511cec"/>
    <x v="98"/>
    <d v="2023-08-24T00:00:00"/>
    <x v="0"/>
    <s v="Thursday"/>
    <x v="0"/>
    <d v="1899-12-30T21:56:00"/>
    <x v="0"/>
    <x v="17"/>
    <s v="Pizza Margherita"/>
    <x v="41"/>
    <n v="8591.59"/>
    <n v="40.07"/>
    <n v="8.7899999999999991"/>
    <n v="8622.869999999999"/>
    <n v="639"/>
    <x v="3"/>
    <x v="0"/>
    <x v="93"/>
    <x v="1"/>
    <x v="0"/>
  </r>
  <r>
    <s v="bc531e39-cb1c-421f-a103-be39f7f80c6d"/>
    <x v="99"/>
    <d v="2023-08-25T00:00:00"/>
    <x v="0"/>
    <s v="Friday"/>
    <x v="0"/>
    <d v="1899-12-30T04:08:00"/>
    <x v="0"/>
    <x v="19"/>
    <s v="MBA Entrance Prep"/>
    <x v="68"/>
    <n v="4804.37"/>
    <n v="47.31"/>
    <n v="34.840000000000003"/>
    <n v="4816.84"/>
    <n v="59"/>
    <x v="1"/>
    <x v="0"/>
    <x v="94"/>
    <x v="1"/>
    <x v="0"/>
  </r>
  <r>
    <s v="6f247193-36fc-4ecf-a484-75da7a556e16"/>
    <x v="100"/>
    <d v="2023-08-25T00:00:00"/>
    <x v="0"/>
    <s v="Friday"/>
    <x v="0"/>
    <d v="1899-12-30T04:10:00"/>
    <x v="0"/>
    <x v="15"/>
    <s v="Tanker Supply"/>
    <x v="36"/>
    <n v="7572.76"/>
    <n v="23.8"/>
    <n v="4.28"/>
    <n v="7592.2800000000007"/>
    <n v="743"/>
    <x v="1"/>
    <x v="0"/>
    <x v="95"/>
    <x v="0"/>
    <x v="1"/>
  </r>
  <r>
    <s v="8c5f4fa8-a76b-46ce-9734-c5f3129c34cc"/>
    <x v="101"/>
    <d v="2023-08-25T00:00:00"/>
    <x v="0"/>
    <s v="Friday"/>
    <x v="0"/>
    <d v="1899-12-30T04:37:00"/>
    <x v="0"/>
    <x v="11"/>
    <s v="Premium Plan"/>
    <x v="56"/>
    <n v="5841.56"/>
    <n v="33.200000000000003"/>
    <n v="5.62"/>
    <n v="5869.14"/>
    <n v="657"/>
    <x v="0"/>
    <x v="0"/>
    <x v="61"/>
    <x v="2"/>
    <x v="0"/>
  </r>
  <r>
    <s v="29f43ae0-e54f-472c-9a06-e4326c581b03"/>
    <x v="102"/>
    <d v="2023-08-25T00:00:00"/>
    <x v="0"/>
    <s v="Friday"/>
    <x v="0"/>
    <d v="1899-12-30T06:56:00"/>
    <x v="1"/>
    <x v="10"/>
    <s v="Agricultural Bill"/>
    <x v="45"/>
    <n v="5060.3999999999996"/>
    <n v="40.229999999999997"/>
    <n v="34.4"/>
    <n v="5066.2299999999996"/>
    <n v="808"/>
    <x v="4"/>
    <x v="0"/>
    <x v="96"/>
    <x v="2"/>
    <x v="0"/>
  </r>
  <r>
    <s v="69852da3-c8a2-4f28-b358-f661e1ef68f6"/>
    <x v="103"/>
    <d v="2023-08-25T00:00:00"/>
    <x v="0"/>
    <s v="Friday"/>
    <x v="0"/>
    <d v="1899-12-30T08:08:00"/>
    <x v="1"/>
    <x v="19"/>
    <s v="MBA Entrance Prep"/>
    <x v="68"/>
    <n v="6696.57"/>
    <n v="37.49"/>
    <n v="31.55"/>
    <n v="6702.5099999999993"/>
    <n v="741"/>
    <x v="4"/>
    <x v="0"/>
    <x v="97"/>
    <x v="1"/>
    <x v="2"/>
  </r>
  <r>
    <s v="e6b75594-2fd3-4b13-9961-a78718a09802"/>
    <x v="104"/>
    <d v="2023-08-25T00:00:00"/>
    <x v="0"/>
    <s v="Friday"/>
    <x v="0"/>
    <d v="1899-12-30T09:58:00"/>
    <x v="1"/>
    <x v="15"/>
    <s v="Commercial Property"/>
    <x v="46"/>
    <n v="6139.37"/>
    <n v="24.65"/>
    <n v="35.729999999999997"/>
    <n v="6128.29"/>
    <n v="105"/>
    <x v="3"/>
    <x v="0"/>
    <x v="98"/>
    <x v="1"/>
    <x v="0"/>
  </r>
  <r>
    <s v="e4e06d74-5019-4c1c-9e6f-72a13cb0d55e"/>
    <x v="105"/>
    <d v="2023-08-25T00:00:00"/>
    <x v="0"/>
    <s v="Friday"/>
    <x v="0"/>
    <d v="1899-12-30T10:33:00"/>
    <x v="1"/>
    <x v="9"/>
    <s v="Family Plan 999"/>
    <x v="50"/>
    <n v="311.14"/>
    <n v="24.2"/>
    <n v="73.73"/>
    <n v="261.60999999999996"/>
    <n v="470"/>
    <x v="0"/>
    <x v="0"/>
    <x v="99"/>
    <x v="0"/>
    <x v="0"/>
  </r>
  <r>
    <s v="6cd180f1-cd2f-44d3-8f81-afc5e3d16e9b"/>
    <x v="106"/>
    <d v="2023-08-25T00:00:00"/>
    <x v="0"/>
    <s v="Friday"/>
    <x v="0"/>
    <d v="1899-12-30T14:43:00"/>
    <x v="2"/>
    <x v="12"/>
    <s v="Basmati Rice"/>
    <x v="65"/>
    <n v="4241.54"/>
    <n v="38.1"/>
    <n v="37.51"/>
    <n v="4242.13"/>
    <n v="140"/>
    <x v="3"/>
    <x v="0"/>
    <x v="100"/>
    <x v="0"/>
    <x v="0"/>
  </r>
  <r>
    <s v="56df4426-491c-4a04-a78c-0c30ebbbebc4"/>
    <x v="107"/>
    <d v="2023-08-25T00:00:00"/>
    <x v="0"/>
    <s v="Friday"/>
    <x v="0"/>
    <d v="1899-12-30T15:14:00"/>
    <x v="2"/>
    <x v="12"/>
    <s v="Dairy Milk Chocolate"/>
    <x v="69"/>
    <n v="9425.57"/>
    <n v="35.340000000000003"/>
    <n v="32.74"/>
    <n v="9428.17"/>
    <n v="46"/>
    <x v="3"/>
    <x v="0"/>
    <x v="101"/>
    <x v="1"/>
    <x v="0"/>
  </r>
  <r>
    <s v="824f8b67-469f-41c2-9647-8440694c25d9"/>
    <x v="108"/>
    <d v="2023-08-25T00:00:00"/>
    <x v="0"/>
    <s v="Friday"/>
    <x v="0"/>
    <d v="1899-12-30T15:37:00"/>
    <x v="2"/>
    <x v="18"/>
    <s v="Rs. 500 E-Gift Card"/>
    <x v="70"/>
    <n v="2356.9299999999998"/>
    <n v="20.48"/>
    <n v="78.2"/>
    <n v="2299.21"/>
    <n v="356"/>
    <x v="0"/>
    <x v="0"/>
    <x v="102"/>
    <x v="1"/>
    <x v="0"/>
  </r>
  <r>
    <s v="fa48c4e7-90f5-4cc0-8793-4e33d6319e0a"/>
    <x v="109"/>
    <d v="2023-08-25T00:00:00"/>
    <x v="0"/>
    <s v="Friday"/>
    <x v="0"/>
    <d v="1899-12-30T16:25:00"/>
    <x v="2"/>
    <x v="8"/>
    <s v="Smart LED TV"/>
    <x v="71"/>
    <n v="7395.31"/>
    <n v="23.91"/>
    <n v="39.39"/>
    <n v="7379.83"/>
    <n v="798"/>
    <x v="0"/>
    <x v="0"/>
    <x v="103"/>
    <x v="1"/>
    <x v="1"/>
  </r>
  <r>
    <s v="92bfc69e-b10d-4510-97c0-680cc2b7c8ea"/>
    <x v="110"/>
    <d v="2023-08-25T00:00:00"/>
    <x v="0"/>
    <s v="Friday"/>
    <x v="0"/>
    <d v="1899-12-30T19:43:00"/>
    <x v="3"/>
    <x v="10"/>
    <s v="Commercial Bill"/>
    <x v="72"/>
    <n v="7602.07"/>
    <n v="34.42"/>
    <n v="82.11"/>
    <n v="7554.38"/>
    <n v="849"/>
    <x v="1"/>
    <x v="0"/>
    <x v="104"/>
    <x v="0"/>
    <x v="0"/>
  </r>
  <r>
    <s v="8d1428cb-4a7e-43dd-beda-3bc54865b79e"/>
    <x v="111"/>
    <d v="2023-08-25T00:00:00"/>
    <x v="0"/>
    <s v="Friday"/>
    <x v="0"/>
    <d v="1899-12-30T21:13:00"/>
    <x v="0"/>
    <x v="11"/>
    <s v="Family Subscription"/>
    <x v="66"/>
    <n v="6337.18"/>
    <n v="6.01"/>
    <n v="99.34"/>
    <n v="6243.85"/>
    <n v="679"/>
    <x v="3"/>
    <x v="0"/>
    <x v="105"/>
    <x v="0"/>
    <x v="2"/>
  </r>
  <r>
    <s v="bfff01fd-a0f1-4798-8339-25d5a53802d3"/>
    <x v="112"/>
    <d v="2023-08-25T00:00:00"/>
    <x v="0"/>
    <s v="Friday"/>
    <x v="0"/>
    <d v="1899-12-30T21:29:00"/>
    <x v="0"/>
    <x v="13"/>
    <s v="City Ride"/>
    <x v="17"/>
    <n v="3692.3"/>
    <n v="6.02"/>
    <n v="95.87"/>
    <n v="3602.4500000000003"/>
    <n v="929"/>
    <x v="4"/>
    <x v="0"/>
    <x v="106"/>
    <x v="0"/>
    <x v="0"/>
  </r>
  <r>
    <s v="0417b394-5ecb-4b8f-b47d-4a5083857e09"/>
    <x v="113"/>
    <d v="2023-08-26T00:00:00"/>
    <x v="0"/>
    <s v="Saturday"/>
    <x v="0"/>
    <d v="1899-12-30T02:13:00"/>
    <x v="0"/>
    <x v="12"/>
    <s v="Basmati Rice"/>
    <x v="69"/>
    <n v="1142.21"/>
    <n v="35.619999999999997"/>
    <n v="42.15"/>
    <n v="1135.6799999999998"/>
    <n v="124"/>
    <x v="2"/>
    <x v="1"/>
    <x v="107"/>
    <x v="1"/>
    <x v="0"/>
  </r>
  <r>
    <s v="06ce6a70-0dd9-45b6-8a3a-7029420cb38e"/>
    <x v="114"/>
    <d v="2023-08-26T00:00:00"/>
    <x v="0"/>
    <s v="Saturday"/>
    <x v="0"/>
    <d v="1899-12-30T03:26:00"/>
    <x v="0"/>
    <x v="19"/>
    <s v="Python Programming Course"/>
    <x v="73"/>
    <n v="285.88"/>
    <n v="45.46"/>
    <n v="12.95"/>
    <n v="318.39"/>
    <n v="75"/>
    <x v="1"/>
    <x v="0"/>
    <x v="108"/>
    <x v="1"/>
    <x v="0"/>
  </r>
  <r>
    <s v="3a534caf-6a8e-437f-9fc0-9c618c32965e"/>
    <x v="115"/>
    <d v="2023-08-26T00:00:00"/>
    <x v="0"/>
    <s v="Saturday"/>
    <x v="0"/>
    <d v="1899-12-30T07:11:00"/>
    <x v="1"/>
    <x v="1"/>
    <s v="Auto LPG"/>
    <x v="1"/>
    <n v="4850.57"/>
    <n v="18.27"/>
    <n v="72.06"/>
    <n v="4796.78"/>
    <n v="772"/>
    <x v="2"/>
    <x v="0"/>
    <x v="109"/>
    <x v="0"/>
    <x v="1"/>
  </r>
  <r>
    <s v="2abe84f3-f768-4c3c-aed0-e87a1ea1b54f"/>
    <x v="116"/>
    <d v="2023-08-26T00:00:00"/>
    <x v="0"/>
    <s v="Saturday"/>
    <x v="0"/>
    <d v="1899-12-30T07:19:00"/>
    <x v="1"/>
    <x v="18"/>
    <s v="Rs. 2000 Gift Voucher"/>
    <x v="70"/>
    <n v="2561.56"/>
    <n v="17.73"/>
    <n v="85.84"/>
    <n v="2493.4499999999998"/>
    <n v="601"/>
    <x v="3"/>
    <x v="0"/>
    <x v="110"/>
    <x v="0"/>
    <x v="0"/>
  </r>
  <r>
    <s v="2c46ab5a-857e-4cda-9a11-07155dc70e6a"/>
    <x v="117"/>
    <d v="2023-08-26T00:00:00"/>
    <x v="0"/>
    <s v="Saturday"/>
    <x v="0"/>
    <d v="1899-12-30T10:05:00"/>
    <x v="1"/>
    <x v="9"/>
    <s v="Postpaid Plan 599"/>
    <x v="9"/>
    <n v="7444.55"/>
    <n v="31.44"/>
    <n v="6"/>
    <n v="7469.99"/>
    <n v="713"/>
    <x v="4"/>
    <x v="0"/>
    <x v="111"/>
    <x v="0"/>
    <x v="1"/>
  </r>
  <r>
    <s v="8d3fcff9-cedd-4e1b-8ecd-8768513c588d"/>
    <x v="118"/>
    <d v="2023-08-26T00:00:00"/>
    <x v="0"/>
    <s v="Saturday"/>
    <x v="0"/>
    <d v="1899-12-30T14:47:00"/>
    <x v="2"/>
    <x v="11"/>
    <s v="Basic Plan"/>
    <x v="56"/>
    <n v="4107.54"/>
    <n v="48.36"/>
    <n v="74.12"/>
    <n v="4081.7799999999997"/>
    <n v="287"/>
    <x v="2"/>
    <x v="0"/>
    <x v="112"/>
    <x v="1"/>
    <x v="0"/>
  </r>
  <r>
    <s v="aadcdecc-e35e-49a6-a26d-3a6bc2e8599c"/>
    <x v="119"/>
    <d v="2023-08-26T00:00:00"/>
    <x v="0"/>
    <s v="Saturday"/>
    <x v="0"/>
    <d v="1899-12-30T15:51:00"/>
    <x v="2"/>
    <x v="18"/>
    <s v="Rs. 2000 Gift Voucher"/>
    <x v="74"/>
    <n v="8138.42"/>
    <n v="11.22"/>
    <n v="37.25"/>
    <n v="8112.39"/>
    <n v="26"/>
    <x v="2"/>
    <x v="0"/>
    <x v="113"/>
    <x v="0"/>
    <x v="1"/>
  </r>
  <r>
    <s v="16f56a5f-d078-4c97-9c4d-186f3a6a6005"/>
    <x v="120"/>
    <d v="2023-08-27T00:00:00"/>
    <x v="0"/>
    <s v="Sunday"/>
    <x v="0"/>
    <d v="1899-12-30T00:08:00"/>
    <x v="0"/>
    <x v="13"/>
    <s v="Share Ride"/>
    <x v="23"/>
    <n v="7753.32"/>
    <n v="14.2"/>
    <n v="51.88"/>
    <n v="7715.6399999999994"/>
    <n v="10"/>
    <x v="0"/>
    <x v="0"/>
    <x v="114"/>
    <x v="0"/>
    <x v="1"/>
  </r>
  <r>
    <s v="244f408a-bf66-446b-b91a-4cf5b975c23c"/>
    <x v="121"/>
    <d v="2023-08-27T00:00:00"/>
    <x v="0"/>
    <s v="Sunday"/>
    <x v="0"/>
    <d v="1899-12-30T02:29:00"/>
    <x v="0"/>
    <x v="10"/>
    <s v="Residential Bill"/>
    <x v="11"/>
    <n v="401.62"/>
    <n v="34.590000000000003"/>
    <n v="49.53"/>
    <n v="386.68000000000006"/>
    <n v="974"/>
    <x v="3"/>
    <x v="0"/>
    <x v="115"/>
    <x v="2"/>
    <x v="0"/>
  </r>
  <r>
    <s v="846463d6-e901-4ac5-8d48-a51479370c63"/>
    <x v="122"/>
    <d v="2023-08-27T00:00:00"/>
    <x v="0"/>
    <s v="Sunday"/>
    <x v="0"/>
    <d v="1899-12-30T04:36:00"/>
    <x v="0"/>
    <x v="14"/>
    <s v="1000 Game Coins"/>
    <x v="75"/>
    <n v="9798.2099999999991"/>
    <n v="10.88"/>
    <n v="74.989999999999995"/>
    <n v="9734.0999999999985"/>
    <n v="648"/>
    <x v="4"/>
    <x v="0"/>
    <x v="16"/>
    <x v="0"/>
    <x v="0"/>
  </r>
  <r>
    <s v="fbde7f5e-495c-40f5-9dc4-f2ddb431dd66"/>
    <x v="123"/>
    <d v="2023-08-27T00:00:00"/>
    <x v="0"/>
    <s v="Sunday"/>
    <x v="0"/>
    <d v="1899-12-30T05:18:00"/>
    <x v="1"/>
    <x v="7"/>
    <s v="Home Insurance"/>
    <x v="7"/>
    <n v="3219.31"/>
    <n v="30.47"/>
    <n v="16.05"/>
    <n v="3233.7299999999996"/>
    <n v="184"/>
    <x v="2"/>
    <x v="0"/>
    <x v="52"/>
    <x v="0"/>
    <x v="0"/>
  </r>
  <r>
    <s v="6864b904-d7ac-4e67-9ac5-22c822552777"/>
    <x v="124"/>
    <d v="2023-08-27T00:00:00"/>
    <x v="0"/>
    <s v="Sunday"/>
    <x v="0"/>
    <d v="1899-12-30T12:26:00"/>
    <x v="2"/>
    <x v="4"/>
    <s v="Business Loan Repayment"/>
    <x v="4"/>
    <n v="7838.24"/>
    <n v="38.64"/>
    <n v="2.2000000000000002"/>
    <n v="7874.68"/>
    <n v="320"/>
    <x v="0"/>
    <x v="0"/>
    <x v="116"/>
    <x v="0"/>
    <x v="0"/>
  </r>
  <r>
    <s v="b68c74d4-83e3-4feb-b798-8347fc56b9b6"/>
    <x v="125"/>
    <d v="2023-08-27T00:00:00"/>
    <x v="0"/>
    <s v="Sunday"/>
    <x v="0"/>
    <d v="1899-12-30T14:43:00"/>
    <x v="2"/>
    <x v="4"/>
    <s v="Education Loan EMI"/>
    <x v="61"/>
    <n v="9563.15"/>
    <n v="6.98"/>
    <n v="39.67"/>
    <n v="9530.4599999999991"/>
    <n v="987"/>
    <x v="4"/>
    <x v="0"/>
    <x v="117"/>
    <x v="1"/>
    <x v="0"/>
  </r>
  <r>
    <s v="1b8a151b-c23a-4212-9dfd-a2bdfbd8195f"/>
    <x v="126"/>
    <d v="2023-08-27T00:00:00"/>
    <x v="0"/>
    <s v="Sunday"/>
    <x v="0"/>
    <d v="1899-12-30T20:19:00"/>
    <x v="3"/>
    <x v="9"/>
    <s v="Data Pack 50GB"/>
    <x v="63"/>
    <n v="8770.44"/>
    <n v="14.71"/>
    <n v="65.33"/>
    <n v="8719.82"/>
    <n v="551"/>
    <x v="1"/>
    <x v="0"/>
    <x v="118"/>
    <x v="1"/>
    <x v="0"/>
  </r>
  <r>
    <s v="86586ced-1fe3-48d3-8a23-f3979fcf3ab3"/>
    <x v="127"/>
    <d v="2023-08-28T00:00:00"/>
    <x v="0"/>
    <s v="Monday"/>
    <x v="0"/>
    <d v="1899-12-30T02:17:00"/>
    <x v="0"/>
    <x v="13"/>
    <s v="Share Ride"/>
    <x v="17"/>
    <n v="5436.1"/>
    <n v="44.56"/>
    <n v="33.44"/>
    <n v="5447.2200000000012"/>
    <n v="84"/>
    <x v="2"/>
    <x v="0"/>
    <x v="119"/>
    <x v="0"/>
    <x v="0"/>
  </r>
  <r>
    <s v="cd843cc4-a697-479c-b8be-c9ff2f97f28d"/>
    <x v="128"/>
    <d v="2023-08-28T00:00:00"/>
    <x v="0"/>
    <s v="Monday"/>
    <x v="0"/>
    <d v="1899-12-30T11:10:00"/>
    <x v="1"/>
    <x v="14"/>
    <s v="Legendary Weapon"/>
    <x v="75"/>
    <n v="2008.49"/>
    <n v="34.380000000000003"/>
    <n v="6.54"/>
    <n v="2036.3300000000002"/>
    <n v="405"/>
    <x v="3"/>
    <x v="0"/>
    <x v="120"/>
    <x v="2"/>
    <x v="0"/>
  </r>
  <r>
    <s v="78b81362-4180-43e2-a794-97888a41faa5"/>
    <x v="129"/>
    <d v="2023-08-28T00:00:00"/>
    <x v="0"/>
    <s v="Monday"/>
    <x v="0"/>
    <d v="1899-12-30T13:13:00"/>
    <x v="2"/>
    <x v="7"/>
    <s v="Motor Insurance"/>
    <x v="59"/>
    <n v="159.65"/>
    <n v="40.69"/>
    <n v="99.87"/>
    <n v="100.47"/>
    <n v="827"/>
    <x v="4"/>
    <x v="0"/>
    <x v="121"/>
    <x v="1"/>
    <x v="0"/>
  </r>
  <r>
    <s v="475ae117-6657-48b5-87e6-9fa2814efdef"/>
    <x v="130"/>
    <d v="2023-08-28T00:00:00"/>
    <x v="0"/>
    <s v="Monday"/>
    <x v="0"/>
    <d v="1899-12-30T15:57:00"/>
    <x v="2"/>
    <x v="8"/>
    <s v="Laptop Backpack"/>
    <x v="10"/>
    <n v="9479.0300000000007"/>
    <n v="12.31"/>
    <n v="65.73"/>
    <n v="9425.61"/>
    <n v="200"/>
    <x v="1"/>
    <x v="0"/>
    <x v="122"/>
    <x v="1"/>
    <x v="0"/>
  </r>
  <r>
    <s v="17644a73-ed3e-4c4d-b07c-357655640716"/>
    <x v="131"/>
    <d v="2023-08-28T00:00:00"/>
    <x v="0"/>
    <s v="Monday"/>
    <x v="0"/>
    <d v="1899-12-30T19:42:00"/>
    <x v="3"/>
    <x v="11"/>
    <s v="Basic Plan"/>
    <x v="48"/>
    <n v="808.63"/>
    <n v="1.44"/>
    <n v="55.3"/>
    <n v="754.7700000000001"/>
    <n v="293"/>
    <x v="1"/>
    <x v="0"/>
    <x v="123"/>
    <x v="0"/>
    <x v="0"/>
  </r>
  <r>
    <s v="1fc9b5e7-83bd-41dd-ad63-6957c8316ef2"/>
    <x v="132"/>
    <d v="2023-08-29T00:00:00"/>
    <x v="0"/>
    <s v="Tuesday"/>
    <x v="0"/>
    <d v="1899-12-30T01:01:00"/>
    <x v="0"/>
    <x v="10"/>
    <s v="Residential Bill"/>
    <x v="45"/>
    <n v="4637.33"/>
    <n v="24.59"/>
    <n v="36.950000000000003"/>
    <n v="4624.97"/>
    <n v="276"/>
    <x v="0"/>
    <x v="0"/>
    <x v="40"/>
    <x v="1"/>
    <x v="1"/>
  </r>
  <r>
    <s v="1baa999e-87c7-4a8a-8fe5-9740398f6695"/>
    <x v="133"/>
    <d v="2023-08-29T00:00:00"/>
    <x v="0"/>
    <s v="Tuesday"/>
    <x v="0"/>
    <d v="1899-12-30T01:24:00"/>
    <x v="0"/>
    <x v="5"/>
    <s v="Pune to Goa"/>
    <x v="76"/>
    <n v="6639.25"/>
    <n v="46.3"/>
    <n v="72.48"/>
    <n v="6613.0700000000006"/>
    <n v="462"/>
    <x v="2"/>
    <x v="0"/>
    <x v="124"/>
    <x v="1"/>
    <x v="0"/>
  </r>
  <r>
    <s v="228847cc-6b71-4fc0-b4ba-7ec458d9ea90"/>
    <x v="134"/>
    <d v="2023-08-29T00:00:00"/>
    <x v="0"/>
    <s v="Tuesday"/>
    <x v="0"/>
    <d v="1899-12-30T02:31:00"/>
    <x v="0"/>
    <x v="17"/>
    <s v="Butter Chicken"/>
    <x v="41"/>
    <n v="4260.66"/>
    <n v="16.61"/>
    <n v="9.01"/>
    <n v="4268.2599999999993"/>
    <n v="2"/>
    <x v="2"/>
    <x v="0"/>
    <x v="125"/>
    <x v="1"/>
    <x v="1"/>
  </r>
  <r>
    <s v="53dc933f-56e1-40a9-a4fb-dd946cc61a41"/>
    <x v="135"/>
    <d v="2023-08-29T00:00:00"/>
    <x v="0"/>
    <s v="Tuesday"/>
    <x v="0"/>
    <d v="1899-12-30T02:37:00"/>
    <x v="0"/>
    <x v="6"/>
    <s v="Deluxe Room"/>
    <x v="0"/>
    <n v="8409.93"/>
    <n v="42.68"/>
    <n v="71.400000000000006"/>
    <n v="8381.2100000000009"/>
    <n v="996"/>
    <x v="2"/>
    <x v="0"/>
    <x v="56"/>
    <x v="1"/>
    <x v="0"/>
  </r>
  <r>
    <s v="c53c8f5c-f4d9-41ba-a02d-9d0869652e59"/>
    <x v="136"/>
    <d v="2023-08-29T00:00:00"/>
    <x v="0"/>
    <s v="Tuesday"/>
    <x v="0"/>
    <d v="1899-12-30T07:10:00"/>
    <x v="1"/>
    <x v="3"/>
    <s v="Business Internet Plan"/>
    <x v="3"/>
    <n v="5217.66"/>
    <n v="46.04"/>
    <n v="6.6"/>
    <n v="5257.0999999999995"/>
    <n v="746"/>
    <x v="2"/>
    <x v="0"/>
    <x v="126"/>
    <x v="0"/>
    <x v="1"/>
  </r>
  <r>
    <s v="4c90bb3b-095d-4091-98e6-5690c713e2c6"/>
    <x v="137"/>
    <d v="2023-08-29T00:00:00"/>
    <x v="0"/>
    <s v="Tuesday"/>
    <x v="0"/>
    <d v="1899-12-30T07:18:00"/>
    <x v="1"/>
    <x v="9"/>
    <s v="Data Pack 50GB"/>
    <x v="63"/>
    <n v="4156.3"/>
    <n v="19.260000000000002"/>
    <n v="33.14"/>
    <n v="4142.42"/>
    <n v="279"/>
    <x v="3"/>
    <x v="0"/>
    <x v="127"/>
    <x v="1"/>
    <x v="1"/>
  </r>
  <r>
    <s v="8c4a1da4-fe16-47dd-b86e-3e4f6ee6f29b"/>
    <x v="138"/>
    <d v="2023-08-29T00:00:00"/>
    <x v="0"/>
    <s v="Tuesday"/>
    <x v="0"/>
    <d v="1899-12-30T09:13:00"/>
    <x v="1"/>
    <x v="15"/>
    <s v="Commercial Property"/>
    <x v="54"/>
    <n v="8952.34"/>
    <n v="41.54"/>
    <n v="80.92"/>
    <n v="8912.9600000000009"/>
    <n v="260"/>
    <x v="3"/>
    <x v="0"/>
    <x v="128"/>
    <x v="2"/>
    <x v="0"/>
  </r>
  <r>
    <s v="c88ef3ed-c755-489d-a44a-9eb22ab6f15d"/>
    <x v="139"/>
    <d v="2023-08-29T00:00:00"/>
    <x v="0"/>
    <s v="Tuesday"/>
    <x v="0"/>
    <d v="1899-12-30T09:24:00"/>
    <x v="1"/>
    <x v="4"/>
    <s v="Home Loan EMI"/>
    <x v="31"/>
    <n v="8459.5"/>
    <n v="33.75"/>
    <n v="10.8"/>
    <n v="8482.4500000000007"/>
    <n v="556"/>
    <x v="0"/>
    <x v="0"/>
    <x v="129"/>
    <x v="1"/>
    <x v="2"/>
  </r>
  <r>
    <s v="94e74a34-65bc-498d-8172-a2ad46768093"/>
    <x v="140"/>
    <d v="2023-08-29T00:00:00"/>
    <x v="0"/>
    <s v="Tuesday"/>
    <x v="0"/>
    <d v="1899-12-30T10:23:00"/>
    <x v="1"/>
    <x v="9"/>
    <s v="Family Plan 999"/>
    <x v="32"/>
    <n v="7881.82"/>
    <n v="48.46"/>
    <n v="75.81"/>
    <n v="7854.4699999999993"/>
    <n v="220"/>
    <x v="3"/>
    <x v="0"/>
    <x v="130"/>
    <x v="1"/>
    <x v="0"/>
  </r>
  <r>
    <s v="71f60e3c-b447-4c6f-a80a-c3fb9ec39e4d"/>
    <x v="141"/>
    <d v="2023-08-29T00:00:00"/>
    <x v="0"/>
    <s v="Tuesday"/>
    <x v="0"/>
    <d v="1899-12-30T13:33:00"/>
    <x v="2"/>
    <x v="10"/>
    <s v="Commercial Bill"/>
    <x v="25"/>
    <n v="1377.65"/>
    <n v="19.260000000000002"/>
    <n v="92.51"/>
    <n v="1304.4000000000001"/>
    <n v="921"/>
    <x v="1"/>
    <x v="0"/>
    <x v="131"/>
    <x v="0"/>
    <x v="0"/>
  </r>
  <r>
    <s v="9a4eda85-bcda-40bb-a9b4-bcb778ceef42"/>
    <x v="142"/>
    <d v="2023-08-29T00:00:00"/>
    <x v="0"/>
    <s v="Tuesday"/>
    <x v="0"/>
    <d v="1899-12-30T13:51:00"/>
    <x v="2"/>
    <x v="6"/>
    <s v="Deluxe Room"/>
    <x v="77"/>
    <n v="2910.3"/>
    <n v="6.78"/>
    <n v="74.97"/>
    <n v="2842.1100000000006"/>
    <n v="727"/>
    <x v="1"/>
    <x v="0"/>
    <x v="132"/>
    <x v="1"/>
    <x v="0"/>
  </r>
  <r>
    <s v="318775f8-28d0-40e3-81b8-c64ff13025c6"/>
    <x v="143"/>
    <d v="2023-08-29T00:00:00"/>
    <x v="0"/>
    <s v="Tuesday"/>
    <x v="0"/>
    <d v="1899-12-30T14:29:00"/>
    <x v="2"/>
    <x v="3"/>
    <s v="4G Unlimited Plan"/>
    <x v="3"/>
    <n v="7160.72"/>
    <n v="19.52"/>
    <n v="43.27"/>
    <n v="7136.97"/>
    <n v="198"/>
    <x v="1"/>
    <x v="1"/>
    <x v="133"/>
    <x v="0"/>
    <x v="0"/>
  </r>
  <r>
    <s v="fa69b2ab-fc17-4974-aa5f-a44b1b5303ca"/>
    <x v="144"/>
    <d v="2023-08-29T00:00:00"/>
    <x v="0"/>
    <s v="Tuesday"/>
    <x v="0"/>
    <d v="1899-12-30T16:50:00"/>
    <x v="2"/>
    <x v="14"/>
    <s v="Battle Pass"/>
    <x v="75"/>
    <n v="5617.83"/>
    <n v="14.28"/>
    <n v="6.46"/>
    <n v="5625.65"/>
    <n v="925"/>
    <x v="1"/>
    <x v="0"/>
    <x v="134"/>
    <x v="1"/>
    <x v="1"/>
  </r>
  <r>
    <s v="4d1fd4c1-1e50-4651-9c58-354fc75bd459"/>
    <x v="145"/>
    <d v="2023-08-29T00:00:00"/>
    <x v="0"/>
    <s v="Tuesday"/>
    <x v="0"/>
    <d v="1899-12-30T17:04:00"/>
    <x v="3"/>
    <x v="19"/>
    <s v="MBA Entrance Prep"/>
    <x v="78"/>
    <n v="1131.67"/>
    <n v="20.89"/>
    <n v="49.26"/>
    <n v="1103.3000000000002"/>
    <n v="901"/>
    <x v="4"/>
    <x v="0"/>
    <x v="135"/>
    <x v="2"/>
    <x v="1"/>
  </r>
  <r>
    <s v="22d07df2-c47c-4278-b40b-ea190510fa78"/>
    <x v="146"/>
    <d v="2023-08-29T00:00:00"/>
    <x v="0"/>
    <s v="Tuesday"/>
    <x v="0"/>
    <d v="1899-12-30T19:43:00"/>
    <x v="3"/>
    <x v="4"/>
    <s v="Personal Loan Payment"/>
    <x v="60"/>
    <n v="9082.41"/>
    <n v="37.06"/>
    <n v="63.76"/>
    <n v="9055.7099999999991"/>
    <n v="828"/>
    <x v="4"/>
    <x v="0"/>
    <x v="136"/>
    <x v="0"/>
    <x v="0"/>
  </r>
  <r>
    <s v="e99bf8ee-33fc-4a26-9337-2fb212e2bbec"/>
    <x v="147"/>
    <d v="2023-08-29T00:00:00"/>
    <x v="0"/>
    <s v="Tuesday"/>
    <x v="0"/>
    <d v="1899-12-30T20:22:00"/>
    <x v="3"/>
    <x v="11"/>
    <s v="Premium Plan"/>
    <x v="14"/>
    <n v="5324.86"/>
    <n v="44.27"/>
    <n v="50.04"/>
    <n v="5319.09"/>
    <n v="525"/>
    <x v="1"/>
    <x v="1"/>
    <x v="137"/>
    <x v="1"/>
    <x v="2"/>
  </r>
  <r>
    <s v="30c5a168-316d-4d65-a364-b8634c2536d4"/>
    <x v="148"/>
    <d v="2023-08-29T00:00:00"/>
    <x v="0"/>
    <s v="Tuesday"/>
    <x v="0"/>
    <d v="1899-12-30T20:26:00"/>
    <x v="3"/>
    <x v="4"/>
    <s v="Car Loan Installment"/>
    <x v="60"/>
    <n v="2386.9899999999998"/>
    <n v="9.73"/>
    <n v="53.97"/>
    <n v="2342.75"/>
    <n v="345"/>
    <x v="1"/>
    <x v="0"/>
    <x v="138"/>
    <x v="1"/>
    <x v="0"/>
  </r>
  <r>
    <s v="2d139edb-c707-4f54-abfe-6b989cb67789"/>
    <x v="149"/>
    <d v="2023-08-29T00:00:00"/>
    <x v="0"/>
    <s v="Tuesday"/>
    <x v="0"/>
    <d v="1899-12-30T20:31:00"/>
    <x v="3"/>
    <x v="8"/>
    <s v="Smart LED TV"/>
    <x v="8"/>
    <n v="856.1"/>
    <n v="4.2300000000000004"/>
    <n v="76.02"/>
    <n v="784.31000000000006"/>
    <n v="979"/>
    <x v="4"/>
    <x v="0"/>
    <x v="139"/>
    <x v="1"/>
    <x v="2"/>
  </r>
  <r>
    <s v="13e57dfd-bf63-4cb5-8b16-b8da1bfbae76"/>
    <x v="150"/>
    <d v="2023-08-29T00:00:00"/>
    <x v="0"/>
    <s v="Tuesday"/>
    <x v="0"/>
    <d v="1899-12-30T20:40:00"/>
    <x v="3"/>
    <x v="18"/>
    <s v="Rs. 500 E-Gift Card"/>
    <x v="70"/>
    <n v="306.79000000000002"/>
    <n v="31.96"/>
    <n v="28.41"/>
    <n v="310.33999999999997"/>
    <n v="567"/>
    <x v="2"/>
    <x v="0"/>
    <x v="140"/>
    <x v="0"/>
    <x v="0"/>
  </r>
  <r>
    <s v="fb5d8ee8-ea99-48eb-8de0-41880d1fccd5"/>
    <x v="151"/>
    <d v="2023-08-30T00:00:00"/>
    <x v="0"/>
    <s v="Wednesday"/>
    <x v="0"/>
    <d v="1899-12-30T00:21:00"/>
    <x v="0"/>
    <x v="3"/>
    <s v="Student Special Plan"/>
    <x v="3"/>
    <n v="1197.19"/>
    <n v="34.770000000000003"/>
    <n v="35.97"/>
    <n v="1195.99"/>
    <n v="388"/>
    <x v="2"/>
    <x v="0"/>
    <x v="141"/>
    <x v="1"/>
    <x v="0"/>
  </r>
  <r>
    <s v="0fa3ead3-98f4-4640-b25d-8789cea046a6"/>
    <x v="152"/>
    <d v="2023-08-30T00:00:00"/>
    <x v="0"/>
    <s v="Wednesday"/>
    <x v="0"/>
    <d v="1899-12-30T04:36:00"/>
    <x v="0"/>
    <x v="19"/>
    <s v="IELTS Training"/>
    <x v="73"/>
    <n v="1136.18"/>
    <n v="19.32"/>
    <n v="44.23"/>
    <n v="1111.27"/>
    <n v="935"/>
    <x v="0"/>
    <x v="0"/>
    <x v="142"/>
    <x v="1"/>
    <x v="0"/>
  </r>
  <r>
    <s v="1e6b10b2-3d7e-4706-a49b-34c93572cc7a"/>
    <x v="153"/>
    <d v="2023-08-30T00:00:00"/>
    <x v="0"/>
    <s v="Wednesday"/>
    <x v="0"/>
    <d v="1899-12-30T09:15:00"/>
    <x v="1"/>
    <x v="18"/>
    <s v="Rs. 5000 Luxury Card"/>
    <x v="70"/>
    <n v="9532.34"/>
    <n v="5.14"/>
    <n v="3.66"/>
    <n v="9533.82"/>
    <n v="828"/>
    <x v="0"/>
    <x v="0"/>
    <x v="143"/>
    <x v="1"/>
    <x v="0"/>
  </r>
  <r>
    <s v="fe9560e5-9e12-4dd0-929d-800763bc52f7"/>
    <x v="154"/>
    <d v="2023-08-30T00:00:00"/>
    <x v="0"/>
    <s v="Wednesday"/>
    <x v="0"/>
    <d v="1899-12-30T09:27:00"/>
    <x v="1"/>
    <x v="10"/>
    <s v="Temporary Connection Bill"/>
    <x v="45"/>
    <n v="1266.71"/>
    <n v="28.03"/>
    <n v="31.74"/>
    <n v="1263"/>
    <n v="700"/>
    <x v="0"/>
    <x v="0"/>
    <x v="144"/>
    <x v="1"/>
    <x v="2"/>
  </r>
  <r>
    <s v="d5efe40c-bf7d-4605-adba-bc69d2377cd4"/>
    <x v="155"/>
    <d v="2023-08-30T00:00:00"/>
    <x v="0"/>
    <s v="Wednesday"/>
    <x v="0"/>
    <d v="1899-12-30T16:39:00"/>
    <x v="2"/>
    <x v="8"/>
    <s v="Smart LED TV"/>
    <x v="71"/>
    <n v="8304.9500000000007"/>
    <n v="42.61"/>
    <n v="18.14"/>
    <n v="8329.4200000000019"/>
    <n v="706"/>
    <x v="3"/>
    <x v="0"/>
    <x v="145"/>
    <x v="1"/>
    <x v="0"/>
  </r>
  <r>
    <s v="d0befa55-6332-4b2f-b397-28d125abee3c"/>
    <x v="156"/>
    <d v="2023-08-30T00:00:00"/>
    <x v="0"/>
    <s v="Wednesday"/>
    <x v="0"/>
    <d v="1899-12-30T22:19:00"/>
    <x v="0"/>
    <x v="1"/>
    <s v="Industrial Gas Supply"/>
    <x v="21"/>
    <n v="8833.85"/>
    <n v="7.96"/>
    <n v="43.05"/>
    <n v="8798.76"/>
    <n v="629"/>
    <x v="3"/>
    <x v="0"/>
    <x v="146"/>
    <x v="1"/>
    <x v="0"/>
  </r>
  <r>
    <s v="c0559ec4-0ef7-4a82-ba6e-acaa649ab3d9"/>
    <x v="157"/>
    <d v="2023-08-30T00:00:00"/>
    <x v="0"/>
    <s v="Wednesday"/>
    <x v="0"/>
    <d v="1899-12-30T22:22:00"/>
    <x v="0"/>
    <x v="14"/>
    <s v="Premium Skin"/>
    <x v="44"/>
    <n v="4931.17"/>
    <n v="20.72"/>
    <n v="72.59"/>
    <n v="4879.3"/>
    <n v="386"/>
    <x v="2"/>
    <x v="0"/>
    <x v="147"/>
    <x v="1"/>
    <x v="2"/>
  </r>
  <r>
    <s v="8feff990-3565-42a4-98cf-90d6226633c2"/>
    <x v="158"/>
    <d v="2023-08-31T00:00:00"/>
    <x v="0"/>
    <s v="Thursday"/>
    <x v="0"/>
    <d v="1899-12-30T00:24:00"/>
    <x v="0"/>
    <x v="5"/>
    <s v="Delhi to Mumbai"/>
    <x v="58"/>
    <n v="7373.47"/>
    <n v="20.99"/>
    <n v="15.03"/>
    <n v="7379.43"/>
    <n v="55"/>
    <x v="0"/>
    <x v="0"/>
    <x v="148"/>
    <x v="1"/>
    <x v="0"/>
  </r>
  <r>
    <s v="0d709859-b99c-4bb8-bcbb-99c110b3c195"/>
    <x v="159"/>
    <d v="2023-08-31T00:00:00"/>
    <x v="0"/>
    <s v="Thursday"/>
    <x v="0"/>
    <d v="1899-12-30T06:58:00"/>
    <x v="1"/>
    <x v="4"/>
    <s v="Personal Loan Payment"/>
    <x v="4"/>
    <n v="4045.53"/>
    <n v="48.4"/>
    <n v="0.96"/>
    <n v="4092.9700000000003"/>
    <n v="975"/>
    <x v="4"/>
    <x v="0"/>
    <x v="149"/>
    <x v="1"/>
    <x v="0"/>
  </r>
  <r>
    <s v="f9ca2b21-5ae3-44e8-954e-1539d4303861"/>
    <x v="160"/>
    <d v="2023-08-31T00:00:00"/>
    <x v="0"/>
    <s v="Thursday"/>
    <x v="0"/>
    <d v="1899-12-30T09:18:00"/>
    <x v="1"/>
    <x v="18"/>
    <s v="Rs. 5000 Luxury Card"/>
    <x v="79"/>
    <n v="3895.7"/>
    <n v="21.24"/>
    <n v="44.34"/>
    <n v="3872.5999999999995"/>
    <n v="78"/>
    <x v="2"/>
    <x v="0"/>
    <x v="12"/>
    <x v="0"/>
    <x v="0"/>
  </r>
  <r>
    <s v="86f27294-3640-4fb5-a4db-c26be322fc82"/>
    <x v="161"/>
    <d v="2023-08-31T00:00:00"/>
    <x v="0"/>
    <s v="Thursday"/>
    <x v="0"/>
    <d v="1899-12-30T09:46:00"/>
    <x v="1"/>
    <x v="19"/>
    <s v="MBA Entrance Prep"/>
    <x v="73"/>
    <n v="5909.45"/>
    <n v="28.56"/>
    <n v="57.75"/>
    <n v="5880.26"/>
    <n v="583"/>
    <x v="3"/>
    <x v="0"/>
    <x v="150"/>
    <x v="0"/>
    <x v="0"/>
  </r>
  <r>
    <s v="aaedae88-6aaf-494c-b564-e2ada4f32e78"/>
    <x v="162"/>
    <d v="2023-08-31T00:00:00"/>
    <x v="0"/>
    <s v="Thursday"/>
    <x v="0"/>
    <d v="1899-12-30T10:13:00"/>
    <x v="1"/>
    <x v="2"/>
    <s v="Volvo Multi-Axle"/>
    <x v="80"/>
    <n v="1617.22"/>
    <n v="38.06"/>
    <n v="35.5"/>
    <n v="1619.78"/>
    <n v="755"/>
    <x v="4"/>
    <x v="0"/>
    <x v="151"/>
    <x v="0"/>
    <x v="0"/>
  </r>
  <r>
    <s v="1d91a53a-5cc2-4069-9512-7d17fca33849"/>
    <x v="163"/>
    <d v="2023-08-31T00:00:00"/>
    <x v="0"/>
    <s v="Thursday"/>
    <x v="0"/>
    <d v="1899-12-30T17:57:00"/>
    <x v="3"/>
    <x v="3"/>
    <s v="Broadband 50Mbps Plan"/>
    <x v="27"/>
    <n v="1362.66"/>
    <n v="22"/>
    <n v="66.23"/>
    <n v="1318.43"/>
    <n v="184"/>
    <x v="2"/>
    <x v="0"/>
    <x v="152"/>
    <x v="1"/>
    <x v="0"/>
  </r>
  <r>
    <s v="567bb0e2-4418-47c4-8b9e-a69fa8c7b94f"/>
    <x v="164"/>
    <d v="2023-08-31T00:00:00"/>
    <x v="0"/>
    <s v="Thursday"/>
    <x v="0"/>
    <d v="1899-12-30T19:12:00"/>
    <x v="3"/>
    <x v="8"/>
    <s v="Fitness Tracker"/>
    <x v="81"/>
    <n v="4473.63"/>
    <n v="45.6"/>
    <n v="25.78"/>
    <n v="4493.4500000000007"/>
    <n v="388"/>
    <x v="1"/>
    <x v="0"/>
    <x v="153"/>
    <x v="0"/>
    <x v="0"/>
  </r>
  <r>
    <s v="c65659b7-0f14-479f-80ac-13641be52a12"/>
    <x v="165"/>
    <d v="2023-08-31T00:00:00"/>
    <x v="0"/>
    <s v="Thursday"/>
    <x v="0"/>
    <d v="1899-12-30T21:28:00"/>
    <x v="0"/>
    <x v="1"/>
    <s v="Auto LPG"/>
    <x v="82"/>
    <n v="5756.92"/>
    <n v="3.04"/>
    <n v="64.099999999999994"/>
    <n v="5695.86"/>
    <n v="504"/>
    <x v="1"/>
    <x v="0"/>
    <x v="154"/>
    <x v="1"/>
    <x v="1"/>
  </r>
  <r>
    <s v="7a92c0a1-e03a-47ff-aaf6-c0522db83e98"/>
    <x v="166"/>
    <d v="2023-08-31T00:00:00"/>
    <x v="0"/>
    <s v="Thursday"/>
    <x v="0"/>
    <d v="1899-12-30T23:08:00"/>
    <x v="0"/>
    <x v="5"/>
    <s v="Chennai to Hyderabad"/>
    <x v="5"/>
    <n v="4832.8500000000004"/>
    <n v="38.25"/>
    <n v="95.8"/>
    <n v="4775.3"/>
    <n v="450"/>
    <x v="2"/>
    <x v="0"/>
    <x v="155"/>
    <x v="1"/>
    <x v="0"/>
  </r>
  <r>
    <s v="3cfe96d8-6754-489c-8c65-811c73673df9"/>
    <x v="167"/>
    <d v="2023-08-31T00:00:00"/>
    <x v="0"/>
    <s v="Thursday"/>
    <x v="0"/>
    <d v="1899-12-30T23:26:00"/>
    <x v="0"/>
    <x v="14"/>
    <s v="Premium Skin"/>
    <x v="44"/>
    <n v="2981.17"/>
    <n v="18.649999999999999"/>
    <n v="30.62"/>
    <n v="2969.2000000000003"/>
    <n v="411"/>
    <x v="2"/>
    <x v="0"/>
    <x v="34"/>
    <x v="1"/>
    <x v="0"/>
  </r>
  <r>
    <s v="4dc2ac6e-07d9-41dd-b5fa-bef7aa421344"/>
    <x v="168"/>
    <d v="2023-09-01T00:00:00"/>
    <x v="0"/>
    <s v="Friday"/>
    <x v="1"/>
    <d v="1899-12-30T02:54:00"/>
    <x v="0"/>
    <x v="12"/>
    <s v="Dairy Milk Chocolate"/>
    <x v="83"/>
    <n v="1166.92"/>
    <n v="22.29"/>
    <n v="21.13"/>
    <n v="1168.08"/>
    <n v="292"/>
    <x v="1"/>
    <x v="0"/>
    <x v="156"/>
    <x v="1"/>
    <x v="0"/>
  </r>
  <r>
    <s v="d6cc8337-ce6e-4220-aca0-736ecf92ce40"/>
    <x v="169"/>
    <d v="2023-09-01T00:00:00"/>
    <x v="0"/>
    <s v="Friday"/>
    <x v="1"/>
    <d v="1899-12-30T07:20:00"/>
    <x v="1"/>
    <x v="7"/>
    <s v="Motor Insurance"/>
    <x v="84"/>
    <n v="2237.63"/>
    <n v="28.09"/>
    <n v="54.35"/>
    <n v="2211.3700000000003"/>
    <n v="370"/>
    <x v="3"/>
    <x v="0"/>
    <x v="157"/>
    <x v="0"/>
    <x v="0"/>
  </r>
  <r>
    <s v="e24d36e9-7e47-459d-96c0-5c73924170a2"/>
    <x v="170"/>
    <d v="2023-09-01T00:00:00"/>
    <x v="0"/>
    <s v="Friday"/>
    <x v="1"/>
    <d v="1899-12-30T09:35:00"/>
    <x v="1"/>
    <x v="18"/>
    <s v="Rs. 2000 Gift Voucher"/>
    <x v="70"/>
    <n v="598.17999999999995"/>
    <n v="39.950000000000003"/>
    <n v="22.63"/>
    <n v="615.5"/>
    <n v="247"/>
    <x v="3"/>
    <x v="0"/>
    <x v="158"/>
    <x v="0"/>
    <x v="0"/>
  </r>
  <r>
    <s v="a98efd29-a73d-484f-9010-3b8e34ab1f57"/>
    <x v="171"/>
    <d v="2023-09-01T00:00:00"/>
    <x v="0"/>
    <s v="Friday"/>
    <x v="1"/>
    <d v="1899-12-30T10:18:00"/>
    <x v="1"/>
    <x v="0"/>
    <s v="PG Accommodation"/>
    <x v="12"/>
    <n v="9274.76"/>
    <n v="1.97"/>
    <n v="49.03"/>
    <n v="9227.6999999999989"/>
    <n v="229"/>
    <x v="2"/>
    <x v="0"/>
    <x v="159"/>
    <x v="1"/>
    <x v="1"/>
  </r>
  <r>
    <s v="dbe6994a-6a71-4093-9569-c7ba443182d9"/>
    <x v="172"/>
    <d v="2023-09-01T00:00:00"/>
    <x v="0"/>
    <s v="Friday"/>
    <x v="1"/>
    <d v="1899-12-30T10:36:00"/>
    <x v="1"/>
    <x v="3"/>
    <s v="Broadband 50Mbps Plan"/>
    <x v="28"/>
    <n v="9477.5"/>
    <n v="4.87"/>
    <n v="5.6"/>
    <n v="9476.77"/>
    <n v="923"/>
    <x v="2"/>
    <x v="0"/>
    <x v="160"/>
    <x v="0"/>
    <x v="2"/>
  </r>
  <r>
    <s v="e8fb8c65-4561-488d-b3b1-b8d74221ff03"/>
    <x v="173"/>
    <d v="2023-09-01T00:00:00"/>
    <x v="0"/>
    <s v="Friday"/>
    <x v="1"/>
    <d v="1899-12-30T10:41:00"/>
    <x v="1"/>
    <x v="8"/>
    <s v="Laptop Backpack"/>
    <x v="71"/>
    <n v="5155.7"/>
    <n v="45.25"/>
    <n v="54.56"/>
    <n v="5146.3899999999994"/>
    <n v="221"/>
    <x v="4"/>
    <x v="0"/>
    <x v="161"/>
    <x v="0"/>
    <x v="0"/>
  </r>
  <r>
    <s v="fd2b1891-c708-45bb-ab01-58d4880d42e9"/>
    <x v="174"/>
    <d v="2023-09-01T00:00:00"/>
    <x v="0"/>
    <s v="Friday"/>
    <x v="1"/>
    <d v="1899-12-30T10:45:00"/>
    <x v="1"/>
    <x v="17"/>
    <s v="Masala Dosa"/>
    <x v="85"/>
    <n v="372.37"/>
    <n v="13.81"/>
    <n v="7.16"/>
    <n v="379.02"/>
    <n v="497"/>
    <x v="1"/>
    <x v="0"/>
    <x v="162"/>
    <x v="0"/>
    <x v="0"/>
  </r>
  <r>
    <s v="0818bade-9e45-4448-af13-cf1e1aa7e3c5"/>
    <x v="175"/>
    <d v="2023-09-01T00:00:00"/>
    <x v="0"/>
    <s v="Friday"/>
    <x v="1"/>
    <d v="1899-12-30T13:14:00"/>
    <x v="2"/>
    <x v="14"/>
    <s v="Battle Pass"/>
    <x v="44"/>
    <n v="8107.72"/>
    <n v="4.8099999999999996"/>
    <n v="0.79"/>
    <n v="8111.7400000000007"/>
    <n v="859"/>
    <x v="4"/>
    <x v="1"/>
    <x v="163"/>
    <x v="0"/>
    <x v="0"/>
  </r>
  <r>
    <s v="23367a30-f0f3-417a-9994-36de7badfa2f"/>
    <x v="176"/>
    <d v="2023-09-01T00:00:00"/>
    <x v="0"/>
    <s v="Friday"/>
    <x v="1"/>
    <d v="1899-12-30T14:00:00"/>
    <x v="2"/>
    <x v="4"/>
    <s v="Personal Loan Payment"/>
    <x v="4"/>
    <n v="9491.6299999999992"/>
    <n v="19.25"/>
    <n v="92.33"/>
    <n v="9418.5499999999993"/>
    <n v="645"/>
    <x v="4"/>
    <x v="2"/>
    <x v="164"/>
    <x v="1"/>
    <x v="2"/>
  </r>
  <r>
    <s v="fddc8a9f-2f89-4bd1-9bf5-f1e461c3463c"/>
    <x v="177"/>
    <d v="2023-09-01T00:00:00"/>
    <x v="0"/>
    <s v="Friday"/>
    <x v="1"/>
    <d v="1899-12-30T19:21:00"/>
    <x v="3"/>
    <x v="1"/>
    <s v="Piped Natural Gas"/>
    <x v="82"/>
    <n v="3218.18"/>
    <n v="6.73"/>
    <n v="23.5"/>
    <n v="3201.41"/>
    <n v="749"/>
    <x v="3"/>
    <x v="0"/>
    <x v="165"/>
    <x v="0"/>
    <x v="0"/>
  </r>
  <r>
    <s v="73f30f4c-7d3f-45c6-9349-5cfa023d7593"/>
    <x v="178"/>
    <d v="2023-09-01T00:00:00"/>
    <x v="0"/>
    <s v="Friday"/>
    <x v="1"/>
    <d v="1899-12-30T20:36:00"/>
    <x v="3"/>
    <x v="19"/>
    <s v="IELTS Training"/>
    <x v="73"/>
    <n v="3589.73"/>
    <n v="37.44"/>
    <n v="31.78"/>
    <n v="3595.39"/>
    <n v="690"/>
    <x v="4"/>
    <x v="0"/>
    <x v="133"/>
    <x v="1"/>
    <x v="0"/>
  </r>
  <r>
    <s v="3f9f4da0-4ab5-4f8e-9e48-1b50027b535f"/>
    <x v="179"/>
    <d v="2023-09-01T00:00:00"/>
    <x v="0"/>
    <s v="Friday"/>
    <x v="1"/>
    <d v="1899-12-30T21:07:00"/>
    <x v="0"/>
    <x v="19"/>
    <s v="Python Programming Course"/>
    <x v="86"/>
    <n v="5864.16"/>
    <n v="23.07"/>
    <n v="44.7"/>
    <n v="5842.53"/>
    <n v="591"/>
    <x v="1"/>
    <x v="0"/>
    <x v="166"/>
    <x v="2"/>
    <x v="0"/>
  </r>
  <r>
    <s v="53e8f8ae-5f2d-4209-8a70-9da829e8a720"/>
    <x v="180"/>
    <d v="2023-09-01T00:00:00"/>
    <x v="0"/>
    <s v="Friday"/>
    <x v="1"/>
    <d v="1899-12-30T23:01:00"/>
    <x v="0"/>
    <x v="17"/>
    <s v="Butter Chicken"/>
    <x v="85"/>
    <n v="945.04"/>
    <n v="11.53"/>
    <n v="36.869999999999997"/>
    <n v="919.69999999999993"/>
    <n v="786"/>
    <x v="2"/>
    <x v="0"/>
    <x v="167"/>
    <x v="1"/>
    <x v="0"/>
  </r>
  <r>
    <s v="088a744f-c4b4-4cd9-b494-bc3fd6088dd8"/>
    <x v="181"/>
    <d v="2023-09-01T00:00:00"/>
    <x v="0"/>
    <s v="Friday"/>
    <x v="1"/>
    <d v="1899-12-30T23:50:00"/>
    <x v="0"/>
    <x v="13"/>
    <s v="Airport Transfer"/>
    <x v="42"/>
    <n v="3652.06"/>
    <n v="48.04"/>
    <n v="61"/>
    <n v="3639.1"/>
    <n v="722"/>
    <x v="4"/>
    <x v="0"/>
    <x v="168"/>
    <x v="1"/>
    <x v="0"/>
  </r>
  <r>
    <s v="fa2e1f4d-08b9-4e3a-80cd-3a2b9a5fdb47"/>
    <x v="182"/>
    <d v="2023-09-02T00:00:00"/>
    <x v="0"/>
    <s v="Saturday"/>
    <x v="1"/>
    <d v="1899-12-30T00:54:00"/>
    <x v="0"/>
    <x v="6"/>
    <s v="Deluxe Room"/>
    <x v="77"/>
    <n v="3555.68"/>
    <n v="7.11"/>
    <n v="88.51"/>
    <n v="3474.2799999999997"/>
    <n v="541"/>
    <x v="0"/>
    <x v="0"/>
    <x v="169"/>
    <x v="0"/>
    <x v="0"/>
  </r>
  <r>
    <s v="e1d470dd-a64c-438c-a07d-32221b66a264"/>
    <x v="183"/>
    <d v="2023-09-02T00:00:00"/>
    <x v="0"/>
    <s v="Saturday"/>
    <x v="1"/>
    <d v="1899-12-30T01:52:00"/>
    <x v="0"/>
    <x v="5"/>
    <s v="Bangalore to Kolkata"/>
    <x v="5"/>
    <n v="5752.3"/>
    <n v="12.65"/>
    <n v="17.18"/>
    <n v="5747.7699999999995"/>
    <n v="163"/>
    <x v="4"/>
    <x v="0"/>
    <x v="170"/>
    <x v="1"/>
    <x v="0"/>
  </r>
  <r>
    <s v="3661758f-a2a8-494e-bf70-50e880d0ecdf"/>
    <x v="184"/>
    <d v="2023-09-02T00:00:00"/>
    <x v="0"/>
    <s v="Saturday"/>
    <x v="1"/>
    <d v="1899-12-30T03:37:00"/>
    <x v="0"/>
    <x v="15"/>
    <s v="Borewell Charges"/>
    <x v="54"/>
    <n v="2638.98"/>
    <n v="19.809999999999999"/>
    <n v="73.97"/>
    <n v="2584.8200000000002"/>
    <n v="57"/>
    <x v="1"/>
    <x v="0"/>
    <x v="171"/>
    <x v="0"/>
    <x v="0"/>
  </r>
  <r>
    <s v="1f6334e3-bad9-4a1d-b6b6-d442275f8b39"/>
    <x v="185"/>
    <d v="2023-09-02T00:00:00"/>
    <x v="0"/>
    <s v="Saturday"/>
    <x v="1"/>
    <d v="1899-12-30T05:42:00"/>
    <x v="1"/>
    <x v="6"/>
    <s v="Service Apartment"/>
    <x v="87"/>
    <n v="3920.15"/>
    <n v="4.7300000000000004"/>
    <n v="82.64"/>
    <n v="3842.2400000000002"/>
    <n v="264"/>
    <x v="3"/>
    <x v="0"/>
    <x v="172"/>
    <x v="1"/>
    <x v="0"/>
  </r>
  <r>
    <s v="53f311ec-050b-4ea1-98f9-ffdda8f46fcb"/>
    <x v="186"/>
    <d v="2023-09-02T00:00:00"/>
    <x v="0"/>
    <s v="Saturday"/>
    <x v="1"/>
    <d v="1899-12-30T06:18:00"/>
    <x v="1"/>
    <x v="15"/>
    <s v="Borewell Charges"/>
    <x v="54"/>
    <n v="3677.16"/>
    <n v="13.34"/>
    <n v="52.64"/>
    <n v="3637.86"/>
    <n v="301"/>
    <x v="3"/>
    <x v="0"/>
    <x v="173"/>
    <x v="1"/>
    <x v="1"/>
  </r>
  <r>
    <s v="4074fc74-5b67-4259-8181-a773ce888927"/>
    <x v="187"/>
    <d v="2023-09-02T00:00:00"/>
    <x v="0"/>
    <s v="Saturday"/>
    <x v="1"/>
    <d v="1899-12-30T06:26:00"/>
    <x v="1"/>
    <x v="9"/>
    <s v="Family Plan 999"/>
    <x v="63"/>
    <n v="8516.7900000000009"/>
    <n v="25.8"/>
    <n v="67.08"/>
    <n v="8475.51"/>
    <n v="207"/>
    <x v="4"/>
    <x v="0"/>
    <x v="174"/>
    <x v="1"/>
    <x v="0"/>
  </r>
  <r>
    <s v="910a901a-3602-434e-8502-1827a236cc7f"/>
    <x v="188"/>
    <d v="2023-09-02T00:00:00"/>
    <x v="0"/>
    <s v="Saturday"/>
    <x v="1"/>
    <d v="1899-12-30T07:45:00"/>
    <x v="1"/>
    <x v="5"/>
    <s v="Ahmedabad to Jaipur"/>
    <x v="88"/>
    <n v="2380.44"/>
    <n v="17.5"/>
    <n v="86.02"/>
    <n v="2311.92"/>
    <n v="103"/>
    <x v="3"/>
    <x v="0"/>
    <x v="175"/>
    <x v="0"/>
    <x v="1"/>
  </r>
  <r>
    <s v="dab8db8e-a1e1-4fe7-947a-fde86302d7f8"/>
    <x v="189"/>
    <d v="2023-09-02T00:00:00"/>
    <x v="0"/>
    <s v="Saturday"/>
    <x v="1"/>
    <d v="1899-12-30T09:38:00"/>
    <x v="1"/>
    <x v="18"/>
    <s v="Rs. 2000 Gift Voucher"/>
    <x v="8"/>
    <n v="6063"/>
    <n v="48.92"/>
    <n v="73"/>
    <n v="6038.92"/>
    <n v="667"/>
    <x v="4"/>
    <x v="0"/>
    <x v="176"/>
    <x v="1"/>
    <x v="0"/>
  </r>
  <r>
    <s v="d200257d-b56c-4643-b10e-144e27bd5fcc"/>
    <x v="190"/>
    <d v="2023-09-02T00:00:00"/>
    <x v="0"/>
    <s v="Saturday"/>
    <x v="1"/>
    <d v="1899-12-30T10:17:00"/>
    <x v="1"/>
    <x v="5"/>
    <s v="Bangalore to Kolkata"/>
    <x v="89"/>
    <n v="1902.67"/>
    <n v="38.200000000000003"/>
    <n v="23.19"/>
    <n v="1917.68"/>
    <n v="374"/>
    <x v="3"/>
    <x v="0"/>
    <x v="137"/>
    <x v="0"/>
    <x v="2"/>
  </r>
  <r>
    <s v="331661a8-4583-463b-b692-ab8839bf3db4"/>
    <x v="191"/>
    <d v="2023-09-02T00:00:00"/>
    <x v="0"/>
    <s v="Saturday"/>
    <x v="1"/>
    <d v="1899-12-30T10:23:00"/>
    <x v="1"/>
    <x v="17"/>
    <s v="Pizza Margherita"/>
    <x v="41"/>
    <n v="3754.59"/>
    <n v="12.11"/>
    <n v="11.38"/>
    <n v="3755.32"/>
    <n v="254"/>
    <x v="3"/>
    <x v="0"/>
    <x v="123"/>
    <x v="0"/>
    <x v="0"/>
  </r>
  <r>
    <s v="cd6a779a-ff0e-4b33-9dd9-0a340b4ed778"/>
    <x v="192"/>
    <d v="2023-09-02T00:00:00"/>
    <x v="0"/>
    <s v="Saturday"/>
    <x v="1"/>
    <d v="1899-12-30T10:29:00"/>
    <x v="1"/>
    <x v="1"/>
    <s v="Auto LPG"/>
    <x v="1"/>
    <n v="6107.51"/>
    <n v="2.08"/>
    <n v="34.9"/>
    <n v="6074.6900000000005"/>
    <n v="63"/>
    <x v="4"/>
    <x v="0"/>
    <x v="177"/>
    <x v="0"/>
    <x v="0"/>
  </r>
  <r>
    <s v="a9351c6c-1e88-461c-a870-fc1f4c09b9f0"/>
    <x v="193"/>
    <d v="2023-09-02T00:00:00"/>
    <x v="0"/>
    <s v="Saturday"/>
    <x v="1"/>
    <d v="1899-12-30T14:29:00"/>
    <x v="2"/>
    <x v="2"/>
    <s v="Sleeper Class"/>
    <x v="80"/>
    <n v="428.94"/>
    <n v="12.87"/>
    <n v="97.4"/>
    <n v="344.40999999999997"/>
    <n v="906"/>
    <x v="4"/>
    <x v="0"/>
    <x v="100"/>
    <x v="1"/>
    <x v="1"/>
  </r>
  <r>
    <s v="5a108e4b-3567-478e-8fe8-13098819a7f0"/>
    <x v="194"/>
    <d v="2023-09-02T00:00:00"/>
    <x v="0"/>
    <s v="Saturday"/>
    <x v="1"/>
    <d v="1899-12-30T16:23:00"/>
    <x v="2"/>
    <x v="11"/>
    <s v="Basic Plan"/>
    <x v="66"/>
    <n v="682.42"/>
    <n v="4.7699999999999996"/>
    <n v="92.1"/>
    <n v="595.08999999999992"/>
    <n v="638"/>
    <x v="3"/>
    <x v="0"/>
    <x v="178"/>
    <x v="1"/>
    <x v="1"/>
  </r>
  <r>
    <s v="7d5ddf66-d442-4ddd-aea0-b67b04b56e31"/>
    <x v="195"/>
    <d v="2023-09-02T00:00:00"/>
    <x v="0"/>
    <s v="Saturday"/>
    <x v="1"/>
    <d v="1899-12-30T17:16:00"/>
    <x v="3"/>
    <x v="10"/>
    <s v="Commercial Bill"/>
    <x v="45"/>
    <n v="8583.8799999999992"/>
    <n v="3.97"/>
    <n v="31.19"/>
    <n v="8556.659999999998"/>
    <n v="327"/>
    <x v="0"/>
    <x v="0"/>
    <x v="179"/>
    <x v="0"/>
    <x v="0"/>
  </r>
  <r>
    <s v="058012aa-0144-4af0-808a-033cb4e5a166"/>
    <x v="196"/>
    <d v="2023-09-02T00:00:00"/>
    <x v="0"/>
    <s v="Saturday"/>
    <x v="1"/>
    <d v="1899-12-30T17:26:00"/>
    <x v="3"/>
    <x v="5"/>
    <s v="Chennai to Hyderabad"/>
    <x v="88"/>
    <n v="9212.94"/>
    <n v="30.28"/>
    <n v="18.71"/>
    <n v="9224.510000000002"/>
    <n v="991"/>
    <x v="2"/>
    <x v="0"/>
    <x v="180"/>
    <x v="0"/>
    <x v="0"/>
  </r>
  <r>
    <s v="a5980a25-9f7a-4046-9511-2b515d79ac7e"/>
    <x v="197"/>
    <d v="2023-09-02T00:00:00"/>
    <x v="0"/>
    <s v="Saturday"/>
    <x v="1"/>
    <d v="1899-12-30T18:43:00"/>
    <x v="3"/>
    <x v="1"/>
    <s v="Industrial Gas Supply"/>
    <x v="33"/>
    <n v="916.85"/>
    <n v="49.82"/>
    <n v="27.51"/>
    <n v="939.16000000000008"/>
    <n v="487"/>
    <x v="2"/>
    <x v="1"/>
    <x v="181"/>
    <x v="0"/>
    <x v="0"/>
  </r>
  <r>
    <s v="bbffee66-4f39-4d0d-b257-dc86b2b3aacb"/>
    <x v="198"/>
    <d v="2023-09-02T00:00:00"/>
    <x v="0"/>
    <s v="Saturday"/>
    <x v="1"/>
    <d v="1899-12-30T20:46:00"/>
    <x v="3"/>
    <x v="1"/>
    <s v="Piped Natural Gas"/>
    <x v="82"/>
    <n v="1648.58"/>
    <n v="25.36"/>
    <n v="82.85"/>
    <n v="1591.09"/>
    <n v="395"/>
    <x v="1"/>
    <x v="0"/>
    <x v="182"/>
    <x v="1"/>
    <x v="0"/>
  </r>
  <r>
    <s v="de7eb810-33a9-48dc-897c-311a14b405ea"/>
    <x v="199"/>
    <d v="2023-09-02T00:00:00"/>
    <x v="0"/>
    <s v="Saturday"/>
    <x v="1"/>
    <d v="1899-12-30T23:32:00"/>
    <x v="0"/>
    <x v="6"/>
    <s v="Dormitory Bed"/>
    <x v="6"/>
    <n v="2443.0300000000002"/>
    <n v="26.39"/>
    <n v="57.64"/>
    <n v="2411.7800000000002"/>
    <n v="721"/>
    <x v="0"/>
    <x v="0"/>
    <x v="183"/>
    <x v="1"/>
    <x v="0"/>
  </r>
  <r>
    <s v="3d14c507-4e8b-4232-b2cd-2c76b77b4534"/>
    <x v="200"/>
    <d v="2023-09-02T00:00:00"/>
    <x v="0"/>
    <s v="Saturday"/>
    <x v="1"/>
    <d v="1899-12-30T23:59:00"/>
    <x v="0"/>
    <x v="9"/>
    <s v="Prepaid Plan 399"/>
    <x v="32"/>
    <n v="6962.62"/>
    <n v="23.33"/>
    <n v="15.48"/>
    <n v="6970.47"/>
    <n v="341"/>
    <x v="1"/>
    <x v="0"/>
    <x v="184"/>
    <x v="1"/>
    <x v="0"/>
  </r>
  <r>
    <s v="543a8050-273c-4b01-b97d-36db400321e2"/>
    <x v="201"/>
    <d v="2023-09-03T00:00:00"/>
    <x v="0"/>
    <s v="Sunday"/>
    <x v="1"/>
    <d v="1899-12-30T00:04:00"/>
    <x v="0"/>
    <x v="7"/>
    <s v="Health Insurance"/>
    <x v="7"/>
    <n v="377.52"/>
    <n v="35.06"/>
    <n v="27.44"/>
    <n v="385.14"/>
    <n v="145"/>
    <x v="2"/>
    <x v="0"/>
    <x v="185"/>
    <x v="0"/>
    <x v="0"/>
  </r>
  <r>
    <s v="030d2ef3-c565-4a94-88aa-fc6d1ffe88d4"/>
    <x v="202"/>
    <d v="2023-09-03T00:00:00"/>
    <x v="0"/>
    <s v="Sunday"/>
    <x v="1"/>
    <d v="1899-12-30T05:24:00"/>
    <x v="1"/>
    <x v="8"/>
    <s v="Wireless Earbuds"/>
    <x v="10"/>
    <n v="8153.9"/>
    <n v="37.200000000000003"/>
    <n v="37.57"/>
    <n v="8153.53"/>
    <n v="14"/>
    <x v="0"/>
    <x v="1"/>
    <x v="186"/>
    <x v="1"/>
    <x v="1"/>
  </r>
  <r>
    <s v="355c6a4c-d0dd-447e-b15b-4b5d08082ff6"/>
    <x v="203"/>
    <d v="2023-09-03T00:00:00"/>
    <x v="0"/>
    <s v="Sunday"/>
    <x v="1"/>
    <d v="1899-12-30T07:44:00"/>
    <x v="1"/>
    <x v="8"/>
    <s v="Wireless Earbuds"/>
    <x v="53"/>
    <n v="9726.17"/>
    <n v="46.25"/>
    <n v="50.66"/>
    <n v="9721.76"/>
    <n v="586"/>
    <x v="0"/>
    <x v="0"/>
    <x v="187"/>
    <x v="1"/>
    <x v="0"/>
  </r>
  <r>
    <s v="300dbbe9-c028-4ab2-8919-34e8eeb31c8d"/>
    <x v="204"/>
    <d v="2023-09-03T00:00:00"/>
    <x v="0"/>
    <s v="Sunday"/>
    <x v="1"/>
    <d v="1899-12-30T12:33:00"/>
    <x v="2"/>
    <x v="11"/>
    <s v="Student Offer"/>
    <x v="56"/>
    <n v="6574.17"/>
    <n v="49.65"/>
    <n v="57.6"/>
    <n v="6566.2199999999993"/>
    <n v="955"/>
    <x v="0"/>
    <x v="0"/>
    <x v="120"/>
    <x v="0"/>
    <x v="0"/>
  </r>
  <r>
    <s v="aa200192-7b52-453e-aab0-59369f33f6d2"/>
    <x v="205"/>
    <d v="2023-09-03T00:00:00"/>
    <x v="0"/>
    <s v="Sunday"/>
    <x v="1"/>
    <d v="1899-12-30T19:13:00"/>
    <x v="3"/>
    <x v="10"/>
    <s v="Temporary Connection Bill"/>
    <x v="72"/>
    <n v="2735.56"/>
    <n v="9.73"/>
    <n v="98"/>
    <n v="2647.29"/>
    <n v="673"/>
    <x v="2"/>
    <x v="0"/>
    <x v="188"/>
    <x v="1"/>
    <x v="0"/>
  </r>
  <r>
    <s v="22e3dede-a3ae-4609-b211-b1d99933c514"/>
    <x v="206"/>
    <d v="2023-09-03T00:00:00"/>
    <x v="0"/>
    <s v="Sunday"/>
    <x v="1"/>
    <d v="1899-12-30T22:12:00"/>
    <x v="0"/>
    <x v="16"/>
    <s v="3 Idiots"/>
    <x v="55"/>
    <n v="2295.83"/>
    <n v="41.03"/>
    <n v="50.18"/>
    <n v="2286.6800000000003"/>
    <n v="359"/>
    <x v="4"/>
    <x v="0"/>
    <x v="189"/>
    <x v="0"/>
    <x v="0"/>
  </r>
  <r>
    <s v="32b6d29e-0140-4dc6-9599-e7c7f69f5a22"/>
    <x v="207"/>
    <d v="2023-09-03T00:00:00"/>
    <x v="0"/>
    <s v="Sunday"/>
    <x v="1"/>
    <d v="1899-12-30T22:39:00"/>
    <x v="0"/>
    <x v="2"/>
    <s v="Semi-Sleeper"/>
    <x v="2"/>
    <n v="3760"/>
    <n v="22.11"/>
    <n v="37.369999999999997"/>
    <n v="3744.7400000000002"/>
    <n v="720"/>
    <x v="4"/>
    <x v="0"/>
    <x v="190"/>
    <x v="1"/>
    <x v="0"/>
  </r>
  <r>
    <s v="e445a4ef-e56b-400c-94a1-032f12117e73"/>
    <x v="208"/>
    <d v="2023-09-04T00:00:00"/>
    <x v="0"/>
    <s v="Monday"/>
    <x v="1"/>
    <d v="1899-12-30T02:20:00"/>
    <x v="0"/>
    <x v="11"/>
    <s v="Standard Plan"/>
    <x v="14"/>
    <n v="8716.43"/>
    <n v="37.270000000000003"/>
    <n v="41.9"/>
    <n v="8711.8000000000011"/>
    <n v="574"/>
    <x v="4"/>
    <x v="0"/>
    <x v="191"/>
    <x v="2"/>
    <x v="0"/>
  </r>
  <r>
    <s v="1db3f7bb-5fe0-4f49-8951-bae6767f49d5"/>
    <x v="209"/>
    <d v="2023-09-04T00:00:00"/>
    <x v="0"/>
    <s v="Monday"/>
    <x v="1"/>
    <d v="1899-12-30T03:33:00"/>
    <x v="0"/>
    <x v="10"/>
    <s v="Industrial Bill"/>
    <x v="11"/>
    <n v="6195.65"/>
    <n v="29.1"/>
    <n v="1.45"/>
    <n v="6223.3"/>
    <n v="694"/>
    <x v="0"/>
    <x v="0"/>
    <x v="192"/>
    <x v="1"/>
    <x v="0"/>
  </r>
  <r>
    <s v="0c6bbac9-6402-4899-8fa2-7b5ded16481f"/>
    <x v="210"/>
    <d v="2023-09-04T00:00:00"/>
    <x v="0"/>
    <s v="Monday"/>
    <x v="1"/>
    <d v="1899-12-30T04:09:00"/>
    <x v="0"/>
    <x v="6"/>
    <s v="Suite"/>
    <x v="0"/>
    <n v="4332.1499999999996"/>
    <n v="1.42"/>
    <n v="67.680000000000007"/>
    <n v="4265.8899999999994"/>
    <n v="834"/>
    <x v="1"/>
    <x v="0"/>
    <x v="193"/>
    <x v="0"/>
    <x v="2"/>
  </r>
  <r>
    <s v="850423de-8678-4907-b36c-0bae8307bf1b"/>
    <x v="211"/>
    <d v="2023-09-04T00:00:00"/>
    <x v="0"/>
    <s v="Monday"/>
    <x v="1"/>
    <d v="1899-12-30T08:54:00"/>
    <x v="1"/>
    <x v="1"/>
    <s v="Piped Natural Gas"/>
    <x v="13"/>
    <n v="1447.42"/>
    <n v="34.31"/>
    <n v="16.89"/>
    <n v="1464.84"/>
    <n v="281"/>
    <x v="4"/>
    <x v="0"/>
    <x v="194"/>
    <x v="1"/>
    <x v="0"/>
  </r>
  <r>
    <s v="d98c0335-d2bb-4259-be31-dea7ceaa34b6"/>
    <x v="212"/>
    <d v="2023-09-04T00:00:00"/>
    <x v="0"/>
    <s v="Monday"/>
    <x v="1"/>
    <d v="1899-12-30T09:48:00"/>
    <x v="1"/>
    <x v="11"/>
    <s v="Family Subscription"/>
    <x v="14"/>
    <n v="66.400000000000006"/>
    <n v="14.57"/>
    <n v="6.52"/>
    <n v="74.45"/>
    <n v="196"/>
    <x v="2"/>
    <x v="0"/>
    <x v="179"/>
    <x v="1"/>
    <x v="1"/>
  </r>
  <r>
    <s v="45a29b4f-8847-4627-835b-7eb0ba7831ed"/>
    <x v="213"/>
    <d v="2023-09-04T00:00:00"/>
    <x v="0"/>
    <s v="Monday"/>
    <x v="1"/>
    <d v="1899-12-30T11:47:00"/>
    <x v="1"/>
    <x v="7"/>
    <s v="Term Life Policy"/>
    <x v="90"/>
    <n v="7631.8"/>
    <n v="16.010000000000002"/>
    <n v="79.7"/>
    <n v="7568.1100000000006"/>
    <n v="787"/>
    <x v="0"/>
    <x v="0"/>
    <x v="195"/>
    <x v="1"/>
    <x v="0"/>
  </r>
  <r>
    <s v="da115f81-754a-450f-b3e2-7da040157e03"/>
    <x v="214"/>
    <d v="2023-09-04T00:00:00"/>
    <x v="0"/>
    <s v="Monday"/>
    <x v="1"/>
    <d v="1899-12-30T16:15:00"/>
    <x v="2"/>
    <x v="8"/>
    <s v="Smart LED TV"/>
    <x v="10"/>
    <n v="7364.1"/>
    <n v="15.17"/>
    <n v="14.29"/>
    <n v="7364.9800000000005"/>
    <n v="508"/>
    <x v="1"/>
    <x v="0"/>
    <x v="49"/>
    <x v="2"/>
    <x v="2"/>
  </r>
  <r>
    <s v="ddc35854-6561-4149-84ab-8cd6f8863bf7"/>
    <x v="215"/>
    <d v="2023-09-04T00:00:00"/>
    <x v="0"/>
    <s v="Monday"/>
    <x v="1"/>
    <d v="1899-12-30T16:29:00"/>
    <x v="2"/>
    <x v="2"/>
    <s v="Volvo Multi-Axle"/>
    <x v="91"/>
    <n v="2920.61"/>
    <n v="45.93"/>
    <n v="62.67"/>
    <n v="2903.87"/>
    <n v="76"/>
    <x v="4"/>
    <x v="0"/>
    <x v="103"/>
    <x v="1"/>
    <x v="0"/>
  </r>
  <r>
    <s v="414a2ade-5b70-4fa7-af78-f8f36302026f"/>
    <x v="216"/>
    <d v="2023-09-04T00:00:00"/>
    <x v="0"/>
    <s v="Monday"/>
    <x v="1"/>
    <d v="1899-12-30T17:34:00"/>
    <x v="3"/>
    <x v="6"/>
    <s v="Deluxe Room"/>
    <x v="87"/>
    <n v="6417.39"/>
    <n v="39.5"/>
    <n v="0.2"/>
    <n v="6456.6900000000005"/>
    <n v="384"/>
    <x v="1"/>
    <x v="0"/>
    <x v="196"/>
    <x v="1"/>
    <x v="0"/>
  </r>
  <r>
    <s v="06f2e884-eb64-40bb-910d-9e5e5245a99e"/>
    <x v="217"/>
    <d v="2023-09-04T00:00:00"/>
    <x v="0"/>
    <s v="Monday"/>
    <x v="1"/>
    <d v="1899-12-30T18:12:00"/>
    <x v="3"/>
    <x v="19"/>
    <s v="Digital Marketing Certification"/>
    <x v="62"/>
    <n v="2173.06"/>
    <n v="47.74"/>
    <n v="78.75"/>
    <n v="2142.0499999999997"/>
    <n v="127"/>
    <x v="1"/>
    <x v="0"/>
    <x v="197"/>
    <x v="1"/>
    <x v="0"/>
  </r>
  <r>
    <s v="202331f4-4214-4e08-be91-0744913596c8"/>
    <x v="218"/>
    <d v="2023-09-04T00:00:00"/>
    <x v="0"/>
    <s v="Monday"/>
    <x v="1"/>
    <d v="1899-12-30T18:41:00"/>
    <x v="3"/>
    <x v="18"/>
    <s v="Rs. 2000 Gift Voucher"/>
    <x v="74"/>
    <n v="3366.2"/>
    <n v="33.17"/>
    <n v="90.8"/>
    <n v="3308.5699999999997"/>
    <n v="342"/>
    <x v="2"/>
    <x v="0"/>
    <x v="198"/>
    <x v="2"/>
    <x v="0"/>
  </r>
  <r>
    <s v="8c00cbaa-08f0-4d3c-8a45-a3b727a4bee7"/>
    <x v="219"/>
    <d v="2023-09-04T00:00:00"/>
    <x v="0"/>
    <s v="Monday"/>
    <x v="1"/>
    <d v="1899-12-30T18:46:00"/>
    <x v="3"/>
    <x v="0"/>
    <s v="PG Accommodation"/>
    <x v="39"/>
    <n v="7496.7"/>
    <n v="37.369999999999997"/>
    <n v="54.15"/>
    <n v="7479.92"/>
    <n v="183"/>
    <x v="3"/>
    <x v="0"/>
    <x v="199"/>
    <x v="1"/>
    <x v="2"/>
  </r>
  <r>
    <s v="0c7ab0cf-f544-473f-87c6-cc3198e8d2cf"/>
    <x v="220"/>
    <d v="2023-09-04T00:00:00"/>
    <x v="0"/>
    <s v="Monday"/>
    <x v="1"/>
    <d v="1899-12-30T19:01:00"/>
    <x v="3"/>
    <x v="9"/>
    <s v="Prepaid Plan 399"/>
    <x v="9"/>
    <n v="8172.63"/>
    <n v="16.86"/>
    <n v="10.27"/>
    <n v="8179.2199999999993"/>
    <n v="127"/>
    <x v="3"/>
    <x v="0"/>
    <x v="200"/>
    <x v="1"/>
    <x v="0"/>
  </r>
  <r>
    <s v="6ee77766-8fa0-4c05-ba7d-5a315d8ab621"/>
    <x v="221"/>
    <d v="2023-09-04T00:00:00"/>
    <x v="0"/>
    <s v="Monday"/>
    <x v="1"/>
    <d v="1899-12-30T21:47:00"/>
    <x v="0"/>
    <x v="15"/>
    <s v="Commercial Property"/>
    <x v="36"/>
    <n v="4275.8900000000003"/>
    <n v="35.15"/>
    <n v="24.18"/>
    <n v="4286.8599999999997"/>
    <n v="734"/>
    <x v="1"/>
    <x v="0"/>
    <x v="201"/>
    <x v="0"/>
    <x v="0"/>
  </r>
  <r>
    <s v="cd4811f6-b9b3-4b3b-ba90-9b785553f7c1"/>
    <x v="222"/>
    <d v="2023-09-04T00:00:00"/>
    <x v="0"/>
    <s v="Monday"/>
    <x v="1"/>
    <d v="1899-12-30T21:58:00"/>
    <x v="0"/>
    <x v="16"/>
    <s v="PK"/>
    <x v="57"/>
    <n v="5413.79"/>
    <n v="36"/>
    <n v="85.86"/>
    <n v="5363.93"/>
    <n v="996"/>
    <x v="3"/>
    <x v="0"/>
    <x v="41"/>
    <x v="1"/>
    <x v="0"/>
  </r>
  <r>
    <s v="ef251056-2d97-4eec-9367-c660ebaace5b"/>
    <x v="223"/>
    <d v="2023-09-04T00:00:00"/>
    <x v="0"/>
    <s v="Monday"/>
    <x v="1"/>
    <d v="1899-12-30T23:04:00"/>
    <x v="0"/>
    <x v="10"/>
    <s v="Residential Bill"/>
    <x v="72"/>
    <n v="3969.47"/>
    <n v="9.23"/>
    <n v="45.63"/>
    <n v="3933.0699999999997"/>
    <n v="981"/>
    <x v="1"/>
    <x v="1"/>
    <x v="202"/>
    <x v="1"/>
    <x v="1"/>
  </r>
  <r>
    <s v="30fbd85d-cd3c-4ea5-b048-68bc215f3940"/>
    <x v="224"/>
    <d v="2023-09-04T00:00:00"/>
    <x v="0"/>
    <s v="Monday"/>
    <x v="1"/>
    <d v="1899-12-30T23:24:00"/>
    <x v="0"/>
    <x v="17"/>
    <s v="Chilli Paneer"/>
    <x v="85"/>
    <n v="2385.83"/>
    <n v="7.8"/>
    <n v="29.81"/>
    <n v="2363.8200000000002"/>
    <n v="853"/>
    <x v="4"/>
    <x v="0"/>
    <x v="203"/>
    <x v="1"/>
    <x v="0"/>
  </r>
  <r>
    <s v="a6dccf18-b7f0-4cfb-8b27-2129d89bc1c2"/>
    <x v="225"/>
    <d v="2023-09-05T00:00:00"/>
    <x v="0"/>
    <s v="Tuesday"/>
    <x v="1"/>
    <d v="1899-12-30T00:22:00"/>
    <x v="0"/>
    <x v="1"/>
    <s v="Auto LPG"/>
    <x v="82"/>
    <n v="836.49"/>
    <n v="23.88"/>
    <n v="95.15"/>
    <n v="765.22"/>
    <n v="328"/>
    <x v="4"/>
    <x v="0"/>
    <x v="204"/>
    <x v="0"/>
    <x v="1"/>
  </r>
  <r>
    <s v="545c79a8-cc04-4cb2-aaa2-478ecd9948e6"/>
    <x v="226"/>
    <d v="2023-09-05T00:00:00"/>
    <x v="0"/>
    <s v="Tuesday"/>
    <x v="1"/>
    <d v="1899-12-30T02:35:00"/>
    <x v="0"/>
    <x v="11"/>
    <s v="Premium Plan"/>
    <x v="56"/>
    <n v="4402.8900000000003"/>
    <n v="7.77"/>
    <n v="80.66"/>
    <n v="4330.0000000000009"/>
    <n v="989"/>
    <x v="4"/>
    <x v="0"/>
    <x v="205"/>
    <x v="1"/>
    <x v="1"/>
  </r>
  <r>
    <s v="7260b278-f43a-4643-a81d-cfe7dadbf21b"/>
    <x v="227"/>
    <d v="2023-09-05T00:00:00"/>
    <x v="0"/>
    <s v="Tuesday"/>
    <x v="1"/>
    <d v="1899-12-30T02:53:00"/>
    <x v="0"/>
    <x v="6"/>
    <s v="Dormitory Bed"/>
    <x v="58"/>
    <n v="7514.41"/>
    <n v="46.04"/>
    <n v="96.62"/>
    <n v="7463.83"/>
    <n v="873"/>
    <x v="3"/>
    <x v="0"/>
    <x v="145"/>
    <x v="1"/>
    <x v="2"/>
  </r>
  <r>
    <s v="bca4e221-9bdf-42cb-a942-3114a1a99d26"/>
    <x v="228"/>
    <d v="2023-09-05T00:00:00"/>
    <x v="0"/>
    <s v="Tuesday"/>
    <x v="1"/>
    <d v="1899-12-30T03:06:00"/>
    <x v="0"/>
    <x v="7"/>
    <s v="Health Insurance"/>
    <x v="59"/>
    <n v="8498.91"/>
    <n v="12.64"/>
    <n v="4.16"/>
    <n v="8507.39"/>
    <n v="233"/>
    <x v="4"/>
    <x v="0"/>
    <x v="206"/>
    <x v="1"/>
    <x v="0"/>
  </r>
  <r>
    <s v="7180c8be-6427-469a-8b03-980130998504"/>
    <x v="229"/>
    <d v="2023-09-05T00:00:00"/>
    <x v="0"/>
    <s v="Tuesday"/>
    <x v="1"/>
    <d v="1899-12-30T03:23:00"/>
    <x v="0"/>
    <x v="17"/>
    <s v="Vegetable Biryani"/>
    <x v="67"/>
    <n v="1786.58"/>
    <n v="21.82"/>
    <n v="85.91"/>
    <n v="1722.4899999999998"/>
    <n v="530"/>
    <x v="0"/>
    <x v="0"/>
    <x v="207"/>
    <x v="0"/>
    <x v="0"/>
  </r>
  <r>
    <s v="17968740-b356-4298-9aa1-7632a5e5097e"/>
    <x v="230"/>
    <d v="2023-09-05T00:00:00"/>
    <x v="0"/>
    <s v="Tuesday"/>
    <x v="1"/>
    <d v="1899-12-30T07:32:00"/>
    <x v="1"/>
    <x v="19"/>
    <s v="Digital Marketing Certification"/>
    <x v="73"/>
    <n v="1235.83"/>
    <n v="5.05"/>
    <n v="63.46"/>
    <n v="1177.4199999999998"/>
    <n v="185"/>
    <x v="4"/>
    <x v="0"/>
    <x v="208"/>
    <x v="0"/>
    <x v="0"/>
  </r>
  <r>
    <s v="befc7860-dbb1-4199-b811-78bf300e8fac"/>
    <x v="231"/>
    <d v="2023-09-05T00:00:00"/>
    <x v="0"/>
    <s v="Tuesday"/>
    <x v="1"/>
    <d v="1899-12-30T10:22:00"/>
    <x v="1"/>
    <x v="14"/>
    <s v="500 Gems Pack"/>
    <x v="75"/>
    <n v="4687.13"/>
    <n v="43.31"/>
    <n v="83.34"/>
    <n v="4647.1000000000004"/>
    <n v="738"/>
    <x v="4"/>
    <x v="0"/>
    <x v="209"/>
    <x v="1"/>
    <x v="0"/>
  </r>
  <r>
    <s v="8aca17c9-28db-4559-9ff7-6f9e1b7b65f2"/>
    <x v="232"/>
    <d v="2023-09-05T00:00:00"/>
    <x v="0"/>
    <s v="Tuesday"/>
    <x v="1"/>
    <d v="1899-12-30T10:58:00"/>
    <x v="1"/>
    <x v="6"/>
    <s v="Villa"/>
    <x v="87"/>
    <n v="4701.07"/>
    <n v="46.28"/>
    <n v="34.369999999999997"/>
    <n v="4712.9799999999996"/>
    <n v="233"/>
    <x v="2"/>
    <x v="0"/>
    <x v="210"/>
    <x v="0"/>
    <x v="2"/>
  </r>
  <r>
    <s v="2fb9233b-e9bd-426f-aba5-124bc2616113"/>
    <x v="233"/>
    <d v="2023-09-05T00:00:00"/>
    <x v="0"/>
    <s v="Tuesday"/>
    <x v="1"/>
    <d v="1899-12-30T14:53:00"/>
    <x v="2"/>
    <x v="7"/>
    <s v="Travel Insurance"/>
    <x v="7"/>
    <n v="5165.97"/>
    <n v="33.54"/>
    <n v="45.16"/>
    <n v="5154.3500000000004"/>
    <n v="742"/>
    <x v="0"/>
    <x v="0"/>
    <x v="211"/>
    <x v="1"/>
    <x v="0"/>
  </r>
  <r>
    <s v="1e037915-bbba-4c1a-9550-23c6f614b54d"/>
    <x v="234"/>
    <d v="2023-09-05T00:00:00"/>
    <x v="0"/>
    <s v="Tuesday"/>
    <x v="1"/>
    <d v="1899-12-30T15:14:00"/>
    <x v="2"/>
    <x v="6"/>
    <s v="Suite"/>
    <x v="87"/>
    <n v="1374.3"/>
    <n v="38.97"/>
    <n v="41.25"/>
    <n v="1372.02"/>
    <n v="325"/>
    <x v="0"/>
    <x v="0"/>
    <x v="212"/>
    <x v="1"/>
    <x v="0"/>
  </r>
  <r>
    <s v="9bc8b2dd-b152-4d46-bc6d-d6a7c25bfd02"/>
    <x v="235"/>
    <d v="2023-09-05T00:00:00"/>
    <x v="0"/>
    <s v="Tuesday"/>
    <x v="1"/>
    <d v="1899-12-30T17:52:00"/>
    <x v="3"/>
    <x v="5"/>
    <s v="Delhi to Mumbai"/>
    <x v="58"/>
    <n v="933.09"/>
    <n v="40.51"/>
    <n v="48.96"/>
    <n v="924.64"/>
    <n v="619"/>
    <x v="1"/>
    <x v="0"/>
    <x v="213"/>
    <x v="1"/>
    <x v="0"/>
  </r>
  <r>
    <s v="534fbd9e-494d-4e73-819a-47d8f8beb09d"/>
    <x v="236"/>
    <d v="2023-09-05T00:00:00"/>
    <x v="0"/>
    <s v="Tuesday"/>
    <x v="1"/>
    <d v="1899-12-30T18:17:00"/>
    <x v="3"/>
    <x v="9"/>
    <s v="Annual Plan 2999"/>
    <x v="40"/>
    <n v="9254.17"/>
    <n v="20.8"/>
    <n v="62.98"/>
    <n v="9211.99"/>
    <n v="357"/>
    <x v="1"/>
    <x v="0"/>
    <x v="0"/>
    <x v="1"/>
    <x v="2"/>
  </r>
  <r>
    <s v="21f6f00e-1880-4b70-93d7-23a0f683411d"/>
    <x v="237"/>
    <d v="2023-09-05T00:00:00"/>
    <x v="0"/>
    <s v="Tuesday"/>
    <x v="1"/>
    <d v="1899-12-30T18:53:00"/>
    <x v="3"/>
    <x v="8"/>
    <s v="Steel Toe Shoes"/>
    <x v="10"/>
    <n v="1033.68"/>
    <n v="12.2"/>
    <n v="65.290000000000006"/>
    <n v="980.59000000000015"/>
    <n v="748"/>
    <x v="1"/>
    <x v="0"/>
    <x v="64"/>
    <x v="2"/>
    <x v="0"/>
  </r>
  <r>
    <s v="027645a5-298b-47a3-a871-4a5efad427d7"/>
    <x v="238"/>
    <d v="2023-09-05T00:00:00"/>
    <x v="0"/>
    <s v="Tuesday"/>
    <x v="1"/>
    <d v="1899-12-30T19:26:00"/>
    <x v="3"/>
    <x v="12"/>
    <s v="Basmati Rice"/>
    <x v="69"/>
    <n v="5652.04"/>
    <n v="5.81"/>
    <n v="13.68"/>
    <n v="5644.17"/>
    <n v="306"/>
    <x v="3"/>
    <x v="0"/>
    <x v="214"/>
    <x v="0"/>
    <x v="0"/>
  </r>
  <r>
    <s v="e889545c-573c-4826-a359-af6976f5020f"/>
    <x v="239"/>
    <d v="2023-09-05T00:00:00"/>
    <x v="0"/>
    <s v="Tuesday"/>
    <x v="1"/>
    <d v="1899-12-30T21:27:00"/>
    <x v="0"/>
    <x v="8"/>
    <s v="Laptop Backpack"/>
    <x v="10"/>
    <n v="6993.78"/>
    <n v="41.81"/>
    <n v="88.54"/>
    <n v="6947.05"/>
    <n v="265"/>
    <x v="1"/>
    <x v="0"/>
    <x v="215"/>
    <x v="1"/>
    <x v="0"/>
  </r>
  <r>
    <s v="f5878fd7-874e-453f-b794-21c4a94282d3"/>
    <x v="240"/>
    <d v="2023-09-06T00:00:00"/>
    <x v="0"/>
    <s v="Wednesday"/>
    <x v="1"/>
    <d v="1899-12-30T00:20:00"/>
    <x v="0"/>
    <x v="4"/>
    <s v="Home Loan EMI"/>
    <x v="4"/>
    <n v="8134.71"/>
    <n v="34.72"/>
    <n v="1.99"/>
    <n v="8167.4400000000005"/>
    <n v="868"/>
    <x v="0"/>
    <x v="0"/>
    <x v="216"/>
    <x v="0"/>
    <x v="0"/>
  </r>
  <r>
    <s v="be7ffbf2-1ef7-46a0-9eff-d96f0e7d3130"/>
    <x v="241"/>
    <d v="2023-09-06T00:00:00"/>
    <x v="0"/>
    <s v="Wednesday"/>
    <x v="1"/>
    <d v="1899-12-30T00:29:00"/>
    <x v="0"/>
    <x v="0"/>
    <s v="Co-working Space"/>
    <x v="12"/>
    <n v="2693.45"/>
    <n v="42.58"/>
    <n v="68.040000000000006"/>
    <n v="2667.99"/>
    <n v="795"/>
    <x v="2"/>
    <x v="0"/>
    <x v="46"/>
    <x v="0"/>
    <x v="0"/>
  </r>
  <r>
    <s v="21bcf7da-7279-40e4-9617-1dd0c56dc94b"/>
    <x v="242"/>
    <d v="2023-09-06T00:00:00"/>
    <x v="0"/>
    <s v="Wednesday"/>
    <x v="1"/>
    <d v="1899-12-30T03:10:00"/>
    <x v="0"/>
    <x v="10"/>
    <s v="Temporary Connection Bill"/>
    <x v="25"/>
    <n v="936.51"/>
    <n v="39.24"/>
    <n v="86.59"/>
    <n v="889.16"/>
    <n v="285"/>
    <x v="0"/>
    <x v="0"/>
    <x v="217"/>
    <x v="2"/>
    <x v="0"/>
  </r>
  <r>
    <s v="e5aef394-a89c-4bb2-86d6-36216c11ffa1"/>
    <x v="243"/>
    <d v="2023-09-06T00:00:00"/>
    <x v="0"/>
    <s v="Wednesday"/>
    <x v="1"/>
    <d v="1899-12-30T03:18:00"/>
    <x v="0"/>
    <x v="2"/>
    <s v="AC Seater"/>
    <x v="91"/>
    <n v="3513.9"/>
    <n v="36.76"/>
    <n v="28.27"/>
    <n v="3522.3900000000003"/>
    <n v="357"/>
    <x v="0"/>
    <x v="0"/>
    <x v="67"/>
    <x v="1"/>
    <x v="0"/>
  </r>
  <r>
    <s v="174b3750-b55f-4300-b74f-e86af83f2b1b"/>
    <x v="244"/>
    <d v="2023-09-06T00:00:00"/>
    <x v="0"/>
    <s v="Wednesday"/>
    <x v="1"/>
    <d v="1899-12-30T04:43:00"/>
    <x v="0"/>
    <x v="10"/>
    <s v="Agricultural Bill"/>
    <x v="11"/>
    <n v="4792.41"/>
    <n v="29.3"/>
    <n v="90.59"/>
    <n v="4731.12"/>
    <n v="954"/>
    <x v="0"/>
    <x v="0"/>
    <x v="218"/>
    <x v="2"/>
    <x v="2"/>
  </r>
  <r>
    <s v="79183aa4-25a1-4aa4-9fee-fccde8b2089d"/>
    <x v="245"/>
    <d v="2023-09-06T00:00:00"/>
    <x v="0"/>
    <s v="Wednesday"/>
    <x v="1"/>
    <d v="1899-12-30T05:24:00"/>
    <x v="1"/>
    <x v="2"/>
    <s v="Volvo Multi-Axle"/>
    <x v="80"/>
    <n v="3228.53"/>
    <n v="44.92"/>
    <n v="18.73"/>
    <n v="3254.7200000000003"/>
    <n v="454"/>
    <x v="1"/>
    <x v="0"/>
    <x v="219"/>
    <x v="0"/>
    <x v="1"/>
  </r>
  <r>
    <s v="0268c0fe-ca11-493d-8efc-d43eb17ef519"/>
    <x v="246"/>
    <d v="2023-09-06T00:00:00"/>
    <x v="0"/>
    <s v="Wednesday"/>
    <x v="1"/>
    <d v="1899-12-30T06:46:00"/>
    <x v="1"/>
    <x v="1"/>
    <s v="Auto LPG"/>
    <x v="33"/>
    <n v="8328.33"/>
    <n v="34.81"/>
    <n v="48.33"/>
    <n v="8314.81"/>
    <n v="87"/>
    <x v="1"/>
    <x v="0"/>
    <x v="220"/>
    <x v="1"/>
    <x v="0"/>
  </r>
  <r>
    <s v="d0ff80df-5061-4731-9c83-6c25ec28aff8"/>
    <x v="247"/>
    <d v="2023-09-06T00:00:00"/>
    <x v="0"/>
    <s v="Wednesday"/>
    <x v="1"/>
    <d v="1899-12-30T07:49:00"/>
    <x v="1"/>
    <x v="17"/>
    <s v="Vegetable Biryani"/>
    <x v="92"/>
    <n v="1709.78"/>
    <n v="3.6"/>
    <n v="61.78"/>
    <n v="1651.6"/>
    <n v="623"/>
    <x v="4"/>
    <x v="0"/>
    <x v="221"/>
    <x v="0"/>
    <x v="0"/>
  </r>
  <r>
    <s v="8d30168e-dd21-43bc-8fcc-a69677a812be"/>
    <x v="248"/>
    <d v="2023-09-06T00:00:00"/>
    <x v="0"/>
    <s v="Wednesday"/>
    <x v="1"/>
    <d v="1899-12-30T08:20:00"/>
    <x v="1"/>
    <x v="16"/>
    <s v="Baahubali 2"/>
    <x v="35"/>
    <n v="2348.4499999999998"/>
    <n v="21.87"/>
    <n v="18.670000000000002"/>
    <n v="2351.6499999999996"/>
    <n v="241"/>
    <x v="0"/>
    <x v="0"/>
    <x v="222"/>
    <x v="1"/>
    <x v="1"/>
  </r>
  <r>
    <s v="08727b35-02d5-403e-b5dd-863663b8d71d"/>
    <x v="249"/>
    <d v="2023-09-06T00:00:00"/>
    <x v="0"/>
    <s v="Wednesday"/>
    <x v="1"/>
    <d v="1899-12-30T12:51:00"/>
    <x v="2"/>
    <x v="7"/>
    <s v="Health Insurance"/>
    <x v="90"/>
    <n v="4571.47"/>
    <n v="0.56999999999999995"/>
    <n v="37.92"/>
    <n v="4534.12"/>
    <n v="3"/>
    <x v="0"/>
    <x v="0"/>
    <x v="223"/>
    <x v="0"/>
    <x v="0"/>
  </r>
  <r>
    <s v="bbd67cbe-1e0c-4784-bdc4-ec00b91d9946"/>
    <x v="250"/>
    <d v="2023-09-06T00:00:00"/>
    <x v="0"/>
    <s v="Wednesday"/>
    <x v="1"/>
    <d v="1899-12-30T13:19:00"/>
    <x v="2"/>
    <x v="3"/>
    <s v="Student Special Plan"/>
    <x v="47"/>
    <n v="853.06"/>
    <n v="14.43"/>
    <n v="92.6"/>
    <n v="774.88999999999987"/>
    <n v="218"/>
    <x v="3"/>
    <x v="1"/>
    <x v="224"/>
    <x v="2"/>
    <x v="2"/>
  </r>
  <r>
    <s v="f82c7cf2-3392-4be3-ac64-ef3597026b59"/>
    <x v="251"/>
    <d v="2023-09-06T00:00:00"/>
    <x v="0"/>
    <s v="Wednesday"/>
    <x v="1"/>
    <d v="1899-12-30T18:44:00"/>
    <x v="3"/>
    <x v="8"/>
    <s v="Smart LED TV"/>
    <x v="8"/>
    <n v="420.58"/>
    <n v="38.340000000000003"/>
    <n v="59.32"/>
    <n v="399.59999999999997"/>
    <n v="737"/>
    <x v="3"/>
    <x v="0"/>
    <x v="225"/>
    <x v="1"/>
    <x v="0"/>
  </r>
  <r>
    <s v="c918f0d8-78dc-42c0-bc18-21133c2028f0"/>
    <x v="252"/>
    <d v="2023-09-07T00:00:00"/>
    <x v="0"/>
    <s v="Thursday"/>
    <x v="1"/>
    <d v="1899-12-30T00:48:00"/>
    <x v="0"/>
    <x v="5"/>
    <s v="Ahmedabad to Jaipur"/>
    <x v="88"/>
    <n v="9922.4699999999993"/>
    <n v="47.43"/>
    <n v="19.940000000000001"/>
    <n v="9949.9599999999991"/>
    <n v="266"/>
    <x v="1"/>
    <x v="0"/>
    <x v="226"/>
    <x v="2"/>
    <x v="1"/>
  </r>
  <r>
    <s v="879b9f74-61f0-41a4-9597-691e0ec6c3f4"/>
    <x v="253"/>
    <d v="2023-09-07T00:00:00"/>
    <x v="0"/>
    <s v="Thursday"/>
    <x v="1"/>
    <d v="1899-12-30T02:22:00"/>
    <x v="0"/>
    <x v="5"/>
    <s v="Delhi to Mumbai"/>
    <x v="5"/>
    <n v="9345.9699999999993"/>
    <n v="4.7"/>
    <n v="55.1"/>
    <n v="9295.57"/>
    <n v="748"/>
    <x v="2"/>
    <x v="0"/>
    <x v="227"/>
    <x v="1"/>
    <x v="0"/>
  </r>
  <r>
    <s v="fab49177-e67b-4008-a2bb-faea35a646ea"/>
    <x v="254"/>
    <d v="2023-09-07T00:00:00"/>
    <x v="0"/>
    <s v="Thursday"/>
    <x v="1"/>
    <d v="1899-12-30T05:53:00"/>
    <x v="1"/>
    <x v="6"/>
    <s v="Dormitory Bed"/>
    <x v="87"/>
    <n v="2513.61"/>
    <n v="31.35"/>
    <n v="15.97"/>
    <n v="2528.9900000000002"/>
    <n v="993"/>
    <x v="1"/>
    <x v="0"/>
    <x v="228"/>
    <x v="1"/>
    <x v="0"/>
  </r>
  <r>
    <s v="10e41228-f19b-4516-9364-7f56992c368b"/>
    <x v="255"/>
    <d v="2023-09-07T00:00:00"/>
    <x v="0"/>
    <s v="Thursday"/>
    <x v="1"/>
    <d v="1899-12-30T07:41:00"/>
    <x v="1"/>
    <x v="2"/>
    <s v="Semi-Sleeper"/>
    <x v="80"/>
    <n v="3679.27"/>
    <n v="25.31"/>
    <n v="65.62"/>
    <n v="3638.96"/>
    <n v="477"/>
    <x v="4"/>
    <x v="0"/>
    <x v="229"/>
    <x v="0"/>
    <x v="0"/>
  </r>
  <r>
    <s v="9832bf65-26ce-4833-8ace-30f7bf6e1255"/>
    <x v="256"/>
    <d v="2023-09-07T00:00:00"/>
    <x v="0"/>
    <s v="Thursday"/>
    <x v="1"/>
    <d v="1899-12-30T09:11:00"/>
    <x v="1"/>
    <x v="15"/>
    <s v="Commercial Property"/>
    <x v="24"/>
    <n v="6824.58"/>
    <n v="42.03"/>
    <n v="86.06"/>
    <n v="6780.5499999999993"/>
    <n v="547"/>
    <x v="0"/>
    <x v="0"/>
    <x v="230"/>
    <x v="1"/>
    <x v="0"/>
  </r>
  <r>
    <s v="251740c7-faa4-4a35-b899-247f44d33e81"/>
    <x v="257"/>
    <d v="2023-09-07T00:00:00"/>
    <x v="0"/>
    <s v="Thursday"/>
    <x v="1"/>
    <d v="1899-12-30T10:30:00"/>
    <x v="1"/>
    <x v="19"/>
    <s v="MBA Entrance Prep"/>
    <x v="62"/>
    <n v="9637.2000000000007"/>
    <n v="12.65"/>
    <n v="18.21"/>
    <n v="9631.6400000000012"/>
    <n v="572"/>
    <x v="2"/>
    <x v="0"/>
    <x v="231"/>
    <x v="0"/>
    <x v="0"/>
  </r>
  <r>
    <s v="d6d447a5-2266-40e7-b3ba-b766c895984c"/>
    <x v="258"/>
    <d v="2023-09-07T00:00:00"/>
    <x v="0"/>
    <s v="Thursday"/>
    <x v="1"/>
    <d v="1899-12-30T12:30:00"/>
    <x v="2"/>
    <x v="2"/>
    <s v="Sleeper Class"/>
    <x v="64"/>
    <n v="6163.63"/>
    <n v="43.1"/>
    <n v="59.58"/>
    <n v="6147.1500000000005"/>
    <n v="4"/>
    <x v="2"/>
    <x v="0"/>
    <x v="232"/>
    <x v="0"/>
    <x v="0"/>
  </r>
  <r>
    <s v="1876668a-99ef-4379-968c-ad36927f3738"/>
    <x v="259"/>
    <d v="2023-09-07T00:00:00"/>
    <x v="0"/>
    <s v="Thursday"/>
    <x v="1"/>
    <d v="1899-12-30T13:56:00"/>
    <x v="2"/>
    <x v="2"/>
    <s v="Sleeper Class"/>
    <x v="64"/>
    <n v="1343.95"/>
    <n v="49.32"/>
    <n v="89.48"/>
    <n v="1303.79"/>
    <n v="418"/>
    <x v="3"/>
    <x v="0"/>
    <x v="233"/>
    <x v="1"/>
    <x v="0"/>
  </r>
  <r>
    <s v="85d75efc-2229-4e7a-aef6-a4fe6dd73280"/>
    <x v="260"/>
    <d v="2023-09-07T00:00:00"/>
    <x v="0"/>
    <s v="Thursday"/>
    <x v="1"/>
    <d v="1899-12-30T17:28:00"/>
    <x v="3"/>
    <x v="2"/>
    <s v="Sleeper Class"/>
    <x v="2"/>
    <n v="1406.37"/>
    <n v="7.9"/>
    <n v="13.2"/>
    <n v="1401.07"/>
    <n v="922"/>
    <x v="3"/>
    <x v="0"/>
    <x v="234"/>
    <x v="1"/>
    <x v="0"/>
  </r>
  <r>
    <s v="0604871b-fa4a-47c7-99b9-08d6f0ca1694"/>
    <x v="261"/>
    <d v="2023-09-07T00:00:00"/>
    <x v="0"/>
    <s v="Thursday"/>
    <x v="1"/>
    <d v="1899-12-30T19:03:00"/>
    <x v="3"/>
    <x v="17"/>
    <s v="Pizza Margherita"/>
    <x v="52"/>
    <n v="4867.8500000000004"/>
    <n v="28.89"/>
    <n v="18.7"/>
    <n v="4878.0400000000009"/>
    <n v="707"/>
    <x v="4"/>
    <x v="0"/>
    <x v="60"/>
    <x v="1"/>
    <x v="0"/>
  </r>
  <r>
    <s v="f510605e-7663-4601-8ee9-5ee49aa267c5"/>
    <x v="262"/>
    <d v="2023-09-07T00:00:00"/>
    <x v="0"/>
    <s v="Thursday"/>
    <x v="1"/>
    <d v="1899-12-30T20:41:00"/>
    <x v="3"/>
    <x v="5"/>
    <s v="Chennai to Hyderabad"/>
    <x v="58"/>
    <n v="256.89999999999998"/>
    <n v="9.75"/>
    <n v="90.1"/>
    <n v="176.54999999999998"/>
    <n v="869"/>
    <x v="0"/>
    <x v="0"/>
    <x v="161"/>
    <x v="2"/>
    <x v="0"/>
  </r>
  <r>
    <s v="89f39656-7aae-43a5-b67b-f2cbc8272960"/>
    <x v="263"/>
    <d v="2023-09-07T00:00:00"/>
    <x v="0"/>
    <s v="Thursday"/>
    <x v="1"/>
    <d v="1899-12-30T22:40:00"/>
    <x v="0"/>
    <x v="5"/>
    <s v="Chennai to Hyderabad"/>
    <x v="5"/>
    <n v="2024.18"/>
    <n v="11.76"/>
    <n v="31.03"/>
    <n v="2004.91"/>
    <n v="357"/>
    <x v="3"/>
    <x v="0"/>
    <x v="235"/>
    <x v="2"/>
    <x v="0"/>
  </r>
  <r>
    <s v="f69667af-6d7b-4251-832b-4e687b743930"/>
    <x v="264"/>
    <d v="2023-09-07T00:00:00"/>
    <x v="0"/>
    <s v="Thursday"/>
    <x v="1"/>
    <d v="1899-12-30T23:28:00"/>
    <x v="0"/>
    <x v="13"/>
    <s v="Rental Package"/>
    <x v="16"/>
    <n v="3442.47"/>
    <n v="36.36"/>
    <n v="5.3"/>
    <n v="3473.5299999999997"/>
    <n v="912"/>
    <x v="1"/>
    <x v="0"/>
    <x v="236"/>
    <x v="1"/>
    <x v="2"/>
  </r>
  <r>
    <s v="ae18b14f-7f34-488a-b547-4e583e0d8089"/>
    <x v="265"/>
    <d v="2023-09-07T00:00:00"/>
    <x v="0"/>
    <s v="Thursday"/>
    <x v="1"/>
    <d v="1899-12-30T23:29:00"/>
    <x v="0"/>
    <x v="18"/>
    <s v="Rs. 5000 Luxury Card"/>
    <x v="51"/>
    <n v="1842.26"/>
    <n v="35.92"/>
    <n v="73.27"/>
    <n v="1804.91"/>
    <n v="558"/>
    <x v="2"/>
    <x v="0"/>
    <x v="237"/>
    <x v="0"/>
    <x v="0"/>
  </r>
  <r>
    <s v="0d63a8fa-2456-4fd2-920d-97b531efec55"/>
    <x v="266"/>
    <d v="2023-09-08T00:00:00"/>
    <x v="0"/>
    <s v="Friday"/>
    <x v="1"/>
    <d v="1899-12-30T01:02:00"/>
    <x v="0"/>
    <x v="9"/>
    <s v="Postpaid Plan 599"/>
    <x v="9"/>
    <n v="3638.28"/>
    <n v="39.78"/>
    <n v="55.78"/>
    <n v="3622.28"/>
    <n v="258"/>
    <x v="0"/>
    <x v="0"/>
    <x v="71"/>
    <x v="2"/>
    <x v="0"/>
  </r>
  <r>
    <s v="4bdf7bb6-1536-4d4f-8808-d6a36cbbe846"/>
    <x v="267"/>
    <d v="2023-09-08T00:00:00"/>
    <x v="0"/>
    <s v="Friday"/>
    <x v="1"/>
    <d v="1899-12-30T02:17:00"/>
    <x v="0"/>
    <x v="7"/>
    <s v="Health Insurance"/>
    <x v="7"/>
    <n v="9392.9699999999993"/>
    <n v="42.67"/>
    <n v="81.59"/>
    <n v="9354.0499999999993"/>
    <n v="968"/>
    <x v="3"/>
    <x v="0"/>
    <x v="190"/>
    <x v="1"/>
    <x v="0"/>
  </r>
  <r>
    <s v="cc96ccf6-eedc-480b-aca5-95f406646720"/>
    <x v="268"/>
    <d v="2023-09-08T00:00:00"/>
    <x v="0"/>
    <s v="Friday"/>
    <x v="1"/>
    <d v="1899-12-30T04:09:00"/>
    <x v="0"/>
    <x v="12"/>
    <s v="Whole Wheat Atta"/>
    <x v="15"/>
    <n v="9860.86"/>
    <n v="16.22"/>
    <n v="34.89"/>
    <n v="9842.19"/>
    <n v="775"/>
    <x v="2"/>
    <x v="0"/>
    <x v="238"/>
    <x v="1"/>
    <x v="0"/>
  </r>
  <r>
    <s v="04b7c50f-9b20-4049-9bb9-ab895e08922f"/>
    <x v="269"/>
    <d v="2023-09-08T00:00:00"/>
    <x v="0"/>
    <s v="Friday"/>
    <x v="1"/>
    <d v="1899-12-30T05:31:00"/>
    <x v="1"/>
    <x v="12"/>
    <s v="Whole Wheat Atta"/>
    <x v="34"/>
    <n v="3102.92"/>
    <n v="6.44"/>
    <n v="35.659999999999997"/>
    <n v="3073.7000000000003"/>
    <n v="569"/>
    <x v="4"/>
    <x v="0"/>
    <x v="239"/>
    <x v="1"/>
    <x v="2"/>
  </r>
  <r>
    <s v="e880f2e1-ae4b-45e1-b730-39c9a5b5e8b1"/>
    <x v="270"/>
    <d v="2023-09-08T00:00:00"/>
    <x v="0"/>
    <s v="Friday"/>
    <x v="1"/>
    <d v="1899-12-30T05:35:00"/>
    <x v="1"/>
    <x v="11"/>
    <s v="Student Offer"/>
    <x v="66"/>
    <n v="8895.2199999999993"/>
    <n v="34.5"/>
    <n v="91.37"/>
    <n v="8838.3499999999985"/>
    <n v="926"/>
    <x v="3"/>
    <x v="0"/>
    <x v="240"/>
    <x v="1"/>
    <x v="0"/>
  </r>
  <r>
    <s v="c897c3a0-e5ca-483b-8d25-aacbf608d485"/>
    <x v="271"/>
    <d v="2023-09-08T00:00:00"/>
    <x v="0"/>
    <s v="Friday"/>
    <x v="1"/>
    <d v="1899-12-30T07:47:00"/>
    <x v="1"/>
    <x v="9"/>
    <s v="Postpaid Plan 599"/>
    <x v="32"/>
    <n v="5574.5"/>
    <n v="13.6"/>
    <n v="85.58"/>
    <n v="5502.52"/>
    <n v="317"/>
    <x v="4"/>
    <x v="0"/>
    <x v="241"/>
    <x v="1"/>
    <x v="2"/>
  </r>
  <r>
    <s v="615ba245-a08b-446e-8335-491b677c14c0"/>
    <x v="272"/>
    <d v="2023-09-08T00:00:00"/>
    <x v="0"/>
    <s v="Friday"/>
    <x v="1"/>
    <d v="1899-12-30T09:03:00"/>
    <x v="1"/>
    <x v="11"/>
    <s v="Standard Plan"/>
    <x v="93"/>
    <n v="898.46"/>
    <n v="2.2999999999999998"/>
    <n v="93.67"/>
    <n v="807.09"/>
    <n v="785"/>
    <x v="1"/>
    <x v="0"/>
    <x v="242"/>
    <x v="1"/>
    <x v="0"/>
  </r>
  <r>
    <s v="79bd0a18-b961-4219-9913-60e623a6fcc0"/>
    <x v="273"/>
    <d v="2023-09-08T00:00:00"/>
    <x v="0"/>
    <s v="Friday"/>
    <x v="1"/>
    <d v="1899-12-30T09:28:00"/>
    <x v="1"/>
    <x v="3"/>
    <s v="Fiber 100Mbps Plan"/>
    <x v="43"/>
    <n v="8120.55"/>
    <n v="30.41"/>
    <n v="72.59"/>
    <n v="8078.37"/>
    <n v="60"/>
    <x v="0"/>
    <x v="0"/>
    <x v="243"/>
    <x v="0"/>
    <x v="0"/>
  </r>
  <r>
    <s v="de9765f6-ca4e-4077-a01c-0cb8560af578"/>
    <x v="274"/>
    <d v="2023-09-08T00:00:00"/>
    <x v="0"/>
    <s v="Friday"/>
    <x v="1"/>
    <d v="1899-12-30T10:25:00"/>
    <x v="1"/>
    <x v="7"/>
    <s v="Motor Insurance"/>
    <x v="94"/>
    <n v="5577.2"/>
    <n v="44.48"/>
    <n v="75.180000000000007"/>
    <n v="5546.4999999999991"/>
    <n v="358"/>
    <x v="4"/>
    <x v="0"/>
    <x v="244"/>
    <x v="2"/>
    <x v="1"/>
  </r>
  <r>
    <s v="b667dd27-bef3-4d5e-b039-638b2a490911"/>
    <x v="275"/>
    <d v="2023-09-08T00:00:00"/>
    <x v="0"/>
    <s v="Friday"/>
    <x v="1"/>
    <d v="1899-12-30T14:28:00"/>
    <x v="2"/>
    <x v="4"/>
    <s v="Business Loan Repayment"/>
    <x v="4"/>
    <n v="3572.19"/>
    <n v="36.049999999999997"/>
    <n v="86.16"/>
    <n v="3522.0800000000004"/>
    <n v="644"/>
    <x v="4"/>
    <x v="0"/>
    <x v="245"/>
    <x v="0"/>
    <x v="0"/>
  </r>
  <r>
    <s v="636a14df-c044-47de-af38-ec9ada44c265"/>
    <x v="276"/>
    <d v="2023-09-08T00:00:00"/>
    <x v="0"/>
    <s v="Friday"/>
    <x v="1"/>
    <d v="1899-12-30T17:45:00"/>
    <x v="3"/>
    <x v="0"/>
    <s v="2BHK Flat Deposit"/>
    <x v="0"/>
    <n v="9374.25"/>
    <n v="5.76"/>
    <n v="63.34"/>
    <n v="9316.67"/>
    <n v="705"/>
    <x v="1"/>
    <x v="0"/>
    <x v="92"/>
    <x v="1"/>
    <x v="0"/>
  </r>
  <r>
    <s v="eaefaee6-803c-46c4-a902-071435cbbde7"/>
    <x v="277"/>
    <d v="2023-09-08T00:00:00"/>
    <x v="0"/>
    <s v="Friday"/>
    <x v="1"/>
    <d v="1899-12-30T21:09:00"/>
    <x v="0"/>
    <x v="6"/>
    <s v="Villa"/>
    <x v="0"/>
    <n v="8175.45"/>
    <n v="26.83"/>
    <n v="26.97"/>
    <n v="8175.31"/>
    <n v="470"/>
    <x v="2"/>
    <x v="0"/>
    <x v="246"/>
    <x v="0"/>
    <x v="1"/>
  </r>
  <r>
    <s v="e8c5627e-143e-4104-b1fa-989d0e73957c"/>
    <x v="278"/>
    <d v="2023-09-09T00:00:00"/>
    <x v="0"/>
    <s v="Saturday"/>
    <x v="1"/>
    <d v="1899-12-30T01:22:00"/>
    <x v="0"/>
    <x v="17"/>
    <s v="Butter Chicken"/>
    <x v="85"/>
    <n v="1198.57"/>
    <n v="49.68"/>
    <n v="93"/>
    <n v="1155.25"/>
    <n v="85"/>
    <x v="3"/>
    <x v="0"/>
    <x v="247"/>
    <x v="0"/>
    <x v="0"/>
  </r>
  <r>
    <s v="f01c7592-cbec-4d4c-ab56-81e3988b35e4"/>
    <x v="279"/>
    <d v="2023-09-09T00:00:00"/>
    <x v="0"/>
    <s v="Saturday"/>
    <x v="1"/>
    <d v="1899-12-30T01:46:00"/>
    <x v="0"/>
    <x v="15"/>
    <s v="Commercial Property"/>
    <x v="24"/>
    <n v="6744.94"/>
    <n v="35.130000000000003"/>
    <n v="75.84"/>
    <n v="6704.23"/>
    <n v="749"/>
    <x v="0"/>
    <x v="0"/>
    <x v="248"/>
    <x v="0"/>
    <x v="0"/>
  </r>
  <r>
    <s v="458bc7cc-b587-4e75-9a08-cb34d864a8cb"/>
    <x v="280"/>
    <d v="2023-09-09T00:00:00"/>
    <x v="0"/>
    <s v="Saturday"/>
    <x v="1"/>
    <d v="1899-12-30T06:16:00"/>
    <x v="1"/>
    <x v="3"/>
    <s v="Broadband 50Mbps Plan"/>
    <x v="28"/>
    <n v="1553.85"/>
    <n v="37.18"/>
    <n v="85.33"/>
    <n v="1505.7"/>
    <n v="344"/>
    <x v="4"/>
    <x v="0"/>
    <x v="111"/>
    <x v="2"/>
    <x v="0"/>
  </r>
  <r>
    <s v="6be9e7c6-d1a7-4159-b593-4bb70b58ef58"/>
    <x v="281"/>
    <d v="2023-09-09T00:00:00"/>
    <x v="0"/>
    <s v="Saturday"/>
    <x v="1"/>
    <d v="1899-12-30T06:41:00"/>
    <x v="1"/>
    <x v="19"/>
    <s v="Python Programming Course"/>
    <x v="78"/>
    <n v="5400.65"/>
    <n v="5.48"/>
    <n v="26.2"/>
    <n v="5379.9299999999994"/>
    <n v="114"/>
    <x v="3"/>
    <x v="0"/>
    <x v="218"/>
    <x v="1"/>
    <x v="1"/>
  </r>
  <r>
    <s v="3e00b5ca-7cc1-4644-9c8a-ab04554a5d6b"/>
    <x v="282"/>
    <d v="2023-09-09T00:00:00"/>
    <x v="0"/>
    <s v="Saturday"/>
    <x v="1"/>
    <d v="1899-12-30T16:56:00"/>
    <x v="2"/>
    <x v="14"/>
    <s v="1000 Game Coins"/>
    <x v="29"/>
    <n v="9029.3700000000008"/>
    <n v="36.090000000000003"/>
    <n v="67.81"/>
    <n v="8997.6500000000015"/>
    <n v="165"/>
    <x v="4"/>
    <x v="2"/>
    <x v="80"/>
    <x v="0"/>
    <x v="0"/>
  </r>
  <r>
    <s v="e2024690-b3da-4ee3-949c-425bcf118d30"/>
    <x v="283"/>
    <d v="2023-09-09T00:00:00"/>
    <x v="0"/>
    <s v="Saturday"/>
    <x v="1"/>
    <d v="1899-12-30T22:33:00"/>
    <x v="0"/>
    <x v="15"/>
    <s v="Commercial Property"/>
    <x v="24"/>
    <n v="3152.06"/>
    <n v="9.89"/>
    <n v="99.82"/>
    <n v="3062.1299999999997"/>
    <n v="621"/>
    <x v="2"/>
    <x v="0"/>
    <x v="249"/>
    <x v="1"/>
    <x v="0"/>
  </r>
  <r>
    <s v="cf4ff96f-4a4f-4f56-a614-745ea4d420e3"/>
    <x v="284"/>
    <d v="2023-09-10T00:00:00"/>
    <x v="0"/>
    <s v="Sunday"/>
    <x v="1"/>
    <d v="1899-12-30T04:00:00"/>
    <x v="0"/>
    <x v="1"/>
    <s v="Auto LPG"/>
    <x v="1"/>
    <n v="8762.9599999999991"/>
    <n v="25.49"/>
    <n v="18.87"/>
    <n v="8769.5799999999981"/>
    <n v="687"/>
    <x v="0"/>
    <x v="0"/>
    <x v="250"/>
    <x v="1"/>
    <x v="1"/>
  </r>
  <r>
    <s v="de059321-5969-47fa-87b7-80fa8b42b1f5"/>
    <x v="285"/>
    <d v="2023-09-10T00:00:00"/>
    <x v="0"/>
    <s v="Sunday"/>
    <x v="1"/>
    <d v="1899-12-30T04:59:00"/>
    <x v="0"/>
    <x v="19"/>
    <s v="Data Science Bootcamp"/>
    <x v="68"/>
    <n v="5540.38"/>
    <n v="1.67"/>
    <n v="20.65"/>
    <n v="5521.4000000000005"/>
    <n v="947"/>
    <x v="4"/>
    <x v="0"/>
    <x v="251"/>
    <x v="1"/>
    <x v="0"/>
  </r>
  <r>
    <s v="f0e55577-5c44-4302-b449-e683048c0933"/>
    <x v="286"/>
    <d v="2023-09-10T00:00:00"/>
    <x v="0"/>
    <s v="Sunday"/>
    <x v="1"/>
    <d v="1899-12-30T07:26:00"/>
    <x v="1"/>
    <x v="0"/>
    <s v="Co-working Space"/>
    <x v="0"/>
    <n v="9093.51"/>
    <n v="32.47"/>
    <n v="32.03"/>
    <n v="9093.9499999999989"/>
    <n v="75"/>
    <x v="4"/>
    <x v="0"/>
    <x v="252"/>
    <x v="1"/>
    <x v="0"/>
  </r>
  <r>
    <s v="4f02e96d-b9bb-4b0c-9e79-36daf3821467"/>
    <x v="287"/>
    <d v="2023-09-10T00:00:00"/>
    <x v="0"/>
    <s v="Sunday"/>
    <x v="1"/>
    <d v="1899-12-30T08:33:00"/>
    <x v="1"/>
    <x v="1"/>
    <s v="Piped Natural Gas"/>
    <x v="1"/>
    <n v="4142.1499999999996"/>
    <n v="30.31"/>
    <n v="70.069999999999993"/>
    <n v="4102.3900000000003"/>
    <n v="687"/>
    <x v="1"/>
    <x v="0"/>
    <x v="195"/>
    <x v="1"/>
    <x v="2"/>
  </r>
  <r>
    <s v="3cdc897e-ddf6-448f-afa1-a106f526c490"/>
    <x v="288"/>
    <d v="2023-09-10T00:00:00"/>
    <x v="0"/>
    <s v="Sunday"/>
    <x v="1"/>
    <d v="1899-12-30T12:32:00"/>
    <x v="2"/>
    <x v="16"/>
    <s v="Avengers: Endgame"/>
    <x v="30"/>
    <n v="5648.03"/>
    <n v="2.5299999999999998"/>
    <n v="90.21"/>
    <n v="5560.3499999999995"/>
    <n v="343"/>
    <x v="4"/>
    <x v="0"/>
    <x v="84"/>
    <x v="1"/>
    <x v="0"/>
  </r>
  <r>
    <s v="7b441d9b-cd84-4f9c-8f93-c71648bfbff0"/>
    <x v="289"/>
    <d v="2023-09-10T00:00:00"/>
    <x v="0"/>
    <s v="Sunday"/>
    <x v="1"/>
    <d v="1899-12-30T15:04:00"/>
    <x v="2"/>
    <x v="2"/>
    <s v="Semi-Sleeper"/>
    <x v="80"/>
    <n v="5584.34"/>
    <n v="9.42"/>
    <n v="77.13"/>
    <n v="5516.63"/>
    <n v="321"/>
    <x v="3"/>
    <x v="0"/>
    <x v="135"/>
    <x v="1"/>
    <x v="0"/>
  </r>
  <r>
    <s v="77ebd42c-3b8e-4406-ad65-090ecd8aedf5"/>
    <x v="290"/>
    <d v="2023-09-10T00:00:00"/>
    <x v="0"/>
    <s v="Sunday"/>
    <x v="1"/>
    <d v="1899-12-30T15:12:00"/>
    <x v="2"/>
    <x v="2"/>
    <s v="AC Seater"/>
    <x v="26"/>
    <n v="6996.98"/>
    <n v="13.46"/>
    <n v="61.64"/>
    <n v="6948.7999999999993"/>
    <n v="258"/>
    <x v="1"/>
    <x v="0"/>
    <x v="253"/>
    <x v="1"/>
    <x v="0"/>
  </r>
  <r>
    <s v="a791fff7-25c9-472b-97ce-8588ade3253f"/>
    <x v="291"/>
    <d v="2023-09-10T00:00:00"/>
    <x v="0"/>
    <s v="Sunday"/>
    <x v="1"/>
    <d v="1899-12-30T16:06:00"/>
    <x v="2"/>
    <x v="1"/>
    <s v="Auto LPG"/>
    <x v="13"/>
    <n v="6089.3"/>
    <n v="31.29"/>
    <n v="2.57"/>
    <n v="6118.02"/>
    <n v="388"/>
    <x v="0"/>
    <x v="0"/>
    <x v="254"/>
    <x v="1"/>
    <x v="0"/>
  </r>
  <r>
    <s v="6677d860-3ef3-48cc-b211-ef0efe08969a"/>
    <x v="292"/>
    <d v="2023-09-10T00:00:00"/>
    <x v="0"/>
    <s v="Sunday"/>
    <x v="1"/>
    <d v="1899-12-30T16:14:00"/>
    <x v="2"/>
    <x v="17"/>
    <s v="Chilli Paneer"/>
    <x v="41"/>
    <n v="4992.53"/>
    <n v="22.73"/>
    <n v="52.82"/>
    <n v="4962.4399999999996"/>
    <n v="278"/>
    <x v="2"/>
    <x v="0"/>
    <x v="255"/>
    <x v="1"/>
    <x v="0"/>
  </r>
  <r>
    <s v="bc8742ee-d86f-4255-a386-18f370d99248"/>
    <x v="293"/>
    <d v="2023-09-10T00:00:00"/>
    <x v="0"/>
    <s v="Sunday"/>
    <x v="1"/>
    <d v="1899-12-30T16:19:00"/>
    <x v="2"/>
    <x v="5"/>
    <s v="Pune to Goa"/>
    <x v="89"/>
    <n v="4534.1899999999996"/>
    <n v="9.4700000000000006"/>
    <n v="45.48"/>
    <n v="4498.18"/>
    <n v="516"/>
    <x v="4"/>
    <x v="0"/>
    <x v="165"/>
    <x v="0"/>
    <x v="0"/>
  </r>
  <r>
    <s v="91afdb1a-f84f-4408-b21f-41553f4453da"/>
    <x v="294"/>
    <d v="2023-09-10T00:00:00"/>
    <x v="0"/>
    <s v="Sunday"/>
    <x v="1"/>
    <d v="1899-12-30T17:27:00"/>
    <x v="3"/>
    <x v="19"/>
    <s v="IELTS Training"/>
    <x v="78"/>
    <n v="1316.68"/>
    <n v="36.04"/>
    <n v="81.709999999999994"/>
    <n v="1271.01"/>
    <n v="536"/>
    <x v="1"/>
    <x v="0"/>
    <x v="256"/>
    <x v="1"/>
    <x v="0"/>
  </r>
  <r>
    <s v="7a33759c-d23d-4481-b987-38e3e4481483"/>
    <x v="295"/>
    <d v="2023-09-10T00:00:00"/>
    <x v="0"/>
    <s v="Sunday"/>
    <x v="1"/>
    <d v="1899-12-30T18:27:00"/>
    <x v="3"/>
    <x v="9"/>
    <s v="Family Plan 999"/>
    <x v="40"/>
    <n v="4807.1000000000004"/>
    <n v="12.86"/>
    <n v="59.53"/>
    <n v="4760.43"/>
    <n v="398"/>
    <x v="2"/>
    <x v="1"/>
    <x v="181"/>
    <x v="1"/>
    <x v="0"/>
  </r>
  <r>
    <s v="3469569a-5b4f-426d-8de0-594429990fce"/>
    <x v="296"/>
    <d v="2023-09-10T00:00:00"/>
    <x v="0"/>
    <s v="Sunday"/>
    <x v="1"/>
    <d v="1899-12-30T22:58:00"/>
    <x v="0"/>
    <x v="5"/>
    <s v="Chennai to Hyderabad"/>
    <x v="89"/>
    <n v="6508.33"/>
    <n v="21.41"/>
    <n v="88.08"/>
    <n v="6441.66"/>
    <n v="278"/>
    <x v="0"/>
    <x v="0"/>
    <x v="25"/>
    <x v="1"/>
    <x v="0"/>
  </r>
  <r>
    <s v="3af1d130-6e84-42aa-b4eb-63cd6ea33f6a"/>
    <x v="297"/>
    <d v="2023-09-11T00:00:00"/>
    <x v="0"/>
    <s v="Monday"/>
    <x v="1"/>
    <d v="1899-12-30T03:10:00"/>
    <x v="0"/>
    <x v="9"/>
    <s v="Data Pack 50GB"/>
    <x v="32"/>
    <n v="5449.7"/>
    <n v="39.840000000000003"/>
    <n v="24.16"/>
    <n v="5465.38"/>
    <n v="291"/>
    <x v="4"/>
    <x v="0"/>
    <x v="257"/>
    <x v="1"/>
    <x v="1"/>
  </r>
  <r>
    <s v="03b2270f-4e34-4685-900b-15e1759aab18"/>
    <x v="298"/>
    <d v="2023-09-11T00:00:00"/>
    <x v="0"/>
    <s v="Monday"/>
    <x v="1"/>
    <d v="1899-12-30T04:18:00"/>
    <x v="0"/>
    <x v="11"/>
    <s v="Family Subscription"/>
    <x v="48"/>
    <n v="9739.5"/>
    <n v="46.74"/>
    <n v="87.13"/>
    <n v="9699.11"/>
    <n v="546"/>
    <x v="4"/>
    <x v="0"/>
    <x v="258"/>
    <x v="0"/>
    <x v="0"/>
  </r>
  <r>
    <s v="25a3640a-36f1-4cf4-b425-0ebd657c37ae"/>
    <x v="299"/>
    <d v="2023-09-11T00:00:00"/>
    <x v="0"/>
    <s v="Monday"/>
    <x v="1"/>
    <d v="1899-12-30T10:56:00"/>
    <x v="1"/>
    <x v="7"/>
    <s v="Travel Insurance"/>
    <x v="7"/>
    <n v="3132.57"/>
    <n v="48.01"/>
    <n v="97.18"/>
    <n v="3083.4000000000005"/>
    <n v="938"/>
    <x v="0"/>
    <x v="0"/>
    <x v="119"/>
    <x v="1"/>
    <x v="1"/>
  </r>
  <r>
    <s v="608b3f4f-4e6d-461b-b096-cc1573c35370"/>
    <x v="300"/>
    <d v="2023-09-11T00:00:00"/>
    <x v="0"/>
    <s v="Monday"/>
    <x v="1"/>
    <d v="1899-12-30T16:27:00"/>
    <x v="2"/>
    <x v="0"/>
    <s v="Co-working Space"/>
    <x v="12"/>
    <n v="2466.42"/>
    <n v="33.5"/>
    <n v="97.01"/>
    <n v="2402.91"/>
    <n v="102"/>
    <x v="0"/>
    <x v="0"/>
    <x v="259"/>
    <x v="1"/>
    <x v="0"/>
  </r>
  <r>
    <s v="65e19f0d-d079-46df-bde6-f6d844aeed87"/>
    <x v="301"/>
    <d v="2023-09-11T00:00:00"/>
    <x v="0"/>
    <s v="Monday"/>
    <x v="1"/>
    <d v="1899-12-30T17:48:00"/>
    <x v="3"/>
    <x v="5"/>
    <s v="Delhi to Mumbai"/>
    <x v="58"/>
    <n v="2232.2399999999998"/>
    <n v="14"/>
    <n v="23.23"/>
    <n v="2223.0099999999998"/>
    <n v="712"/>
    <x v="2"/>
    <x v="0"/>
    <x v="8"/>
    <x v="0"/>
    <x v="0"/>
  </r>
  <r>
    <s v="154303a7-8d1a-4692-a429-b09bb6b52dd6"/>
    <x v="302"/>
    <d v="2023-09-11T00:00:00"/>
    <x v="0"/>
    <s v="Monday"/>
    <x v="1"/>
    <d v="1899-12-30T20:43:00"/>
    <x v="3"/>
    <x v="10"/>
    <s v="Commercial Bill"/>
    <x v="11"/>
    <n v="1741.88"/>
    <n v="49.61"/>
    <n v="91.52"/>
    <n v="1699.97"/>
    <n v="521"/>
    <x v="1"/>
    <x v="0"/>
    <x v="260"/>
    <x v="1"/>
    <x v="0"/>
  </r>
  <r>
    <s v="59210fcf-9376-4c4e-9373-8ad80ff70a9a"/>
    <x v="303"/>
    <d v="2023-09-11T00:00:00"/>
    <x v="0"/>
    <s v="Monday"/>
    <x v="1"/>
    <d v="1899-12-30T22:50:00"/>
    <x v="0"/>
    <x v="16"/>
    <s v="3 Idiots"/>
    <x v="95"/>
    <n v="6953.77"/>
    <n v="3.42"/>
    <n v="76.83"/>
    <n v="6880.3600000000006"/>
    <n v="356"/>
    <x v="4"/>
    <x v="0"/>
    <x v="261"/>
    <x v="0"/>
    <x v="1"/>
  </r>
  <r>
    <s v="68946e80-92e7-4a93-a9a7-5eb69ce9b23c"/>
    <x v="304"/>
    <d v="2023-09-12T00:00:00"/>
    <x v="0"/>
    <s v="Tuesday"/>
    <x v="1"/>
    <d v="1899-12-30T02:51:00"/>
    <x v="0"/>
    <x v="11"/>
    <s v="Family Subscription"/>
    <x v="66"/>
    <n v="4740.2299999999996"/>
    <n v="22.31"/>
    <n v="13.45"/>
    <n v="4749.09"/>
    <n v="110"/>
    <x v="1"/>
    <x v="2"/>
    <x v="262"/>
    <x v="0"/>
    <x v="2"/>
  </r>
  <r>
    <s v="ed4726e9-df52-4b46-b49d-ca37db701db2"/>
    <x v="305"/>
    <d v="2023-09-12T00:00:00"/>
    <x v="0"/>
    <s v="Tuesday"/>
    <x v="1"/>
    <d v="1899-12-30T02:58:00"/>
    <x v="0"/>
    <x v="9"/>
    <s v="Prepaid Plan 399"/>
    <x v="40"/>
    <n v="3673.5"/>
    <n v="46.29"/>
    <n v="71.3"/>
    <n v="3648.49"/>
    <n v="675"/>
    <x v="3"/>
    <x v="0"/>
    <x v="263"/>
    <x v="0"/>
    <x v="0"/>
  </r>
  <r>
    <s v="5fe7adf4-49f1-4924-8ddf-e7146237eb44"/>
    <x v="306"/>
    <d v="2023-09-12T00:00:00"/>
    <x v="0"/>
    <s v="Tuesday"/>
    <x v="1"/>
    <d v="1899-12-30T03:02:00"/>
    <x v="0"/>
    <x v="0"/>
    <s v="Commercial Space Rent"/>
    <x v="39"/>
    <n v="2843.19"/>
    <n v="15.61"/>
    <n v="88.6"/>
    <n v="2770.2000000000003"/>
    <n v="78"/>
    <x v="3"/>
    <x v="0"/>
    <x v="264"/>
    <x v="1"/>
    <x v="1"/>
  </r>
  <r>
    <s v="aa7e8462-de4f-470d-885d-4da179146402"/>
    <x v="307"/>
    <d v="2023-09-12T00:00:00"/>
    <x v="0"/>
    <s v="Tuesday"/>
    <x v="1"/>
    <d v="1899-12-30T03:38:00"/>
    <x v="0"/>
    <x v="12"/>
    <s v="Refined Sunflower Oil"/>
    <x v="34"/>
    <n v="5930.23"/>
    <n v="4.09"/>
    <n v="74.61"/>
    <n v="5859.71"/>
    <n v="951"/>
    <x v="1"/>
    <x v="0"/>
    <x v="265"/>
    <x v="2"/>
    <x v="0"/>
  </r>
  <r>
    <s v="afd33884-7710-49dd-9614-94183349e924"/>
    <x v="45"/>
    <d v="2023-09-12T00:00:00"/>
    <x v="0"/>
    <s v="Tuesday"/>
    <x v="1"/>
    <d v="1899-12-30T06:20:00"/>
    <x v="1"/>
    <x v="10"/>
    <s v="Industrial Bill"/>
    <x v="72"/>
    <n v="6599.62"/>
    <n v="15.63"/>
    <n v="6.65"/>
    <n v="6608.6"/>
    <n v="888"/>
    <x v="4"/>
    <x v="0"/>
    <x v="266"/>
    <x v="1"/>
    <x v="0"/>
  </r>
  <r>
    <s v="44fedfd8-fb02-40b4-bdbf-63edb858fa54"/>
    <x v="308"/>
    <d v="2023-09-12T00:00:00"/>
    <x v="0"/>
    <s v="Tuesday"/>
    <x v="1"/>
    <d v="1899-12-30T07:06:00"/>
    <x v="1"/>
    <x v="1"/>
    <s v="Commercial Gas Connection"/>
    <x v="21"/>
    <n v="6324.41"/>
    <n v="38.03"/>
    <n v="76.5"/>
    <n v="6285.94"/>
    <n v="64"/>
    <x v="4"/>
    <x v="0"/>
    <x v="267"/>
    <x v="1"/>
    <x v="0"/>
  </r>
  <r>
    <s v="34d1ff76-d979-4ed1-acad-dc791435f848"/>
    <x v="309"/>
    <d v="2023-09-12T00:00:00"/>
    <x v="0"/>
    <s v="Tuesday"/>
    <x v="1"/>
    <d v="1899-12-30T08:30:00"/>
    <x v="1"/>
    <x v="8"/>
    <s v="Smart LED TV"/>
    <x v="8"/>
    <n v="6810.18"/>
    <n v="0.27"/>
    <n v="57.6"/>
    <n v="6752.85"/>
    <n v="908"/>
    <x v="0"/>
    <x v="0"/>
    <x v="268"/>
    <x v="0"/>
    <x v="1"/>
  </r>
  <r>
    <s v="605a199d-a832-465b-a400-e6b5437648bc"/>
    <x v="310"/>
    <d v="2023-09-12T00:00:00"/>
    <x v="0"/>
    <s v="Tuesday"/>
    <x v="1"/>
    <d v="1899-12-30T08:37:00"/>
    <x v="1"/>
    <x v="3"/>
    <s v="Student Special Plan"/>
    <x v="27"/>
    <n v="8123.2"/>
    <n v="39.15"/>
    <n v="43.66"/>
    <n v="8118.69"/>
    <n v="431"/>
    <x v="4"/>
    <x v="0"/>
    <x v="269"/>
    <x v="1"/>
    <x v="0"/>
  </r>
  <r>
    <s v="7a1809cf-d416-489b-9971-85caac4783c9"/>
    <x v="311"/>
    <d v="2023-09-12T00:00:00"/>
    <x v="0"/>
    <s v="Tuesday"/>
    <x v="1"/>
    <d v="1899-12-30T08:52:00"/>
    <x v="1"/>
    <x v="19"/>
    <s v="Digital Marketing Certification"/>
    <x v="62"/>
    <n v="2151.2600000000002"/>
    <n v="15.75"/>
    <n v="61.36"/>
    <n v="2105.65"/>
    <n v="348"/>
    <x v="4"/>
    <x v="0"/>
    <x v="270"/>
    <x v="0"/>
    <x v="0"/>
  </r>
  <r>
    <s v="0f16a234-fed7-4a00-b4a2-d6ca774e56c3"/>
    <x v="312"/>
    <d v="2023-09-12T00:00:00"/>
    <x v="0"/>
    <s v="Tuesday"/>
    <x v="1"/>
    <d v="1899-12-30T08:58:00"/>
    <x v="1"/>
    <x v="16"/>
    <s v="Avengers: Endgame"/>
    <x v="30"/>
    <n v="2662.31"/>
    <n v="13.65"/>
    <n v="5.44"/>
    <n v="2670.52"/>
    <n v="737"/>
    <x v="2"/>
    <x v="0"/>
    <x v="271"/>
    <x v="2"/>
    <x v="0"/>
  </r>
  <r>
    <s v="1aaae43c-bae9-4116-9353-b4deb67213a6"/>
    <x v="313"/>
    <d v="2023-09-12T00:00:00"/>
    <x v="0"/>
    <s v="Tuesday"/>
    <x v="1"/>
    <d v="1899-12-30T09:22:00"/>
    <x v="1"/>
    <x v="18"/>
    <s v="Rs. 250 Coffee Shop Card"/>
    <x v="70"/>
    <n v="2962.48"/>
    <n v="12.95"/>
    <n v="82.31"/>
    <n v="2893.12"/>
    <n v="974"/>
    <x v="1"/>
    <x v="0"/>
    <x v="272"/>
    <x v="0"/>
    <x v="1"/>
  </r>
  <r>
    <s v="ce44129c-6d27-4741-b5e0-54fb92a6ab6f"/>
    <x v="314"/>
    <d v="2023-09-12T00:00:00"/>
    <x v="0"/>
    <s v="Tuesday"/>
    <x v="1"/>
    <d v="1899-12-30T09:55:00"/>
    <x v="1"/>
    <x v="11"/>
    <s v="Premium Plan"/>
    <x v="66"/>
    <n v="1884.1"/>
    <n v="47.59"/>
    <n v="1.17"/>
    <n v="1930.5199999999998"/>
    <n v="496"/>
    <x v="3"/>
    <x v="0"/>
    <x v="273"/>
    <x v="1"/>
    <x v="2"/>
  </r>
  <r>
    <s v="6dbfa698-3f00-4983-8856-9bc2500974d2"/>
    <x v="315"/>
    <d v="2023-09-12T00:00:00"/>
    <x v="0"/>
    <s v="Tuesday"/>
    <x v="1"/>
    <d v="1899-12-30T10:02:00"/>
    <x v="1"/>
    <x v="10"/>
    <s v="Industrial Bill"/>
    <x v="45"/>
    <n v="5794.1"/>
    <n v="4.41"/>
    <n v="91.46"/>
    <n v="5707.05"/>
    <n v="513"/>
    <x v="4"/>
    <x v="0"/>
    <x v="264"/>
    <x v="0"/>
    <x v="0"/>
  </r>
  <r>
    <s v="09925b6e-2128-490d-8c5a-d9730eb37b19"/>
    <x v="316"/>
    <d v="2023-09-12T00:00:00"/>
    <x v="0"/>
    <s v="Tuesday"/>
    <x v="1"/>
    <d v="1899-12-30T11:51:00"/>
    <x v="1"/>
    <x v="10"/>
    <s v="Temporary Connection Bill"/>
    <x v="25"/>
    <n v="9596.9500000000007"/>
    <n v="43.06"/>
    <n v="6.04"/>
    <n v="9633.9699999999993"/>
    <n v="677"/>
    <x v="2"/>
    <x v="0"/>
    <x v="274"/>
    <x v="2"/>
    <x v="1"/>
  </r>
  <r>
    <s v="285097f5-0d74-48d2-aa0b-a275fe8efba8"/>
    <x v="317"/>
    <d v="2023-09-12T00:00:00"/>
    <x v="0"/>
    <s v="Tuesday"/>
    <x v="1"/>
    <d v="1899-12-30T12:40:00"/>
    <x v="2"/>
    <x v="1"/>
    <s v="Piped Natural Gas"/>
    <x v="1"/>
    <n v="7615.05"/>
    <n v="35"/>
    <n v="3.93"/>
    <n v="7646.12"/>
    <n v="862"/>
    <x v="4"/>
    <x v="0"/>
    <x v="275"/>
    <x v="1"/>
    <x v="0"/>
  </r>
  <r>
    <s v="ff0018cd-cce3-4b8e-a9d2-0d49f677fd33"/>
    <x v="318"/>
    <d v="2023-09-12T00:00:00"/>
    <x v="0"/>
    <s v="Tuesday"/>
    <x v="1"/>
    <d v="1899-12-30T12:58:00"/>
    <x v="2"/>
    <x v="5"/>
    <s v="Chennai to Hyderabad"/>
    <x v="88"/>
    <n v="6584.41"/>
    <n v="0.38"/>
    <n v="46.92"/>
    <n v="6537.87"/>
    <n v="673"/>
    <x v="0"/>
    <x v="0"/>
    <x v="276"/>
    <x v="0"/>
    <x v="1"/>
  </r>
  <r>
    <s v="d3359a12-7aea-495e-aed8-be07989ba5db"/>
    <x v="319"/>
    <d v="2023-09-12T00:00:00"/>
    <x v="0"/>
    <s v="Tuesday"/>
    <x v="1"/>
    <d v="1899-12-30T16:57:00"/>
    <x v="2"/>
    <x v="19"/>
    <s v="Python Programming Course"/>
    <x v="62"/>
    <n v="5883.99"/>
    <n v="47.79"/>
    <n v="66.27"/>
    <n v="5865.5099999999993"/>
    <n v="510"/>
    <x v="0"/>
    <x v="0"/>
    <x v="79"/>
    <x v="2"/>
    <x v="2"/>
  </r>
  <r>
    <s v="48d5dbfc-5e5f-4710-bedb-651e14181fc9"/>
    <x v="320"/>
    <d v="2023-09-12T00:00:00"/>
    <x v="0"/>
    <s v="Tuesday"/>
    <x v="1"/>
    <d v="1899-12-30T18:29:00"/>
    <x v="3"/>
    <x v="13"/>
    <s v="City Ride"/>
    <x v="23"/>
    <n v="3997.82"/>
    <n v="43.71"/>
    <n v="10.63"/>
    <n v="4030.9"/>
    <n v="703"/>
    <x v="3"/>
    <x v="0"/>
    <x v="277"/>
    <x v="1"/>
    <x v="0"/>
  </r>
  <r>
    <s v="3935b0cd-906c-4268-998a-cb1c3f786916"/>
    <x v="321"/>
    <d v="2023-09-12T00:00:00"/>
    <x v="0"/>
    <s v="Tuesday"/>
    <x v="1"/>
    <d v="1899-12-30T19:06:00"/>
    <x v="3"/>
    <x v="6"/>
    <s v="Deluxe Room"/>
    <x v="77"/>
    <n v="402.59"/>
    <n v="23.2"/>
    <n v="32.64"/>
    <n v="393.15"/>
    <n v="825"/>
    <x v="3"/>
    <x v="0"/>
    <x v="72"/>
    <x v="1"/>
    <x v="1"/>
  </r>
  <r>
    <s v="eb09bbc9-d06b-4f78-9ab0-512e9b47be02"/>
    <x v="322"/>
    <d v="2023-09-12T00:00:00"/>
    <x v="0"/>
    <s v="Tuesday"/>
    <x v="1"/>
    <d v="1899-12-30T20:24:00"/>
    <x v="3"/>
    <x v="17"/>
    <s v="Pizza Margherita"/>
    <x v="92"/>
    <n v="7260.05"/>
    <n v="17.440000000000001"/>
    <n v="74.400000000000006"/>
    <n v="7203.09"/>
    <n v="531"/>
    <x v="3"/>
    <x v="0"/>
    <x v="278"/>
    <x v="1"/>
    <x v="0"/>
  </r>
  <r>
    <s v="2396812d-d9a5-46ab-9637-53fdd90c25a2"/>
    <x v="323"/>
    <d v="2023-09-12T00:00:00"/>
    <x v="0"/>
    <s v="Tuesday"/>
    <x v="1"/>
    <d v="1899-12-30T22:11:00"/>
    <x v="0"/>
    <x v="9"/>
    <s v="Family Plan 999"/>
    <x v="32"/>
    <n v="5618.6"/>
    <n v="21.2"/>
    <n v="15.98"/>
    <n v="5623.8200000000006"/>
    <n v="873"/>
    <x v="1"/>
    <x v="0"/>
    <x v="84"/>
    <x v="0"/>
    <x v="0"/>
  </r>
  <r>
    <s v="e0008ccf-95ee-4564-b40c-54d29b5802de"/>
    <x v="324"/>
    <d v="2023-09-12T00:00:00"/>
    <x v="0"/>
    <s v="Tuesday"/>
    <x v="1"/>
    <d v="1899-12-30T22:14:00"/>
    <x v="0"/>
    <x v="12"/>
    <s v="Mixed Fruit Jam"/>
    <x v="69"/>
    <n v="5287.95"/>
    <n v="1.03"/>
    <n v="89.05"/>
    <n v="5199.9299999999994"/>
    <n v="783"/>
    <x v="2"/>
    <x v="0"/>
    <x v="250"/>
    <x v="0"/>
    <x v="0"/>
  </r>
  <r>
    <s v="c889e6d8-16ba-484b-923a-f5057514731d"/>
    <x v="325"/>
    <d v="2023-09-13T00:00:00"/>
    <x v="0"/>
    <s v="Wednesday"/>
    <x v="1"/>
    <d v="1899-12-30T06:55:00"/>
    <x v="1"/>
    <x v="13"/>
    <s v="Share Ride"/>
    <x v="23"/>
    <n v="2541.0500000000002"/>
    <n v="19.02"/>
    <n v="24.67"/>
    <n v="2535.4"/>
    <n v="649"/>
    <x v="3"/>
    <x v="0"/>
    <x v="267"/>
    <x v="1"/>
    <x v="0"/>
  </r>
  <r>
    <s v="a620597d-7d1f-439f-84f1-d9ffc80095d6"/>
    <x v="326"/>
    <d v="2023-09-13T00:00:00"/>
    <x v="0"/>
    <s v="Wednesday"/>
    <x v="1"/>
    <d v="1899-12-30T07:30:00"/>
    <x v="1"/>
    <x v="14"/>
    <s v="500 Gems Pack"/>
    <x v="18"/>
    <n v="8669.17"/>
    <n v="30.5"/>
    <n v="28.63"/>
    <n v="8671.0400000000009"/>
    <n v="16"/>
    <x v="1"/>
    <x v="0"/>
    <x v="279"/>
    <x v="1"/>
    <x v="0"/>
  </r>
  <r>
    <s v="6dc80e66-5aa2-4791-a893-0b56a64668ca"/>
    <x v="327"/>
    <d v="2023-09-13T00:00:00"/>
    <x v="0"/>
    <s v="Wednesday"/>
    <x v="1"/>
    <d v="1899-12-30T08:26:00"/>
    <x v="1"/>
    <x v="9"/>
    <s v="Data Pack 50GB"/>
    <x v="40"/>
    <n v="9815.73"/>
    <n v="21.61"/>
    <n v="94.68"/>
    <n v="9742.66"/>
    <n v="369"/>
    <x v="4"/>
    <x v="0"/>
    <x v="280"/>
    <x v="1"/>
    <x v="1"/>
  </r>
  <r>
    <s v="239e2872-f7c3-4e0f-9ab0-30e3f0d3f54f"/>
    <x v="328"/>
    <d v="2023-09-13T00:00:00"/>
    <x v="0"/>
    <s v="Wednesday"/>
    <x v="1"/>
    <d v="1899-12-30T10:07:00"/>
    <x v="1"/>
    <x v="10"/>
    <s v="Temporary Connection Bill"/>
    <x v="25"/>
    <n v="4666.76"/>
    <n v="34.409999999999997"/>
    <n v="9.4"/>
    <n v="4691.7700000000004"/>
    <n v="683"/>
    <x v="4"/>
    <x v="0"/>
    <x v="281"/>
    <x v="2"/>
    <x v="0"/>
  </r>
  <r>
    <s v="90e06d96-7fca-4d6f-b69b-4ff249253c2a"/>
    <x v="329"/>
    <d v="2023-09-13T00:00:00"/>
    <x v="0"/>
    <s v="Wednesday"/>
    <x v="1"/>
    <d v="1899-12-30T13:21:00"/>
    <x v="2"/>
    <x v="14"/>
    <s v="Battle Pass"/>
    <x v="75"/>
    <n v="382.43"/>
    <n v="40.67"/>
    <n v="9.52"/>
    <n v="413.58000000000004"/>
    <n v="506"/>
    <x v="3"/>
    <x v="1"/>
    <x v="282"/>
    <x v="1"/>
    <x v="1"/>
  </r>
  <r>
    <s v="aa8d45fb-7d8c-40c9-a607-7ce95028acc9"/>
    <x v="330"/>
    <d v="2023-09-13T00:00:00"/>
    <x v="0"/>
    <s v="Wednesday"/>
    <x v="1"/>
    <d v="1899-12-30T15:20:00"/>
    <x v="2"/>
    <x v="3"/>
    <s v="4G Unlimited Plan"/>
    <x v="28"/>
    <n v="7103.26"/>
    <n v="12.43"/>
    <n v="19.72"/>
    <n v="7095.97"/>
    <n v="731"/>
    <x v="2"/>
    <x v="0"/>
    <x v="283"/>
    <x v="1"/>
    <x v="0"/>
  </r>
  <r>
    <s v="d54c1122-215f-4519-85c7-d66d612474e4"/>
    <x v="331"/>
    <d v="2023-09-13T00:00:00"/>
    <x v="0"/>
    <s v="Wednesday"/>
    <x v="1"/>
    <d v="1899-12-30T15:32:00"/>
    <x v="2"/>
    <x v="5"/>
    <s v="Ahmedabad to Jaipur"/>
    <x v="5"/>
    <n v="4445.95"/>
    <n v="46.98"/>
    <n v="20.53"/>
    <n v="4472.3999999999996"/>
    <n v="656"/>
    <x v="0"/>
    <x v="0"/>
    <x v="163"/>
    <x v="1"/>
    <x v="0"/>
  </r>
  <r>
    <s v="48a3a5f0-5683-4fa3-8e00-a49b04a52840"/>
    <x v="332"/>
    <d v="2023-09-13T00:00:00"/>
    <x v="0"/>
    <s v="Wednesday"/>
    <x v="1"/>
    <d v="1899-12-30T20:57:00"/>
    <x v="3"/>
    <x v="4"/>
    <s v="Education Loan EMI"/>
    <x v="4"/>
    <n v="2780.17"/>
    <n v="25.09"/>
    <n v="59.17"/>
    <n v="2746.09"/>
    <n v="556"/>
    <x v="0"/>
    <x v="0"/>
    <x v="284"/>
    <x v="1"/>
    <x v="0"/>
  </r>
  <r>
    <s v="1645c09f-3676-44af-b4cf-4f639f51e8fe"/>
    <x v="333"/>
    <d v="2023-09-13T00:00:00"/>
    <x v="0"/>
    <s v="Wednesday"/>
    <x v="1"/>
    <d v="1899-12-30T21:09:00"/>
    <x v="0"/>
    <x v="9"/>
    <s v="Family Plan 999"/>
    <x v="40"/>
    <n v="673.1"/>
    <n v="48.59"/>
    <n v="71.8"/>
    <n v="649.8900000000001"/>
    <n v="829"/>
    <x v="0"/>
    <x v="0"/>
    <x v="285"/>
    <x v="1"/>
    <x v="0"/>
  </r>
  <r>
    <s v="c3d07e21-98c8-4c84-a502-f9bf94e1c077"/>
    <x v="334"/>
    <d v="2023-09-13T00:00:00"/>
    <x v="0"/>
    <s v="Wednesday"/>
    <x v="1"/>
    <d v="1899-12-30T21:23:00"/>
    <x v="0"/>
    <x v="6"/>
    <s v="Villa"/>
    <x v="6"/>
    <n v="9405.49"/>
    <n v="14.18"/>
    <n v="3.19"/>
    <n v="9416.48"/>
    <n v="117"/>
    <x v="3"/>
    <x v="0"/>
    <x v="286"/>
    <x v="0"/>
    <x v="1"/>
  </r>
  <r>
    <s v="5e81c014-c552-46df-8587-c1fb7aa40577"/>
    <x v="335"/>
    <d v="2023-09-13T00:00:00"/>
    <x v="0"/>
    <s v="Wednesday"/>
    <x v="1"/>
    <d v="1899-12-30T23:43:00"/>
    <x v="0"/>
    <x v="19"/>
    <s v="MBA Entrance Prep"/>
    <x v="73"/>
    <n v="9017.49"/>
    <n v="38.28"/>
    <n v="0.89"/>
    <n v="9054.880000000001"/>
    <n v="286"/>
    <x v="3"/>
    <x v="1"/>
    <x v="287"/>
    <x v="1"/>
    <x v="0"/>
  </r>
  <r>
    <s v="a1824b8f-6e6e-414c-b084-584efc71b702"/>
    <x v="336"/>
    <d v="2023-09-14T00:00:00"/>
    <x v="0"/>
    <s v="Thursday"/>
    <x v="1"/>
    <d v="1899-12-30T00:37:00"/>
    <x v="0"/>
    <x v="14"/>
    <s v="Premium Skin"/>
    <x v="96"/>
    <n v="3803.65"/>
    <n v="46.85"/>
    <n v="76.099999999999994"/>
    <n v="3774.4"/>
    <n v="598"/>
    <x v="0"/>
    <x v="0"/>
    <x v="288"/>
    <x v="0"/>
    <x v="0"/>
  </r>
  <r>
    <s v="65c38db0-399d-48c5-90a2-95ba3f1881b5"/>
    <x v="337"/>
    <d v="2023-09-14T00:00:00"/>
    <x v="0"/>
    <s v="Thursday"/>
    <x v="1"/>
    <d v="1899-12-30T03:15:00"/>
    <x v="0"/>
    <x v="9"/>
    <s v="Annual Plan 2999"/>
    <x v="40"/>
    <n v="1930.7"/>
    <n v="18.64"/>
    <n v="15.7"/>
    <n v="1933.64"/>
    <n v="496"/>
    <x v="1"/>
    <x v="0"/>
    <x v="289"/>
    <x v="1"/>
    <x v="0"/>
  </r>
  <r>
    <s v="e9468fc6-f3ed-49cb-982c-a968394d07f0"/>
    <x v="338"/>
    <d v="2023-09-14T00:00:00"/>
    <x v="0"/>
    <s v="Thursday"/>
    <x v="1"/>
    <d v="1899-12-30T04:02:00"/>
    <x v="0"/>
    <x v="2"/>
    <s v="Semi-Sleeper"/>
    <x v="64"/>
    <n v="6166.77"/>
    <n v="23.52"/>
    <n v="21.75"/>
    <n v="6168.5400000000009"/>
    <n v="440"/>
    <x v="1"/>
    <x v="0"/>
    <x v="290"/>
    <x v="0"/>
    <x v="1"/>
  </r>
  <r>
    <s v="b1bfe534-fb6e-4e17-9b2a-7ce1db941b2d"/>
    <x v="339"/>
    <d v="2023-09-14T00:00:00"/>
    <x v="0"/>
    <s v="Thursday"/>
    <x v="1"/>
    <d v="1899-12-30T04:48:00"/>
    <x v="0"/>
    <x v="19"/>
    <s v="Digital Marketing Certification"/>
    <x v="73"/>
    <n v="3598"/>
    <n v="10"/>
    <n v="92.3"/>
    <n v="3515.7"/>
    <n v="506"/>
    <x v="0"/>
    <x v="0"/>
    <x v="291"/>
    <x v="1"/>
    <x v="2"/>
  </r>
  <r>
    <s v="80a8d80c-6803-4870-8f3f-98d79001c6d7"/>
    <x v="340"/>
    <d v="2023-09-14T00:00:00"/>
    <x v="0"/>
    <s v="Thursday"/>
    <x v="1"/>
    <d v="1899-12-30T04:53:00"/>
    <x v="0"/>
    <x v="13"/>
    <s v="Share Ride"/>
    <x v="16"/>
    <n v="2070.92"/>
    <n v="32.590000000000003"/>
    <n v="52.39"/>
    <n v="2051.1200000000003"/>
    <n v="100"/>
    <x v="4"/>
    <x v="0"/>
    <x v="292"/>
    <x v="0"/>
    <x v="0"/>
  </r>
  <r>
    <s v="e36cf40e-64ff-4441-a9d5-dc49dea026f1"/>
    <x v="341"/>
    <d v="2023-09-14T00:00:00"/>
    <x v="0"/>
    <s v="Thursday"/>
    <x v="1"/>
    <d v="1899-12-30T05:55:00"/>
    <x v="1"/>
    <x v="15"/>
    <s v="Industrial Use"/>
    <x v="46"/>
    <n v="6537.79"/>
    <n v="8.89"/>
    <n v="43.38"/>
    <n v="6503.3"/>
    <n v="256"/>
    <x v="4"/>
    <x v="0"/>
    <x v="204"/>
    <x v="0"/>
    <x v="0"/>
  </r>
  <r>
    <s v="a7f3ceea-5cb5-4d08-b6e3-c5560f0b9e97"/>
    <x v="342"/>
    <d v="2023-09-14T00:00:00"/>
    <x v="0"/>
    <s v="Thursday"/>
    <x v="1"/>
    <d v="1899-12-30T06:08:00"/>
    <x v="1"/>
    <x v="3"/>
    <s v="Fiber 100Mbps Plan"/>
    <x v="27"/>
    <n v="3623.03"/>
    <n v="15.81"/>
    <n v="32.020000000000003"/>
    <n v="3606.82"/>
    <n v="849"/>
    <x v="4"/>
    <x v="0"/>
    <x v="293"/>
    <x v="1"/>
    <x v="1"/>
  </r>
  <r>
    <s v="e891efe4-3e19-40a4-a756-e79f7fd472eb"/>
    <x v="343"/>
    <d v="2023-09-14T00:00:00"/>
    <x v="0"/>
    <s v="Thursday"/>
    <x v="1"/>
    <d v="1899-12-30T06:09:00"/>
    <x v="1"/>
    <x v="6"/>
    <s v="Dormitory Bed"/>
    <x v="77"/>
    <n v="1291.27"/>
    <n v="8.92"/>
    <n v="98.69"/>
    <n v="1201.5"/>
    <n v="580"/>
    <x v="0"/>
    <x v="0"/>
    <x v="103"/>
    <x v="1"/>
    <x v="0"/>
  </r>
  <r>
    <s v="82cc5bbc-cb01-442a-a388-89ce22ae41a7"/>
    <x v="344"/>
    <d v="2023-09-14T00:00:00"/>
    <x v="0"/>
    <s v="Thursday"/>
    <x v="1"/>
    <d v="1899-12-30T08:28:00"/>
    <x v="1"/>
    <x v="19"/>
    <s v="MBA Entrance Prep"/>
    <x v="86"/>
    <n v="9073.58"/>
    <n v="36.57"/>
    <n v="10.34"/>
    <n v="9099.81"/>
    <n v="132"/>
    <x v="1"/>
    <x v="0"/>
    <x v="210"/>
    <x v="1"/>
    <x v="0"/>
  </r>
  <r>
    <s v="97c041ca-d282-4795-b639-e508e8cf5854"/>
    <x v="345"/>
    <d v="2023-09-14T00:00:00"/>
    <x v="0"/>
    <s v="Thursday"/>
    <x v="1"/>
    <d v="1899-12-30T09:07:00"/>
    <x v="1"/>
    <x v="9"/>
    <s v="Prepaid Plan 399"/>
    <x v="9"/>
    <n v="3650.72"/>
    <n v="40.049999999999997"/>
    <n v="16.2"/>
    <n v="3674.57"/>
    <n v="784"/>
    <x v="0"/>
    <x v="0"/>
    <x v="289"/>
    <x v="2"/>
    <x v="0"/>
  </r>
  <r>
    <s v="48283105-e1ba-49dc-9204-a7ec09c5052f"/>
    <x v="346"/>
    <d v="2023-09-14T00:00:00"/>
    <x v="0"/>
    <s v="Thursday"/>
    <x v="1"/>
    <d v="1899-12-30T14:29:00"/>
    <x v="2"/>
    <x v="19"/>
    <s v="Data Science Bootcamp"/>
    <x v="73"/>
    <n v="960.14"/>
    <n v="14.6"/>
    <n v="58.43"/>
    <n v="916.31000000000006"/>
    <n v="770"/>
    <x v="1"/>
    <x v="0"/>
    <x v="294"/>
    <x v="0"/>
    <x v="2"/>
  </r>
  <r>
    <s v="682722b1-5944-42c1-a0d6-cb5635092f12"/>
    <x v="347"/>
    <d v="2023-09-14T00:00:00"/>
    <x v="0"/>
    <s v="Thursday"/>
    <x v="1"/>
    <d v="1899-12-30T16:25:00"/>
    <x v="2"/>
    <x v="16"/>
    <s v="PK"/>
    <x v="30"/>
    <n v="3054.31"/>
    <n v="6.49"/>
    <n v="98.67"/>
    <n v="2962.1299999999997"/>
    <n v="520"/>
    <x v="3"/>
    <x v="0"/>
    <x v="89"/>
    <x v="1"/>
    <x v="0"/>
  </r>
  <r>
    <s v="79b43c67-e180-44f7-bbfe-fad38963e334"/>
    <x v="348"/>
    <d v="2023-09-14T00:00:00"/>
    <x v="0"/>
    <s v="Thursday"/>
    <x v="1"/>
    <d v="1899-12-30T16:31:00"/>
    <x v="2"/>
    <x v="3"/>
    <s v="4G Unlimited Plan"/>
    <x v="43"/>
    <n v="1957.32"/>
    <n v="14.01"/>
    <n v="63.27"/>
    <n v="1908.06"/>
    <n v="873"/>
    <x v="4"/>
    <x v="0"/>
    <x v="295"/>
    <x v="1"/>
    <x v="1"/>
  </r>
  <r>
    <s v="5524d2ae-2652-4d41-afc2-a847c8919a1c"/>
    <x v="349"/>
    <d v="2023-09-14T00:00:00"/>
    <x v="0"/>
    <s v="Thursday"/>
    <x v="1"/>
    <d v="1899-12-30T19:35:00"/>
    <x v="3"/>
    <x v="5"/>
    <s v="Pune to Goa"/>
    <x v="76"/>
    <n v="4053.87"/>
    <n v="10.78"/>
    <n v="60.39"/>
    <n v="4004.26"/>
    <n v="917"/>
    <x v="2"/>
    <x v="0"/>
    <x v="296"/>
    <x v="1"/>
    <x v="0"/>
  </r>
  <r>
    <s v="9823e18c-b4ca-4898-a967-3759ef3bd992"/>
    <x v="350"/>
    <d v="2023-09-14T00:00:00"/>
    <x v="0"/>
    <s v="Thursday"/>
    <x v="1"/>
    <d v="1899-12-30T20:41:00"/>
    <x v="3"/>
    <x v="18"/>
    <s v="Rs. 2000 Gift Voucher"/>
    <x v="74"/>
    <n v="9882.48"/>
    <n v="42.47"/>
    <n v="1.1100000000000001"/>
    <n v="9923.8399999999983"/>
    <n v="889"/>
    <x v="2"/>
    <x v="0"/>
    <x v="297"/>
    <x v="0"/>
    <x v="1"/>
  </r>
  <r>
    <s v="aa7355fe-fb1e-4560-b254-918c9aee340b"/>
    <x v="351"/>
    <d v="2023-09-14T00:00:00"/>
    <x v="0"/>
    <s v="Thursday"/>
    <x v="1"/>
    <d v="1899-12-30T21:14:00"/>
    <x v="0"/>
    <x v="17"/>
    <s v="Butter Chicken"/>
    <x v="67"/>
    <n v="4220.8900000000003"/>
    <n v="20.49"/>
    <n v="40.46"/>
    <n v="4200.92"/>
    <n v="489"/>
    <x v="3"/>
    <x v="0"/>
    <x v="298"/>
    <x v="1"/>
    <x v="0"/>
  </r>
  <r>
    <s v="5fec1588-ae47-4e39-8c8e-f3dbf3d89d74"/>
    <x v="352"/>
    <d v="2023-09-14T00:00:00"/>
    <x v="0"/>
    <s v="Thursday"/>
    <x v="1"/>
    <d v="1899-12-30T21:48:00"/>
    <x v="0"/>
    <x v="10"/>
    <s v="Temporary Connection Bill"/>
    <x v="72"/>
    <n v="3831.32"/>
    <n v="4.01"/>
    <n v="10.16"/>
    <n v="3825.1700000000005"/>
    <n v="245"/>
    <x v="1"/>
    <x v="0"/>
    <x v="66"/>
    <x v="0"/>
    <x v="0"/>
  </r>
  <r>
    <s v="f133f4c3-361c-4d96-9699-443f4d489f38"/>
    <x v="353"/>
    <d v="2023-09-15T00:00:00"/>
    <x v="0"/>
    <s v="Friday"/>
    <x v="1"/>
    <d v="1899-12-30T04:17:00"/>
    <x v="0"/>
    <x v="12"/>
    <s v="Basmati Rice"/>
    <x v="34"/>
    <n v="4874.87"/>
    <n v="29.08"/>
    <n v="54.77"/>
    <n v="4849.1799999999994"/>
    <n v="973"/>
    <x v="0"/>
    <x v="0"/>
    <x v="299"/>
    <x v="0"/>
    <x v="0"/>
  </r>
  <r>
    <s v="b5e30ac9-c65f-49ba-8849-baf9ce1129b3"/>
    <x v="354"/>
    <d v="2023-09-15T00:00:00"/>
    <x v="0"/>
    <s v="Friday"/>
    <x v="1"/>
    <d v="1899-12-30T07:48:00"/>
    <x v="1"/>
    <x v="18"/>
    <s v="Rs. 5000 Luxury Card"/>
    <x v="74"/>
    <n v="2199.81"/>
    <n v="49.45"/>
    <n v="77.77"/>
    <n v="2171.4899999999998"/>
    <n v="812"/>
    <x v="4"/>
    <x v="0"/>
    <x v="300"/>
    <x v="0"/>
    <x v="0"/>
  </r>
  <r>
    <s v="c34363ba-1523-4011-ae82-47232de34e08"/>
    <x v="355"/>
    <d v="2023-09-15T00:00:00"/>
    <x v="0"/>
    <s v="Friday"/>
    <x v="1"/>
    <d v="1899-12-30T10:32:00"/>
    <x v="1"/>
    <x v="10"/>
    <s v="Agricultural Bill"/>
    <x v="45"/>
    <n v="3686.71"/>
    <n v="48.43"/>
    <n v="46.39"/>
    <n v="3688.75"/>
    <n v="949"/>
    <x v="1"/>
    <x v="0"/>
    <x v="301"/>
    <x v="1"/>
    <x v="1"/>
  </r>
  <r>
    <s v="7beb37cd-a071-4507-9f27-f2c6fb19b9dd"/>
    <x v="356"/>
    <d v="2023-09-15T00:00:00"/>
    <x v="0"/>
    <s v="Friday"/>
    <x v="1"/>
    <d v="1899-12-30T10:54:00"/>
    <x v="1"/>
    <x v="11"/>
    <s v="Student Offer"/>
    <x v="14"/>
    <n v="1476.73"/>
    <n v="40.46"/>
    <n v="22.58"/>
    <n v="1494.6100000000001"/>
    <n v="410"/>
    <x v="2"/>
    <x v="0"/>
    <x v="302"/>
    <x v="0"/>
    <x v="0"/>
  </r>
  <r>
    <s v="6e65b8b0-4cfb-48c0-9aae-3a9e8ec59087"/>
    <x v="357"/>
    <d v="2023-09-15T00:00:00"/>
    <x v="0"/>
    <s v="Friday"/>
    <x v="1"/>
    <d v="1899-12-30T11:53:00"/>
    <x v="1"/>
    <x v="9"/>
    <s v="Postpaid Plan 599"/>
    <x v="63"/>
    <n v="5060.3599999999997"/>
    <n v="21.78"/>
    <n v="56.54"/>
    <n v="5025.5999999999995"/>
    <n v="511"/>
    <x v="0"/>
    <x v="0"/>
    <x v="303"/>
    <x v="1"/>
    <x v="1"/>
  </r>
  <r>
    <s v="d64c272e-ca1f-4b5f-9190-033ec82eb91a"/>
    <x v="358"/>
    <d v="2023-09-15T00:00:00"/>
    <x v="0"/>
    <s v="Friday"/>
    <x v="1"/>
    <d v="1899-12-30T20:00:00"/>
    <x v="3"/>
    <x v="12"/>
    <s v="Basmati Rice"/>
    <x v="83"/>
    <n v="3327.75"/>
    <n v="36.47"/>
    <n v="87"/>
    <n v="3277.22"/>
    <n v="979"/>
    <x v="4"/>
    <x v="0"/>
    <x v="304"/>
    <x v="0"/>
    <x v="1"/>
  </r>
  <r>
    <s v="51810398-24bd-4a94-a7d3-eeead4c089d9"/>
    <x v="359"/>
    <d v="2023-09-15T00:00:00"/>
    <x v="0"/>
    <s v="Friday"/>
    <x v="1"/>
    <d v="1899-12-30T20:18:00"/>
    <x v="3"/>
    <x v="8"/>
    <s v="Wireless Earbuds"/>
    <x v="71"/>
    <n v="3768.06"/>
    <n v="3.45"/>
    <n v="77"/>
    <n v="3694.5099999999998"/>
    <n v="265"/>
    <x v="1"/>
    <x v="0"/>
    <x v="305"/>
    <x v="0"/>
    <x v="0"/>
  </r>
  <r>
    <s v="449db251-54a9-482e-a85f-b8d081cb72f2"/>
    <x v="360"/>
    <d v="2023-09-15T00:00:00"/>
    <x v="0"/>
    <s v="Friday"/>
    <x v="1"/>
    <d v="1899-12-30T22:14:00"/>
    <x v="0"/>
    <x v="17"/>
    <s v="Pizza Margherita"/>
    <x v="41"/>
    <n v="9952.8799999999992"/>
    <n v="3.78"/>
    <n v="78.239999999999995"/>
    <n v="9878.42"/>
    <n v="429"/>
    <x v="4"/>
    <x v="2"/>
    <x v="306"/>
    <x v="1"/>
    <x v="1"/>
  </r>
  <r>
    <s v="a1fc2c2e-82cd-463b-b28c-4806b1520c58"/>
    <x v="361"/>
    <d v="2023-09-15T00:00:00"/>
    <x v="0"/>
    <s v="Friday"/>
    <x v="1"/>
    <d v="1899-12-30T23:23:00"/>
    <x v="0"/>
    <x v="17"/>
    <s v="Butter Chicken"/>
    <x v="52"/>
    <n v="6034.05"/>
    <n v="42.74"/>
    <n v="98.67"/>
    <n v="5978.12"/>
    <n v="57"/>
    <x v="1"/>
    <x v="0"/>
    <x v="307"/>
    <x v="1"/>
    <x v="2"/>
  </r>
  <r>
    <s v="764d18b4-4421-40a3-a154-b297327fc5fe"/>
    <x v="362"/>
    <d v="2023-09-15T00:00:00"/>
    <x v="0"/>
    <s v="Friday"/>
    <x v="1"/>
    <d v="1899-12-30T23:53:00"/>
    <x v="0"/>
    <x v="1"/>
    <s v="Auto LPG"/>
    <x v="1"/>
    <n v="5040.32"/>
    <n v="17.850000000000001"/>
    <n v="7.68"/>
    <n v="5050.49"/>
    <n v="878"/>
    <x v="1"/>
    <x v="0"/>
    <x v="308"/>
    <x v="0"/>
    <x v="1"/>
  </r>
  <r>
    <s v="14eb6049-17a2-4943-8354-6eef5014381f"/>
    <x v="363"/>
    <d v="2023-09-16T00:00:00"/>
    <x v="0"/>
    <s v="Saturday"/>
    <x v="1"/>
    <d v="1899-12-30T01:42:00"/>
    <x v="0"/>
    <x v="9"/>
    <s v="Data Pack 50GB"/>
    <x v="9"/>
    <n v="8484.4599999999991"/>
    <n v="16.739999999999998"/>
    <n v="54.17"/>
    <n v="8447.0299999999988"/>
    <n v="934"/>
    <x v="3"/>
    <x v="0"/>
    <x v="309"/>
    <x v="1"/>
    <x v="0"/>
  </r>
  <r>
    <s v="a3d52abf-5000-48c0-a0ff-aca7d287d93e"/>
    <x v="364"/>
    <d v="2023-09-16T00:00:00"/>
    <x v="0"/>
    <s v="Saturday"/>
    <x v="1"/>
    <d v="1899-12-30T02:05:00"/>
    <x v="0"/>
    <x v="6"/>
    <s v="Deluxe Room"/>
    <x v="77"/>
    <n v="7092.48"/>
    <n v="25.84"/>
    <n v="70.02"/>
    <n v="7048.2999999999993"/>
    <n v="59"/>
    <x v="0"/>
    <x v="0"/>
    <x v="29"/>
    <x v="0"/>
    <x v="0"/>
  </r>
  <r>
    <s v="d214e05f-3947-42d9-8085-25e1ff1ea857"/>
    <x v="365"/>
    <d v="2023-09-16T00:00:00"/>
    <x v="0"/>
    <s v="Saturday"/>
    <x v="1"/>
    <d v="1899-12-30T02:15:00"/>
    <x v="0"/>
    <x v="7"/>
    <s v="Home Insurance"/>
    <x v="94"/>
    <n v="4387.71"/>
    <n v="7.75"/>
    <n v="91.11"/>
    <n v="4304.3500000000004"/>
    <n v="203"/>
    <x v="3"/>
    <x v="0"/>
    <x v="310"/>
    <x v="1"/>
    <x v="0"/>
  </r>
  <r>
    <s v="571c9c24-f682-4fb0-873b-1ef1b06d64a4"/>
    <x v="366"/>
    <d v="2023-09-16T00:00:00"/>
    <x v="0"/>
    <s v="Saturday"/>
    <x v="1"/>
    <d v="1899-12-30T03:50:00"/>
    <x v="0"/>
    <x v="1"/>
    <s v="Industrial Gas Supply"/>
    <x v="1"/>
    <n v="5775.53"/>
    <n v="33.11"/>
    <n v="22.9"/>
    <n v="5785.74"/>
    <n v="698"/>
    <x v="2"/>
    <x v="0"/>
    <x v="197"/>
    <x v="0"/>
    <x v="0"/>
  </r>
  <r>
    <s v="127fcffb-123b-4667-8ccd-155a5fa96bf3"/>
    <x v="367"/>
    <d v="2023-09-16T00:00:00"/>
    <x v="0"/>
    <s v="Saturday"/>
    <x v="1"/>
    <d v="1899-12-30T03:52:00"/>
    <x v="0"/>
    <x v="14"/>
    <s v="Premium Skin"/>
    <x v="75"/>
    <n v="158.16999999999999"/>
    <n v="28.51"/>
    <n v="73.989999999999995"/>
    <n v="112.68999999999998"/>
    <n v="414"/>
    <x v="4"/>
    <x v="0"/>
    <x v="311"/>
    <x v="1"/>
    <x v="1"/>
  </r>
  <r>
    <s v="7164a623-7d3d-4dd8-9aef-69818f863354"/>
    <x v="368"/>
    <d v="2023-09-16T00:00:00"/>
    <x v="0"/>
    <s v="Saturday"/>
    <x v="1"/>
    <d v="1899-12-30T07:13:00"/>
    <x v="1"/>
    <x v="15"/>
    <s v="Commercial Property"/>
    <x v="54"/>
    <n v="1137.97"/>
    <n v="41.27"/>
    <n v="28.99"/>
    <n v="1150.25"/>
    <n v="570"/>
    <x v="1"/>
    <x v="0"/>
    <x v="312"/>
    <x v="1"/>
    <x v="0"/>
  </r>
  <r>
    <s v="ca5b4bdd-4344-4d82-bb79-cc79646cc22b"/>
    <x v="369"/>
    <d v="2023-09-16T00:00:00"/>
    <x v="0"/>
    <s v="Saturday"/>
    <x v="1"/>
    <d v="1899-12-30T10:21:00"/>
    <x v="1"/>
    <x v="6"/>
    <s v="Deluxe Room"/>
    <x v="0"/>
    <n v="603.83000000000004"/>
    <n v="25.96"/>
    <n v="68.069999999999993"/>
    <n v="561.72"/>
    <n v="900"/>
    <x v="1"/>
    <x v="0"/>
    <x v="313"/>
    <x v="1"/>
    <x v="0"/>
  </r>
  <r>
    <s v="fc3498df-db42-4645-8551-4cea0d8ddfde"/>
    <x v="370"/>
    <d v="2023-09-16T00:00:00"/>
    <x v="0"/>
    <s v="Saturday"/>
    <x v="1"/>
    <d v="1899-12-30T10:52:00"/>
    <x v="1"/>
    <x v="8"/>
    <s v="Wireless Earbuds"/>
    <x v="71"/>
    <n v="320.89"/>
    <n v="29.23"/>
    <n v="18.63"/>
    <n v="331.49"/>
    <n v="743"/>
    <x v="0"/>
    <x v="0"/>
    <x v="314"/>
    <x v="1"/>
    <x v="1"/>
  </r>
  <r>
    <s v="9fdeac65-9e73-462b-880a-98d1274019c8"/>
    <x v="371"/>
    <d v="2023-09-16T00:00:00"/>
    <x v="0"/>
    <s v="Saturday"/>
    <x v="1"/>
    <d v="1899-12-30T12:15:00"/>
    <x v="2"/>
    <x v="11"/>
    <s v="Student Offer"/>
    <x v="93"/>
    <n v="8363.57"/>
    <n v="28.35"/>
    <n v="31.49"/>
    <n v="8360.43"/>
    <n v="547"/>
    <x v="3"/>
    <x v="1"/>
    <x v="315"/>
    <x v="1"/>
    <x v="0"/>
  </r>
  <r>
    <s v="8db2ce63-6528-415a-a1cc-1581a3388ba1"/>
    <x v="372"/>
    <d v="2023-09-16T00:00:00"/>
    <x v="0"/>
    <s v="Saturday"/>
    <x v="1"/>
    <d v="1899-12-30T13:46:00"/>
    <x v="2"/>
    <x v="19"/>
    <s v="IELTS Training"/>
    <x v="78"/>
    <n v="3905.05"/>
    <n v="16.899999999999999"/>
    <n v="6.77"/>
    <n v="3915.1800000000003"/>
    <n v="488"/>
    <x v="2"/>
    <x v="0"/>
    <x v="316"/>
    <x v="1"/>
    <x v="0"/>
  </r>
  <r>
    <s v="c7480c4e-c8b9-481d-8c3d-e4267c5c0533"/>
    <x v="373"/>
    <d v="2023-09-16T00:00:00"/>
    <x v="0"/>
    <s v="Saturday"/>
    <x v="1"/>
    <d v="1899-12-30T15:09:00"/>
    <x v="2"/>
    <x v="19"/>
    <s v="Data Science Bootcamp"/>
    <x v="68"/>
    <n v="5060.74"/>
    <n v="0.04"/>
    <n v="62.14"/>
    <n v="4998.6399999999994"/>
    <n v="39"/>
    <x v="1"/>
    <x v="0"/>
    <x v="40"/>
    <x v="1"/>
    <x v="0"/>
  </r>
  <r>
    <s v="fb5cf9b6-0576-477d-91ca-88cb8e51e3f0"/>
    <x v="374"/>
    <d v="2023-09-16T00:00:00"/>
    <x v="0"/>
    <s v="Saturday"/>
    <x v="1"/>
    <d v="1899-12-30T16:54:00"/>
    <x v="2"/>
    <x v="10"/>
    <s v="Agricultural Bill"/>
    <x v="11"/>
    <n v="4555.47"/>
    <n v="24.67"/>
    <n v="9.6"/>
    <n v="4570.54"/>
    <n v="229"/>
    <x v="3"/>
    <x v="0"/>
    <x v="317"/>
    <x v="1"/>
    <x v="0"/>
  </r>
  <r>
    <s v="eceaae6a-f798-42ab-acff-eb81ccdf1ee9"/>
    <x v="375"/>
    <d v="2023-09-16T00:00:00"/>
    <x v="0"/>
    <s v="Saturday"/>
    <x v="1"/>
    <d v="1899-12-30T17:03:00"/>
    <x v="3"/>
    <x v="4"/>
    <s v="Education Loan EMI"/>
    <x v="60"/>
    <n v="3286.54"/>
    <n v="28.96"/>
    <n v="36.47"/>
    <n v="3279.03"/>
    <n v="133"/>
    <x v="1"/>
    <x v="0"/>
    <x v="318"/>
    <x v="0"/>
    <x v="1"/>
  </r>
  <r>
    <s v="2915bc8a-dd57-47d5-bbb9-f8dea49f062c"/>
    <x v="376"/>
    <d v="2023-09-16T00:00:00"/>
    <x v="0"/>
    <s v="Saturday"/>
    <x v="1"/>
    <d v="1899-12-30T21:07:00"/>
    <x v="0"/>
    <x v="17"/>
    <s v="Butter Chicken"/>
    <x v="92"/>
    <n v="252.02"/>
    <n v="22.03"/>
    <n v="65.55"/>
    <n v="208.5"/>
    <n v="922"/>
    <x v="3"/>
    <x v="0"/>
    <x v="17"/>
    <x v="0"/>
    <x v="0"/>
  </r>
  <r>
    <s v="f1244151-f315-48c6-91c2-6e29fe94954d"/>
    <x v="377"/>
    <d v="2023-09-16T00:00:00"/>
    <x v="0"/>
    <s v="Saturday"/>
    <x v="1"/>
    <d v="1899-12-30T21:22:00"/>
    <x v="0"/>
    <x v="11"/>
    <s v="Student Offer"/>
    <x v="48"/>
    <n v="4995.58"/>
    <n v="1.1299999999999999"/>
    <n v="36.17"/>
    <n v="4960.54"/>
    <n v="441"/>
    <x v="4"/>
    <x v="0"/>
    <x v="319"/>
    <x v="0"/>
    <x v="1"/>
  </r>
  <r>
    <s v="7c0af7cb-dec2-4c52-82b9-fcc46f0f4f3b"/>
    <x v="378"/>
    <d v="2023-09-16T00:00:00"/>
    <x v="0"/>
    <s v="Saturday"/>
    <x v="1"/>
    <d v="1899-12-30T23:22:00"/>
    <x v="0"/>
    <x v="15"/>
    <s v="Borewell Charges"/>
    <x v="19"/>
    <n v="3744.66"/>
    <n v="10.81"/>
    <n v="87.96"/>
    <n v="3667.5099999999998"/>
    <n v="332"/>
    <x v="0"/>
    <x v="0"/>
    <x v="320"/>
    <x v="1"/>
    <x v="0"/>
  </r>
  <r>
    <s v="eedbcd47-6368-433b-a71c-63484540edaa"/>
    <x v="16"/>
    <d v="2023-09-17T00:00:00"/>
    <x v="0"/>
    <s v="Sunday"/>
    <x v="1"/>
    <d v="1899-12-30T00:04:00"/>
    <x v="0"/>
    <x v="8"/>
    <s v="Laptop Backpack"/>
    <x v="53"/>
    <n v="907.07"/>
    <n v="3.93"/>
    <n v="22.47"/>
    <n v="888.53"/>
    <n v="631"/>
    <x v="0"/>
    <x v="0"/>
    <x v="49"/>
    <x v="0"/>
    <x v="0"/>
  </r>
  <r>
    <s v="b941b10e-502e-4fdc-be0c-06fc084f4d94"/>
    <x v="379"/>
    <d v="2023-09-17T00:00:00"/>
    <x v="0"/>
    <s v="Sunday"/>
    <x v="1"/>
    <d v="1899-12-30T00:34:00"/>
    <x v="0"/>
    <x v="2"/>
    <s v="Sleeper Class"/>
    <x v="64"/>
    <n v="2387.88"/>
    <n v="13.47"/>
    <n v="5.87"/>
    <n v="2395.48"/>
    <n v="108"/>
    <x v="0"/>
    <x v="0"/>
    <x v="257"/>
    <x v="1"/>
    <x v="0"/>
  </r>
  <r>
    <s v="46c05575-01c8-4c4a-a368-0ef331d330d6"/>
    <x v="380"/>
    <d v="2023-09-17T00:00:00"/>
    <x v="0"/>
    <s v="Sunday"/>
    <x v="1"/>
    <d v="1899-12-30T04:49:00"/>
    <x v="0"/>
    <x v="17"/>
    <s v="Masala Dosa"/>
    <x v="92"/>
    <n v="8855.0400000000009"/>
    <n v="42.1"/>
    <n v="57.11"/>
    <n v="8840.0300000000007"/>
    <n v="929"/>
    <x v="1"/>
    <x v="0"/>
    <x v="176"/>
    <x v="1"/>
    <x v="1"/>
  </r>
  <r>
    <s v="6a207895-38bc-41d9-b2b5-48674247e183"/>
    <x v="381"/>
    <d v="2023-09-17T00:00:00"/>
    <x v="0"/>
    <s v="Sunday"/>
    <x v="1"/>
    <d v="1899-12-30T05:55:00"/>
    <x v="1"/>
    <x v="3"/>
    <s v="Fiber 100Mbps Plan"/>
    <x v="47"/>
    <n v="1317"/>
    <n v="49.72"/>
    <n v="17.21"/>
    <n v="1349.51"/>
    <n v="190"/>
    <x v="2"/>
    <x v="0"/>
    <x v="208"/>
    <x v="0"/>
    <x v="0"/>
  </r>
  <r>
    <s v="c6c04ffc-9991-4052-b138-6eb0d7913980"/>
    <x v="382"/>
    <d v="2023-09-17T00:00:00"/>
    <x v="0"/>
    <s v="Sunday"/>
    <x v="1"/>
    <d v="1899-12-30T06:02:00"/>
    <x v="1"/>
    <x v="14"/>
    <s v="Premium Skin"/>
    <x v="96"/>
    <n v="9712.01"/>
    <n v="18.47"/>
    <n v="37.01"/>
    <n v="9693.4699999999993"/>
    <n v="73"/>
    <x v="0"/>
    <x v="0"/>
    <x v="130"/>
    <x v="1"/>
    <x v="1"/>
  </r>
  <r>
    <s v="2d6f2ca8-ae15-4f40-ad4a-2cb917fbfe79"/>
    <x v="383"/>
    <d v="2023-09-17T00:00:00"/>
    <x v="0"/>
    <s v="Sunday"/>
    <x v="1"/>
    <d v="1899-12-30T08:00:00"/>
    <x v="1"/>
    <x v="10"/>
    <s v="Residential Bill"/>
    <x v="11"/>
    <n v="694.38"/>
    <n v="44.55"/>
    <n v="21.57"/>
    <n v="717.3599999999999"/>
    <n v="259"/>
    <x v="3"/>
    <x v="0"/>
    <x v="321"/>
    <x v="2"/>
    <x v="0"/>
  </r>
  <r>
    <s v="8d5ff068-e966-4aa5-8945-867a099e32c2"/>
    <x v="384"/>
    <d v="2023-09-17T00:00:00"/>
    <x v="0"/>
    <s v="Sunday"/>
    <x v="1"/>
    <d v="1899-12-30T09:59:00"/>
    <x v="1"/>
    <x v="11"/>
    <s v="Basic Plan"/>
    <x v="14"/>
    <n v="5291.45"/>
    <n v="37.479999999999997"/>
    <n v="43.69"/>
    <n v="5285.24"/>
    <n v="535"/>
    <x v="3"/>
    <x v="0"/>
    <x v="135"/>
    <x v="0"/>
    <x v="0"/>
  </r>
  <r>
    <s v="af9402a6-b4a5-418e-a953-967dd57c846e"/>
    <x v="385"/>
    <d v="2023-09-17T00:00:00"/>
    <x v="0"/>
    <s v="Sunday"/>
    <x v="1"/>
    <d v="1899-12-30T11:19:00"/>
    <x v="1"/>
    <x v="15"/>
    <s v="Industrial Use"/>
    <x v="19"/>
    <n v="1709.11"/>
    <n v="42.14"/>
    <n v="67.87"/>
    <n v="1683.38"/>
    <n v="175"/>
    <x v="0"/>
    <x v="0"/>
    <x v="322"/>
    <x v="0"/>
    <x v="0"/>
  </r>
  <r>
    <s v="1fe20784-a113-4343-aa20-6228340f4eff"/>
    <x v="386"/>
    <d v="2023-09-17T00:00:00"/>
    <x v="0"/>
    <s v="Sunday"/>
    <x v="1"/>
    <d v="1899-12-30T12:08:00"/>
    <x v="2"/>
    <x v="0"/>
    <s v="Co-working Space"/>
    <x v="12"/>
    <n v="2435.87"/>
    <n v="17.899999999999999"/>
    <n v="17.809999999999999"/>
    <n v="2435.96"/>
    <n v="123"/>
    <x v="0"/>
    <x v="0"/>
    <x v="323"/>
    <x v="1"/>
    <x v="0"/>
  </r>
  <r>
    <s v="8c4c95f8-beb1-4e3e-aeb3-4b0819737ff0"/>
    <x v="387"/>
    <d v="2023-09-17T00:00:00"/>
    <x v="0"/>
    <s v="Sunday"/>
    <x v="1"/>
    <d v="1899-12-30T12:11:00"/>
    <x v="2"/>
    <x v="10"/>
    <s v="Commercial Bill"/>
    <x v="45"/>
    <n v="7602.76"/>
    <n v="48.72"/>
    <n v="67.36"/>
    <n v="7584.1200000000008"/>
    <n v="958"/>
    <x v="4"/>
    <x v="0"/>
    <x v="324"/>
    <x v="1"/>
    <x v="0"/>
  </r>
  <r>
    <s v="31e8ebfa-7dca-4130-bfdf-e914b0e9c49e"/>
    <x v="388"/>
    <d v="2023-09-17T00:00:00"/>
    <x v="0"/>
    <s v="Sunday"/>
    <x v="1"/>
    <d v="1899-12-30T15:01:00"/>
    <x v="2"/>
    <x v="4"/>
    <s v="Education Loan EMI"/>
    <x v="37"/>
    <n v="7256.41"/>
    <n v="13.74"/>
    <n v="6.95"/>
    <n v="7263.2"/>
    <n v="436"/>
    <x v="3"/>
    <x v="0"/>
    <x v="97"/>
    <x v="1"/>
    <x v="2"/>
  </r>
  <r>
    <s v="8231025f-0c3a-4c16-9850-31f95759d5a3"/>
    <x v="389"/>
    <d v="2023-09-17T00:00:00"/>
    <x v="0"/>
    <s v="Sunday"/>
    <x v="1"/>
    <d v="1899-12-30T15:01:00"/>
    <x v="2"/>
    <x v="16"/>
    <s v="Baahubali 2"/>
    <x v="95"/>
    <n v="1348.84"/>
    <n v="21.32"/>
    <n v="25.94"/>
    <n v="1344.2199999999998"/>
    <n v="848"/>
    <x v="2"/>
    <x v="0"/>
    <x v="325"/>
    <x v="0"/>
    <x v="2"/>
  </r>
  <r>
    <s v="7871a310-acbe-4168-9e35-8dc8f0d61e5a"/>
    <x v="390"/>
    <d v="2023-09-17T00:00:00"/>
    <x v="0"/>
    <s v="Sunday"/>
    <x v="1"/>
    <d v="1899-12-30T16:51:00"/>
    <x v="2"/>
    <x v="14"/>
    <s v="Battle Pass"/>
    <x v="44"/>
    <n v="1139.75"/>
    <n v="31.27"/>
    <n v="70.33"/>
    <n v="1100.69"/>
    <n v="678"/>
    <x v="3"/>
    <x v="0"/>
    <x v="326"/>
    <x v="0"/>
    <x v="0"/>
  </r>
  <r>
    <s v="aa38bcc0-2be8-4537-b64c-adc01c47fc7b"/>
    <x v="391"/>
    <d v="2023-09-17T00:00:00"/>
    <x v="0"/>
    <s v="Sunday"/>
    <x v="1"/>
    <d v="1899-12-30T16:55:00"/>
    <x v="2"/>
    <x v="11"/>
    <s v="Standard Plan"/>
    <x v="66"/>
    <n v="7151.28"/>
    <n v="26.88"/>
    <n v="80.099999999999994"/>
    <n v="7098.0599999999995"/>
    <n v="680"/>
    <x v="4"/>
    <x v="0"/>
    <x v="327"/>
    <x v="2"/>
    <x v="0"/>
  </r>
  <r>
    <s v="18c96a71-b0c2-4383-b400-d862ddd59b59"/>
    <x v="392"/>
    <d v="2023-09-17T00:00:00"/>
    <x v="0"/>
    <s v="Sunday"/>
    <x v="1"/>
    <d v="1899-12-30T17:28:00"/>
    <x v="3"/>
    <x v="12"/>
    <s v="Basmati Rice"/>
    <x v="65"/>
    <n v="8968.6299999999992"/>
    <n v="44.78"/>
    <n v="61.24"/>
    <n v="8952.17"/>
    <n v="799"/>
    <x v="4"/>
    <x v="0"/>
    <x v="328"/>
    <x v="2"/>
    <x v="1"/>
  </r>
  <r>
    <s v="62680a87-3330-4f3d-b0b0-06270c5b2515"/>
    <x v="393"/>
    <d v="2023-09-17T00:00:00"/>
    <x v="0"/>
    <s v="Sunday"/>
    <x v="1"/>
    <d v="1899-12-30T19:12:00"/>
    <x v="3"/>
    <x v="11"/>
    <s v="Family Subscription"/>
    <x v="66"/>
    <n v="6936.98"/>
    <n v="43.96"/>
    <n v="48.45"/>
    <n v="6932.49"/>
    <n v="785"/>
    <x v="0"/>
    <x v="0"/>
    <x v="221"/>
    <x v="2"/>
    <x v="1"/>
  </r>
  <r>
    <s v="292b2491-b5aa-41d5-9062-dafbc373c9eb"/>
    <x v="394"/>
    <d v="2023-09-17T00:00:00"/>
    <x v="0"/>
    <s v="Sunday"/>
    <x v="1"/>
    <d v="1899-12-30T22:39:00"/>
    <x v="0"/>
    <x v="6"/>
    <s v="Deluxe Room"/>
    <x v="87"/>
    <n v="2536.14"/>
    <n v="27.03"/>
    <n v="83.96"/>
    <n v="2479.21"/>
    <n v="253"/>
    <x v="2"/>
    <x v="0"/>
    <x v="329"/>
    <x v="0"/>
    <x v="0"/>
  </r>
  <r>
    <s v="23c51edd-9b0d-43ad-9a9d-86bc2573c6af"/>
    <x v="395"/>
    <d v="2023-09-17T00:00:00"/>
    <x v="0"/>
    <s v="Sunday"/>
    <x v="1"/>
    <d v="1899-12-30T23:17:00"/>
    <x v="0"/>
    <x v="16"/>
    <s v="Dangal"/>
    <x v="55"/>
    <n v="3455.9"/>
    <n v="22.11"/>
    <n v="31.24"/>
    <n v="3446.7700000000004"/>
    <n v="930"/>
    <x v="0"/>
    <x v="0"/>
    <x v="330"/>
    <x v="1"/>
    <x v="0"/>
  </r>
  <r>
    <s v="537b0b02-08bf-4803-afc3-6e9807e731bb"/>
    <x v="396"/>
    <d v="2023-09-17T00:00:00"/>
    <x v="0"/>
    <s v="Sunday"/>
    <x v="1"/>
    <d v="1899-12-30T23:24:00"/>
    <x v="0"/>
    <x v="19"/>
    <s v="MBA Entrance Prep"/>
    <x v="62"/>
    <n v="4317.53"/>
    <n v="6.88"/>
    <n v="56.82"/>
    <n v="4267.59"/>
    <n v="407"/>
    <x v="0"/>
    <x v="0"/>
    <x v="331"/>
    <x v="1"/>
    <x v="1"/>
  </r>
  <r>
    <s v="61dc2302-6f64-4be0-86bc-c0cb7306a511"/>
    <x v="397"/>
    <d v="2023-09-18T00:00:00"/>
    <x v="0"/>
    <s v="Monday"/>
    <x v="1"/>
    <d v="1899-12-30T02:07:00"/>
    <x v="0"/>
    <x v="7"/>
    <s v="Term Life Policy"/>
    <x v="84"/>
    <n v="6608.95"/>
    <n v="7.59"/>
    <n v="69.22"/>
    <n v="6547.32"/>
    <n v="592"/>
    <x v="1"/>
    <x v="0"/>
    <x v="332"/>
    <x v="1"/>
    <x v="0"/>
  </r>
  <r>
    <s v="21f58dc1-a3d7-4908-a39c-414159c98fc6"/>
    <x v="398"/>
    <d v="2023-09-18T00:00:00"/>
    <x v="0"/>
    <s v="Monday"/>
    <x v="1"/>
    <d v="1899-12-30T02:20:00"/>
    <x v="0"/>
    <x v="4"/>
    <s v="Personal Loan Payment"/>
    <x v="37"/>
    <n v="8155.39"/>
    <n v="41.67"/>
    <n v="67.66"/>
    <n v="8129.4"/>
    <n v="554"/>
    <x v="4"/>
    <x v="0"/>
    <x v="333"/>
    <x v="1"/>
    <x v="0"/>
  </r>
  <r>
    <s v="bc73be1b-de55-436d-9485-805be50a4ac8"/>
    <x v="399"/>
    <d v="2023-09-18T00:00:00"/>
    <x v="0"/>
    <s v="Monday"/>
    <x v="1"/>
    <d v="1899-12-30T02:45:00"/>
    <x v="0"/>
    <x v="2"/>
    <s v="Volvo Multi-Axle"/>
    <x v="80"/>
    <n v="4473.6899999999996"/>
    <n v="19.71"/>
    <n v="21.55"/>
    <n v="4471.8499999999995"/>
    <n v="479"/>
    <x v="4"/>
    <x v="0"/>
    <x v="36"/>
    <x v="1"/>
    <x v="1"/>
  </r>
  <r>
    <s v="53ab9343-148b-4d05-8912-f82c9cd097ef"/>
    <x v="400"/>
    <d v="2023-09-18T00:00:00"/>
    <x v="0"/>
    <s v="Monday"/>
    <x v="1"/>
    <d v="1899-12-30T04:59:00"/>
    <x v="0"/>
    <x v="7"/>
    <s v="Health Insurance"/>
    <x v="94"/>
    <n v="3079.35"/>
    <n v="30.93"/>
    <n v="51.32"/>
    <n v="3058.9599999999996"/>
    <n v="973"/>
    <x v="3"/>
    <x v="0"/>
    <x v="334"/>
    <x v="0"/>
    <x v="0"/>
  </r>
  <r>
    <s v="2fa1e8af-96ce-4e5a-8e7e-be7579607cb3"/>
    <x v="401"/>
    <d v="2023-09-18T00:00:00"/>
    <x v="0"/>
    <s v="Monday"/>
    <x v="1"/>
    <d v="1899-12-30T05:27:00"/>
    <x v="1"/>
    <x v="10"/>
    <s v="Industrial Bill"/>
    <x v="72"/>
    <n v="1363.75"/>
    <n v="6.64"/>
    <n v="67.09"/>
    <n v="1303.3000000000002"/>
    <n v="615"/>
    <x v="3"/>
    <x v="0"/>
    <x v="303"/>
    <x v="1"/>
    <x v="1"/>
  </r>
  <r>
    <s v="266cc2c4-00fd-43ba-b892-37f405ded289"/>
    <x v="402"/>
    <d v="2023-09-18T00:00:00"/>
    <x v="0"/>
    <s v="Monday"/>
    <x v="1"/>
    <d v="1899-12-30T06:26:00"/>
    <x v="1"/>
    <x v="2"/>
    <s v="Sleeper Class"/>
    <x v="64"/>
    <n v="10.09"/>
    <n v="16.920000000000002"/>
    <n v="56.78"/>
    <n v="-29.77"/>
    <n v="307"/>
    <x v="3"/>
    <x v="0"/>
    <x v="335"/>
    <x v="2"/>
    <x v="1"/>
  </r>
  <r>
    <s v="6437a33d-5a38-4985-b1db-31232a7ce3bd"/>
    <x v="403"/>
    <d v="2023-09-18T00:00:00"/>
    <x v="0"/>
    <s v="Monday"/>
    <x v="1"/>
    <d v="1899-12-30T12:48:00"/>
    <x v="2"/>
    <x v="1"/>
    <s v="Piped Natural Gas"/>
    <x v="33"/>
    <n v="2787.76"/>
    <n v="6.74"/>
    <n v="73.28"/>
    <n v="2721.22"/>
    <n v="947"/>
    <x v="3"/>
    <x v="2"/>
    <x v="40"/>
    <x v="0"/>
    <x v="1"/>
  </r>
  <r>
    <s v="716e5593-5765-4f48-82ea-7f32c6888d47"/>
    <x v="404"/>
    <d v="2023-09-18T00:00:00"/>
    <x v="0"/>
    <s v="Monday"/>
    <x v="1"/>
    <d v="1899-12-30T13:41:00"/>
    <x v="2"/>
    <x v="16"/>
    <s v="Dangal"/>
    <x v="95"/>
    <n v="3576.38"/>
    <n v="22.49"/>
    <n v="77.11"/>
    <n v="3521.7599999999998"/>
    <n v="160"/>
    <x v="4"/>
    <x v="2"/>
    <x v="336"/>
    <x v="1"/>
    <x v="0"/>
  </r>
  <r>
    <s v="d3e975c3-12de-4c65-b6ff-54741a0c1085"/>
    <x v="405"/>
    <d v="2023-09-18T00:00:00"/>
    <x v="0"/>
    <s v="Monday"/>
    <x v="1"/>
    <d v="1899-12-30T14:41:00"/>
    <x v="2"/>
    <x v="18"/>
    <s v="Rs. 5000 Luxury Card"/>
    <x v="70"/>
    <n v="8295.75"/>
    <n v="45.41"/>
    <n v="59.4"/>
    <n v="8281.76"/>
    <n v="866"/>
    <x v="2"/>
    <x v="0"/>
    <x v="293"/>
    <x v="0"/>
    <x v="0"/>
  </r>
  <r>
    <s v="cb4ca976-9899-4b91-a8cf-022bb320de9b"/>
    <x v="406"/>
    <d v="2023-09-18T00:00:00"/>
    <x v="0"/>
    <s v="Monday"/>
    <x v="1"/>
    <d v="1899-12-30T16:14:00"/>
    <x v="2"/>
    <x v="2"/>
    <s v="Non-AC Seater"/>
    <x v="26"/>
    <n v="9818.35"/>
    <n v="29.23"/>
    <n v="54.85"/>
    <n v="9792.73"/>
    <n v="527"/>
    <x v="0"/>
    <x v="0"/>
    <x v="19"/>
    <x v="0"/>
    <x v="1"/>
  </r>
  <r>
    <s v="4b580f77-042f-4dfa-b48a-8daef92f0c4d"/>
    <x v="407"/>
    <d v="2023-09-18T00:00:00"/>
    <x v="0"/>
    <s v="Monday"/>
    <x v="1"/>
    <d v="1899-12-30T20:50:00"/>
    <x v="3"/>
    <x v="15"/>
    <s v="Borewell Charges"/>
    <x v="19"/>
    <n v="4367.7299999999996"/>
    <n v="48.52"/>
    <n v="60.95"/>
    <n v="4355.3"/>
    <n v="192"/>
    <x v="3"/>
    <x v="0"/>
    <x v="101"/>
    <x v="1"/>
    <x v="0"/>
  </r>
  <r>
    <s v="47b49880-dc6a-4cba-b680-062f5c8bdf1a"/>
    <x v="408"/>
    <d v="2023-09-18T00:00:00"/>
    <x v="0"/>
    <s v="Monday"/>
    <x v="1"/>
    <d v="1899-12-30T22:24:00"/>
    <x v="0"/>
    <x v="14"/>
    <s v="1000 Game Coins"/>
    <x v="18"/>
    <n v="5294.92"/>
    <n v="21.28"/>
    <n v="0.5"/>
    <n v="5315.7"/>
    <n v="71"/>
    <x v="0"/>
    <x v="0"/>
    <x v="158"/>
    <x v="1"/>
    <x v="0"/>
  </r>
  <r>
    <s v="6593562b-569d-423e-902b-1d7ec30d22b2"/>
    <x v="409"/>
    <d v="2023-09-18T00:00:00"/>
    <x v="0"/>
    <s v="Monday"/>
    <x v="1"/>
    <d v="1899-12-30T22:26:00"/>
    <x v="0"/>
    <x v="15"/>
    <s v="Tanker Supply"/>
    <x v="24"/>
    <n v="6807.41"/>
    <n v="14.48"/>
    <n v="40.119999999999997"/>
    <n v="6781.7699999999995"/>
    <n v="579"/>
    <x v="2"/>
    <x v="0"/>
    <x v="337"/>
    <x v="1"/>
    <x v="0"/>
  </r>
  <r>
    <s v="2b54be8d-158a-41a8-97e4-ae29a6e2b376"/>
    <x v="410"/>
    <d v="2023-09-18T00:00:00"/>
    <x v="0"/>
    <s v="Monday"/>
    <x v="1"/>
    <d v="1899-12-30T23:29:00"/>
    <x v="0"/>
    <x v="13"/>
    <s v="City Ride"/>
    <x v="38"/>
    <n v="6499.04"/>
    <n v="24.81"/>
    <n v="75.92"/>
    <n v="6447.93"/>
    <n v="760"/>
    <x v="1"/>
    <x v="0"/>
    <x v="338"/>
    <x v="0"/>
    <x v="0"/>
  </r>
  <r>
    <s v="37cfd13f-1e48-480e-b07c-e61a883b1120"/>
    <x v="411"/>
    <d v="2023-09-19T00:00:00"/>
    <x v="0"/>
    <s v="Tuesday"/>
    <x v="1"/>
    <d v="1899-12-30T02:05:00"/>
    <x v="0"/>
    <x v="5"/>
    <s v="Bangalore to Kolkata"/>
    <x v="76"/>
    <n v="3512.44"/>
    <n v="32.979999999999997"/>
    <n v="22.03"/>
    <n v="3523.39"/>
    <n v="540"/>
    <x v="2"/>
    <x v="1"/>
    <x v="339"/>
    <x v="1"/>
    <x v="0"/>
  </r>
  <r>
    <s v="a1c36686-7459-4b3b-ac5e-5da4a3207d16"/>
    <x v="412"/>
    <d v="2023-09-19T00:00:00"/>
    <x v="0"/>
    <s v="Tuesday"/>
    <x v="1"/>
    <d v="1899-12-30T04:30:00"/>
    <x v="0"/>
    <x v="11"/>
    <s v="Basic Plan"/>
    <x v="66"/>
    <n v="8644.74"/>
    <n v="15.51"/>
    <n v="57.05"/>
    <n v="8603.2000000000007"/>
    <n v="867"/>
    <x v="3"/>
    <x v="0"/>
    <x v="312"/>
    <x v="0"/>
    <x v="0"/>
  </r>
  <r>
    <s v="90dc5e46-5387-4274-bbd8-9d57b888612d"/>
    <x v="413"/>
    <d v="2023-09-19T00:00:00"/>
    <x v="0"/>
    <s v="Tuesday"/>
    <x v="1"/>
    <d v="1899-12-30T05:25:00"/>
    <x v="1"/>
    <x v="13"/>
    <s v="Share Ride"/>
    <x v="38"/>
    <n v="1714.62"/>
    <n v="6.77"/>
    <n v="23.97"/>
    <n v="1697.4199999999998"/>
    <n v="191"/>
    <x v="0"/>
    <x v="0"/>
    <x v="340"/>
    <x v="0"/>
    <x v="0"/>
  </r>
  <r>
    <s v="195e6d14-c85a-4046-bc4e-7612b450631d"/>
    <x v="414"/>
    <d v="2023-09-19T00:00:00"/>
    <x v="0"/>
    <s v="Tuesday"/>
    <x v="1"/>
    <d v="1899-12-30T08:37:00"/>
    <x v="1"/>
    <x v="1"/>
    <s v="Industrial Gas Supply"/>
    <x v="1"/>
    <n v="3771.43"/>
    <n v="27.89"/>
    <n v="6.25"/>
    <n v="3793.0699999999997"/>
    <n v="483"/>
    <x v="0"/>
    <x v="0"/>
    <x v="341"/>
    <x v="1"/>
    <x v="0"/>
  </r>
  <r>
    <s v="1e384177-9910-496e-898f-d2ec8f35ff76"/>
    <x v="415"/>
    <d v="2023-09-19T00:00:00"/>
    <x v="0"/>
    <s v="Tuesday"/>
    <x v="1"/>
    <d v="1899-12-30T11:19:00"/>
    <x v="1"/>
    <x v="1"/>
    <s v="Commercial Gas Connection"/>
    <x v="82"/>
    <n v="2764.94"/>
    <n v="40.53"/>
    <n v="10.65"/>
    <n v="2794.82"/>
    <n v="185"/>
    <x v="0"/>
    <x v="0"/>
    <x v="342"/>
    <x v="1"/>
    <x v="0"/>
  </r>
  <r>
    <s v="7632463d-162b-44c4-bc19-cd60b04d9775"/>
    <x v="416"/>
    <d v="2023-09-19T00:00:00"/>
    <x v="0"/>
    <s v="Tuesday"/>
    <x v="1"/>
    <d v="1899-12-30T17:37:00"/>
    <x v="3"/>
    <x v="8"/>
    <s v="Smart LED TV"/>
    <x v="71"/>
    <n v="2355.0300000000002"/>
    <n v="17.62"/>
    <n v="28.9"/>
    <n v="2343.75"/>
    <n v="550"/>
    <x v="2"/>
    <x v="0"/>
    <x v="343"/>
    <x v="0"/>
    <x v="0"/>
  </r>
  <r>
    <s v="14018770-7cf3-4048-b784-3fe3ed908fcb"/>
    <x v="417"/>
    <d v="2023-09-19T00:00:00"/>
    <x v="0"/>
    <s v="Tuesday"/>
    <x v="1"/>
    <d v="1899-12-30T17:46:00"/>
    <x v="3"/>
    <x v="6"/>
    <s v="Service Apartment"/>
    <x v="6"/>
    <n v="412.96"/>
    <n v="32.71"/>
    <n v="97.7"/>
    <n v="347.96999999999997"/>
    <n v="995"/>
    <x v="1"/>
    <x v="0"/>
    <x v="26"/>
    <x v="2"/>
    <x v="1"/>
  </r>
  <r>
    <s v="55398ac3-ee6f-4297-a804-a146d292abc6"/>
    <x v="418"/>
    <d v="2023-09-19T00:00:00"/>
    <x v="0"/>
    <s v="Tuesday"/>
    <x v="1"/>
    <d v="1899-12-30T20:01:00"/>
    <x v="3"/>
    <x v="18"/>
    <s v="Rs. 500 E-Gift Card"/>
    <x v="51"/>
    <n v="4519.1099999999997"/>
    <n v="40.020000000000003"/>
    <n v="8.33"/>
    <n v="4550.8"/>
    <n v="34"/>
    <x v="0"/>
    <x v="0"/>
    <x v="344"/>
    <x v="0"/>
    <x v="0"/>
  </r>
  <r>
    <s v="7e4e4ff8-ccfb-40f2-aff3-5b2d6f2cd4f8"/>
    <x v="419"/>
    <d v="2023-09-19T00:00:00"/>
    <x v="0"/>
    <s v="Tuesday"/>
    <x v="1"/>
    <d v="1899-12-30T20:13:00"/>
    <x v="3"/>
    <x v="4"/>
    <s v="Car Loan Installment"/>
    <x v="31"/>
    <n v="2652.52"/>
    <n v="6.87"/>
    <n v="11.56"/>
    <n v="2647.83"/>
    <n v="384"/>
    <x v="1"/>
    <x v="0"/>
    <x v="153"/>
    <x v="1"/>
    <x v="0"/>
  </r>
  <r>
    <s v="7366a9b7-d780-4094-9bc8-47503630c155"/>
    <x v="420"/>
    <d v="2023-09-19T00:00:00"/>
    <x v="0"/>
    <s v="Tuesday"/>
    <x v="1"/>
    <d v="1899-12-30T21:17:00"/>
    <x v="0"/>
    <x v="9"/>
    <s v="Postpaid Plan 599"/>
    <x v="40"/>
    <n v="3247.97"/>
    <n v="5.47"/>
    <n v="16.920000000000002"/>
    <n v="3236.5199999999995"/>
    <n v="50"/>
    <x v="3"/>
    <x v="0"/>
    <x v="53"/>
    <x v="1"/>
    <x v="0"/>
  </r>
  <r>
    <s v="f1aa3905-c63b-4a28-a2a2-dd77908a475a"/>
    <x v="421"/>
    <d v="2023-09-19T00:00:00"/>
    <x v="0"/>
    <s v="Tuesday"/>
    <x v="1"/>
    <d v="1899-12-30T22:26:00"/>
    <x v="0"/>
    <x v="5"/>
    <s v="Bangalore to Kolkata"/>
    <x v="89"/>
    <n v="9008.94"/>
    <n v="35.06"/>
    <n v="51.12"/>
    <n v="8992.8799999999992"/>
    <n v="560"/>
    <x v="2"/>
    <x v="0"/>
    <x v="345"/>
    <x v="2"/>
    <x v="2"/>
  </r>
  <r>
    <s v="5c6c42df-5966-42d1-967f-66778119347c"/>
    <x v="422"/>
    <d v="2023-09-19T00:00:00"/>
    <x v="0"/>
    <s v="Tuesday"/>
    <x v="1"/>
    <d v="1899-12-30T22:32:00"/>
    <x v="0"/>
    <x v="15"/>
    <s v="Tanker Supply"/>
    <x v="36"/>
    <n v="9156.2199999999993"/>
    <n v="19.2"/>
    <n v="23.84"/>
    <n v="9151.58"/>
    <n v="765"/>
    <x v="1"/>
    <x v="0"/>
    <x v="346"/>
    <x v="1"/>
    <x v="0"/>
  </r>
  <r>
    <s v="f82cf3b8-cf05-418b-9776-27b036614ad1"/>
    <x v="423"/>
    <d v="2023-09-19T00:00:00"/>
    <x v="0"/>
    <s v="Tuesday"/>
    <x v="1"/>
    <d v="1899-12-30T22:44:00"/>
    <x v="0"/>
    <x v="15"/>
    <s v="Borewell Charges"/>
    <x v="24"/>
    <n v="2457.12"/>
    <n v="29.91"/>
    <n v="47.77"/>
    <n v="2439.2599999999998"/>
    <n v="854"/>
    <x v="0"/>
    <x v="0"/>
    <x v="50"/>
    <x v="1"/>
    <x v="2"/>
  </r>
  <r>
    <s v="49357e3b-e0f1-4dcd-97a5-6c97bb2a95ff"/>
    <x v="424"/>
    <d v="2023-09-19T00:00:00"/>
    <x v="0"/>
    <s v="Tuesday"/>
    <x v="1"/>
    <d v="1899-12-30T23:13:00"/>
    <x v="0"/>
    <x v="1"/>
    <s v="Industrial Gas Supply"/>
    <x v="21"/>
    <n v="1155.75"/>
    <n v="29.84"/>
    <n v="11.36"/>
    <n v="1174.23"/>
    <n v="741"/>
    <x v="4"/>
    <x v="0"/>
    <x v="347"/>
    <x v="0"/>
    <x v="0"/>
  </r>
  <r>
    <s v="9059e97a-61aa-456d-ad56-4b24a38da724"/>
    <x v="72"/>
    <d v="2023-09-19T00:00:00"/>
    <x v="0"/>
    <s v="Tuesday"/>
    <x v="1"/>
    <d v="1899-12-30T23:24:00"/>
    <x v="0"/>
    <x v="6"/>
    <s v="Deluxe Room"/>
    <x v="87"/>
    <n v="6518.27"/>
    <n v="21.81"/>
    <n v="50.78"/>
    <n v="6489.3000000000011"/>
    <n v="555"/>
    <x v="2"/>
    <x v="0"/>
    <x v="348"/>
    <x v="2"/>
    <x v="0"/>
  </r>
  <r>
    <s v="6c8314c5-d3cc-4759-92ce-6726564dc0bc"/>
    <x v="425"/>
    <d v="2023-09-20T00:00:00"/>
    <x v="0"/>
    <s v="Wednesday"/>
    <x v="1"/>
    <d v="1899-12-30T02:03:00"/>
    <x v="0"/>
    <x v="8"/>
    <s v="Steel Toe Shoes"/>
    <x v="53"/>
    <n v="6194.97"/>
    <n v="5.22"/>
    <n v="7.82"/>
    <n v="6192.3700000000008"/>
    <n v="587"/>
    <x v="4"/>
    <x v="0"/>
    <x v="65"/>
    <x v="1"/>
    <x v="2"/>
  </r>
  <r>
    <s v="8c61c983-fde7-4616-a0d4-b76907649666"/>
    <x v="426"/>
    <d v="2023-09-20T00:00:00"/>
    <x v="0"/>
    <s v="Wednesday"/>
    <x v="1"/>
    <d v="1899-12-30T08:50:00"/>
    <x v="1"/>
    <x v="12"/>
    <s v="Dairy Milk Chocolate"/>
    <x v="15"/>
    <n v="44.43"/>
    <n v="6.97"/>
    <n v="63.92"/>
    <n v="-12.520000000000003"/>
    <n v="434"/>
    <x v="2"/>
    <x v="0"/>
    <x v="349"/>
    <x v="0"/>
    <x v="1"/>
  </r>
  <r>
    <s v="7cc82e52-52e1-4051-9451-d7ae9adfd66b"/>
    <x v="427"/>
    <d v="2023-09-20T00:00:00"/>
    <x v="0"/>
    <s v="Wednesday"/>
    <x v="1"/>
    <d v="1899-12-30T10:27:00"/>
    <x v="1"/>
    <x v="15"/>
    <s v="Borewell Charges"/>
    <x v="54"/>
    <n v="2895.36"/>
    <n v="25.14"/>
    <n v="24.21"/>
    <n v="2896.29"/>
    <n v="257"/>
    <x v="3"/>
    <x v="0"/>
    <x v="350"/>
    <x v="0"/>
    <x v="0"/>
  </r>
  <r>
    <s v="06180e88-abe2-4dc1-96cf-4a39fa9f6170"/>
    <x v="428"/>
    <d v="2023-09-20T00:00:00"/>
    <x v="0"/>
    <s v="Wednesday"/>
    <x v="1"/>
    <d v="1899-12-30T10:38:00"/>
    <x v="1"/>
    <x v="0"/>
    <s v="2BHK Flat Deposit"/>
    <x v="0"/>
    <n v="1773.25"/>
    <n v="8.52"/>
    <n v="15.01"/>
    <n v="1766.76"/>
    <n v="960"/>
    <x v="0"/>
    <x v="0"/>
    <x v="351"/>
    <x v="1"/>
    <x v="0"/>
  </r>
  <r>
    <s v="1a532b26-610e-4577-8a9c-bedeea4a2df1"/>
    <x v="422"/>
    <d v="2023-09-20T00:00:00"/>
    <x v="0"/>
    <s v="Wednesday"/>
    <x v="1"/>
    <d v="1899-12-30T14:11:00"/>
    <x v="2"/>
    <x v="0"/>
    <s v="1BHK Apartment Rent"/>
    <x v="49"/>
    <n v="3135.95"/>
    <n v="15.72"/>
    <n v="56.28"/>
    <n v="3095.3899999999994"/>
    <n v="986"/>
    <x v="3"/>
    <x v="0"/>
    <x v="352"/>
    <x v="1"/>
    <x v="0"/>
  </r>
  <r>
    <s v="0d3fb579-e2ae-4dba-afd4-4c108cd53bec"/>
    <x v="429"/>
    <d v="2023-09-20T00:00:00"/>
    <x v="0"/>
    <s v="Wednesday"/>
    <x v="1"/>
    <d v="1899-12-30T16:08:00"/>
    <x v="2"/>
    <x v="12"/>
    <s v="Mixed Fruit Jam"/>
    <x v="83"/>
    <n v="7415.59"/>
    <n v="34.46"/>
    <n v="70.010000000000005"/>
    <n v="7380.04"/>
    <n v="815"/>
    <x v="0"/>
    <x v="0"/>
    <x v="169"/>
    <x v="2"/>
    <x v="0"/>
  </r>
  <r>
    <s v="4156b0c0-8240-447c-9fe7-d1474f65c2e7"/>
    <x v="430"/>
    <d v="2023-09-20T00:00:00"/>
    <x v="0"/>
    <s v="Wednesday"/>
    <x v="1"/>
    <d v="1899-12-30T16:10:00"/>
    <x v="2"/>
    <x v="16"/>
    <s v="3 Idiots"/>
    <x v="57"/>
    <n v="6247.69"/>
    <n v="7.81"/>
    <n v="54.47"/>
    <n v="6201.03"/>
    <n v="109"/>
    <x v="1"/>
    <x v="0"/>
    <x v="353"/>
    <x v="1"/>
    <x v="0"/>
  </r>
  <r>
    <s v="18d31cc1-f567-4be5-af43-bd7942aef260"/>
    <x v="431"/>
    <d v="2023-09-20T00:00:00"/>
    <x v="0"/>
    <s v="Wednesday"/>
    <x v="1"/>
    <d v="1899-12-30T18:43:00"/>
    <x v="3"/>
    <x v="9"/>
    <s v="Postpaid Plan 599"/>
    <x v="9"/>
    <n v="4732.76"/>
    <n v="41.26"/>
    <n v="27.85"/>
    <n v="4746.17"/>
    <n v="254"/>
    <x v="1"/>
    <x v="0"/>
    <x v="0"/>
    <x v="2"/>
    <x v="1"/>
  </r>
  <r>
    <s v="890dada3-04ff-46c9-a87b-36e18547d90a"/>
    <x v="432"/>
    <d v="2023-09-20T00:00:00"/>
    <x v="0"/>
    <s v="Wednesday"/>
    <x v="1"/>
    <d v="1899-12-30T18:56:00"/>
    <x v="3"/>
    <x v="16"/>
    <s v="Avengers: Endgame"/>
    <x v="55"/>
    <n v="7074.53"/>
    <n v="47.21"/>
    <n v="84.03"/>
    <n v="7037.71"/>
    <n v="700"/>
    <x v="0"/>
    <x v="0"/>
    <x v="19"/>
    <x v="1"/>
    <x v="0"/>
  </r>
  <r>
    <s v="45950386-2589-44de-87bf-ff79a7d17b4b"/>
    <x v="433"/>
    <d v="2023-09-20T00:00:00"/>
    <x v="0"/>
    <s v="Wednesday"/>
    <x v="1"/>
    <d v="1899-12-30T19:17:00"/>
    <x v="3"/>
    <x v="3"/>
    <s v="Fiber 100Mbps Plan"/>
    <x v="47"/>
    <n v="7166.43"/>
    <n v="7.87"/>
    <n v="30.5"/>
    <n v="7143.8"/>
    <n v="751"/>
    <x v="2"/>
    <x v="0"/>
    <x v="354"/>
    <x v="1"/>
    <x v="1"/>
  </r>
  <r>
    <s v="6e9ce1fb-6c78-4d69-828a-8b6974e83bd3"/>
    <x v="434"/>
    <d v="2023-09-20T00:00:00"/>
    <x v="0"/>
    <s v="Wednesday"/>
    <x v="1"/>
    <d v="1899-12-30T21:32:00"/>
    <x v="0"/>
    <x v="1"/>
    <s v="Auto LPG"/>
    <x v="13"/>
    <n v="7546"/>
    <n v="25.31"/>
    <n v="28.06"/>
    <n v="7543.25"/>
    <n v="251"/>
    <x v="3"/>
    <x v="0"/>
    <x v="355"/>
    <x v="1"/>
    <x v="0"/>
  </r>
  <r>
    <s v="4ebc414e-963f-4fc7-bfa0-16b77a95daf7"/>
    <x v="435"/>
    <d v="2023-09-20T00:00:00"/>
    <x v="0"/>
    <s v="Wednesday"/>
    <x v="1"/>
    <d v="1899-12-30T22:32:00"/>
    <x v="0"/>
    <x v="0"/>
    <s v="1BHK Apartment Rent"/>
    <x v="49"/>
    <n v="2775.3"/>
    <n v="16.07"/>
    <n v="62.95"/>
    <n v="2728.4200000000005"/>
    <n v="965"/>
    <x v="4"/>
    <x v="0"/>
    <x v="130"/>
    <x v="1"/>
    <x v="1"/>
  </r>
  <r>
    <s v="ec71bf74-fe7f-46a2-baa4-938176bcd59b"/>
    <x v="436"/>
    <d v="2023-09-20T00:00:00"/>
    <x v="0"/>
    <s v="Wednesday"/>
    <x v="1"/>
    <d v="1899-12-30T23:22:00"/>
    <x v="0"/>
    <x v="0"/>
    <s v="2BHK Flat Deposit"/>
    <x v="49"/>
    <n v="2258.9699999999998"/>
    <n v="14.33"/>
    <n v="44.83"/>
    <n v="2228.4699999999998"/>
    <n v="789"/>
    <x v="0"/>
    <x v="0"/>
    <x v="201"/>
    <x v="0"/>
    <x v="0"/>
  </r>
  <r>
    <s v="b87e74b3-2285-4f13-8cf5-d589c03d4214"/>
    <x v="437"/>
    <d v="2023-09-21T00:00:00"/>
    <x v="0"/>
    <s v="Thursday"/>
    <x v="1"/>
    <d v="1899-12-30T01:31:00"/>
    <x v="0"/>
    <x v="6"/>
    <s v="Suite"/>
    <x v="58"/>
    <n v="1831.1"/>
    <n v="11.59"/>
    <n v="50.12"/>
    <n v="1792.57"/>
    <n v="553"/>
    <x v="2"/>
    <x v="0"/>
    <x v="356"/>
    <x v="0"/>
    <x v="0"/>
  </r>
  <r>
    <s v="4dd59f12-886a-422b-a194-7c6f80f38186"/>
    <x v="438"/>
    <d v="2023-09-21T00:00:00"/>
    <x v="0"/>
    <s v="Thursday"/>
    <x v="1"/>
    <d v="1899-12-30T03:07:00"/>
    <x v="0"/>
    <x v="2"/>
    <s v="Volvo Multi-Axle"/>
    <x v="64"/>
    <n v="6824.01"/>
    <n v="34.82"/>
    <n v="35.82"/>
    <n v="6823.01"/>
    <n v="518"/>
    <x v="1"/>
    <x v="0"/>
    <x v="357"/>
    <x v="1"/>
    <x v="0"/>
  </r>
  <r>
    <s v="dde14386-84a5-4ff0-a07e-ccaef33294a9"/>
    <x v="439"/>
    <d v="2023-09-21T00:00:00"/>
    <x v="0"/>
    <s v="Thursday"/>
    <x v="1"/>
    <d v="1899-12-30T04:39:00"/>
    <x v="0"/>
    <x v="9"/>
    <s v="Data Pack 50GB"/>
    <x v="63"/>
    <n v="153.13999999999999"/>
    <n v="49.55"/>
    <n v="47.45"/>
    <n v="155.24"/>
    <n v="568"/>
    <x v="0"/>
    <x v="0"/>
    <x v="358"/>
    <x v="1"/>
    <x v="0"/>
  </r>
  <r>
    <s v="b0e2fd3c-f45c-4fdf-9335-8a443bf41f16"/>
    <x v="440"/>
    <d v="2023-09-21T00:00:00"/>
    <x v="0"/>
    <s v="Thursday"/>
    <x v="1"/>
    <d v="1899-12-30T07:50:00"/>
    <x v="1"/>
    <x v="6"/>
    <s v="Villa"/>
    <x v="58"/>
    <n v="8593.08"/>
    <n v="38.83"/>
    <n v="8.35"/>
    <n v="8623.56"/>
    <n v="385"/>
    <x v="0"/>
    <x v="0"/>
    <x v="359"/>
    <x v="2"/>
    <x v="0"/>
  </r>
  <r>
    <s v="e6c703a4-4696-44c0-9d18-bfa0104c283c"/>
    <x v="441"/>
    <d v="2023-09-21T00:00:00"/>
    <x v="0"/>
    <s v="Thursday"/>
    <x v="1"/>
    <d v="1899-12-30T08:38:00"/>
    <x v="1"/>
    <x v="1"/>
    <s v="Industrial Gas Supply"/>
    <x v="21"/>
    <n v="1369.03"/>
    <n v="6.54"/>
    <n v="40.369999999999997"/>
    <n v="1335.2"/>
    <n v="178"/>
    <x v="0"/>
    <x v="0"/>
    <x v="360"/>
    <x v="1"/>
    <x v="0"/>
  </r>
  <r>
    <s v="59e758b7-f48e-4924-a2de-ca1ff4311021"/>
    <x v="442"/>
    <d v="2023-09-21T00:00:00"/>
    <x v="0"/>
    <s v="Thursday"/>
    <x v="1"/>
    <d v="1899-12-30T08:51:00"/>
    <x v="1"/>
    <x v="13"/>
    <s v="Outstation Trip"/>
    <x v="23"/>
    <n v="8392.2999999999993"/>
    <n v="25.19"/>
    <n v="7.62"/>
    <n v="8409.869999999999"/>
    <n v="317"/>
    <x v="2"/>
    <x v="2"/>
    <x v="361"/>
    <x v="1"/>
    <x v="1"/>
  </r>
  <r>
    <s v="4daafa2e-9f4f-4694-a2d8-77eedcc9bd8b"/>
    <x v="443"/>
    <d v="2023-09-21T00:00:00"/>
    <x v="0"/>
    <s v="Thursday"/>
    <x v="1"/>
    <d v="1899-12-30T09:58:00"/>
    <x v="1"/>
    <x v="6"/>
    <s v="Suite"/>
    <x v="6"/>
    <n v="1637.09"/>
    <n v="1.02"/>
    <n v="6.14"/>
    <n v="1631.9699999999998"/>
    <n v="834"/>
    <x v="4"/>
    <x v="0"/>
    <x v="362"/>
    <x v="1"/>
    <x v="1"/>
  </r>
  <r>
    <s v="ba69de5c-f0a2-4d48-9027-4c90e9fbe1ec"/>
    <x v="444"/>
    <d v="2023-09-21T00:00:00"/>
    <x v="0"/>
    <s v="Thursday"/>
    <x v="1"/>
    <d v="1899-12-30T10:19:00"/>
    <x v="1"/>
    <x v="17"/>
    <s v="Pizza Margherita"/>
    <x v="92"/>
    <n v="4367.71"/>
    <n v="11.04"/>
    <n v="66.23"/>
    <n v="4312.5200000000004"/>
    <n v="432"/>
    <x v="1"/>
    <x v="0"/>
    <x v="363"/>
    <x v="0"/>
    <x v="0"/>
  </r>
  <r>
    <s v="d5decdb6-cd9b-4e1d-a5cd-3e4c60233297"/>
    <x v="333"/>
    <d v="2023-09-21T00:00:00"/>
    <x v="0"/>
    <s v="Thursday"/>
    <x v="1"/>
    <d v="1899-12-30T11:36:00"/>
    <x v="1"/>
    <x v="11"/>
    <s v="Standard Plan"/>
    <x v="56"/>
    <n v="4418.83"/>
    <n v="37.86"/>
    <n v="56.6"/>
    <n v="4400.0899999999992"/>
    <n v="436"/>
    <x v="3"/>
    <x v="0"/>
    <x v="364"/>
    <x v="1"/>
    <x v="1"/>
  </r>
  <r>
    <s v="f051bc49-ff14-4301-b959-73f9eacf03a9"/>
    <x v="445"/>
    <d v="2023-09-21T00:00:00"/>
    <x v="0"/>
    <s v="Thursday"/>
    <x v="1"/>
    <d v="1899-12-30T11:54:00"/>
    <x v="1"/>
    <x v="15"/>
    <s v="Commercial Property"/>
    <x v="54"/>
    <n v="268.75"/>
    <n v="13.5"/>
    <n v="35.270000000000003"/>
    <n v="246.98"/>
    <n v="507"/>
    <x v="4"/>
    <x v="0"/>
    <x v="290"/>
    <x v="0"/>
    <x v="0"/>
  </r>
  <r>
    <s v="d64367d7-a6e2-432d-b8a7-c4acf6c4356f"/>
    <x v="446"/>
    <d v="2023-09-21T00:00:00"/>
    <x v="0"/>
    <s v="Thursday"/>
    <x v="1"/>
    <d v="1899-12-30T13:53:00"/>
    <x v="2"/>
    <x v="16"/>
    <s v="PK"/>
    <x v="95"/>
    <n v="1794.75"/>
    <n v="36.81"/>
    <n v="48.52"/>
    <n v="1783.04"/>
    <n v="39"/>
    <x v="3"/>
    <x v="0"/>
    <x v="44"/>
    <x v="0"/>
    <x v="0"/>
  </r>
  <r>
    <s v="e6966fe8-3951-479e-93e0-743a861e3156"/>
    <x v="447"/>
    <d v="2023-09-21T00:00:00"/>
    <x v="0"/>
    <s v="Thursday"/>
    <x v="1"/>
    <d v="1899-12-30T13:55:00"/>
    <x v="2"/>
    <x v="1"/>
    <s v="Auto LPG"/>
    <x v="1"/>
    <n v="7382.21"/>
    <n v="7.63"/>
    <n v="1.53"/>
    <n v="7388.31"/>
    <n v="613"/>
    <x v="0"/>
    <x v="0"/>
    <x v="365"/>
    <x v="1"/>
    <x v="0"/>
  </r>
  <r>
    <s v="ccb2085b-4d4d-4ad3-aef2-0602e0abb6ba"/>
    <x v="448"/>
    <d v="2023-09-21T00:00:00"/>
    <x v="0"/>
    <s v="Thursday"/>
    <x v="1"/>
    <d v="1899-12-30T14:21:00"/>
    <x v="2"/>
    <x v="3"/>
    <s v="Student Special Plan"/>
    <x v="47"/>
    <n v="4155.4399999999996"/>
    <n v="1.61"/>
    <n v="16.670000000000002"/>
    <n v="4140.3799999999992"/>
    <n v="925"/>
    <x v="3"/>
    <x v="0"/>
    <x v="39"/>
    <x v="0"/>
    <x v="2"/>
  </r>
  <r>
    <s v="31f303dc-4423-4348-9846-59e4bb1ea9d4"/>
    <x v="449"/>
    <d v="2023-09-21T00:00:00"/>
    <x v="0"/>
    <s v="Thursday"/>
    <x v="1"/>
    <d v="1899-12-30T15:56:00"/>
    <x v="2"/>
    <x v="17"/>
    <s v="Pizza Margherita"/>
    <x v="92"/>
    <n v="404.28"/>
    <n v="17.600000000000001"/>
    <n v="7.51"/>
    <n v="414.37"/>
    <n v="965"/>
    <x v="2"/>
    <x v="0"/>
    <x v="366"/>
    <x v="1"/>
    <x v="1"/>
  </r>
  <r>
    <s v="5c13757a-d832-4ab9-8ce5-1891d0dd2c3c"/>
    <x v="450"/>
    <d v="2023-09-21T00:00:00"/>
    <x v="0"/>
    <s v="Thursday"/>
    <x v="1"/>
    <d v="1899-12-30T17:48:00"/>
    <x v="3"/>
    <x v="4"/>
    <s v="Education Loan EMI"/>
    <x v="61"/>
    <n v="7213.29"/>
    <n v="17.14"/>
    <n v="42.38"/>
    <n v="7188.05"/>
    <n v="16"/>
    <x v="1"/>
    <x v="0"/>
    <x v="67"/>
    <x v="1"/>
    <x v="0"/>
  </r>
  <r>
    <s v="4dc553e8-c20f-4ea9-8138-db4bc61ab28a"/>
    <x v="451"/>
    <d v="2023-09-21T00:00:00"/>
    <x v="0"/>
    <s v="Thursday"/>
    <x v="1"/>
    <d v="1899-12-30T21:19:00"/>
    <x v="0"/>
    <x v="4"/>
    <s v="Business Loan Repayment"/>
    <x v="37"/>
    <n v="2145.7399999999998"/>
    <n v="12.8"/>
    <n v="7.86"/>
    <n v="2150.6799999999998"/>
    <n v="916"/>
    <x v="2"/>
    <x v="0"/>
    <x v="367"/>
    <x v="0"/>
    <x v="0"/>
  </r>
  <r>
    <s v="7cfb8ffd-a45c-4150-a46b-b7b89b47c2cc"/>
    <x v="452"/>
    <d v="2023-09-21T00:00:00"/>
    <x v="0"/>
    <s v="Thursday"/>
    <x v="1"/>
    <d v="1899-12-30T21:29:00"/>
    <x v="0"/>
    <x v="16"/>
    <s v="Dangal"/>
    <x v="30"/>
    <n v="4054.27"/>
    <n v="38.049999999999997"/>
    <n v="27.72"/>
    <n v="4064.6000000000004"/>
    <n v="688"/>
    <x v="3"/>
    <x v="1"/>
    <x v="368"/>
    <x v="1"/>
    <x v="0"/>
  </r>
  <r>
    <s v="428f6951-12e9-4819-b300-b3ba813935a0"/>
    <x v="254"/>
    <d v="2023-09-21T00:00:00"/>
    <x v="0"/>
    <s v="Thursday"/>
    <x v="1"/>
    <d v="1899-12-30T21:58:00"/>
    <x v="0"/>
    <x v="3"/>
    <s v="Student Special Plan"/>
    <x v="27"/>
    <n v="7854.31"/>
    <n v="35.6"/>
    <n v="19.54"/>
    <n v="7870.3700000000008"/>
    <n v="652"/>
    <x v="0"/>
    <x v="0"/>
    <x v="369"/>
    <x v="1"/>
    <x v="1"/>
  </r>
  <r>
    <s v="5e5c9044-f732-4f2f-b3cc-050924e628c2"/>
    <x v="453"/>
    <d v="2023-09-22T00:00:00"/>
    <x v="0"/>
    <s v="Friday"/>
    <x v="1"/>
    <d v="1899-12-30T00:40:00"/>
    <x v="0"/>
    <x v="15"/>
    <s v="Commercial Property"/>
    <x v="19"/>
    <n v="9815.2199999999993"/>
    <n v="34.549999999999997"/>
    <n v="59.68"/>
    <n v="9790.0899999999983"/>
    <n v="540"/>
    <x v="4"/>
    <x v="0"/>
    <x v="370"/>
    <x v="2"/>
    <x v="0"/>
  </r>
  <r>
    <s v="1d4bae2e-a1ff-4c22-bea2-fbd543d22954"/>
    <x v="454"/>
    <d v="2023-09-22T00:00:00"/>
    <x v="0"/>
    <s v="Friday"/>
    <x v="1"/>
    <d v="1899-12-30T02:48:00"/>
    <x v="0"/>
    <x v="17"/>
    <s v="Chilli Paneer"/>
    <x v="85"/>
    <n v="7959.83"/>
    <n v="32.119999999999997"/>
    <n v="19.23"/>
    <n v="7972.72"/>
    <n v="645"/>
    <x v="3"/>
    <x v="0"/>
    <x v="371"/>
    <x v="0"/>
    <x v="1"/>
  </r>
  <r>
    <s v="5866951f-4e74-4674-bdc3-481db64975a7"/>
    <x v="455"/>
    <d v="2023-09-22T00:00:00"/>
    <x v="0"/>
    <s v="Friday"/>
    <x v="1"/>
    <d v="1899-12-30T04:29:00"/>
    <x v="0"/>
    <x v="2"/>
    <s v="Semi-Sleeper"/>
    <x v="64"/>
    <n v="6661.07"/>
    <n v="35.270000000000003"/>
    <n v="60.09"/>
    <n v="6636.25"/>
    <n v="762"/>
    <x v="0"/>
    <x v="0"/>
    <x v="372"/>
    <x v="1"/>
    <x v="0"/>
  </r>
  <r>
    <s v="90df37ba-951f-4a99-afed-e044558ee80f"/>
    <x v="456"/>
    <d v="2023-09-22T00:00:00"/>
    <x v="0"/>
    <s v="Friday"/>
    <x v="1"/>
    <d v="1899-12-30T05:05:00"/>
    <x v="1"/>
    <x v="13"/>
    <s v="City Ride"/>
    <x v="42"/>
    <n v="6155.17"/>
    <n v="13.72"/>
    <n v="50.89"/>
    <n v="6118"/>
    <n v="687"/>
    <x v="1"/>
    <x v="0"/>
    <x v="350"/>
    <x v="0"/>
    <x v="0"/>
  </r>
  <r>
    <s v="ca1dcf51-82af-49d9-b5e9-2b9041e4dc07"/>
    <x v="457"/>
    <d v="2023-09-22T00:00:00"/>
    <x v="0"/>
    <s v="Friday"/>
    <x v="1"/>
    <d v="1899-12-30T05:13:00"/>
    <x v="1"/>
    <x v="4"/>
    <s v="Education Loan EMI"/>
    <x v="31"/>
    <n v="9728.4"/>
    <n v="17.3"/>
    <n v="44.75"/>
    <n v="9700.9499999999989"/>
    <n v="206"/>
    <x v="2"/>
    <x v="1"/>
    <x v="246"/>
    <x v="1"/>
    <x v="0"/>
  </r>
  <r>
    <s v="3538b688-cdfd-414c-9f25-0eece6d263c3"/>
    <x v="458"/>
    <d v="2023-09-22T00:00:00"/>
    <x v="0"/>
    <s v="Friday"/>
    <x v="1"/>
    <d v="1899-12-30T05:40:00"/>
    <x v="1"/>
    <x v="1"/>
    <s v="Commercial Gas Connection"/>
    <x v="13"/>
    <n v="1266.93"/>
    <n v="18.46"/>
    <n v="62.81"/>
    <n v="1222.5800000000002"/>
    <n v="117"/>
    <x v="2"/>
    <x v="0"/>
    <x v="373"/>
    <x v="1"/>
    <x v="1"/>
  </r>
  <r>
    <s v="de86f9f1-445a-4dde-aabd-deef2df138aa"/>
    <x v="459"/>
    <d v="2023-09-22T00:00:00"/>
    <x v="0"/>
    <s v="Friday"/>
    <x v="1"/>
    <d v="1899-12-30T08:07:00"/>
    <x v="1"/>
    <x v="17"/>
    <s v="Masala Dosa"/>
    <x v="52"/>
    <n v="7262.11"/>
    <n v="17.420000000000002"/>
    <n v="26.95"/>
    <n v="7252.58"/>
    <n v="613"/>
    <x v="4"/>
    <x v="0"/>
    <x v="374"/>
    <x v="1"/>
    <x v="0"/>
  </r>
  <r>
    <s v="5445f5d0-763b-4876-b6ee-99eedb4383a3"/>
    <x v="460"/>
    <d v="2023-09-22T00:00:00"/>
    <x v="0"/>
    <s v="Friday"/>
    <x v="1"/>
    <d v="1899-12-30T11:27:00"/>
    <x v="1"/>
    <x v="11"/>
    <s v="Basic Plan"/>
    <x v="93"/>
    <n v="3885.43"/>
    <n v="6.44"/>
    <n v="22.67"/>
    <n v="3869.2"/>
    <n v="460"/>
    <x v="2"/>
    <x v="0"/>
    <x v="288"/>
    <x v="1"/>
    <x v="1"/>
  </r>
  <r>
    <s v="b07f9bad-08a0-4f10-a114-f749c1974a15"/>
    <x v="461"/>
    <d v="2023-09-22T00:00:00"/>
    <x v="0"/>
    <s v="Friday"/>
    <x v="1"/>
    <d v="1899-12-30T12:00:00"/>
    <x v="2"/>
    <x v="12"/>
    <s v="Refined Sunflower Oil"/>
    <x v="83"/>
    <n v="4890.97"/>
    <n v="16.14"/>
    <n v="53.32"/>
    <n v="4853.7900000000009"/>
    <n v="613"/>
    <x v="3"/>
    <x v="0"/>
    <x v="338"/>
    <x v="1"/>
    <x v="0"/>
  </r>
  <r>
    <s v="ec93087e-229b-4dab-986a-7cba67652af9"/>
    <x v="462"/>
    <d v="2023-09-22T00:00:00"/>
    <x v="0"/>
    <s v="Friday"/>
    <x v="1"/>
    <d v="1899-12-30T14:08:00"/>
    <x v="2"/>
    <x v="2"/>
    <s v="Semi-Sleeper"/>
    <x v="2"/>
    <n v="1796.55"/>
    <n v="18.62"/>
    <n v="35.4"/>
    <n v="1779.7699999999998"/>
    <n v="837"/>
    <x v="2"/>
    <x v="0"/>
    <x v="375"/>
    <x v="1"/>
    <x v="0"/>
  </r>
  <r>
    <s v="548404af-954c-4c28-847d-2d27efb4eec1"/>
    <x v="34"/>
    <d v="2023-09-22T00:00:00"/>
    <x v="0"/>
    <s v="Friday"/>
    <x v="1"/>
    <d v="1899-12-30T21:41:00"/>
    <x v="0"/>
    <x v="5"/>
    <s v="Delhi to Mumbai"/>
    <x v="89"/>
    <n v="1189.79"/>
    <n v="10.19"/>
    <n v="88.28"/>
    <n v="1111.7"/>
    <n v="58"/>
    <x v="3"/>
    <x v="0"/>
    <x v="376"/>
    <x v="0"/>
    <x v="0"/>
  </r>
  <r>
    <s v="ac5620de-5dc2-49e7-b352-66e9db79dcc6"/>
    <x v="463"/>
    <d v="2023-09-22T00:00:00"/>
    <x v="0"/>
    <s v="Friday"/>
    <x v="1"/>
    <d v="1899-12-30T22:10:00"/>
    <x v="0"/>
    <x v="1"/>
    <s v="Industrial Gas Supply"/>
    <x v="33"/>
    <n v="5116.96"/>
    <n v="35.49"/>
    <n v="90.9"/>
    <n v="5061.55"/>
    <n v="70"/>
    <x v="2"/>
    <x v="0"/>
    <x v="377"/>
    <x v="0"/>
    <x v="0"/>
  </r>
  <r>
    <s v="993485e0-ea9c-4038-935e-a5cc1edb6016"/>
    <x v="464"/>
    <d v="2023-09-22T00:00:00"/>
    <x v="0"/>
    <s v="Friday"/>
    <x v="1"/>
    <d v="1899-12-30T23:15:00"/>
    <x v="0"/>
    <x v="6"/>
    <s v="Villa"/>
    <x v="87"/>
    <n v="3572.09"/>
    <n v="45.64"/>
    <n v="51.95"/>
    <n v="3565.78"/>
    <n v="72"/>
    <x v="2"/>
    <x v="0"/>
    <x v="378"/>
    <x v="0"/>
    <x v="0"/>
  </r>
  <r>
    <s v="0a61ca25-443e-41a7-8a5d-bd0a6812a430"/>
    <x v="465"/>
    <d v="2023-09-22T00:00:00"/>
    <x v="0"/>
    <s v="Friday"/>
    <x v="1"/>
    <d v="1899-12-30T23:16:00"/>
    <x v="0"/>
    <x v="10"/>
    <s v="Industrial Bill"/>
    <x v="11"/>
    <n v="1984.86"/>
    <n v="11.61"/>
    <n v="56.51"/>
    <n v="1939.9599999999998"/>
    <n v="792"/>
    <x v="2"/>
    <x v="2"/>
    <x v="379"/>
    <x v="1"/>
    <x v="0"/>
  </r>
  <r>
    <s v="ea100308-7829-4338-ac2a-fa2668e8bc44"/>
    <x v="466"/>
    <d v="2023-09-22T00:00:00"/>
    <x v="0"/>
    <s v="Friday"/>
    <x v="1"/>
    <d v="1899-12-30T23:24:00"/>
    <x v="0"/>
    <x v="16"/>
    <s v="3 Idiots"/>
    <x v="55"/>
    <n v="1385.33"/>
    <n v="31.82"/>
    <n v="15.97"/>
    <n v="1401.1799999999998"/>
    <n v="794"/>
    <x v="3"/>
    <x v="0"/>
    <x v="240"/>
    <x v="1"/>
    <x v="0"/>
  </r>
  <r>
    <s v="702bd9cb-0b3c-444a-8e13-cd834291b791"/>
    <x v="467"/>
    <d v="2023-09-23T00:00:00"/>
    <x v="0"/>
    <s v="Saturday"/>
    <x v="1"/>
    <d v="1899-12-30T00:46:00"/>
    <x v="0"/>
    <x v="13"/>
    <s v="Airport Transfer"/>
    <x v="17"/>
    <n v="4133.04"/>
    <n v="40.4"/>
    <n v="65.41"/>
    <n v="4108.03"/>
    <n v="952"/>
    <x v="2"/>
    <x v="1"/>
    <x v="380"/>
    <x v="1"/>
    <x v="0"/>
  </r>
  <r>
    <s v="da658445-865a-443a-86ad-ff6bc3cb8f67"/>
    <x v="468"/>
    <d v="2023-09-23T00:00:00"/>
    <x v="0"/>
    <s v="Saturday"/>
    <x v="1"/>
    <d v="1899-12-30T01:31:00"/>
    <x v="0"/>
    <x v="11"/>
    <s v="Family Subscription"/>
    <x v="14"/>
    <n v="1768.57"/>
    <n v="1.96"/>
    <n v="35.68"/>
    <n v="1734.85"/>
    <n v="547"/>
    <x v="2"/>
    <x v="0"/>
    <x v="381"/>
    <x v="0"/>
    <x v="0"/>
  </r>
  <r>
    <s v="926dcef5-adc9-46da-a02b-f0e61e4b0fe6"/>
    <x v="469"/>
    <d v="2023-09-23T00:00:00"/>
    <x v="0"/>
    <s v="Saturday"/>
    <x v="1"/>
    <d v="1899-12-30T01:32:00"/>
    <x v="0"/>
    <x v="6"/>
    <s v="Deluxe Room"/>
    <x v="6"/>
    <n v="3538.36"/>
    <n v="33.58"/>
    <n v="3.58"/>
    <n v="3568.36"/>
    <n v="735"/>
    <x v="0"/>
    <x v="0"/>
    <x v="382"/>
    <x v="1"/>
    <x v="0"/>
  </r>
  <r>
    <s v="a2f25c3c-fbbc-41f8-98c9-80312b81b36e"/>
    <x v="470"/>
    <d v="2023-09-23T00:00:00"/>
    <x v="0"/>
    <s v="Saturday"/>
    <x v="1"/>
    <d v="1899-12-30T01:33:00"/>
    <x v="0"/>
    <x v="4"/>
    <s v="Education Loan EMI"/>
    <x v="61"/>
    <n v="1764.68"/>
    <n v="30.79"/>
    <n v="47.64"/>
    <n v="1747.83"/>
    <n v="880"/>
    <x v="0"/>
    <x v="0"/>
    <x v="383"/>
    <x v="1"/>
    <x v="0"/>
  </r>
  <r>
    <s v="4566707c-33cb-4a59-a29a-d92203102bc8"/>
    <x v="471"/>
    <d v="2023-09-23T00:00:00"/>
    <x v="0"/>
    <s v="Saturday"/>
    <x v="1"/>
    <d v="1899-12-30T03:28:00"/>
    <x v="0"/>
    <x v="14"/>
    <s v="1000 Game Coins"/>
    <x v="29"/>
    <n v="723.35"/>
    <n v="28.65"/>
    <n v="98.99"/>
    <n v="653.01"/>
    <n v="991"/>
    <x v="0"/>
    <x v="0"/>
    <x v="174"/>
    <x v="1"/>
    <x v="1"/>
  </r>
  <r>
    <s v="2633b6d5-648b-4a59-beca-6958882e6191"/>
    <x v="472"/>
    <d v="2023-09-23T00:00:00"/>
    <x v="0"/>
    <s v="Saturday"/>
    <x v="1"/>
    <d v="1899-12-30T04:45:00"/>
    <x v="0"/>
    <x v="8"/>
    <s v="Steel Toe Shoes"/>
    <x v="10"/>
    <n v="7991.54"/>
    <n v="0.22"/>
    <n v="46.37"/>
    <n v="7945.39"/>
    <n v="384"/>
    <x v="0"/>
    <x v="0"/>
    <x v="384"/>
    <x v="1"/>
    <x v="0"/>
  </r>
  <r>
    <s v="caad9329-78ec-4a0d-96ec-9fa058ed58c4"/>
    <x v="473"/>
    <d v="2023-09-23T00:00:00"/>
    <x v="0"/>
    <s v="Saturday"/>
    <x v="1"/>
    <d v="1899-12-30T05:12:00"/>
    <x v="1"/>
    <x v="3"/>
    <s v="Fiber 100Mbps Plan"/>
    <x v="27"/>
    <n v="7310.04"/>
    <n v="28.71"/>
    <n v="31.29"/>
    <n v="7307.46"/>
    <n v="152"/>
    <x v="3"/>
    <x v="0"/>
    <x v="378"/>
    <x v="1"/>
    <x v="0"/>
  </r>
  <r>
    <s v="7d56f6fd-d46f-4190-b0e9-7d9325acb998"/>
    <x v="474"/>
    <d v="2023-09-23T00:00:00"/>
    <x v="0"/>
    <s v="Saturday"/>
    <x v="1"/>
    <d v="1899-12-30T05:59:00"/>
    <x v="1"/>
    <x v="17"/>
    <s v="Chilli Paneer"/>
    <x v="41"/>
    <n v="8573.4"/>
    <n v="39.92"/>
    <n v="93.36"/>
    <n v="8519.9599999999991"/>
    <n v="848"/>
    <x v="4"/>
    <x v="0"/>
    <x v="89"/>
    <x v="1"/>
    <x v="0"/>
  </r>
  <r>
    <s v="76a26029-2afb-4576-808c-2f07c86d34f7"/>
    <x v="475"/>
    <d v="2023-09-23T00:00:00"/>
    <x v="0"/>
    <s v="Saturday"/>
    <x v="1"/>
    <d v="1899-12-30T06:19:00"/>
    <x v="1"/>
    <x v="19"/>
    <s v="IELTS Training"/>
    <x v="78"/>
    <n v="4313.67"/>
    <n v="23.99"/>
    <n v="45.71"/>
    <n v="4291.95"/>
    <n v="764"/>
    <x v="2"/>
    <x v="0"/>
    <x v="269"/>
    <x v="1"/>
    <x v="0"/>
  </r>
  <r>
    <s v="9b677d2c-691b-47e2-9a3a-f834617ef8cb"/>
    <x v="476"/>
    <d v="2023-09-23T00:00:00"/>
    <x v="0"/>
    <s v="Saturday"/>
    <x v="1"/>
    <d v="1899-12-30T06:22:00"/>
    <x v="1"/>
    <x v="11"/>
    <s v="Premium Plan"/>
    <x v="93"/>
    <n v="4105.71"/>
    <n v="0.65"/>
    <n v="55.75"/>
    <n v="4050.6099999999997"/>
    <n v="459"/>
    <x v="2"/>
    <x v="0"/>
    <x v="385"/>
    <x v="1"/>
    <x v="0"/>
  </r>
  <r>
    <s v="90396b7c-e6c7-4088-b235-59b4272360db"/>
    <x v="477"/>
    <d v="2023-09-23T00:00:00"/>
    <x v="0"/>
    <s v="Saturday"/>
    <x v="1"/>
    <d v="1899-12-30T07:11:00"/>
    <x v="1"/>
    <x v="9"/>
    <s v="Family Plan 999"/>
    <x v="32"/>
    <n v="4603.8599999999997"/>
    <n v="25.07"/>
    <n v="14.36"/>
    <n v="4614.57"/>
    <n v="16"/>
    <x v="2"/>
    <x v="0"/>
    <x v="307"/>
    <x v="0"/>
    <x v="0"/>
  </r>
  <r>
    <s v="cf21a4fb-d2c8-4c99-9f15-b91958171d73"/>
    <x v="478"/>
    <d v="2023-09-23T00:00:00"/>
    <x v="0"/>
    <s v="Saturday"/>
    <x v="1"/>
    <d v="1899-12-30T08:07:00"/>
    <x v="1"/>
    <x v="11"/>
    <s v="Premium Plan"/>
    <x v="93"/>
    <n v="3507.5"/>
    <n v="23.26"/>
    <n v="55.53"/>
    <n v="3475.23"/>
    <n v="872"/>
    <x v="2"/>
    <x v="0"/>
    <x v="206"/>
    <x v="1"/>
    <x v="0"/>
  </r>
  <r>
    <s v="e9d4384b-26b2-45b1-817b-9b74a8026a4d"/>
    <x v="479"/>
    <d v="2023-09-23T00:00:00"/>
    <x v="0"/>
    <s v="Saturday"/>
    <x v="1"/>
    <d v="1899-12-30T08:54:00"/>
    <x v="1"/>
    <x v="6"/>
    <s v="Villa"/>
    <x v="0"/>
    <n v="5258.46"/>
    <n v="8.0299999999999994"/>
    <n v="55.82"/>
    <n v="5210.67"/>
    <n v="9"/>
    <x v="0"/>
    <x v="1"/>
    <x v="148"/>
    <x v="1"/>
    <x v="0"/>
  </r>
  <r>
    <s v="c0a46f03-0a80-484c-98e1-898f962543ca"/>
    <x v="480"/>
    <d v="2023-09-23T00:00:00"/>
    <x v="0"/>
    <s v="Saturday"/>
    <x v="1"/>
    <d v="1899-12-30T12:09:00"/>
    <x v="2"/>
    <x v="7"/>
    <s v="Travel Insurance"/>
    <x v="7"/>
    <n v="9586.19"/>
    <n v="35.1"/>
    <n v="93.21"/>
    <n v="9528.0800000000017"/>
    <n v="770"/>
    <x v="4"/>
    <x v="0"/>
    <x v="197"/>
    <x v="0"/>
    <x v="0"/>
  </r>
  <r>
    <s v="21aca002-1ec4-4dd2-8d78-cf9b9cf266bd"/>
    <x v="481"/>
    <d v="2023-09-23T00:00:00"/>
    <x v="0"/>
    <s v="Saturday"/>
    <x v="1"/>
    <d v="1899-12-30T13:10:00"/>
    <x v="2"/>
    <x v="12"/>
    <s v="Refined Sunflower Oil"/>
    <x v="15"/>
    <n v="370.81"/>
    <n v="9.73"/>
    <n v="97.68"/>
    <n v="282.86"/>
    <n v="684"/>
    <x v="0"/>
    <x v="0"/>
    <x v="78"/>
    <x v="1"/>
    <x v="0"/>
  </r>
  <r>
    <s v="5d225f66-c150-4cb4-a554-bca832c26f4a"/>
    <x v="482"/>
    <d v="2023-09-23T00:00:00"/>
    <x v="0"/>
    <s v="Saturday"/>
    <x v="1"/>
    <d v="1899-12-30T15:02:00"/>
    <x v="2"/>
    <x v="11"/>
    <s v="Student Offer"/>
    <x v="66"/>
    <n v="1473.57"/>
    <n v="49.2"/>
    <n v="48.11"/>
    <n v="1474.66"/>
    <n v="774"/>
    <x v="3"/>
    <x v="0"/>
    <x v="386"/>
    <x v="1"/>
    <x v="1"/>
  </r>
  <r>
    <s v="c6dd7ed2-1646-475a-8b92-f0dba360ff48"/>
    <x v="483"/>
    <d v="2023-09-23T00:00:00"/>
    <x v="0"/>
    <s v="Saturday"/>
    <x v="1"/>
    <d v="1899-12-30T15:36:00"/>
    <x v="2"/>
    <x v="16"/>
    <s v="PK"/>
    <x v="35"/>
    <n v="5124.24"/>
    <n v="32.75"/>
    <n v="63.28"/>
    <n v="5093.71"/>
    <n v="610"/>
    <x v="4"/>
    <x v="0"/>
    <x v="267"/>
    <x v="0"/>
    <x v="0"/>
  </r>
  <r>
    <s v="e1d31af3-c899-4e3c-85d9-53d8c9cb82fd"/>
    <x v="484"/>
    <d v="2023-09-23T00:00:00"/>
    <x v="0"/>
    <s v="Saturday"/>
    <x v="1"/>
    <d v="1899-12-30T15:38:00"/>
    <x v="2"/>
    <x v="8"/>
    <s v="Fitness Tracker"/>
    <x v="81"/>
    <n v="1115.0999999999999"/>
    <n v="7.33"/>
    <n v="90.89"/>
    <n v="1031.5399999999997"/>
    <n v="633"/>
    <x v="4"/>
    <x v="0"/>
    <x v="156"/>
    <x v="0"/>
    <x v="0"/>
  </r>
  <r>
    <s v="3500b2c1-a530-41e1-a98d-e97be94c4b3b"/>
    <x v="485"/>
    <d v="2023-09-23T00:00:00"/>
    <x v="0"/>
    <s v="Saturday"/>
    <x v="1"/>
    <d v="1899-12-30T17:00:00"/>
    <x v="3"/>
    <x v="1"/>
    <s v="Commercial Gas Connection"/>
    <x v="33"/>
    <n v="165.66"/>
    <n v="33.44"/>
    <n v="5.01"/>
    <n v="194.09"/>
    <n v="163"/>
    <x v="1"/>
    <x v="0"/>
    <x v="353"/>
    <x v="1"/>
    <x v="0"/>
  </r>
  <r>
    <s v="f8befe3c-6776-49d3-93d3-98479ac7febf"/>
    <x v="486"/>
    <d v="2023-09-23T00:00:00"/>
    <x v="0"/>
    <s v="Saturday"/>
    <x v="1"/>
    <d v="1899-12-30T17:08:00"/>
    <x v="3"/>
    <x v="0"/>
    <s v="2BHK Flat Deposit"/>
    <x v="12"/>
    <n v="6616.82"/>
    <n v="38.96"/>
    <n v="72.66"/>
    <n v="6583.12"/>
    <n v="109"/>
    <x v="4"/>
    <x v="0"/>
    <x v="387"/>
    <x v="2"/>
    <x v="0"/>
  </r>
  <r>
    <s v="cf75f295-9866-418c-85cb-5f277552e85d"/>
    <x v="487"/>
    <d v="2023-09-23T00:00:00"/>
    <x v="0"/>
    <s v="Saturday"/>
    <x v="1"/>
    <d v="1899-12-30T17:25:00"/>
    <x v="3"/>
    <x v="7"/>
    <s v="Home Insurance"/>
    <x v="7"/>
    <n v="9227.5499999999993"/>
    <n v="23.71"/>
    <n v="84.79"/>
    <n v="9166.4699999999975"/>
    <n v="723"/>
    <x v="4"/>
    <x v="0"/>
    <x v="388"/>
    <x v="0"/>
    <x v="2"/>
  </r>
  <r>
    <s v="125d438c-5936-4145-8680-c75413abb01b"/>
    <x v="488"/>
    <d v="2023-09-23T00:00:00"/>
    <x v="0"/>
    <s v="Saturday"/>
    <x v="1"/>
    <d v="1899-12-30T17:31:00"/>
    <x v="3"/>
    <x v="6"/>
    <s v="Dormitory Bed"/>
    <x v="77"/>
    <n v="507.62"/>
    <n v="8.1199999999999992"/>
    <n v="46.53"/>
    <n v="469.21000000000004"/>
    <n v="720"/>
    <x v="1"/>
    <x v="0"/>
    <x v="149"/>
    <x v="2"/>
    <x v="0"/>
  </r>
  <r>
    <s v="b55e78c3-93c5-4f9d-a0af-d055b4b96330"/>
    <x v="489"/>
    <d v="2023-09-23T00:00:00"/>
    <x v="0"/>
    <s v="Saturday"/>
    <x v="1"/>
    <d v="1899-12-30T19:23:00"/>
    <x v="3"/>
    <x v="3"/>
    <s v="Broadband 50Mbps Plan"/>
    <x v="28"/>
    <n v="5213.4399999999996"/>
    <n v="12.22"/>
    <n v="84.91"/>
    <n v="5140.75"/>
    <n v="376"/>
    <x v="1"/>
    <x v="0"/>
    <x v="209"/>
    <x v="0"/>
    <x v="0"/>
  </r>
  <r>
    <s v="5cf9ec98-ae9d-4a7e-9717-bec81642c8a8"/>
    <x v="490"/>
    <d v="2023-09-23T00:00:00"/>
    <x v="0"/>
    <s v="Saturday"/>
    <x v="1"/>
    <d v="1899-12-30T21:44:00"/>
    <x v="0"/>
    <x v="17"/>
    <s v="Butter Chicken"/>
    <x v="67"/>
    <n v="5025.5600000000004"/>
    <n v="12.67"/>
    <n v="46.13"/>
    <n v="4992.1000000000004"/>
    <n v="306"/>
    <x v="2"/>
    <x v="0"/>
    <x v="388"/>
    <x v="1"/>
    <x v="0"/>
  </r>
  <r>
    <s v="3f7753ca-70cd-439b-8942-22fe99c7dffc"/>
    <x v="179"/>
    <d v="2023-09-23T00:00:00"/>
    <x v="0"/>
    <s v="Saturday"/>
    <x v="1"/>
    <d v="1899-12-30T22:17:00"/>
    <x v="0"/>
    <x v="15"/>
    <s v="Borewell Charges"/>
    <x v="19"/>
    <n v="2059.29"/>
    <n v="23.94"/>
    <n v="93.14"/>
    <n v="1990.09"/>
    <n v="107"/>
    <x v="4"/>
    <x v="0"/>
    <x v="66"/>
    <x v="0"/>
    <x v="2"/>
  </r>
  <r>
    <s v="b2acc6fd-a829-416d-8116-d956566bf96f"/>
    <x v="491"/>
    <d v="2023-09-23T00:00:00"/>
    <x v="0"/>
    <s v="Saturday"/>
    <x v="1"/>
    <d v="1899-12-30T23:17:00"/>
    <x v="0"/>
    <x v="15"/>
    <s v="Commercial Property"/>
    <x v="19"/>
    <n v="6047.14"/>
    <n v="6.1"/>
    <n v="29.32"/>
    <n v="6023.920000000001"/>
    <n v="441"/>
    <x v="1"/>
    <x v="0"/>
    <x v="11"/>
    <x v="1"/>
    <x v="1"/>
  </r>
  <r>
    <s v="cf49e786-2554-45c2-bc18-1dc132968940"/>
    <x v="492"/>
    <d v="2023-09-23T00:00:00"/>
    <x v="0"/>
    <s v="Saturday"/>
    <x v="1"/>
    <d v="1899-12-30T23:34:00"/>
    <x v="0"/>
    <x v="7"/>
    <s v="Motor Insurance"/>
    <x v="84"/>
    <n v="3835.64"/>
    <n v="13.84"/>
    <n v="25.83"/>
    <n v="3823.65"/>
    <n v="923"/>
    <x v="0"/>
    <x v="0"/>
    <x v="245"/>
    <x v="0"/>
    <x v="0"/>
  </r>
  <r>
    <s v="4f021a7b-65cc-4ef6-a04d-e167e1065cf1"/>
    <x v="493"/>
    <d v="2023-09-24T00:00:00"/>
    <x v="0"/>
    <s v="Sunday"/>
    <x v="1"/>
    <d v="1899-12-30T04:52:00"/>
    <x v="0"/>
    <x v="13"/>
    <s v="Rental Package"/>
    <x v="38"/>
    <n v="2087.44"/>
    <n v="46.81"/>
    <n v="54.73"/>
    <n v="2079.52"/>
    <n v="880"/>
    <x v="4"/>
    <x v="0"/>
    <x v="389"/>
    <x v="1"/>
    <x v="0"/>
  </r>
  <r>
    <s v="bb73a0e6-456a-46ea-bd59-555bd3a085cd"/>
    <x v="494"/>
    <d v="2023-09-24T00:00:00"/>
    <x v="0"/>
    <s v="Sunday"/>
    <x v="1"/>
    <d v="1899-12-30T05:05:00"/>
    <x v="1"/>
    <x v="19"/>
    <s v="Digital Marketing Certification"/>
    <x v="86"/>
    <n v="8584.77"/>
    <n v="38.6"/>
    <n v="49.44"/>
    <n v="8573.93"/>
    <n v="177"/>
    <x v="3"/>
    <x v="0"/>
    <x v="390"/>
    <x v="1"/>
    <x v="1"/>
  </r>
  <r>
    <s v="1fad6088-be40-41d7-a691-717334c973d7"/>
    <x v="495"/>
    <d v="2023-09-24T00:00:00"/>
    <x v="0"/>
    <s v="Sunday"/>
    <x v="1"/>
    <d v="1899-12-30T07:01:00"/>
    <x v="1"/>
    <x v="0"/>
    <s v="2BHK Flat Deposit"/>
    <x v="39"/>
    <n v="6925.24"/>
    <n v="27.59"/>
    <n v="77.87"/>
    <n v="6874.96"/>
    <n v="630"/>
    <x v="1"/>
    <x v="0"/>
    <x v="391"/>
    <x v="1"/>
    <x v="0"/>
  </r>
  <r>
    <s v="90493bb6-e7e0-4528-af58-56f2287a43ba"/>
    <x v="205"/>
    <d v="2023-09-24T00:00:00"/>
    <x v="0"/>
    <s v="Sunday"/>
    <x v="1"/>
    <d v="1899-12-30T09:16:00"/>
    <x v="1"/>
    <x v="12"/>
    <s v="Dairy Milk Chocolate"/>
    <x v="69"/>
    <n v="1835.3"/>
    <n v="37.11"/>
    <n v="60.16"/>
    <n v="1812.2499999999998"/>
    <n v="53"/>
    <x v="4"/>
    <x v="2"/>
    <x v="392"/>
    <x v="1"/>
    <x v="0"/>
  </r>
  <r>
    <s v="74260736-2a8f-404d-9930-1adbd11a51f5"/>
    <x v="496"/>
    <d v="2023-09-24T00:00:00"/>
    <x v="0"/>
    <s v="Sunday"/>
    <x v="1"/>
    <d v="1899-12-30T13:19:00"/>
    <x v="2"/>
    <x v="6"/>
    <s v="Service Apartment"/>
    <x v="77"/>
    <n v="5174.82"/>
    <n v="16.329999999999998"/>
    <n v="94.32"/>
    <n v="5096.83"/>
    <n v="282"/>
    <x v="4"/>
    <x v="0"/>
    <x v="208"/>
    <x v="1"/>
    <x v="0"/>
  </r>
  <r>
    <s v="45bda0c5-87c2-4ee7-a57b-93b9a9d95975"/>
    <x v="497"/>
    <d v="2023-09-24T00:00:00"/>
    <x v="0"/>
    <s v="Sunday"/>
    <x v="1"/>
    <d v="1899-12-30T14:35:00"/>
    <x v="2"/>
    <x v="3"/>
    <s v="Student Special Plan"/>
    <x v="28"/>
    <n v="5843.59"/>
    <n v="46.21"/>
    <n v="32.39"/>
    <n v="5857.41"/>
    <n v="157"/>
    <x v="4"/>
    <x v="0"/>
    <x v="239"/>
    <x v="0"/>
    <x v="1"/>
  </r>
  <r>
    <s v="21e59b9f-b4a9-4fd8-adce-a57057a545ca"/>
    <x v="106"/>
    <d v="2023-09-24T00:00:00"/>
    <x v="0"/>
    <s v="Sunday"/>
    <x v="1"/>
    <d v="1899-12-30T15:44:00"/>
    <x v="2"/>
    <x v="17"/>
    <s v="Pizza Margherita"/>
    <x v="52"/>
    <n v="526.51"/>
    <n v="11.93"/>
    <n v="20.25"/>
    <n v="518.18999999999994"/>
    <n v="643"/>
    <x v="4"/>
    <x v="0"/>
    <x v="393"/>
    <x v="1"/>
    <x v="0"/>
  </r>
  <r>
    <s v="0ba2ca79-9a2b-43a3-94df-b9c6b83339b6"/>
    <x v="498"/>
    <d v="2023-09-24T00:00:00"/>
    <x v="0"/>
    <s v="Sunday"/>
    <x v="1"/>
    <d v="1899-12-30T22:28:00"/>
    <x v="0"/>
    <x v="16"/>
    <s v="Avengers: Endgame"/>
    <x v="30"/>
    <n v="4646.78"/>
    <n v="36.79"/>
    <n v="2.71"/>
    <n v="4680.8599999999997"/>
    <n v="228"/>
    <x v="3"/>
    <x v="0"/>
    <x v="394"/>
    <x v="1"/>
    <x v="0"/>
  </r>
  <r>
    <s v="6449d3d2-254d-490a-8689-2dac83cfc44d"/>
    <x v="499"/>
    <d v="2023-09-25T00:00:00"/>
    <x v="0"/>
    <s v="Monday"/>
    <x v="1"/>
    <d v="1899-12-30T01:05:00"/>
    <x v="0"/>
    <x v="15"/>
    <s v="Borewell Charges"/>
    <x v="54"/>
    <n v="8639.85"/>
    <n v="34.770000000000003"/>
    <n v="67.58"/>
    <n v="8607.0400000000009"/>
    <n v="813"/>
    <x v="3"/>
    <x v="0"/>
    <x v="395"/>
    <x v="0"/>
    <x v="2"/>
  </r>
  <r>
    <s v="7f80b56d-696e-4362-a13d-7eb07526b432"/>
    <x v="500"/>
    <d v="2023-09-25T00:00:00"/>
    <x v="0"/>
    <s v="Monday"/>
    <x v="1"/>
    <d v="1899-12-30T02:38:00"/>
    <x v="0"/>
    <x v="17"/>
    <s v="Butter Chicken"/>
    <x v="85"/>
    <n v="2500.6799999999998"/>
    <n v="44.28"/>
    <n v="7.47"/>
    <n v="2537.4900000000002"/>
    <n v="963"/>
    <x v="2"/>
    <x v="0"/>
    <x v="396"/>
    <x v="0"/>
    <x v="0"/>
  </r>
  <r>
    <s v="683eb38c-8323-40b2-9b83-7161c21c30bc"/>
    <x v="501"/>
    <d v="2023-09-25T00:00:00"/>
    <x v="0"/>
    <s v="Monday"/>
    <x v="1"/>
    <d v="1899-12-30T04:19:00"/>
    <x v="0"/>
    <x v="12"/>
    <s v="Basmati Rice"/>
    <x v="83"/>
    <n v="8156.57"/>
    <n v="25.18"/>
    <n v="94.47"/>
    <n v="8087.28"/>
    <n v="637"/>
    <x v="4"/>
    <x v="0"/>
    <x v="185"/>
    <x v="0"/>
    <x v="0"/>
  </r>
  <r>
    <s v="916ba9be-3575-4a88-962e-90ac1bb8471b"/>
    <x v="502"/>
    <d v="2023-09-25T00:00:00"/>
    <x v="0"/>
    <s v="Monday"/>
    <x v="1"/>
    <d v="1899-12-30T04:24:00"/>
    <x v="0"/>
    <x v="7"/>
    <s v="Motor Insurance"/>
    <x v="84"/>
    <n v="6665.95"/>
    <n v="9.8699999999999992"/>
    <n v="88.69"/>
    <n v="6587.13"/>
    <n v="544"/>
    <x v="3"/>
    <x v="0"/>
    <x v="397"/>
    <x v="0"/>
    <x v="0"/>
  </r>
  <r>
    <s v="fdfdd452-fb55-4b48-971b-bbb6b7e26d61"/>
    <x v="503"/>
    <d v="2023-09-25T00:00:00"/>
    <x v="0"/>
    <s v="Monday"/>
    <x v="1"/>
    <d v="1899-12-30T06:09:00"/>
    <x v="1"/>
    <x v="16"/>
    <s v="Dangal"/>
    <x v="30"/>
    <n v="7493.99"/>
    <n v="17.47"/>
    <n v="45.19"/>
    <n v="7466.27"/>
    <n v="170"/>
    <x v="2"/>
    <x v="0"/>
    <x v="398"/>
    <x v="1"/>
    <x v="0"/>
  </r>
  <r>
    <s v="38d26c2f-673d-4a8c-a788-9e6f9c25e0a4"/>
    <x v="504"/>
    <d v="2023-09-25T00:00:00"/>
    <x v="0"/>
    <s v="Monday"/>
    <x v="1"/>
    <d v="1899-12-30T10:14:00"/>
    <x v="1"/>
    <x v="14"/>
    <s v="1000 Game Coins"/>
    <x v="44"/>
    <n v="1421.74"/>
    <n v="13.93"/>
    <n v="11.76"/>
    <n v="1423.91"/>
    <n v="170"/>
    <x v="3"/>
    <x v="0"/>
    <x v="399"/>
    <x v="1"/>
    <x v="0"/>
  </r>
  <r>
    <s v="67dbe43a-bbf4-44bd-adef-31f7e1239057"/>
    <x v="505"/>
    <d v="2023-09-25T00:00:00"/>
    <x v="0"/>
    <s v="Monday"/>
    <x v="1"/>
    <d v="1899-12-30T11:31:00"/>
    <x v="1"/>
    <x v="4"/>
    <s v="Education Loan EMI"/>
    <x v="37"/>
    <n v="9506.9500000000007"/>
    <n v="48.02"/>
    <n v="75.02"/>
    <n v="9479.9500000000007"/>
    <n v="408"/>
    <x v="2"/>
    <x v="0"/>
    <x v="51"/>
    <x v="1"/>
    <x v="0"/>
  </r>
  <r>
    <s v="5de783a7-99b5-4683-87c1-bf72d64670d2"/>
    <x v="506"/>
    <d v="2023-09-25T00:00:00"/>
    <x v="0"/>
    <s v="Monday"/>
    <x v="1"/>
    <d v="1899-12-30T12:01:00"/>
    <x v="2"/>
    <x v="19"/>
    <s v="Python Programming Course"/>
    <x v="62"/>
    <n v="3301.24"/>
    <n v="45.66"/>
    <n v="27.86"/>
    <n v="3319.0399999999995"/>
    <n v="90"/>
    <x v="4"/>
    <x v="0"/>
    <x v="400"/>
    <x v="1"/>
    <x v="0"/>
  </r>
  <r>
    <s v="f7f79d12-5381-4f67-9079-5e2b04e0dd84"/>
    <x v="324"/>
    <d v="2023-09-25T00:00:00"/>
    <x v="0"/>
    <s v="Monday"/>
    <x v="1"/>
    <d v="1899-12-30T15:55:00"/>
    <x v="2"/>
    <x v="4"/>
    <s v="Education Loan EMI"/>
    <x v="31"/>
    <n v="6267.4"/>
    <n v="15.74"/>
    <n v="30.22"/>
    <n v="6252.9199999999992"/>
    <n v="388"/>
    <x v="3"/>
    <x v="2"/>
    <x v="401"/>
    <x v="0"/>
    <x v="0"/>
  </r>
  <r>
    <s v="5b0c035a-b3b2-47d0-ab37-4be8fb40ca43"/>
    <x v="507"/>
    <d v="2023-09-25T00:00:00"/>
    <x v="0"/>
    <s v="Monday"/>
    <x v="1"/>
    <d v="1899-12-30T16:47:00"/>
    <x v="2"/>
    <x v="5"/>
    <s v="Pune to Goa"/>
    <x v="76"/>
    <n v="3392.59"/>
    <n v="11.1"/>
    <n v="26.97"/>
    <n v="3376.7200000000003"/>
    <n v="935"/>
    <x v="1"/>
    <x v="0"/>
    <x v="7"/>
    <x v="1"/>
    <x v="0"/>
  </r>
  <r>
    <s v="228d5d7c-1ac1-4da0-bace-fd1352d6a2ac"/>
    <x v="508"/>
    <d v="2023-09-25T00:00:00"/>
    <x v="0"/>
    <s v="Monday"/>
    <x v="1"/>
    <d v="1899-12-30T17:23:00"/>
    <x v="3"/>
    <x v="15"/>
    <s v="Borewell Charges"/>
    <x v="24"/>
    <n v="4986.49"/>
    <n v="22.67"/>
    <n v="35.18"/>
    <n v="4973.9799999999996"/>
    <n v="696"/>
    <x v="2"/>
    <x v="0"/>
    <x v="262"/>
    <x v="0"/>
    <x v="1"/>
  </r>
  <r>
    <s v="d1479d6b-3d4f-42be-895b-973e519c23f7"/>
    <x v="509"/>
    <d v="2023-09-25T00:00:00"/>
    <x v="0"/>
    <s v="Monday"/>
    <x v="1"/>
    <d v="1899-12-30T18:05:00"/>
    <x v="3"/>
    <x v="11"/>
    <s v="Standard Plan"/>
    <x v="48"/>
    <n v="1291.54"/>
    <n v="48.13"/>
    <n v="19.36"/>
    <n v="1320.3100000000002"/>
    <n v="561"/>
    <x v="2"/>
    <x v="0"/>
    <x v="167"/>
    <x v="1"/>
    <x v="0"/>
  </r>
  <r>
    <s v="6c95f122-a5b1-4442-9ac8-f5a67dd5135b"/>
    <x v="510"/>
    <d v="2023-09-25T00:00:00"/>
    <x v="0"/>
    <s v="Monday"/>
    <x v="1"/>
    <d v="1899-12-30T18:07:00"/>
    <x v="3"/>
    <x v="6"/>
    <s v="Villa"/>
    <x v="77"/>
    <n v="3823.98"/>
    <n v="45.79"/>
    <n v="89.58"/>
    <n v="3780.19"/>
    <n v="367"/>
    <x v="4"/>
    <x v="0"/>
    <x v="402"/>
    <x v="1"/>
    <x v="0"/>
  </r>
  <r>
    <s v="e5404120-c4c0-48aa-884e-4d2067a05993"/>
    <x v="511"/>
    <d v="2023-09-25T00:00:00"/>
    <x v="0"/>
    <s v="Monday"/>
    <x v="1"/>
    <d v="1899-12-30T18:20:00"/>
    <x v="3"/>
    <x v="2"/>
    <s v="AC Seater"/>
    <x v="26"/>
    <n v="5998.62"/>
    <n v="8.34"/>
    <n v="31.66"/>
    <n v="5975.3"/>
    <n v="217"/>
    <x v="3"/>
    <x v="0"/>
    <x v="403"/>
    <x v="1"/>
    <x v="1"/>
  </r>
  <r>
    <s v="7ca66e4d-e692-4494-9da6-c10b6fd56ca9"/>
    <x v="512"/>
    <d v="2023-09-25T00:00:00"/>
    <x v="0"/>
    <s v="Monday"/>
    <x v="1"/>
    <d v="1899-12-30T18:40:00"/>
    <x v="3"/>
    <x v="16"/>
    <s v="Baahubali 2"/>
    <x v="30"/>
    <n v="3738.82"/>
    <n v="37.97"/>
    <n v="86.12"/>
    <n v="3690.67"/>
    <n v="366"/>
    <x v="1"/>
    <x v="0"/>
    <x v="147"/>
    <x v="2"/>
    <x v="2"/>
  </r>
  <r>
    <s v="e79cf686-99f9-4362-abb9-fa3f87029dea"/>
    <x v="513"/>
    <d v="2023-09-26T00:00:00"/>
    <x v="0"/>
    <s v="Tuesday"/>
    <x v="1"/>
    <d v="1899-12-30T02:21:00"/>
    <x v="0"/>
    <x v="14"/>
    <s v="Battle Pass"/>
    <x v="96"/>
    <n v="8011.86"/>
    <n v="2"/>
    <n v="59.06"/>
    <n v="7954.7999999999993"/>
    <n v="923"/>
    <x v="1"/>
    <x v="0"/>
    <x v="404"/>
    <x v="0"/>
    <x v="0"/>
  </r>
  <r>
    <s v="3167b375-b764-4d20-8fcd-84615cbad432"/>
    <x v="514"/>
    <d v="2023-09-26T00:00:00"/>
    <x v="0"/>
    <s v="Tuesday"/>
    <x v="1"/>
    <d v="1899-12-30T04:45:00"/>
    <x v="0"/>
    <x v="14"/>
    <s v="Legendary Weapon"/>
    <x v="96"/>
    <n v="2359.6999999999998"/>
    <n v="44.21"/>
    <n v="50.01"/>
    <n v="2353.8999999999996"/>
    <n v="490"/>
    <x v="1"/>
    <x v="2"/>
    <x v="405"/>
    <x v="1"/>
    <x v="0"/>
  </r>
  <r>
    <s v="d4fd3de2-d408-4500-ae73-7a63bfaad7ff"/>
    <x v="515"/>
    <d v="2023-09-26T00:00:00"/>
    <x v="0"/>
    <s v="Tuesday"/>
    <x v="1"/>
    <d v="1899-12-30T06:08:00"/>
    <x v="1"/>
    <x v="4"/>
    <s v="Personal Loan Payment"/>
    <x v="31"/>
    <n v="3741.75"/>
    <n v="32.89"/>
    <n v="83.06"/>
    <n v="3691.58"/>
    <n v="188"/>
    <x v="3"/>
    <x v="0"/>
    <x v="406"/>
    <x v="1"/>
    <x v="1"/>
  </r>
  <r>
    <s v="9bc59251-10d0-4675-afb1-f0af6bc0281f"/>
    <x v="516"/>
    <d v="2023-09-26T00:00:00"/>
    <x v="0"/>
    <s v="Tuesday"/>
    <x v="1"/>
    <d v="1899-12-30T09:21:00"/>
    <x v="1"/>
    <x v="1"/>
    <s v="Commercial Gas Connection"/>
    <x v="21"/>
    <n v="9696.92"/>
    <n v="13.47"/>
    <n v="14.35"/>
    <n v="9696.0399999999991"/>
    <n v="817"/>
    <x v="0"/>
    <x v="0"/>
    <x v="407"/>
    <x v="1"/>
    <x v="0"/>
  </r>
  <r>
    <s v="1fae5320-a5d8-4be6-ae15-6425334e185b"/>
    <x v="517"/>
    <d v="2023-09-26T00:00:00"/>
    <x v="0"/>
    <s v="Tuesday"/>
    <x v="1"/>
    <d v="1899-12-30T13:16:00"/>
    <x v="2"/>
    <x v="2"/>
    <s v="AC Seater"/>
    <x v="26"/>
    <n v="2068.64"/>
    <n v="14.18"/>
    <n v="16.55"/>
    <n v="2066.2699999999995"/>
    <n v="537"/>
    <x v="4"/>
    <x v="0"/>
    <x v="408"/>
    <x v="0"/>
    <x v="1"/>
  </r>
  <r>
    <s v="76a132d8-bb71-449c-a96b-13bc17543a37"/>
    <x v="518"/>
    <d v="2023-09-26T00:00:00"/>
    <x v="0"/>
    <s v="Tuesday"/>
    <x v="1"/>
    <d v="1899-12-30T13:37:00"/>
    <x v="2"/>
    <x v="5"/>
    <s v="Chennai to Hyderabad"/>
    <x v="88"/>
    <n v="9644.7199999999993"/>
    <n v="25.6"/>
    <n v="80.349999999999994"/>
    <n v="9589.9699999999993"/>
    <n v="644"/>
    <x v="0"/>
    <x v="0"/>
    <x v="409"/>
    <x v="1"/>
    <x v="1"/>
  </r>
  <r>
    <s v="f884f797-ad58-4ebb-98d5-2f8c0cb77f2d"/>
    <x v="519"/>
    <d v="2023-09-26T00:00:00"/>
    <x v="0"/>
    <s v="Tuesday"/>
    <x v="1"/>
    <d v="1899-12-30T15:16:00"/>
    <x v="2"/>
    <x v="15"/>
    <s v="Residential Connection"/>
    <x v="36"/>
    <n v="9163.99"/>
    <n v="16.12"/>
    <n v="88.58"/>
    <n v="9091.5300000000007"/>
    <n v="797"/>
    <x v="2"/>
    <x v="0"/>
    <x v="32"/>
    <x v="1"/>
    <x v="1"/>
  </r>
  <r>
    <s v="57e88d9c-f79e-4614-a76f-e2cb623725e7"/>
    <x v="520"/>
    <d v="2023-09-26T00:00:00"/>
    <x v="0"/>
    <s v="Tuesday"/>
    <x v="1"/>
    <d v="1899-12-30T16:31:00"/>
    <x v="2"/>
    <x v="16"/>
    <s v="Dangal"/>
    <x v="35"/>
    <n v="5218.33"/>
    <n v="5.49"/>
    <n v="16.420000000000002"/>
    <n v="5207.3999999999996"/>
    <n v="9"/>
    <x v="3"/>
    <x v="1"/>
    <x v="241"/>
    <x v="0"/>
    <x v="0"/>
  </r>
  <r>
    <s v="1b7e286f-116c-4e4c-a9d8-8992a743b50e"/>
    <x v="223"/>
    <d v="2023-09-26T00:00:00"/>
    <x v="0"/>
    <s v="Tuesday"/>
    <x v="1"/>
    <d v="1899-12-30T17:17:00"/>
    <x v="3"/>
    <x v="10"/>
    <s v="Temporary Connection Bill"/>
    <x v="11"/>
    <n v="9871.01"/>
    <n v="10.29"/>
    <n v="14.55"/>
    <n v="9866.7500000000018"/>
    <n v="507"/>
    <x v="1"/>
    <x v="0"/>
    <x v="410"/>
    <x v="1"/>
    <x v="0"/>
  </r>
  <r>
    <s v="d1b5648a-ace6-4c21-ba39-3f3cc5a3c2eb"/>
    <x v="521"/>
    <d v="2023-09-26T00:00:00"/>
    <x v="0"/>
    <s v="Tuesday"/>
    <x v="1"/>
    <d v="1899-12-30T17:27:00"/>
    <x v="3"/>
    <x v="14"/>
    <s v="500 Gems Pack"/>
    <x v="75"/>
    <n v="8907.5"/>
    <n v="14.67"/>
    <n v="50.82"/>
    <n v="8871.35"/>
    <n v="855"/>
    <x v="0"/>
    <x v="1"/>
    <x v="249"/>
    <x v="0"/>
    <x v="0"/>
  </r>
  <r>
    <s v="75a9ed3c-0017-4f77-ac5b-d1d8b6b31c8c"/>
    <x v="522"/>
    <d v="2023-09-26T00:00:00"/>
    <x v="0"/>
    <s v="Tuesday"/>
    <x v="1"/>
    <d v="1899-12-30T19:03:00"/>
    <x v="3"/>
    <x v="17"/>
    <s v="Masala Dosa"/>
    <x v="67"/>
    <n v="9628.74"/>
    <n v="46.23"/>
    <n v="19.510000000000002"/>
    <n v="9655.4599999999991"/>
    <n v="429"/>
    <x v="4"/>
    <x v="0"/>
    <x v="206"/>
    <x v="0"/>
    <x v="0"/>
  </r>
  <r>
    <s v="5ccb93df-ce6c-4dc1-a231-660ec827774c"/>
    <x v="184"/>
    <d v="2023-09-26T00:00:00"/>
    <x v="0"/>
    <s v="Tuesday"/>
    <x v="1"/>
    <d v="1899-12-30T19:52:00"/>
    <x v="3"/>
    <x v="9"/>
    <s v="Postpaid Plan 599"/>
    <x v="32"/>
    <n v="2351.54"/>
    <n v="30.37"/>
    <n v="94.13"/>
    <n v="2287.7799999999997"/>
    <n v="855"/>
    <x v="0"/>
    <x v="0"/>
    <x v="198"/>
    <x v="1"/>
    <x v="2"/>
  </r>
  <r>
    <s v="05666d35-72e9-4cc3-a3f4-236aff8a5fe5"/>
    <x v="523"/>
    <d v="2023-09-26T00:00:00"/>
    <x v="0"/>
    <s v="Tuesday"/>
    <x v="1"/>
    <d v="1899-12-30T21:33:00"/>
    <x v="0"/>
    <x v="0"/>
    <s v="PG Accommodation"/>
    <x v="12"/>
    <n v="5939.74"/>
    <n v="22.94"/>
    <n v="31.19"/>
    <n v="5931.49"/>
    <n v="39"/>
    <x v="3"/>
    <x v="0"/>
    <x v="223"/>
    <x v="0"/>
    <x v="1"/>
  </r>
  <r>
    <s v="18c4e642-f302-42ce-a900-65a324a07262"/>
    <x v="524"/>
    <d v="2023-09-27T00:00:00"/>
    <x v="0"/>
    <s v="Wednesday"/>
    <x v="1"/>
    <d v="1899-12-30T01:40:00"/>
    <x v="0"/>
    <x v="4"/>
    <s v="Business Loan Repayment"/>
    <x v="61"/>
    <n v="695.38"/>
    <n v="4.12"/>
    <n v="28.46"/>
    <n v="671.04"/>
    <n v="743"/>
    <x v="3"/>
    <x v="0"/>
    <x v="42"/>
    <x v="0"/>
    <x v="1"/>
  </r>
  <r>
    <s v="ec428973-8e47-47e1-a65e-4562823f3123"/>
    <x v="525"/>
    <d v="2023-09-27T00:00:00"/>
    <x v="0"/>
    <s v="Wednesday"/>
    <x v="1"/>
    <d v="1899-12-30T04:02:00"/>
    <x v="0"/>
    <x v="3"/>
    <s v="Fiber 100Mbps Plan"/>
    <x v="47"/>
    <n v="7026.07"/>
    <n v="21.99"/>
    <n v="79.989999999999995"/>
    <n v="6968.07"/>
    <n v="120"/>
    <x v="4"/>
    <x v="0"/>
    <x v="411"/>
    <x v="0"/>
    <x v="0"/>
  </r>
  <r>
    <s v="f679093d-6d89-4b1d-8681-a6739d477d2e"/>
    <x v="526"/>
    <d v="2023-09-27T00:00:00"/>
    <x v="0"/>
    <s v="Wednesday"/>
    <x v="1"/>
    <d v="1899-12-30T04:08:00"/>
    <x v="0"/>
    <x v="14"/>
    <s v="Battle Pass"/>
    <x v="44"/>
    <n v="5561.41"/>
    <n v="16.940000000000001"/>
    <n v="59.71"/>
    <n v="5518.6399999999994"/>
    <n v="366"/>
    <x v="2"/>
    <x v="0"/>
    <x v="145"/>
    <x v="1"/>
    <x v="0"/>
  </r>
  <r>
    <s v="4185d3ba-2285-4336-859e-518124840b9f"/>
    <x v="527"/>
    <d v="2023-09-27T00:00:00"/>
    <x v="0"/>
    <s v="Wednesday"/>
    <x v="1"/>
    <d v="1899-12-30T04:48:00"/>
    <x v="0"/>
    <x v="11"/>
    <s v="Student Offer"/>
    <x v="66"/>
    <n v="6838.13"/>
    <n v="5.68"/>
    <n v="89.54"/>
    <n v="6754.27"/>
    <n v="668"/>
    <x v="1"/>
    <x v="0"/>
    <x v="412"/>
    <x v="0"/>
    <x v="1"/>
  </r>
  <r>
    <s v="69343cf1-d65f-45a2-8fda-8d68f42150d5"/>
    <x v="528"/>
    <d v="2023-09-27T00:00:00"/>
    <x v="0"/>
    <s v="Wednesday"/>
    <x v="1"/>
    <d v="1899-12-30T09:10:00"/>
    <x v="1"/>
    <x v="3"/>
    <s v="4G Unlimited Plan"/>
    <x v="43"/>
    <n v="957.38"/>
    <n v="46.17"/>
    <n v="83.69"/>
    <n v="919.8599999999999"/>
    <n v="920"/>
    <x v="1"/>
    <x v="0"/>
    <x v="413"/>
    <x v="2"/>
    <x v="1"/>
  </r>
  <r>
    <s v="d4b22c0a-1012-40b1-9c61-9edea9a0e5a8"/>
    <x v="529"/>
    <d v="2023-09-27T00:00:00"/>
    <x v="0"/>
    <s v="Wednesday"/>
    <x v="1"/>
    <d v="1899-12-30T09:54:00"/>
    <x v="1"/>
    <x v="10"/>
    <s v="Residential Bill"/>
    <x v="22"/>
    <n v="3945.67"/>
    <n v="17.25"/>
    <n v="59.18"/>
    <n v="3903.7400000000002"/>
    <n v="760"/>
    <x v="2"/>
    <x v="0"/>
    <x v="414"/>
    <x v="1"/>
    <x v="0"/>
  </r>
  <r>
    <s v="f3e9a6c5-f8a6-4af6-b58c-8cd85539d4e4"/>
    <x v="530"/>
    <d v="2023-09-27T00:00:00"/>
    <x v="0"/>
    <s v="Wednesday"/>
    <x v="1"/>
    <d v="1899-12-30T10:18:00"/>
    <x v="1"/>
    <x v="15"/>
    <s v="Commercial Property"/>
    <x v="24"/>
    <n v="9832.1"/>
    <n v="33.21"/>
    <n v="4.92"/>
    <n v="9860.39"/>
    <n v="522"/>
    <x v="2"/>
    <x v="2"/>
    <x v="405"/>
    <x v="1"/>
    <x v="2"/>
  </r>
  <r>
    <s v="9b346c37-5900-42ca-8638-b876eed13c82"/>
    <x v="531"/>
    <d v="2023-09-27T00:00:00"/>
    <x v="0"/>
    <s v="Wednesday"/>
    <x v="1"/>
    <d v="1899-12-30T11:12:00"/>
    <x v="1"/>
    <x v="19"/>
    <s v="Python Programming Course"/>
    <x v="68"/>
    <n v="5462.61"/>
    <n v="26.06"/>
    <n v="97"/>
    <n v="5391.67"/>
    <n v="388"/>
    <x v="1"/>
    <x v="0"/>
    <x v="415"/>
    <x v="1"/>
    <x v="1"/>
  </r>
  <r>
    <s v="96ab2056-683e-4272-940c-3ade7a69ecbf"/>
    <x v="532"/>
    <d v="2023-09-27T00:00:00"/>
    <x v="0"/>
    <s v="Wednesday"/>
    <x v="1"/>
    <d v="1899-12-30T12:50:00"/>
    <x v="2"/>
    <x v="19"/>
    <s v="IELTS Training"/>
    <x v="73"/>
    <n v="6665.69"/>
    <n v="14.99"/>
    <n v="78.790000000000006"/>
    <n v="6601.8899999999994"/>
    <n v="5"/>
    <x v="3"/>
    <x v="0"/>
    <x v="416"/>
    <x v="1"/>
    <x v="0"/>
  </r>
  <r>
    <s v="15a686e0-afaa-4e22-9d0c-c3203c610327"/>
    <x v="533"/>
    <d v="2023-09-27T00:00:00"/>
    <x v="0"/>
    <s v="Wednesday"/>
    <x v="1"/>
    <d v="1899-12-30T15:40:00"/>
    <x v="2"/>
    <x v="14"/>
    <s v="500 Gems Pack"/>
    <x v="44"/>
    <n v="1939.64"/>
    <n v="14.31"/>
    <n v="7.31"/>
    <n v="1946.64"/>
    <n v="499"/>
    <x v="2"/>
    <x v="0"/>
    <x v="417"/>
    <x v="1"/>
    <x v="0"/>
  </r>
  <r>
    <s v="03d8354c-4bf1-4a46-90bb-b4b3cacb0f44"/>
    <x v="534"/>
    <d v="2023-09-27T00:00:00"/>
    <x v="0"/>
    <s v="Wednesday"/>
    <x v="1"/>
    <d v="1899-12-30T15:42:00"/>
    <x v="2"/>
    <x v="4"/>
    <s v="Car Loan Installment"/>
    <x v="61"/>
    <n v="2055.35"/>
    <n v="12.98"/>
    <n v="79.56"/>
    <n v="1988.77"/>
    <n v="198"/>
    <x v="1"/>
    <x v="0"/>
    <x v="146"/>
    <x v="1"/>
    <x v="1"/>
  </r>
  <r>
    <s v="18f62636-34b8-4728-a0e3-6421777da406"/>
    <x v="535"/>
    <d v="2023-09-27T00:00:00"/>
    <x v="0"/>
    <s v="Wednesday"/>
    <x v="1"/>
    <d v="1899-12-30T17:40:00"/>
    <x v="3"/>
    <x v="11"/>
    <s v="Family Subscription"/>
    <x v="56"/>
    <n v="3394.15"/>
    <n v="30.57"/>
    <n v="30.98"/>
    <n v="3393.7400000000002"/>
    <n v="729"/>
    <x v="0"/>
    <x v="0"/>
    <x v="418"/>
    <x v="1"/>
    <x v="0"/>
  </r>
  <r>
    <s v="59d19ebe-5e90-4bf1-9f08-401bb6013873"/>
    <x v="536"/>
    <d v="2023-09-27T00:00:00"/>
    <x v="0"/>
    <s v="Wednesday"/>
    <x v="1"/>
    <d v="1899-12-30T18:54:00"/>
    <x v="3"/>
    <x v="15"/>
    <s v="Industrial Use"/>
    <x v="24"/>
    <n v="4029.24"/>
    <n v="28.81"/>
    <n v="12.74"/>
    <n v="4045.31"/>
    <n v="632"/>
    <x v="3"/>
    <x v="0"/>
    <x v="419"/>
    <x v="0"/>
    <x v="1"/>
  </r>
  <r>
    <s v="a610a33d-a029-450c-a090-42995ec93330"/>
    <x v="537"/>
    <d v="2023-09-27T00:00:00"/>
    <x v="0"/>
    <s v="Wednesday"/>
    <x v="1"/>
    <d v="1899-12-30T21:20:00"/>
    <x v="0"/>
    <x v="11"/>
    <s v="Family Subscription"/>
    <x v="66"/>
    <n v="1926.08"/>
    <n v="28.02"/>
    <n v="36.61"/>
    <n v="1917.49"/>
    <n v="92"/>
    <x v="0"/>
    <x v="0"/>
    <x v="307"/>
    <x v="2"/>
    <x v="1"/>
  </r>
  <r>
    <s v="9a19e040-97c0-408f-a2cf-ceb8153ab7f4"/>
    <x v="538"/>
    <d v="2023-09-27T00:00:00"/>
    <x v="0"/>
    <s v="Wednesday"/>
    <x v="1"/>
    <d v="1899-12-30T22:01:00"/>
    <x v="0"/>
    <x v="19"/>
    <s v="IELTS Training"/>
    <x v="73"/>
    <n v="1835.06"/>
    <n v="34.22"/>
    <n v="2.46"/>
    <n v="1866.82"/>
    <n v="214"/>
    <x v="1"/>
    <x v="0"/>
    <x v="382"/>
    <x v="1"/>
    <x v="0"/>
  </r>
  <r>
    <s v="15aabe7f-690d-4191-8397-cc0216388c2e"/>
    <x v="539"/>
    <d v="2023-09-27T00:00:00"/>
    <x v="0"/>
    <s v="Wednesday"/>
    <x v="1"/>
    <d v="1899-12-30T22:49:00"/>
    <x v="0"/>
    <x v="0"/>
    <s v="Commercial Space Rent"/>
    <x v="49"/>
    <n v="3358.58"/>
    <n v="35.26"/>
    <n v="61.27"/>
    <n v="3332.57"/>
    <n v="760"/>
    <x v="0"/>
    <x v="0"/>
    <x v="418"/>
    <x v="0"/>
    <x v="0"/>
  </r>
  <r>
    <s v="dcc5fca0-a189-427f-88d5-b78ae0285b6c"/>
    <x v="540"/>
    <d v="2023-09-27T00:00:00"/>
    <x v="0"/>
    <s v="Wednesday"/>
    <x v="1"/>
    <d v="1899-12-30T23:45:00"/>
    <x v="0"/>
    <x v="7"/>
    <s v="Term Life Policy"/>
    <x v="94"/>
    <n v="433.88"/>
    <n v="44.91"/>
    <n v="96.63"/>
    <n v="382.15999999999997"/>
    <n v="851"/>
    <x v="3"/>
    <x v="0"/>
    <x v="420"/>
    <x v="1"/>
    <x v="0"/>
  </r>
  <r>
    <s v="090588a3-7da0-47f0-a2f0-51c561cc7676"/>
    <x v="541"/>
    <d v="2023-09-28T00:00:00"/>
    <x v="0"/>
    <s v="Thursday"/>
    <x v="1"/>
    <d v="1899-12-30T06:22:00"/>
    <x v="1"/>
    <x v="12"/>
    <s v="Basmati Rice"/>
    <x v="69"/>
    <n v="811.48"/>
    <n v="39.590000000000003"/>
    <n v="52.85"/>
    <n v="798.22"/>
    <n v="755"/>
    <x v="0"/>
    <x v="0"/>
    <x v="421"/>
    <x v="1"/>
    <x v="0"/>
  </r>
  <r>
    <s v="03bd6d9e-630c-4ce1-b252-e3c24b75c0aa"/>
    <x v="542"/>
    <d v="2023-09-28T00:00:00"/>
    <x v="0"/>
    <s v="Thursday"/>
    <x v="1"/>
    <d v="1899-12-30T07:35:00"/>
    <x v="1"/>
    <x v="3"/>
    <s v="Student Special Plan"/>
    <x v="47"/>
    <n v="3676.64"/>
    <n v="49.98"/>
    <n v="17.97"/>
    <n v="3708.65"/>
    <n v="576"/>
    <x v="1"/>
    <x v="0"/>
    <x v="422"/>
    <x v="1"/>
    <x v="1"/>
  </r>
  <r>
    <s v="8f20c782-1612-4782-806a-541454e3414c"/>
    <x v="225"/>
    <d v="2023-09-28T00:00:00"/>
    <x v="0"/>
    <s v="Thursday"/>
    <x v="1"/>
    <d v="1899-12-30T10:32:00"/>
    <x v="1"/>
    <x v="17"/>
    <s v="Masala Dosa"/>
    <x v="67"/>
    <n v="587.95000000000005"/>
    <n v="5.58"/>
    <n v="32.69"/>
    <n v="560.84000000000015"/>
    <n v="214"/>
    <x v="2"/>
    <x v="0"/>
    <x v="423"/>
    <x v="1"/>
    <x v="2"/>
  </r>
  <r>
    <s v="1a5cdada-1f82-4df6-aa11-55e4ab93aa70"/>
    <x v="543"/>
    <d v="2023-09-28T00:00:00"/>
    <x v="0"/>
    <s v="Thursday"/>
    <x v="1"/>
    <d v="1899-12-30T10:57:00"/>
    <x v="1"/>
    <x v="5"/>
    <s v="Bangalore to Kolkata"/>
    <x v="89"/>
    <n v="1535.8"/>
    <n v="31.77"/>
    <n v="45.26"/>
    <n v="1522.31"/>
    <n v="5"/>
    <x v="2"/>
    <x v="0"/>
    <x v="424"/>
    <x v="2"/>
    <x v="0"/>
  </r>
  <r>
    <s v="c961fc48-c9a7-4e2b-a3ad-54366eef4f6e"/>
    <x v="544"/>
    <d v="2023-09-28T00:00:00"/>
    <x v="0"/>
    <s v="Thursday"/>
    <x v="1"/>
    <d v="1899-12-30T13:48:00"/>
    <x v="2"/>
    <x v="18"/>
    <s v="Rs. 500 E-Gift Card"/>
    <x v="79"/>
    <n v="7558.22"/>
    <n v="39.479999999999997"/>
    <n v="28.17"/>
    <n v="7569.53"/>
    <n v="816"/>
    <x v="1"/>
    <x v="0"/>
    <x v="388"/>
    <x v="2"/>
    <x v="0"/>
  </r>
  <r>
    <s v="32e02607-25e5-4b9a-936d-28959d4391d3"/>
    <x v="545"/>
    <d v="2023-09-28T00:00:00"/>
    <x v="0"/>
    <s v="Thursday"/>
    <x v="1"/>
    <d v="1899-12-30T14:08:00"/>
    <x v="2"/>
    <x v="1"/>
    <s v="Piped Natural Gas"/>
    <x v="13"/>
    <n v="5527.71"/>
    <n v="39.35"/>
    <n v="18.3"/>
    <n v="5548.76"/>
    <n v="901"/>
    <x v="1"/>
    <x v="0"/>
    <x v="425"/>
    <x v="1"/>
    <x v="0"/>
  </r>
  <r>
    <s v="9664d413-bda2-4fb3-93b3-4fdf71b21db2"/>
    <x v="546"/>
    <d v="2023-09-28T00:00:00"/>
    <x v="0"/>
    <s v="Thursday"/>
    <x v="1"/>
    <d v="1899-12-30T14:28:00"/>
    <x v="2"/>
    <x v="5"/>
    <s v="Chennai to Hyderabad"/>
    <x v="5"/>
    <n v="8916.93"/>
    <n v="24.64"/>
    <n v="8.8699999999999992"/>
    <n v="8932.6999999999989"/>
    <n v="433"/>
    <x v="4"/>
    <x v="0"/>
    <x v="426"/>
    <x v="1"/>
    <x v="0"/>
  </r>
  <r>
    <s v="df8b2e25-91bf-46dc-b957-792c0263a108"/>
    <x v="547"/>
    <d v="2023-09-28T00:00:00"/>
    <x v="0"/>
    <s v="Thursday"/>
    <x v="1"/>
    <d v="1899-12-30T16:11:00"/>
    <x v="2"/>
    <x v="2"/>
    <s v="Sleeper Class"/>
    <x v="80"/>
    <n v="7191"/>
    <n v="23.98"/>
    <n v="35.479999999999997"/>
    <n v="7179.5"/>
    <n v="109"/>
    <x v="4"/>
    <x v="0"/>
    <x v="427"/>
    <x v="1"/>
    <x v="0"/>
  </r>
  <r>
    <s v="c5b98481-0857-440f-91b9-f1f32ab5cf72"/>
    <x v="548"/>
    <d v="2023-09-28T00:00:00"/>
    <x v="0"/>
    <s v="Thursday"/>
    <x v="1"/>
    <d v="1899-12-30T19:49:00"/>
    <x v="3"/>
    <x v="10"/>
    <s v="Commercial Bill"/>
    <x v="72"/>
    <n v="4599.82"/>
    <n v="7.17"/>
    <n v="83.92"/>
    <n v="4523.07"/>
    <n v="744"/>
    <x v="2"/>
    <x v="0"/>
    <x v="428"/>
    <x v="2"/>
    <x v="1"/>
  </r>
  <r>
    <s v="b4b93c17-0a95-41cd-8a81-abd3bdc745ef"/>
    <x v="549"/>
    <d v="2023-09-28T00:00:00"/>
    <x v="0"/>
    <s v="Thursday"/>
    <x v="1"/>
    <d v="1899-12-30T19:51:00"/>
    <x v="3"/>
    <x v="19"/>
    <s v="Python Programming Course"/>
    <x v="68"/>
    <n v="3392.06"/>
    <n v="40.869999999999997"/>
    <n v="43.58"/>
    <n v="3389.35"/>
    <n v="291"/>
    <x v="4"/>
    <x v="0"/>
    <x v="409"/>
    <x v="0"/>
    <x v="0"/>
  </r>
  <r>
    <s v="03ec40d2-4d90-4065-bfd9-19763b95a71c"/>
    <x v="550"/>
    <d v="2023-09-29T00:00:00"/>
    <x v="0"/>
    <s v="Friday"/>
    <x v="1"/>
    <d v="1899-12-30T00:43:00"/>
    <x v="0"/>
    <x v="14"/>
    <s v="1000 Game Coins"/>
    <x v="96"/>
    <n v="3602.3"/>
    <n v="10.06"/>
    <n v="84.9"/>
    <n v="3527.46"/>
    <n v="806"/>
    <x v="0"/>
    <x v="1"/>
    <x v="429"/>
    <x v="1"/>
    <x v="0"/>
  </r>
  <r>
    <s v="f3003014-cc6a-4d53-810c-30652407626e"/>
    <x v="551"/>
    <d v="2023-09-29T00:00:00"/>
    <x v="0"/>
    <s v="Friday"/>
    <x v="1"/>
    <d v="1899-12-30T00:51:00"/>
    <x v="0"/>
    <x v="0"/>
    <s v="PG Accommodation"/>
    <x v="49"/>
    <n v="6859.93"/>
    <n v="41.62"/>
    <n v="56.4"/>
    <n v="6845.1500000000005"/>
    <n v="571"/>
    <x v="1"/>
    <x v="0"/>
    <x v="271"/>
    <x v="0"/>
    <x v="1"/>
  </r>
  <r>
    <s v="2a2672b6-02e2-4cf2-9d61-4569e86dcd4f"/>
    <x v="552"/>
    <d v="2023-09-29T00:00:00"/>
    <x v="0"/>
    <s v="Friday"/>
    <x v="1"/>
    <d v="1899-12-30T02:01:00"/>
    <x v="0"/>
    <x v="13"/>
    <s v="Airport Transfer"/>
    <x v="16"/>
    <n v="7794.02"/>
    <n v="19.32"/>
    <n v="68.680000000000007"/>
    <n v="7744.66"/>
    <n v="442"/>
    <x v="3"/>
    <x v="0"/>
    <x v="352"/>
    <x v="0"/>
    <x v="0"/>
  </r>
  <r>
    <s v="f6e2e4af-d86d-4d99-815c-dbac9dc2eeac"/>
    <x v="553"/>
    <d v="2023-09-29T00:00:00"/>
    <x v="0"/>
    <s v="Friday"/>
    <x v="1"/>
    <d v="1899-12-30T03:22:00"/>
    <x v="0"/>
    <x v="8"/>
    <s v="Smart LED TV"/>
    <x v="53"/>
    <n v="7738.96"/>
    <n v="35.869999999999997"/>
    <n v="25.01"/>
    <n v="7749.82"/>
    <n v="501"/>
    <x v="2"/>
    <x v="0"/>
    <x v="119"/>
    <x v="0"/>
    <x v="0"/>
  </r>
  <r>
    <s v="1cdaf2e6-9465-49c8-9b00-45324d346cb9"/>
    <x v="554"/>
    <d v="2023-09-29T00:00:00"/>
    <x v="0"/>
    <s v="Friday"/>
    <x v="1"/>
    <d v="1899-12-30T05:13:00"/>
    <x v="1"/>
    <x v="19"/>
    <s v="Data Science Bootcamp"/>
    <x v="62"/>
    <n v="659.74"/>
    <n v="19.68"/>
    <n v="69.11"/>
    <n v="610.30999999999995"/>
    <n v="485"/>
    <x v="1"/>
    <x v="0"/>
    <x v="386"/>
    <x v="1"/>
    <x v="0"/>
  </r>
  <r>
    <s v="10260896-3537-44ae-ae67-d0cb5bc16dc0"/>
    <x v="555"/>
    <d v="2023-09-29T00:00:00"/>
    <x v="0"/>
    <s v="Friday"/>
    <x v="1"/>
    <d v="1899-12-30T08:53:00"/>
    <x v="1"/>
    <x v="5"/>
    <s v="Delhi to Mumbai"/>
    <x v="58"/>
    <n v="667.02"/>
    <n v="0.99"/>
    <n v="2.4900000000000002"/>
    <n v="665.52"/>
    <n v="709"/>
    <x v="1"/>
    <x v="0"/>
    <x v="430"/>
    <x v="2"/>
    <x v="0"/>
  </r>
  <r>
    <s v="946a0634-989a-4c03-8438-932a16dd709a"/>
    <x v="556"/>
    <d v="2023-09-29T00:00:00"/>
    <x v="0"/>
    <s v="Friday"/>
    <x v="1"/>
    <d v="1899-12-30T13:04:00"/>
    <x v="2"/>
    <x v="16"/>
    <s v="Dangal"/>
    <x v="57"/>
    <n v="7951.35"/>
    <n v="32.880000000000003"/>
    <n v="69.040000000000006"/>
    <n v="7915.1900000000005"/>
    <n v="410"/>
    <x v="2"/>
    <x v="0"/>
    <x v="293"/>
    <x v="0"/>
    <x v="0"/>
  </r>
  <r>
    <s v="43bbc2e4-d39e-4117-9a6c-734526605169"/>
    <x v="557"/>
    <d v="2023-09-29T00:00:00"/>
    <x v="0"/>
    <s v="Friday"/>
    <x v="1"/>
    <d v="1899-12-30T14:01:00"/>
    <x v="2"/>
    <x v="3"/>
    <s v="Student Special Plan"/>
    <x v="3"/>
    <n v="3497.7"/>
    <n v="32.380000000000003"/>
    <n v="56.88"/>
    <n v="3473.2"/>
    <n v="498"/>
    <x v="2"/>
    <x v="0"/>
    <x v="431"/>
    <x v="1"/>
    <x v="0"/>
  </r>
  <r>
    <s v="cc8f3f25-e5d4-4a64-8e4c-cfee5ea2a457"/>
    <x v="558"/>
    <d v="2023-09-29T00:00:00"/>
    <x v="0"/>
    <s v="Friday"/>
    <x v="1"/>
    <d v="1899-12-30T15:55:00"/>
    <x v="2"/>
    <x v="1"/>
    <s v="Commercial Gas Connection"/>
    <x v="82"/>
    <n v="1933.25"/>
    <n v="0.1"/>
    <n v="52.79"/>
    <n v="1880.56"/>
    <n v="559"/>
    <x v="4"/>
    <x v="0"/>
    <x v="432"/>
    <x v="1"/>
    <x v="0"/>
  </r>
  <r>
    <s v="9ee6dff1-6cdd-4064-b47d-2067cbb47cdc"/>
    <x v="559"/>
    <d v="2023-09-30T00:00:00"/>
    <x v="0"/>
    <s v="Saturday"/>
    <x v="1"/>
    <d v="1899-12-30T05:34:00"/>
    <x v="1"/>
    <x v="16"/>
    <s v="3 Idiots"/>
    <x v="35"/>
    <n v="3726.57"/>
    <n v="41.78"/>
    <n v="24.52"/>
    <n v="3743.8300000000004"/>
    <n v="248"/>
    <x v="4"/>
    <x v="0"/>
    <x v="433"/>
    <x v="1"/>
    <x v="0"/>
  </r>
  <r>
    <s v="08806e18-bdf8-4221-b9ba-c6ee6a38d2d5"/>
    <x v="560"/>
    <d v="2023-09-30T00:00:00"/>
    <x v="0"/>
    <s v="Saturday"/>
    <x v="1"/>
    <d v="1899-12-30T08:32:00"/>
    <x v="1"/>
    <x v="16"/>
    <s v="Baahubali 2"/>
    <x v="35"/>
    <n v="4333.47"/>
    <n v="19.989999999999998"/>
    <n v="29.71"/>
    <n v="4323.75"/>
    <n v="300"/>
    <x v="1"/>
    <x v="0"/>
    <x v="324"/>
    <x v="1"/>
    <x v="0"/>
  </r>
  <r>
    <s v="6cd3b744-e132-4c26-b8d0-74a560c3a44c"/>
    <x v="561"/>
    <d v="2023-09-30T00:00:00"/>
    <x v="0"/>
    <s v="Saturday"/>
    <x v="1"/>
    <d v="1899-12-30T08:58:00"/>
    <x v="1"/>
    <x v="1"/>
    <s v="Domestic LPG Cylinder"/>
    <x v="13"/>
    <n v="9218.24"/>
    <n v="44.34"/>
    <n v="35.93"/>
    <n v="9226.65"/>
    <n v="0"/>
    <x v="0"/>
    <x v="0"/>
    <x v="434"/>
    <x v="1"/>
    <x v="1"/>
  </r>
  <r>
    <s v="4324e6c1-224a-48e3-bcdc-cb3d980bbeb8"/>
    <x v="562"/>
    <d v="2023-09-30T00:00:00"/>
    <x v="0"/>
    <s v="Saturday"/>
    <x v="1"/>
    <d v="1899-12-30T09:01:00"/>
    <x v="1"/>
    <x v="11"/>
    <s v="Standard Plan"/>
    <x v="48"/>
    <n v="7129.49"/>
    <n v="20.100000000000001"/>
    <n v="70.55"/>
    <n v="7079.04"/>
    <n v="934"/>
    <x v="0"/>
    <x v="0"/>
    <x v="435"/>
    <x v="1"/>
    <x v="0"/>
  </r>
  <r>
    <s v="386fc9fe-6e74-4de1-b058-dd3b8216371e"/>
    <x v="563"/>
    <d v="2023-09-30T00:00:00"/>
    <x v="0"/>
    <s v="Saturday"/>
    <x v="1"/>
    <d v="1899-12-30T09:57:00"/>
    <x v="1"/>
    <x v="8"/>
    <s v="Laptop Backpack"/>
    <x v="8"/>
    <n v="6221.05"/>
    <n v="31.45"/>
    <n v="34.04"/>
    <n v="6218.46"/>
    <n v="287"/>
    <x v="1"/>
    <x v="0"/>
    <x v="312"/>
    <x v="2"/>
    <x v="0"/>
  </r>
  <r>
    <s v="a79c7be2-f4d6-485e-ac2a-ed0e7b130e64"/>
    <x v="564"/>
    <d v="2023-09-30T00:00:00"/>
    <x v="0"/>
    <s v="Saturday"/>
    <x v="1"/>
    <d v="1899-12-30T10:07:00"/>
    <x v="1"/>
    <x v="10"/>
    <s v="Temporary Connection Bill"/>
    <x v="11"/>
    <n v="3875.53"/>
    <n v="32.03"/>
    <n v="48.51"/>
    <n v="3859.05"/>
    <n v="663"/>
    <x v="3"/>
    <x v="0"/>
    <x v="170"/>
    <x v="1"/>
    <x v="1"/>
  </r>
  <r>
    <s v="db338fac-9282-4366-bdc4-35fe647e9273"/>
    <x v="565"/>
    <d v="2023-09-30T00:00:00"/>
    <x v="0"/>
    <s v="Saturday"/>
    <x v="1"/>
    <d v="1899-12-30T13:03:00"/>
    <x v="2"/>
    <x v="8"/>
    <s v="Laptop Backpack"/>
    <x v="8"/>
    <n v="989.17"/>
    <n v="43.94"/>
    <n v="2.11"/>
    <n v="1031"/>
    <n v="537"/>
    <x v="1"/>
    <x v="0"/>
    <x v="436"/>
    <x v="1"/>
    <x v="1"/>
  </r>
  <r>
    <s v="b0adc47d-75b7-4249-99d8-af2acabef9bd"/>
    <x v="566"/>
    <d v="2023-09-30T00:00:00"/>
    <x v="0"/>
    <s v="Saturday"/>
    <x v="1"/>
    <d v="1899-12-30T15:21:00"/>
    <x v="2"/>
    <x v="4"/>
    <s v="Education Loan EMI"/>
    <x v="60"/>
    <n v="8721.91"/>
    <n v="6.2"/>
    <n v="56.52"/>
    <n v="8671.59"/>
    <n v="709"/>
    <x v="2"/>
    <x v="0"/>
    <x v="437"/>
    <x v="1"/>
    <x v="0"/>
  </r>
  <r>
    <s v="38c20138-acef-4e76-9b6b-537339b3278b"/>
    <x v="567"/>
    <d v="2023-09-30T00:00:00"/>
    <x v="0"/>
    <s v="Saturday"/>
    <x v="1"/>
    <d v="1899-12-30T17:30:00"/>
    <x v="3"/>
    <x v="15"/>
    <s v="Commercial Property"/>
    <x v="19"/>
    <n v="8075.3"/>
    <n v="30.85"/>
    <n v="27.51"/>
    <n v="8078.64"/>
    <n v="882"/>
    <x v="4"/>
    <x v="0"/>
    <x v="339"/>
    <x v="0"/>
    <x v="0"/>
  </r>
  <r>
    <s v="f9151b01-8957-4989-af9d-e2140f4024b8"/>
    <x v="338"/>
    <d v="2023-09-30T00:00:00"/>
    <x v="0"/>
    <s v="Saturday"/>
    <x v="1"/>
    <d v="1899-12-30T18:02:00"/>
    <x v="3"/>
    <x v="10"/>
    <s v="Commercial Bill"/>
    <x v="25"/>
    <n v="5876.05"/>
    <n v="28.69"/>
    <n v="69.349999999999994"/>
    <n v="5835.3899999999994"/>
    <n v="810"/>
    <x v="0"/>
    <x v="0"/>
    <x v="58"/>
    <x v="1"/>
    <x v="1"/>
  </r>
  <r>
    <s v="4ea8ffbe-b932-44cd-9d5a-1b3fedd5490b"/>
    <x v="568"/>
    <d v="2023-09-30T00:00:00"/>
    <x v="0"/>
    <s v="Saturday"/>
    <x v="1"/>
    <d v="1899-12-30T22:16:00"/>
    <x v="0"/>
    <x v="19"/>
    <s v="IELTS Training"/>
    <x v="68"/>
    <n v="9863.43"/>
    <n v="27.12"/>
    <n v="9.99"/>
    <n v="9880.5600000000013"/>
    <n v="753"/>
    <x v="0"/>
    <x v="0"/>
    <x v="438"/>
    <x v="1"/>
    <x v="1"/>
  </r>
  <r>
    <s v="79853bea-e3e3-44fe-b6fe-2ae421c4ab34"/>
    <x v="569"/>
    <d v="2023-09-30T00:00:00"/>
    <x v="0"/>
    <s v="Saturday"/>
    <x v="1"/>
    <d v="1899-12-30T22:23:00"/>
    <x v="0"/>
    <x v="12"/>
    <s v="Refined Sunflower Oil"/>
    <x v="15"/>
    <n v="6167.64"/>
    <n v="35.409999999999997"/>
    <n v="64.569999999999993"/>
    <n v="6138.4800000000005"/>
    <n v="469"/>
    <x v="0"/>
    <x v="0"/>
    <x v="439"/>
    <x v="1"/>
    <x v="0"/>
  </r>
  <r>
    <s v="c1446e99-d0bf-4a22-8e62-6ba7006f93d1"/>
    <x v="570"/>
    <d v="2023-09-30T00:00:00"/>
    <x v="0"/>
    <s v="Saturday"/>
    <x v="1"/>
    <d v="1899-12-30T23:37:00"/>
    <x v="0"/>
    <x v="16"/>
    <s v="Avengers: Endgame"/>
    <x v="55"/>
    <n v="2922.18"/>
    <n v="15.27"/>
    <n v="89.83"/>
    <n v="2847.62"/>
    <n v="364"/>
    <x v="1"/>
    <x v="0"/>
    <x v="174"/>
    <x v="1"/>
    <x v="0"/>
  </r>
  <r>
    <s v="8719b96a-6086-4f72-98bf-f6335914e076"/>
    <x v="571"/>
    <d v="2023-10-01T00:00:00"/>
    <x v="0"/>
    <s v="Sunday"/>
    <x v="2"/>
    <d v="1899-12-30T03:14:00"/>
    <x v="0"/>
    <x v="13"/>
    <s v="Rental Package"/>
    <x v="16"/>
    <n v="6166.37"/>
    <n v="39.99"/>
    <n v="82.45"/>
    <n v="6123.91"/>
    <n v="620"/>
    <x v="4"/>
    <x v="0"/>
    <x v="405"/>
    <x v="1"/>
    <x v="0"/>
  </r>
  <r>
    <s v="283fa76a-1669-49de-ada2-f20ed5a49bac"/>
    <x v="572"/>
    <d v="2023-10-01T00:00:00"/>
    <x v="0"/>
    <s v="Sunday"/>
    <x v="2"/>
    <d v="1899-12-30T04:03:00"/>
    <x v="0"/>
    <x v="1"/>
    <s v="Piped Natural Gas"/>
    <x v="33"/>
    <n v="8682.2999999999993"/>
    <n v="47.57"/>
    <n v="10.62"/>
    <n v="8719.2499999999982"/>
    <n v="84"/>
    <x v="3"/>
    <x v="0"/>
    <x v="440"/>
    <x v="0"/>
    <x v="0"/>
  </r>
  <r>
    <s v="d44adb95-fb24-457f-ab01-73165d41f1e7"/>
    <x v="573"/>
    <d v="2023-10-01T00:00:00"/>
    <x v="0"/>
    <s v="Sunday"/>
    <x v="2"/>
    <d v="1899-12-30T04:05:00"/>
    <x v="0"/>
    <x v="15"/>
    <s v="Commercial Property"/>
    <x v="54"/>
    <n v="56.36"/>
    <n v="12.7"/>
    <n v="45.27"/>
    <n v="23.79"/>
    <n v="728"/>
    <x v="4"/>
    <x v="0"/>
    <x v="292"/>
    <x v="0"/>
    <x v="2"/>
  </r>
  <r>
    <s v="df9109ec-2dbd-4272-8ced-0c6883517e39"/>
    <x v="574"/>
    <d v="2023-10-01T00:00:00"/>
    <x v="0"/>
    <s v="Sunday"/>
    <x v="2"/>
    <d v="1899-12-30T04:20:00"/>
    <x v="0"/>
    <x v="2"/>
    <s v="Volvo Multi-Axle"/>
    <x v="2"/>
    <n v="4348.26"/>
    <n v="11.82"/>
    <n v="4.57"/>
    <n v="4355.51"/>
    <n v="975"/>
    <x v="2"/>
    <x v="0"/>
    <x v="441"/>
    <x v="0"/>
    <x v="0"/>
  </r>
  <r>
    <s v="6b9bca8a-fb30-4f56-9295-1934fda9273e"/>
    <x v="575"/>
    <d v="2023-10-01T00:00:00"/>
    <x v="0"/>
    <s v="Sunday"/>
    <x v="2"/>
    <d v="1899-12-30T06:13:00"/>
    <x v="1"/>
    <x v="6"/>
    <s v="Service Apartment"/>
    <x v="77"/>
    <n v="1006.67"/>
    <n v="33.07"/>
    <n v="12.6"/>
    <n v="1027.1400000000001"/>
    <n v="60"/>
    <x v="2"/>
    <x v="0"/>
    <x v="442"/>
    <x v="0"/>
    <x v="2"/>
  </r>
  <r>
    <s v="5cb1ead0-ebaa-4681-8c55-3a51ad779a9e"/>
    <x v="576"/>
    <d v="2023-10-01T00:00:00"/>
    <x v="0"/>
    <s v="Sunday"/>
    <x v="2"/>
    <d v="1899-12-30T09:36:00"/>
    <x v="1"/>
    <x v="10"/>
    <s v="Residential Bill"/>
    <x v="25"/>
    <n v="1294.23"/>
    <n v="28.51"/>
    <n v="26.72"/>
    <n v="1296.02"/>
    <n v="841"/>
    <x v="1"/>
    <x v="0"/>
    <x v="169"/>
    <x v="1"/>
    <x v="1"/>
  </r>
  <r>
    <s v="7f7a98f3-2ae0-4f17-b412-1659b2dad3d4"/>
    <x v="577"/>
    <d v="2023-10-01T00:00:00"/>
    <x v="0"/>
    <s v="Sunday"/>
    <x v="2"/>
    <d v="1899-12-30T10:02:00"/>
    <x v="1"/>
    <x v="7"/>
    <s v="Travel Insurance"/>
    <x v="7"/>
    <n v="1240.98"/>
    <n v="27.05"/>
    <n v="13.95"/>
    <n v="1254.08"/>
    <n v="261"/>
    <x v="0"/>
    <x v="0"/>
    <x v="55"/>
    <x v="0"/>
    <x v="0"/>
  </r>
  <r>
    <s v="37b46e15-2407-4580-8132-817718344fd9"/>
    <x v="578"/>
    <d v="2023-10-01T00:00:00"/>
    <x v="0"/>
    <s v="Sunday"/>
    <x v="2"/>
    <d v="1899-12-30T11:57:00"/>
    <x v="1"/>
    <x v="0"/>
    <s v="PG Accommodation"/>
    <x v="12"/>
    <n v="9480.2199999999993"/>
    <n v="2.2400000000000002"/>
    <n v="95.56"/>
    <n v="9386.9"/>
    <n v="780"/>
    <x v="1"/>
    <x v="0"/>
    <x v="418"/>
    <x v="1"/>
    <x v="0"/>
  </r>
  <r>
    <s v="7fd08e53-1f38-4b59-b129-258f349ce379"/>
    <x v="33"/>
    <d v="2023-10-01T00:00:00"/>
    <x v="0"/>
    <s v="Sunday"/>
    <x v="2"/>
    <d v="1899-12-30T12:04:00"/>
    <x v="2"/>
    <x v="15"/>
    <s v="Tanker Supply"/>
    <x v="36"/>
    <n v="8653.26"/>
    <n v="40.67"/>
    <n v="3.06"/>
    <n v="8690.8700000000008"/>
    <n v="952"/>
    <x v="2"/>
    <x v="0"/>
    <x v="382"/>
    <x v="1"/>
    <x v="0"/>
  </r>
  <r>
    <s v="28bf841b-9fdd-4c59-8d50-dc46d24a04f9"/>
    <x v="579"/>
    <d v="2023-10-01T00:00:00"/>
    <x v="0"/>
    <s v="Sunday"/>
    <x v="2"/>
    <d v="1899-12-30T12:16:00"/>
    <x v="2"/>
    <x v="13"/>
    <s v="Outstation Trip"/>
    <x v="16"/>
    <n v="2870.53"/>
    <n v="26.95"/>
    <n v="33.83"/>
    <n v="2863.65"/>
    <n v="58"/>
    <x v="3"/>
    <x v="0"/>
    <x v="443"/>
    <x v="0"/>
    <x v="2"/>
  </r>
  <r>
    <s v="00bed498-bcfc-48d0-b751-d931892ddf7f"/>
    <x v="580"/>
    <d v="2023-10-01T00:00:00"/>
    <x v="0"/>
    <s v="Sunday"/>
    <x v="2"/>
    <d v="1899-12-30T13:47:00"/>
    <x v="2"/>
    <x v="15"/>
    <s v="Industrial Use"/>
    <x v="19"/>
    <n v="4180.75"/>
    <n v="43.08"/>
    <n v="69.209999999999994"/>
    <n v="4154.62"/>
    <n v="448"/>
    <x v="3"/>
    <x v="0"/>
    <x v="423"/>
    <x v="2"/>
    <x v="0"/>
  </r>
  <r>
    <s v="3b86174a-2b9f-4641-9e4d-22e72c7fae54"/>
    <x v="581"/>
    <d v="2023-10-01T00:00:00"/>
    <x v="0"/>
    <s v="Sunday"/>
    <x v="2"/>
    <d v="1899-12-30T14:16:00"/>
    <x v="2"/>
    <x v="3"/>
    <s v="Business Internet Plan"/>
    <x v="28"/>
    <n v="1605.49"/>
    <n v="21.67"/>
    <n v="64.52"/>
    <n v="1562.64"/>
    <n v="745"/>
    <x v="2"/>
    <x v="2"/>
    <x v="383"/>
    <x v="1"/>
    <x v="0"/>
  </r>
  <r>
    <s v="97cbcd6d-e299-423d-a4fb-facff03d3a13"/>
    <x v="582"/>
    <d v="2023-10-01T00:00:00"/>
    <x v="0"/>
    <s v="Sunday"/>
    <x v="2"/>
    <d v="1899-12-30T14:52:00"/>
    <x v="2"/>
    <x v="0"/>
    <s v="Commercial Space Rent"/>
    <x v="39"/>
    <n v="7675.9"/>
    <n v="46.82"/>
    <n v="97.31"/>
    <n v="7625.4099999999989"/>
    <n v="867"/>
    <x v="3"/>
    <x v="0"/>
    <x v="351"/>
    <x v="1"/>
    <x v="2"/>
  </r>
  <r>
    <s v="459dc85f-c2db-4190-85d6-61cb29de930d"/>
    <x v="583"/>
    <d v="2023-10-01T00:00:00"/>
    <x v="0"/>
    <s v="Sunday"/>
    <x v="2"/>
    <d v="1899-12-30T15:41:00"/>
    <x v="2"/>
    <x v="4"/>
    <s v="Home Loan EMI"/>
    <x v="60"/>
    <n v="1888.69"/>
    <n v="8.09"/>
    <n v="6.2"/>
    <n v="1890.58"/>
    <n v="524"/>
    <x v="3"/>
    <x v="0"/>
    <x v="444"/>
    <x v="1"/>
    <x v="0"/>
  </r>
  <r>
    <s v="34006adb-df04-4d2d-801e-8babdc3955f3"/>
    <x v="584"/>
    <d v="2023-10-01T00:00:00"/>
    <x v="0"/>
    <s v="Sunday"/>
    <x v="2"/>
    <d v="1899-12-30T16:38:00"/>
    <x v="2"/>
    <x v="16"/>
    <s v="3 Idiots"/>
    <x v="57"/>
    <n v="4092.51"/>
    <n v="15.18"/>
    <n v="17.71"/>
    <n v="4089.9800000000005"/>
    <n v="131"/>
    <x v="0"/>
    <x v="0"/>
    <x v="445"/>
    <x v="1"/>
    <x v="0"/>
  </r>
  <r>
    <s v="79b4b63b-a646-4b0f-8e66-e62eecde34d1"/>
    <x v="585"/>
    <d v="2023-10-01T00:00:00"/>
    <x v="0"/>
    <s v="Sunday"/>
    <x v="2"/>
    <d v="1899-12-30T18:51:00"/>
    <x v="3"/>
    <x v="16"/>
    <s v="Baahubali 2"/>
    <x v="30"/>
    <n v="4304.62"/>
    <n v="14.58"/>
    <n v="57.7"/>
    <n v="4261.5"/>
    <n v="797"/>
    <x v="2"/>
    <x v="0"/>
    <x v="212"/>
    <x v="1"/>
    <x v="1"/>
  </r>
  <r>
    <s v="cdab221e-138c-4816-881f-337ac2518ff0"/>
    <x v="586"/>
    <d v="2023-10-01T00:00:00"/>
    <x v="0"/>
    <s v="Sunday"/>
    <x v="2"/>
    <d v="1899-12-30T18:59:00"/>
    <x v="3"/>
    <x v="11"/>
    <s v="Student Offer"/>
    <x v="66"/>
    <n v="2630.55"/>
    <n v="9.69"/>
    <n v="82.61"/>
    <n v="2557.63"/>
    <n v="670"/>
    <x v="0"/>
    <x v="0"/>
    <x v="446"/>
    <x v="1"/>
    <x v="0"/>
  </r>
  <r>
    <s v="22fe2a2f-b89e-4733-a8fe-630c1768123d"/>
    <x v="587"/>
    <d v="2023-10-01T00:00:00"/>
    <x v="0"/>
    <s v="Sunday"/>
    <x v="2"/>
    <d v="1899-12-30T20:24:00"/>
    <x v="3"/>
    <x v="7"/>
    <s v="Term Life Policy"/>
    <x v="7"/>
    <n v="1366.02"/>
    <n v="20.03"/>
    <n v="94.8"/>
    <n v="1291.25"/>
    <n v="134"/>
    <x v="1"/>
    <x v="0"/>
    <x v="262"/>
    <x v="1"/>
    <x v="1"/>
  </r>
  <r>
    <s v="727ca52d-d713-4e56-83b7-9675b463ed09"/>
    <x v="588"/>
    <d v="2023-10-01T00:00:00"/>
    <x v="0"/>
    <s v="Sunday"/>
    <x v="2"/>
    <d v="1899-12-30T20:42:00"/>
    <x v="3"/>
    <x v="9"/>
    <s v="Family Plan 999"/>
    <x v="63"/>
    <n v="6573.55"/>
    <n v="47.65"/>
    <n v="50.44"/>
    <n v="6570.76"/>
    <n v="325"/>
    <x v="2"/>
    <x v="0"/>
    <x v="447"/>
    <x v="1"/>
    <x v="0"/>
  </r>
  <r>
    <s v="b370d10e-5892-4e45-8946-3291078491ba"/>
    <x v="589"/>
    <d v="2023-10-01T00:00:00"/>
    <x v="0"/>
    <s v="Sunday"/>
    <x v="2"/>
    <d v="1899-12-30T20:42:00"/>
    <x v="3"/>
    <x v="14"/>
    <s v="Battle Pass"/>
    <x v="75"/>
    <n v="5272.65"/>
    <n v="36.26"/>
    <n v="13.22"/>
    <n v="5295.69"/>
    <n v="843"/>
    <x v="4"/>
    <x v="0"/>
    <x v="226"/>
    <x v="1"/>
    <x v="1"/>
  </r>
  <r>
    <s v="943a6514-f322-4cf7-ac25-88eab3a56314"/>
    <x v="590"/>
    <d v="2023-10-01T00:00:00"/>
    <x v="0"/>
    <s v="Sunday"/>
    <x v="2"/>
    <d v="1899-12-30T22:08:00"/>
    <x v="0"/>
    <x v="8"/>
    <s v="Smart LED TV"/>
    <x v="10"/>
    <n v="3805.3"/>
    <n v="48.95"/>
    <n v="44.27"/>
    <n v="3809.98"/>
    <n v="315"/>
    <x v="2"/>
    <x v="0"/>
    <x v="152"/>
    <x v="1"/>
    <x v="0"/>
  </r>
  <r>
    <s v="267a5f29-90e0-4c62-81fa-b4fe2fafa3fe"/>
    <x v="591"/>
    <d v="2023-10-01T00:00:00"/>
    <x v="0"/>
    <s v="Sunday"/>
    <x v="2"/>
    <d v="1899-12-30T22:22:00"/>
    <x v="0"/>
    <x v="6"/>
    <s v="Dormitory Bed"/>
    <x v="77"/>
    <n v="2550.9499999999998"/>
    <n v="34.729999999999997"/>
    <n v="1.76"/>
    <n v="2583.9199999999996"/>
    <n v="278"/>
    <x v="2"/>
    <x v="0"/>
    <x v="12"/>
    <x v="2"/>
    <x v="0"/>
  </r>
  <r>
    <s v="bf66b7d0-5de9-4c7e-93c0-e41cd087e82d"/>
    <x v="592"/>
    <d v="2023-10-01T00:00:00"/>
    <x v="0"/>
    <s v="Sunday"/>
    <x v="2"/>
    <d v="1899-12-30T23:16:00"/>
    <x v="0"/>
    <x v="18"/>
    <s v="Rs. 2000 Gift Voucher"/>
    <x v="51"/>
    <n v="5162.8599999999997"/>
    <n v="46.49"/>
    <n v="24.28"/>
    <n v="5185.07"/>
    <n v="156"/>
    <x v="1"/>
    <x v="0"/>
    <x v="448"/>
    <x v="1"/>
    <x v="0"/>
  </r>
  <r>
    <s v="e63793f5-2991-4014-bc50-abfe6da25041"/>
    <x v="593"/>
    <d v="2023-10-02T00:00:00"/>
    <x v="0"/>
    <s v="Monday"/>
    <x v="2"/>
    <d v="1899-12-30T00:53:00"/>
    <x v="0"/>
    <x v="17"/>
    <s v="Pizza Margherita"/>
    <x v="52"/>
    <n v="5107.4799999999996"/>
    <n v="39.869999999999997"/>
    <n v="15.72"/>
    <n v="5131.6299999999992"/>
    <n v="705"/>
    <x v="4"/>
    <x v="0"/>
    <x v="449"/>
    <x v="1"/>
    <x v="1"/>
  </r>
  <r>
    <s v="af538471-246d-4315-a7e1-762c17047b11"/>
    <x v="594"/>
    <d v="2023-10-02T00:00:00"/>
    <x v="0"/>
    <s v="Monday"/>
    <x v="2"/>
    <d v="1899-12-30T01:39:00"/>
    <x v="0"/>
    <x v="0"/>
    <s v="Co-working Space"/>
    <x v="20"/>
    <n v="4051.12"/>
    <n v="46.65"/>
    <n v="49.03"/>
    <n v="4048.7399999999993"/>
    <n v="728"/>
    <x v="1"/>
    <x v="0"/>
    <x v="371"/>
    <x v="2"/>
    <x v="0"/>
  </r>
  <r>
    <s v="ab0314d7-4571-4bef-8452-55e12a1c464f"/>
    <x v="595"/>
    <d v="2023-10-02T00:00:00"/>
    <x v="0"/>
    <s v="Monday"/>
    <x v="2"/>
    <d v="1899-12-30T04:45:00"/>
    <x v="0"/>
    <x v="5"/>
    <s v="Delhi to Mumbai"/>
    <x v="5"/>
    <n v="263.83999999999997"/>
    <n v="21.65"/>
    <n v="54.26"/>
    <n v="231.22999999999996"/>
    <n v="358"/>
    <x v="1"/>
    <x v="0"/>
    <x v="450"/>
    <x v="0"/>
    <x v="0"/>
  </r>
  <r>
    <s v="e51814ed-9c55-48bc-9056-c4dfceca4ff1"/>
    <x v="596"/>
    <d v="2023-10-02T00:00:00"/>
    <x v="0"/>
    <s v="Monday"/>
    <x v="2"/>
    <d v="1899-12-30T10:03:00"/>
    <x v="1"/>
    <x v="6"/>
    <s v="Deluxe Room"/>
    <x v="6"/>
    <n v="5889.63"/>
    <n v="25.32"/>
    <n v="90.54"/>
    <n v="5824.41"/>
    <n v="804"/>
    <x v="1"/>
    <x v="0"/>
    <x v="183"/>
    <x v="1"/>
    <x v="0"/>
  </r>
  <r>
    <s v="a49a8965-6d55-4e13-98f4-36661b81f1a4"/>
    <x v="597"/>
    <d v="2023-10-02T00:00:00"/>
    <x v="0"/>
    <s v="Monday"/>
    <x v="2"/>
    <d v="1899-12-30T10:55:00"/>
    <x v="1"/>
    <x v="10"/>
    <s v="Industrial Bill"/>
    <x v="72"/>
    <n v="2030.78"/>
    <n v="26.4"/>
    <n v="96.29"/>
    <n v="1960.8899999999999"/>
    <n v="988"/>
    <x v="4"/>
    <x v="0"/>
    <x v="451"/>
    <x v="1"/>
    <x v="0"/>
  </r>
  <r>
    <s v="2f017b87-1303-4085-af87-13a1bc01c30d"/>
    <x v="598"/>
    <d v="2023-10-02T00:00:00"/>
    <x v="0"/>
    <s v="Monday"/>
    <x v="2"/>
    <d v="1899-12-30T11:05:00"/>
    <x v="1"/>
    <x v="5"/>
    <s v="Ahmedabad to Jaipur"/>
    <x v="76"/>
    <n v="8047.25"/>
    <n v="3.37"/>
    <n v="87.01"/>
    <n v="7963.61"/>
    <n v="703"/>
    <x v="3"/>
    <x v="0"/>
    <x v="452"/>
    <x v="0"/>
    <x v="1"/>
  </r>
  <r>
    <s v="1d771c92-ea55-4d3a-97f7-7a6c5ea8fdd2"/>
    <x v="599"/>
    <d v="2023-10-02T00:00:00"/>
    <x v="0"/>
    <s v="Monday"/>
    <x v="2"/>
    <d v="1899-12-30T13:00:00"/>
    <x v="2"/>
    <x v="15"/>
    <s v="Tanker Supply"/>
    <x v="54"/>
    <n v="2233.31"/>
    <n v="37.18"/>
    <n v="76.239999999999995"/>
    <n v="2194.25"/>
    <n v="323"/>
    <x v="0"/>
    <x v="0"/>
    <x v="95"/>
    <x v="1"/>
    <x v="1"/>
  </r>
  <r>
    <s v="2917e610-b1c6-4a49-b940-5f7682ba3de3"/>
    <x v="600"/>
    <d v="2023-10-02T00:00:00"/>
    <x v="0"/>
    <s v="Monday"/>
    <x v="2"/>
    <d v="1899-12-30T13:46:00"/>
    <x v="2"/>
    <x v="5"/>
    <s v="Pune to Goa"/>
    <x v="5"/>
    <n v="3580.89"/>
    <n v="10.92"/>
    <n v="27.54"/>
    <n v="3564.27"/>
    <n v="969"/>
    <x v="4"/>
    <x v="0"/>
    <x v="453"/>
    <x v="1"/>
    <x v="0"/>
  </r>
  <r>
    <s v="f90a7269-fa53-4c8f-b56a-e49181c21600"/>
    <x v="601"/>
    <d v="2023-10-02T00:00:00"/>
    <x v="0"/>
    <s v="Monday"/>
    <x v="2"/>
    <d v="1899-12-30T14:27:00"/>
    <x v="2"/>
    <x v="18"/>
    <s v="Rs. 2000 Gift Voucher"/>
    <x v="70"/>
    <n v="1185.8499999999999"/>
    <n v="38.33"/>
    <n v="84"/>
    <n v="1140.1799999999998"/>
    <n v="443"/>
    <x v="2"/>
    <x v="0"/>
    <x v="226"/>
    <x v="1"/>
    <x v="0"/>
  </r>
  <r>
    <s v="146fd007-4a4a-440a-a15a-5fa2369564fe"/>
    <x v="602"/>
    <d v="2023-10-02T00:00:00"/>
    <x v="0"/>
    <s v="Monday"/>
    <x v="2"/>
    <d v="1899-12-30T21:02:00"/>
    <x v="0"/>
    <x v="14"/>
    <s v="Battle Pass"/>
    <x v="18"/>
    <n v="7688.95"/>
    <n v="34.049999999999997"/>
    <n v="74.099999999999994"/>
    <n v="7648.9"/>
    <n v="387"/>
    <x v="3"/>
    <x v="0"/>
    <x v="356"/>
    <x v="0"/>
    <x v="0"/>
  </r>
  <r>
    <s v="15b9c962-984a-4dc2-9e9f-17b36a14dc7f"/>
    <x v="603"/>
    <d v="2023-10-02T00:00:00"/>
    <x v="0"/>
    <s v="Monday"/>
    <x v="2"/>
    <d v="1899-12-30T22:00:00"/>
    <x v="0"/>
    <x v="2"/>
    <s v="Volvo Multi-Axle"/>
    <x v="91"/>
    <n v="5791.39"/>
    <n v="42.1"/>
    <n v="49.11"/>
    <n v="5784.380000000001"/>
    <n v="848"/>
    <x v="1"/>
    <x v="0"/>
    <x v="454"/>
    <x v="1"/>
    <x v="0"/>
  </r>
  <r>
    <s v="21b941ff-e710-4edb-b43d-57be3879b6dc"/>
    <x v="604"/>
    <d v="2023-10-02T00:00:00"/>
    <x v="0"/>
    <s v="Monday"/>
    <x v="2"/>
    <d v="1899-12-30T22:07:00"/>
    <x v="0"/>
    <x v="0"/>
    <s v="Commercial Space Rent"/>
    <x v="0"/>
    <n v="4809.17"/>
    <n v="9.31"/>
    <n v="7.97"/>
    <n v="4810.51"/>
    <n v="384"/>
    <x v="2"/>
    <x v="0"/>
    <x v="102"/>
    <x v="0"/>
    <x v="0"/>
  </r>
  <r>
    <s v="bb91f6d9-c458-499f-997c-4f9bc9b251f2"/>
    <x v="605"/>
    <d v="2023-10-02T00:00:00"/>
    <x v="0"/>
    <s v="Monday"/>
    <x v="2"/>
    <d v="1899-12-30T23:06:00"/>
    <x v="0"/>
    <x v="10"/>
    <s v="Industrial Bill"/>
    <x v="72"/>
    <n v="5908.13"/>
    <n v="45.78"/>
    <n v="27.06"/>
    <n v="5926.8499999999995"/>
    <n v="955"/>
    <x v="0"/>
    <x v="0"/>
    <x v="455"/>
    <x v="1"/>
    <x v="0"/>
  </r>
  <r>
    <s v="9a77b462-34d5-4f43-ae5d-305164720329"/>
    <x v="606"/>
    <d v="2023-10-02T00:00:00"/>
    <x v="0"/>
    <s v="Monday"/>
    <x v="2"/>
    <d v="1899-12-30T23:17:00"/>
    <x v="0"/>
    <x v="8"/>
    <s v="Wireless Earbuds"/>
    <x v="10"/>
    <n v="1758.56"/>
    <n v="15.42"/>
    <n v="34.340000000000003"/>
    <n v="1739.64"/>
    <n v="297"/>
    <x v="1"/>
    <x v="0"/>
    <x v="316"/>
    <x v="0"/>
    <x v="0"/>
  </r>
  <r>
    <s v="599b3d23-abb4-4447-b544-3179ef28a3aa"/>
    <x v="607"/>
    <d v="2023-10-03T00:00:00"/>
    <x v="0"/>
    <s v="Tuesday"/>
    <x v="2"/>
    <d v="1899-12-30T00:45:00"/>
    <x v="0"/>
    <x v="3"/>
    <s v="Student Special Plan"/>
    <x v="3"/>
    <n v="6828.89"/>
    <n v="20"/>
    <n v="86.01"/>
    <n v="6762.88"/>
    <n v="316"/>
    <x v="3"/>
    <x v="0"/>
    <x v="456"/>
    <x v="1"/>
    <x v="1"/>
  </r>
  <r>
    <s v="c003e9df-ffee-4b4f-afa7-70628e9317af"/>
    <x v="608"/>
    <d v="2023-10-03T00:00:00"/>
    <x v="0"/>
    <s v="Tuesday"/>
    <x v="2"/>
    <d v="1899-12-30T01:48:00"/>
    <x v="0"/>
    <x v="6"/>
    <s v="Villa"/>
    <x v="0"/>
    <n v="3187.13"/>
    <n v="4.22"/>
    <n v="93.09"/>
    <n v="3098.2599999999998"/>
    <n v="117"/>
    <x v="3"/>
    <x v="0"/>
    <x v="457"/>
    <x v="1"/>
    <x v="0"/>
  </r>
  <r>
    <s v="083ab0cd-5b35-4eac-8753-257f80596f9d"/>
    <x v="609"/>
    <d v="2023-10-03T00:00:00"/>
    <x v="0"/>
    <s v="Tuesday"/>
    <x v="2"/>
    <d v="1899-12-30T03:00:00"/>
    <x v="0"/>
    <x v="19"/>
    <s v="IELTS Training"/>
    <x v="73"/>
    <n v="4717.8900000000003"/>
    <n v="47.93"/>
    <n v="81.48"/>
    <n v="4684.3400000000011"/>
    <n v="727"/>
    <x v="2"/>
    <x v="0"/>
    <x v="440"/>
    <x v="1"/>
    <x v="0"/>
  </r>
  <r>
    <s v="93b911e2-2660-4a04-b1bb-0934529bf842"/>
    <x v="480"/>
    <d v="2023-10-03T00:00:00"/>
    <x v="0"/>
    <s v="Tuesday"/>
    <x v="2"/>
    <d v="1899-12-30T03:11:00"/>
    <x v="0"/>
    <x v="3"/>
    <s v="Business Internet Plan"/>
    <x v="27"/>
    <n v="2228.2199999999998"/>
    <n v="30.48"/>
    <n v="35.299999999999997"/>
    <n v="2223.3999999999996"/>
    <n v="885"/>
    <x v="2"/>
    <x v="0"/>
    <x v="184"/>
    <x v="1"/>
    <x v="0"/>
  </r>
  <r>
    <s v="2a10e654-c995-44e2-bf03-9aec4ae30782"/>
    <x v="610"/>
    <d v="2023-10-03T00:00:00"/>
    <x v="0"/>
    <s v="Tuesday"/>
    <x v="2"/>
    <d v="1899-12-30T04:56:00"/>
    <x v="0"/>
    <x v="12"/>
    <s v="Refined Sunflower Oil"/>
    <x v="69"/>
    <n v="5106.82"/>
    <n v="1"/>
    <n v="94.81"/>
    <n v="5013.0099999999993"/>
    <n v="40"/>
    <x v="2"/>
    <x v="0"/>
    <x v="214"/>
    <x v="1"/>
    <x v="1"/>
  </r>
  <r>
    <s v="bc868677-6753-4d17-a3ab-11103301c802"/>
    <x v="611"/>
    <d v="2023-10-03T00:00:00"/>
    <x v="0"/>
    <s v="Tuesday"/>
    <x v="2"/>
    <d v="1899-12-30T06:24:00"/>
    <x v="1"/>
    <x v="11"/>
    <s v="Basic Plan"/>
    <x v="56"/>
    <n v="6250.11"/>
    <n v="30.77"/>
    <n v="23.31"/>
    <n v="6257.57"/>
    <n v="933"/>
    <x v="4"/>
    <x v="0"/>
    <x v="458"/>
    <x v="0"/>
    <x v="0"/>
  </r>
  <r>
    <s v="f7e859d5-a87b-4fdf-be12-c2092b8b2c37"/>
    <x v="612"/>
    <d v="2023-10-03T00:00:00"/>
    <x v="0"/>
    <s v="Tuesday"/>
    <x v="2"/>
    <d v="1899-12-30T07:13:00"/>
    <x v="1"/>
    <x v="12"/>
    <s v="Whole Wheat Atta"/>
    <x v="15"/>
    <n v="7235.08"/>
    <n v="0.83"/>
    <n v="14.34"/>
    <n v="7221.57"/>
    <n v="61"/>
    <x v="1"/>
    <x v="0"/>
    <x v="26"/>
    <x v="1"/>
    <x v="0"/>
  </r>
  <r>
    <s v="98a52f22-925c-41d1-9bba-389306767d58"/>
    <x v="613"/>
    <d v="2023-10-03T00:00:00"/>
    <x v="0"/>
    <s v="Tuesday"/>
    <x v="2"/>
    <d v="1899-12-30T08:13:00"/>
    <x v="1"/>
    <x v="17"/>
    <s v="Vegetable Biryani"/>
    <x v="85"/>
    <n v="5520.51"/>
    <n v="14.77"/>
    <n v="44.62"/>
    <n v="5490.6600000000008"/>
    <n v="618"/>
    <x v="0"/>
    <x v="0"/>
    <x v="9"/>
    <x v="1"/>
    <x v="1"/>
  </r>
  <r>
    <s v="444c298a-2acb-49f9-af54-040e29b018a3"/>
    <x v="614"/>
    <d v="2023-10-03T00:00:00"/>
    <x v="0"/>
    <s v="Tuesday"/>
    <x v="2"/>
    <d v="1899-12-30T12:11:00"/>
    <x v="2"/>
    <x v="1"/>
    <s v="Commercial Gas Connection"/>
    <x v="13"/>
    <n v="5231.6499999999996"/>
    <n v="25.2"/>
    <n v="40.42"/>
    <n v="5216.4299999999994"/>
    <n v="773"/>
    <x v="4"/>
    <x v="0"/>
    <x v="459"/>
    <x v="0"/>
    <x v="0"/>
  </r>
  <r>
    <s v="99f51945-2af7-4592-908a-a9a43e9d0d3f"/>
    <x v="615"/>
    <d v="2023-10-03T00:00:00"/>
    <x v="0"/>
    <s v="Tuesday"/>
    <x v="2"/>
    <d v="1899-12-30T13:12:00"/>
    <x v="2"/>
    <x v="16"/>
    <s v="3 Idiots"/>
    <x v="57"/>
    <n v="7617.89"/>
    <n v="12.88"/>
    <n v="68.03"/>
    <n v="7562.7400000000007"/>
    <n v="92"/>
    <x v="3"/>
    <x v="0"/>
    <x v="460"/>
    <x v="1"/>
    <x v="0"/>
  </r>
  <r>
    <s v="1947657d-1483-4bdd-940c-be0985a9e6ce"/>
    <x v="616"/>
    <d v="2023-10-03T00:00:00"/>
    <x v="0"/>
    <s v="Tuesday"/>
    <x v="2"/>
    <d v="1899-12-30T13:41:00"/>
    <x v="2"/>
    <x v="11"/>
    <s v="Family Subscription"/>
    <x v="14"/>
    <n v="644.26"/>
    <n v="23.91"/>
    <n v="93.64"/>
    <n v="574.53"/>
    <n v="394"/>
    <x v="1"/>
    <x v="0"/>
    <x v="461"/>
    <x v="0"/>
    <x v="0"/>
  </r>
  <r>
    <s v="2ccead2e-9332-466e-b409-8160b2f7bc9b"/>
    <x v="617"/>
    <d v="2023-10-03T00:00:00"/>
    <x v="0"/>
    <s v="Tuesday"/>
    <x v="2"/>
    <d v="1899-12-30T13:46:00"/>
    <x v="2"/>
    <x v="19"/>
    <s v="Digital Marketing Certification"/>
    <x v="78"/>
    <n v="1172.24"/>
    <n v="16.2"/>
    <n v="67.37"/>
    <n v="1121.0700000000002"/>
    <n v="705"/>
    <x v="3"/>
    <x v="0"/>
    <x v="462"/>
    <x v="2"/>
    <x v="0"/>
  </r>
  <r>
    <s v="cba141b5-8770-4b0d-adb7-91966c7a1a35"/>
    <x v="618"/>
    <d v="2023-10-03T00:00:00"/>
    <x v="0"/>
    <s v="Tuesday"/>
    <x v="2"/>
    <d v="1899-12-30T13:59:00"/>
    <x v="2"/>
    <x v="2"/>
    <s v="Volvo Multi-Axle"/>
    <x v="2"/>
    <n v="3898.74"/>
    <n v="22.58"/>
    <n v="63.34"/>
    <n v="3857.9799999999996"/>
    <n v="35"/>
    <x v="2"/>
    <x v="0"/>
    <x v="290"/>
    <x v="1"/>
    <x v="0"/>
  </r>
  <r>
    <s v="54472730-cedd-41ff-bfcc-763a31c1abe2"/>
    <x v="619"/>
    <d v="2023-10-03T00:00:00"/>
    <x v="0"/>
    <s v="Tuesday"/>
    <x v="2"/>
    <d v="1899-12-30T14:19:00"/>
    <x v="2"/>
    <x v="11"/>
    <s v="Basic Plan"/>
    <x v="66"/>
    <n v="4058.52"/>
    <n v="37.08"/>
    <n v="40.21"/>
    <n v="4055.39"/>
    <n v="824"/>
    <x v="1"/>
    <x v="0"/>
    <x v="463"/>
    <x v="1"/>
    <x v="0"/>
  </r>
  <r>
    <s v="8d65b389-547c-4cb5-b2be-a6caafa41dc3"/>
    <x v="620"/>
    <d v="2023-10-03T00:00:00"/>
    <x v="0"/>
    <s v="Tuesday"/>
    <x v="2"/>
    <d v="1899-12-30T14:55:00"/>
    <x v="2"/>
    <x v="16"/>
    <s v="3 Idiots"/>
    <x v="57"/>
    <n v="8644.67"/>
    <n v="9.25"/>
    <n v="6.46"/>
    <n v="8647.4600000000009"/>
    <n v="743"/>
    <x v="1"/>
    <x v="0"/>
    <x v="136"/>
    <x v="1"/>
    <x v="0"/>
  </r>
  <r>
    <s v="96a6b661-3c78-4087-8eae-0778807f166f"/>
    <x v="621"/>
    <d v="2023-10-03T00:00:00"/>
    <x v="0"/>
    <s v="Tuesday"/>
    <x v="2"/>
    <d v="1899-12-30T15:30:00"/>
    <x v="2"/>
    <x v="13"/>
    <s v="City Ride"/>
    <x v="16"/>
    <n v="9630.7999999999993"/>
    <n v="25.83"/>
    <n v="8.89"/>
    <n v="9647.74"/>
    <n v="535"/>
    <x v="4"/>
    <x v="0"/>
    <x v="208"/>
    <x v="1"/>
    <x v="0"/>
  </r>
  <r>
    <s v="18ac44cc-1777-4f82-8e92-04df16a0a574"/>
    <x v="622"/>
    <d v="2023-10-03T00:00:00"/>
    <x v="0"/>
    <s v="Tuesday"/>
    <x v="2"/>
    <d v="1899-12-30T18:58:00"/>
    <x v="3"/>
    <x v="6"/>
    <s v="Deluxe Room"/>
    <x v="58"/>
    <n v="3411.26"/>
    <n v="46.54"/>
    <n v="26.12"/>
    <n v="3431.6800000000003"/>
    <n v="269"/>
    <x v="4"/>
    <x v="0"/>
    <x v="208"/>
    <x v="1"/>
    <x v="0"/>
  </r>
  <r>
    <s v="deaac3fe-8e38-4dbf-af64-039923e526c0"/>
    <x v="88"/>
    <d v="2023-10-03T00:00:00"/>
    <x v="0"/>
    <s v="Tuesday"/>
    <x v="2"/>
    <d v="1899-12-30T19:56:00"/>
    <x v="3"/>
    <x v="18"/>
    <s v="Rs. 250 Coffee Shop Card"/>
    <x v="70"/>
    <n v="4516.03"/>
    <n v="33.78"/>
    <n v="46.57"/>
    <n v="4503.24"/>
    <n v="851"/>
    <x v="0"/>
    <x v="0"/>
    <x v="171"/>
    <x v="2"/>
    <x v="0"/>
  </r>
  <r>
    <s v="9923d059-275f-47eb-abc3-bde31fd16406"/>
    <x v="623"/>
    <d v="2023-10-03T00:00:00"/>
    <x v="0"/>
    <s v="Tuesday"/>
    <x v="2"/>
    <d v="1899-12-30T20:12:00"/>
    <x v="3"/>
    <x v="1"/>
    <s v="Piped Natural Gas"/>
    <x v="1"/>
    <n v="2075.75"/>
    <n v="6.32"/>
    <n v="91.63"/>
    <n v="1990.44"/>
    <n v="154"/>
    <x v="4"/>
    <x v="0"/>
    <x v="464"/>
    <x v="1"/>
    <x v="2"/>
  </r>
  <r>
    <s v="f8fa8998-192a-4a63-9c4c-1f85f3094b1a"/>
    <x v="624"/>
    <d v="2023-10-03T00:00:00"/>
    <x v="0"/>
    <s v="Tuesday"/>
    <x v="2"/>
    <d v="1899-12-30T20:37:00"/>
    <x v="3"/>
    <x v="12"/>
    <s v="Whole Wheat Atta"/>
    <x v="83"/>
    <n v="5663.24"/>
    <n v="1.61"/>
    <n v="85.3"/>
    <n v="5579.5499999999993"/>
    <n v="521"/>
    <x v="1"/>
    <x v="0"/>
    <x v="31"/>
    <x v="1"/>
    <x v="1"/>
  </r>
  <r>
    <s v="8ef87de8-2b8e-4ace-9d4d-526fde3ada1d"/>
    <x v="625"/>
    <d v="2023-10-04T00:00:00"/>
    <x v="0"/>
    <s v="Wednesday"/>
    <x v="2"/>
    <d v="1899-12-30T00:19:00"/>
    <x v="0"/>
    <x v="18"/>
    <s v="Rs. 2000 Gift Voucher"/>
    <x v="51"/>
    <n v="5089.96"/>
    <n v="46.81"/>
    <n v="83.34"/>
    <n v="5053.43"/>
    <n v="378"/>
    <x v="1"/>
    <x v="0"/>
    <x v="465"/>
    <x v="2"/>
    <x v="1"/>
  </r>
  <r>
    <s v="5fc01b76-7fb0-4ec0-8c0d-18eaf4a4989f"/>
    <x v="626"/>
    <d v="2023-10-04T00:00:00"/>
    <x v="0"/>
    <s v="Wednesday"/>
    <x v="2"/>
    <d v="1899-12-30T00:45:00"/>
    <x v="0"/>
    <x v="6"/>
    <s v="Villa"/>
    <x v="58"/>
    <n v="4920.2"/>
    <n v="31.87"/>
    <n v="49.29"/>
    <n v="4902.78"/>
    <n v="401"/>
    <x v="2"/>
    <x v="0"/>
    <x v="259"/>
    <x v="1"/>
    <x v="0"/>
  </r>
  <r>
    <s v="47775074-9ead-411e-97e1-bf5f8963bd3a"/>
    <x v="627"/>
    <d v="2023-10-04T00:00:00"/>
    <x v="0"/>
    <s v="Wednesday"/>
    <x v="2"/>
    <d v="1899-12-30T01:35:00"/>
    <x v="0"/>
    <x v="17"/>
    <s v="Vegetable Biryani"/>
    <x v="92"/>
    <n v="2898.12"/>
    <n v="33.11"/>
    <n v="98.84"/>
    <n v="2832.39"/>
    <n v="441"/>
    <x v="4"/>
    <x v="0"/>
    <x v="466"/>
    <x v="1"/>
    <x v="0"/>
  </r>
  <r>
    <s v="1c7ccac1-8c99-41f0-bee6-8b4144117de7"/>
    <x v="628"/>
    <d v="2023-10-04T00:00:00"/>
    <x v="0"/>
    <s v="Wednesday"/>
    <x v="2"/>
    <d v="1899-12-30T07:09:00"/>
    <x v="1"/>
    <x v="17"/>
    <s v="Vegetable Biryani"/>
    <x v="85"/>
    <n v="5062.99"/>
    <n v="4.8"/>
    <n v="62.95"/>
    <n v="5004.84"/>
    <n v="520"/>
    <x v="0"/>
    <x v="0"/>
    <x v="242"/>
    <x v="0"/>
    <x v="0"/>
  </r>
  <r>
    <s v="49006939-5386-4872-8a51-4a00bef4d224"/>
    <x v="629"/>
    <d v="2023-10-04T00:00:00"/>
    <x v="0"/>
    <s v="Wednesday"/>
    <x v="2"/>
    <d v="1899-12-30T07:20:00"/>
    <x v="1"/>
    <x v="14"/>
    <s v="1000 Game Coins"/>
    <x v="18"/>
    <n v="9698.4"/>
    <n v="9.34"/>
    <n v="49.77"/>
    <n v="9657.9699999999993"/>
    <n v="682"/>
    <x v="3"/>
    <x v="0"/>
    <x v="377"/>
    <x v="2"/>
    <x v="0"/>
  </r>
  <r>
    <s v="6ef98ab1-4e4d-4058-9eb2-337b6f2dc33c"/>
    <x v="630"/>
    <d v="2023-10-04T00:00:00"/>
    <x v="0"/>
    <s v="Wednesday"/>
    <x v="2"/>
    <d v="1899-12-30T07:34:00"/>
    <x v="1"/>
    <x v="6"/>
    <s v="Suite"/>
    <x v="58"/>
    <n v="1817.18"/>
    <n v="9.14"/>
    <n v="99.98"/>
    <n v="1726.3400000000001"/>
    <n v="705"/>
    <x v="0"/>
    <x v="0"/>
    <x v="467"/>
    <x v="1"/>
    <x v="0"/>
  </r>
  <r>
    <s v="d660708a-bd20-402c-90c3-a10be1d91de2"/>
    <x v="631"/>
    <d v="2023-10-04T00:00:00"/>
    <x v="0"/>
    <s v="Wednesday"/>
    <x v="2"/>
    <d v="1899-12-30T08:49:00"/>
    <x v="1"/>
    <x v="12"/>
    <s v="Whole Wheat Atta"/>
    <x v="83"/>
    <n v="1090.1400000000001"/>
    <n v="5.85"/>
    <n v="5.56"/>
    <n v="1090.43"/>
    <n v="304"/>
    <x v="3"/>
    <x v="0"/>
    <x v="420"/>
    <x v="1"/>
    <x v="0"/>
  </r>
  <r>
    <s v="794cad76-b880-4aa1-9ed5-fb0b48e1b9cb"/>
    <x v="632"/>
    <d v="2023-10-04T00:00:00"/>
    <x v="0"/>
    <s v="Wednesday"/>
    <x v="2"/>
    <d v="1899-12-30T11:02:00"/>
    <x v="1"/>
    <x v="14"/>
    <s v="Premium Skin"/>
    <x v="29"/>
    <n v="6243.96"/>
    <n v="36.74"/>
    <n v="52.99"/>
    <n v="6227.71"/>
    <n v="156"/>
    <x v="2"/>
    <x v="0"/>
    <x v="171"/>
    <x v="0"/>
    <x v="2"/>
  </r>
  <r>
    <s v="2ba0a704-a2f7-4554-a8cf-85ae93f4bf08"/>
    <x v="633"/>
    <d v="2023-10-04T00:00:00"/>
    <x v="0"/>
    <s v="Wednesday"/>
    <x v="2"/>
    <d v="1899-12-30T11:20:00"/>
    <x v="1"/>
    <x v="19"/>
    <s v="Digital Marketing Certification"/>
    <x v="62"/>
    <n v="1500.37"/>
    <n v="39.950000000000003"/>
    <n v="84.48"/>
    <n v="1455.84"/>
    <n v="410"/>
    <x v="1"/>
    <x v="0"/>
    <x v="468"/>
    <x v="1"/>
    <x v="0"/>
  </r>
  <r>
    <s v="3484ed4d-b1d5-4ca6-bd09-e396c5701f31"/>
    <x v="634"/>
    <d v="2023-10-04T00:00:00"/>
    <x v="0"/>
    <s v="Wednesday"/>
    <x v="2"/>
    <d v="1899-12-30T14:13:00"/>
    <x v="2"/>
    <x v="11"/>
    <s v="Student Offer"/>
    <x v="66"/>
    <n v="5536.84"/>
    <n v="4.53"/>
    <n v="30.6"/>
    <n v="5510.7699999999995"/>
    <n v="917"/>
    <x v="4"/>
    <x v="0"/>
    <x v="361"/>
    <x v="0"/>
    <x v="0"/>
  </r>
  <r>
    <s v="facc8a6d-2026-4d6b-8548-f66ebba4fcd8"/>
    <x v="635"/>
    <d v="2023-10-04T00:00:00"/>
    <x v="0"/>
    <s v="Wednesday"/>
    <x v="2"/>
    <d v="1899-12-30T15:43:00"/>
    <x v="2"/>
    <x v="6"/>
    <s v="Service Apartment"/>
    <x v="77"/>
    <n v="2950.95"/>
    <n v="31.25"/>
    <n v="36.159999999999997"/>
    <n v="2946.04"/>
    <n v="849"/>
    <x v="0"/>
    <x v="0"/>
    <x v="469"/>
    <x v="1"/>
    <x v="1"/>
  </r>
  <r>
    <s v="6163b7d2-f86c-497f-b25a-27c793ae2ba4"/>
    <x v="636"/>
    <d v="2023-10-04T00:00:00"/>
    <x v="0"/>
    <s v="Wednesday"/>
    <x v="2"/>
    <d v="1899-12-30T19:45:00"/>
    <x v="3"/>
    <x v="19"/>
    <s v="Python Programming Course"/>
    <x v="68"/>
    <n v="8320.81"/>
    <n v="42.35"/>
    <n v="72.03"/>
    <n v="8291.1299999999992"/>
    <n v="61"/>
    <x v="0"/>
    <x v="0"/>
    <x v="470"/>
    <x v="0"/>
    <x v="0"/>
  </r>
  <r>
    <s v="55bada01-19b5-4e76-823b-3c3ddfdf951a"/>
    <x v="636"/>
    <d v="2023-10-04T00:00:00"/>
    <x v="0"/>
    <s v="Wednesday"/>
    <x v="2"/>
    <d v="1899-12-30T21:39:00"/>
    <x v="0"/>
    <x v="12"/>
    <s v="Basmati Rice"/>
    <x v="83"/>
    <n v="7140.95"/>
    <n v="3.07"/>
    <n v="36.799999999999997"/>
    <n v="7107.2199999999993"/>
    <n v="67"/>
    <x v="4"/>
    <x v="0"/>
    <x v="225"/>
    <x v="1"/>
    <x v="1"/>
  </r>
  <r>
    <s v="c0d68155-0570-4854-9ac7-8541a87ebad5"/>
    <x v="637"/>
    <d v="2023-10-04T00:00:00"/>
    <x v="0"/>
    <s v="Wednesday"/>
    <x v="2"/>
    <d v="1899-12-30T22:20:00"/>
    <x v="0"/>
    <x v="12"/>
    <s v="Basmati Rice"/>
    <x v="69"/>
    <n v="1639.68"/>
    <n v="12.74"/>
    <n v="20"/>
    <n v="1632.42"/>
    <n v="119"/>
    <x v="3"/>
    <x v="0"/>
    <x v="471"/>
    <x v="2"/>
    <x v="0"/>
  </r>
  <r>
    <s v="2fb50971-1890-464e-9b6c-a4edaaac8b79"/>
    <x v="638"/>
    <d v="2023-10-05T00:00:00"/>
    <x v="0"/>
    <s v="Thursday"/>
    <x v="2"/>
    <d v="1899-12-30T00:08:00"/>
    <x v="0"/>
    <x v="15"/>
    <s v="Tanker Supply"/>
    <x v="54"/>
    <n v="8916.58"/>
    <n v="22.11"/>
    <n v="58.27"/>
    <n v="8880.42"/>
    <n v="98"/>
    <x v="1"/>
    <x v="0"/>
    <x v="447"/>
    <x v="1"/>
    <x v="0"/>
  </r>
  <r>
    <s v="4450ae08-3649-437d-8fd0-858bb7eecc3c"/>
    <x v="639"/>
    <d v="2023-10-05T00:00:00"/>
    <x v="0"/>
    <s v="Thursday"/>
    <x v="2"/>
    <d v="1899-12-30T00:43:00"/>
    <x v="0"/>
    <x v="19"/>
    <s v="Data Science Bootcamp"/>
    <x v="86"/>
    <n v="2517.2199999999998"/>
    <n v="45.74"/>
    <n v="72.64"/>
    <n v="2490.3199999999997"/>
    <n v="573"/>
    <x v="3"/>
    <x v="0"/>
    <x v="207"/>
    <x v="0"/>
    <x v="0"/>
  </r>
  <r>
    <s v="727914e2-1c3d-46aa-96cd-e01c1599df5d"/>
    <x v="640"/>
    <d v="2023-10-05T00:00:00"/>
    <x v="0"/>
    <s v="Thursday"/>
    <x v="2"/>
    <d v="1899-12-30T03:08:00"/>
    <x v="0"/>
    <x v="12"/>
    <s v="Mixed Fruit Jam"/>
    <x v="83"/>
    <n v="4554.62"/>
    <n v="19.45"/>
    <n v="13.58"/>
    <n v="4560.49"/>
    <n v="357"/>
    <x v="0"/>
    <x v="0"/>
    <x v="472"/>
    <x v="1"/>
    <x v="0"/>
  </r>
  <r>
    <s v="2cce3a1e-23f5-4e27-9b51-fca50315d158"/>
    <x v="641"/>
    <d v="2023-10-05T00:00:00"/>
    <x v="0"/>
    <s v="Thursday"/>
    <x v="2"/>
    <d v="1899-12-30T08:41:00"/>
    <x v="1"/>
    <x v="8"/>
    <s v="Laptop Backpack"/>
    <x v="81"/>
    <n v="8252.66"/>
    <n v="0.93"/>
    <n v="72.23"/>
    <n v="8181.3600000000006"/>
    <n v="547"/>
    <x v="4"/>
    <x v="0"/>
    <x v="104"/>
    <x v="2"/>
    <x v="0"/>
  </r>
  <r>
    <s v="6e096239-739e-492a-84f0-fec89c0f4355"/>
    <x v="642"/>
    <d v="2023-10-05T00:00:00"/>
    <x v="0"/>
    <s v="Thursday"/>
    <x v="2"/>
    <d v="1899-12-30T09:27:00"/>
    <x v="1"/>
    <x v="12"/>
    <s v="Mixed Fruit Jam"/>
    <x v="83"/>
    <n v="3052.83"/>
    <n v="46.22"/>
    <n v="24.99"/>
    <n v="3074.06"/>
    <n v="715"/>
    <x v="0"/>
    <x v="0"/>
    <x v="146"/>
    <x v="1"/>
    <x v="1"/>
  </r>
  <r>
    <s v="a48b8833-739f-439b-a8ae-2b8d907d8608"/>
    <x v="643"/>
    <d v="2023-10-05T00:00:00"/>
    <x v="0"/>
    <s v="Thursday"/>
    <x v="2"/>
    <d v="1899-12-30T09:45:00"/>
    <x v="1"/>
    <x v="4"/>
    <s v="Personal Loan Payment"/>
    <x v="60"/>
    <n v="4075.28"/>
    <n v="14.75"/>
    <n v="56.53"/>
    <n v="4033.5"/>
    <n v="160"/>
    <x v="1"/>
    <x v="0"/>
    <x v="283"/>
    <x v="1"/>
    <x v="0"/>
  </r>
  <r>
    <s v="d30b81a7-b7fb-4015-8b5c-f97e16ff3a2c"/>
    <x v="644"/>
    <d v="2023-10-05T00:00:00"/>
    <x v="0"/>
    <s v="Thursday"/>
    <x v="2"/>
    <d v="1899-12-30T10:53:00"/>
    <x v="1"/>
    <x v="5"/>
    <s v="Ahmedabad to Jaipur"/>
    <x v="89"/>
    <n v="7834.99"/>
    <n v="0.6"/>
    <n v="23.43"/>
    <n v="7812.16"/>
    <n v="543"/>
    <x v="1"/>
    <x v="0"/>
    <x v="473"/>
    <x v="1"/>
    <x v="0"/>
  </r>
  <r>
    <s v="c598614d-2db0-4811-86fd-b731133a17d9"/>
    <x v="645"/>
    <d v="2023-10-05T00:00:00"/>
    <x v="0"/>
    <s v="Thursday"/>
    <x v="2"/>
    <d v="1899-12-30T12:54:00"/>
    <x v="2"/>
    <x v="3"/>
    <s v="4G Unlimited Plan"/>
    <x v="47"/>
    <n v="9117.73"/>
    <n v="33.81"/>
    <n v="82.71"/>
    <n v="9068.83"/>
    <n v="695"/>
    <x v="3"/>
    <x v="0"/>
    <x v="474"/>
    <x v="1"/>
    <x v="0"/>
  </r>
  <r>
    <s v="0f1fa764-c9f2-4f83-bb46-d2a3b0b4ed66"/>
    <x v="646"/>
    <d v="2023-10-05T00:00:00"/>
    <x v="0"/>
    <s v="Thursday"/>
    <x v="2"/>
    <d v="1899-12-30T14:25:00"/>
    <x v="2"/>
    <x v="14"/>
    <s v="500 Gems Pack"/>
    <x v="75"/>
    <n v="3375.92"/>
    <n v="36.909999999999997"/>
    <n v="25.53"/>
    <n v="3387.2999999999997"/>
    <n v="989"/>
    <x v="3"/>
    <x v="0"/>
    <x v="475"/>
    <x v="1"/>
    <x v="0"/>
  </r>
  <r>
    <s v="438101e0-a33c-4db7-8b5d-51c4806587e5"/>
    <x v="647"/>
    <d v="2023-10-05T00:00:00"/>
    <x v="0"/>
    <s v="Thursday"/>
    <x v="2"/>
    <d v="1899-12-30T17:02:00"/>
    <x v="3"/>
    <x v="4"/>
    <s v="Home Loan EMI"/>
    <x v="61"/>
    <n v="9260.08"/>
    <n v="44.57"/>
    <n v="58.73"/>
    <n v="9245.92"/>
    <n v="541"/>
    <x v="2"/>
    <x v="1"/>
    <x v="431"/>
    <x v="1"/>
    <x v="0"/>
  </r>
  <r>
    <s v="b9b96a69-ad35-47b0-a13b-bcaf4befa806"/>
    <x v="648"/>
    <d v="2023-10-05T00:00:00"/>
    <x v="0"/>
    <s v="Thursday"/>
    <x v="2"/>
    <d v="1899-12-30T19:18:00"/>
    <x v="3"/>
    <x v="12"/>
    <s v="Refined Sunflower Oil"/>
    <x v="65"/>
    <n v="382.63"/>
    <n v="48.59"/>
    <n v="32.799999999999997"/>
    <n v="398.42"/>
    <n v="943"/>
    <x v="2"/>
    <x v="1"/>
    <x v="201"/>
    <x v="1"/>
    <x v="0"/>
  </r>
  <r>
    <s v="96281107-d6e6-446d-b3f9-2598d1c4228e"/>
    <x v="649"/>
    <d v="2023-10-05T00:00:00"/>
    <x v="0"/>
    <s v="Thursday"/>
    <x v="2"/>
    <d v="1899-12-30T21:12:00"/>
    <x v="0"/>
    <x v="19"/>
    <s v="Python Programming Course"/>
    <x v="73"/>
    <n v="8039.7"/>
    <n v="42.09"/>
    <n v="16.559999999999999"/>
    <n v="8065.23"/>
    <n v="859"/>
    <x v="2"/>
    <x v="0"/>
    <x v="476"/>
    <x v="2"/>
    <x v="0"/>
  </r>
  <r>
    <s v="06d6aeb1-db61-40d3-b2cc-8e494cf0acdd"/>
    <x v="650"/>
    <d v="2023-10-05T00:00:00"/>
    <x v="0"/>
    <s v="Thursday"/>
    <x v="2"/>
    <d v="1899-12-30T22:27:00"/>
    <x v="0"/>
    <x v="12"/>
    <s v="Mixed Fruit Jam"/>
    <x v="69"/>
    <n v="4277.68"/>
    <n v="8.2200000000000006"/>
    <n v="66.28"/>
    <n v="4219.6200000000008"/>
    <n v="578"/>
    <x v="4"/>
    <x v="0"/>
    <x v="477"/>
    <x v="2"/>
    <x v="0"/>
  </r>
  <r>
    <s v="9f434389-e743-4a74-9cc0-ff61dffab044"/>
    <x v="339"/>
    <d v="2023-10-05T00:00:00"/>
    <x v="0"/>
    <s v="Thursday"/>
    <x v="2"/>
    <d v="1899-12-30T23:36:00"/>
    <x v="0"/>
    <x v="8"/>
    <s v="Smart LED TV"/>
    <x v="71"/>
    <n v="4890.47"/>
    <n v="29.85"/>
    <n v="46.04"/>
    <n v="4874.2800000000007"/>
    <n v="661"/>
    <x v="0"/>
    <x v="0"/>
    <x v="330"/>
    <x v="1"/>
    <x v="0"/>
  </r>
  <r>
    <s v="261ed085-9c78-43e0-b360-8416b93ec36a"/>
    <x v="651"/>
    <d v="2023-10-05T00:00:00"/>
    <x v="0"/>
    <s v="Thursday"/>
    <x v="2"/>
    <d v="1899-12-30T23:38:00"/>
    <x v="0"/>
    <x v="18"/>
    <s v="Rs. 250 Coffee Shop Card"/>
    <x v="70"/>
    <n v="4385.7700000000004"/>
    <n v="43.54"/>
    <n v="1.85"/>
    <n v="4427.46"/>
    <n v="346"/>
    <x v="3"/>
    <x v="0"/>
    <x v="94"/>
    <x v="1"/>
    <x v="0"/>
  </r>
  <r>
    <s v="081096b1-3f6e-4b2d-8323-006e68e38595"/>
    <x v="652"/>
    <d v="2023-10-06T00:00:00"/>
    <x v="0"/>
    <s v="Friday"/>
    <x v="2"/>
    <d v="1899-12-30T00:16:00"/>
    <x v="0"/>
    <x v="8"/>
    <s v="Fitness Tracker"/>
    <x v="71"/>
    <n v="4398.7700000000004"/>
    <n v="47.88"/>
    <n v="94.99"/>
    <n v="4351.6600000000008"/>
    <n v="593"/>
    <x v="3"/>
    <x v="0"/>
    <x v="271"/>
    <x v="1"/>
    <x v="0"/>
  </r>
  <r>
    <s v="17d9e72e-ac57-4246-970c-905a22d2b554"/>
    <x v="653"/>
    <d v="2023-10-06T00:00:00"/>
    <x v="0"/>
    <s v="Friday"/>
    <x v="2"/>
    <d v="1899-12-30T01:01:00"/>
    <x v="0"/>
    <x v="5"/>
    <s v="Ahmedabad to Jaipur"/>
    <x v="58"/>
    <n v="8602.8700000000008"/>
    <n v="9.4"/>
    <n v="71.87"/>
    <n v="8540.4"/>
    <n v="428"/>
    <x v="3"/>
    <x v="0"/>
    <x v="478"/>
    <x v="0"/>
    <x v="0"/>
  </r>
  <r>
    <s v="d53c405f-ac77-4032-8b6b-fcfbf114a19d"/>
    <x v="654"/>
    <d v="2023-10-06T00:00:00"/>
    <x v="0"/>
    <s v="Friday"/>
    <x v="2"/>
    <d v="1899-12-30T01:39:00"/>
    <x v="0"/>
    <x v="0"/>
    <s v="1BHK Apartment Rent"/>
    <x v="0"/>
    <n v="8884.34"/>
    <n v="42.74"/>
    <n v="29"/>
    <n v="8898.08"/>
    <n v="472"/>
    <x v="2"/>
    <x v="0"/>
    <x v="479"/>
    <x v="0"/>
    <x v="0"/>
  </r>
  <r>
    <s v="ca76cf71-2c40-4824-b0ea-45b69f481768"/>
    <x v="655"/>
    <d v="2023-10-06T00:00:00"/>
    <x v="0"/>
    <s v="Friday"/>
    <x v="2"/>
    <d v="1899-12-30T02:35:00"/>
    <x v="0"/>
    <x v="3"/>
    <s v="4G Unlimited Plan"/>
    <x v="47"/>
    <n v="3984.8"/>
    <n v="25.42"/>
    <n v="2.57"/>
    <n v="4007.65"/>
    <n v="630"/>
    <x v="0"/>
    <x v="0"/>
    <x v="220"/>
    <x v="2"/>
    <x v="0"/>
  </r>
  <r>
    <s v="68c8ad42-da03-422d-b33c-2feb5ace5b91"/>
    <x v="656"/>
    <d v="2023-10-06T00:00:00"/>
    <x v="0"/>
    <s v="Friday"/>
    <x v="2"/>
    <d v="1899-12-30T09:50:00"/>
    <x v="1"/>
    <x v="4"/>
    <s v="Business Loan Repayment"/>
    <x v="37"/>
    <n v="3319.67"/>
    <n v="43"/>
    <n v="63.73"/>
    <n v="3298.94"/>
    <n v="461"/>
    <x v="4"/>
    <x v="0"/>
    <x v="480"/>
    <x v="0"/>
    <x v="0"/>
  </r>
  <r>
    <s v="ba5c73b2-840c-41d6-b86c-e45023593f96"/>
    <x v="657"/>
    <d v="2023-10-06T00:00:00"/>
    <x v="0"/>
    <s v="Friday"/>
    <x v="2"/>
    <d v="1899-12-30T10:07:00"/>
    <x v="1"/>
    <x v="17"/>
    <s v="Chilli Paneer"/>
    <x v="41"/>
    <n v="3472.97"/>
    <n v="13.3"/>
    <n v="52.31"/>
    <n v="3433.96"/>
    <n v="885"/>
    <x v="0"/>
    <x v="0"/>
    <x v="40"/>
    <x v="1"/>
    <x v="0"/>
  </r>
  <r>
    <s v="d1a6da36-ea04-4e32-8ae9-4b90823c3cb8"/>
    <x v="658"/>
    <d v="2023-10-06T00:00:00"/>
    <x v="0"/>
    <s v="Friday"/>
    <x v="2"/>
    <d v="1899-12-30T11:00:00"/>
    <x v="1"/>
    <x v="7"/>
    <s v="Home Insurance"/>
    <x v="90"/>
    <n v="8152.12"/>
    <n v="45.38"/>
    <n v="68.84"/>
    <n v="8128.66"/>
    <n v="46"/>
    <x v="1"/>
    <x v="0"/>
    <x v="221"/>
    <x v="0"/>
    <x v="0"/>
  </r>
  <r>
    <s v="fa3a8c67-726c-440c-886a-c8065e872264"/>
    <x v="659"/>
    <d v="2023-10-06T00:00:00"/>
    <x v="0"/>
    <s v="Friday"/>
    <x v="2"/>
    <d v="1899-12-30T12:02:00"/>
    <x v="2"/>
    <x v="18"/>
    <s v="Rs. 2000 Gift Voucher"/>
    <x v="51"/>
    <n v="9375.0300000000007"/>
    <n v="37.840000000000003"/>
    <n v="89.31"/>
    <n v="9323.5600000000013"/>
    <n v="393"/>
    <x v="0"/>
    <x v="0"/>
    <x v="481"/>
    <x v="0"/>
    <x v="1"/>
  </r>
  <r>
    <s v="d91d6c34-36ff-4aa2-a3f7-f716d6a63dc5"/>
    <x v="660"/>
    <d v="2023-10-06T00:00:00"/>
    <x v="0"/>
    <s v="Friday"/>
    <x v="2"/>
    <d v="1899-12-30T12:05:00"/>
    <x v="2"/>
    <x v="19"/>
    <s v="Python Programming Course"/>
    <x v="73"/>
    <n v="2996.37"/>
    <n v="7.38"/>
    <n v="90.35"/>
    <n v="2913.4"/>
    <n v="232"/>
    <x v="0"/>
    <x v="0"/>
    <x v="482"/>
    <x v="2"/>
    <x v="1"/>
  </r>
  <r>
    <s v="72a65bae-3bbf-4ce6-baeb-100719b8b7f9"/>
    <x v="661"/>
    <d v="2023-10-06T00:00:00"/>
    <x v="0"/>
    <s v="Friday"/>
    <x v="2"/>
    <d v="1899-12-30T13:29:00"/>
    <x v="2"/>
    <x v="13"/>
    <s v="City Ride"/>
    <x v="16"/>
    <n v="150.66999999999999"/>
    <n v="19.14"/>
    <n v="70.81"/>
    <n v="99"/>
    <n v="220"/>
    <x v="4"/>
    <x v="0"/>
    <x v="278"/>
    <x v="0"/>
    <x v="0"/>
  </r>
  <r>
    <s v="e0530f41-14b4-4da4-a72f-b0ec39e40669"/>
    <x v="208"/>
    <d v="2023-10-06T00:00:00"/>
    <x v="0"/>
    <s v="Friday"/>
    <x v="2"/>
    <d v="1899-12-30T14:13:00"/>
    <x v="2"/>
    <x v="15"/>
    <s v="Industrial Use"/>
    <x v="36"/>
    <n v="8662.49"/>
    <n v="20.04"/>
    <n v="70.33"/>
    <n v="8612.2000000000007"/>
    <n v="196"/>
    <x v="0"/>
    <x v="0"/>
    <x v="221"/>
    <x v="1"/>
    <x v="0"/>
  </r>
  <r>
    <s v="2e09777c-804f-4636-8cd9-659312240812"/>
    <x v="662"/>
    <d v="2023-10-06T00:00:00"/>
    <x v="0"/>
    <s v="Friday"/>
    <x v="2"/>
    <d v="1899-12-30T14:21:00"/>
    <x v="2"/>
    <x v="9"/>
    <s v="Family Plan 999"/>
    <x v="9"/>
    <n v="5952.82"/>
    <n v="10.61"/>
    <n v="22.17"/>
    <n v="5941.2599999999993"/>
    <n v="422"/>
    <x v="0"/>
    <x v="0"/>
    <x v="483"/>
    <x v="0"/>
    <x v="0"/>
  </r>
  <r>
    <s v="fc126bf8-75fa-4f19-b96d-8bb3156e6ef7"/>
    <x v="663"/>
    <d v="2023-10-06T00:00:00"/>
    <x v="0"/>
    <s v="Friday"/>
    <x v="2"/>
    <d v="1899-12-30T14:52:00"/>
    <x v="2"/>
    <x v="8"/>
    <s v="Laptop Backpack"/>
    <x v="53"/>
    <n v="2674.5"/>
    <n v="15.6"/>
    <n v="49.31"/>
    <n v="2640.79"/>
    <n v="425"/>
    <x v="2"/>
    <x v="0"/>
    <x v="484"/>
    <x v="0"/>
    <x v="0"/>
  </r>
  <r>
    <s v="f4f77d10-5931-4529-ad91-77938421bae8"/>
    <x v="664"/>
    <d v="2023-10-06T00:00:00"/>
    <x v="0"/>
    <s v="Friday"/>
    <x v="2"/>
    <d v="1899-12-30T17:32:00"/>
    <x v="3"/>
    <x v="8"/>
    <s v="Laptop Backpack"/>
    <x v="10"/>
    <n v="9787.69"/>
    <n v="1.41"/>
    <n v="83.58"/>
    <n v="9705.52"/>
    <n v="867"/>
    <x v="0"/>
    <x v="0"/>
    <x v="257"/>
    <x v="0"/>
    <x v="0"/>
  </r>
  <r>
    <s v="9d8fbf31-a085-44a3-9f84-9f39631c6f85"/>
    <x v="665"/>
    <d v="2023-10-06T00:00:00"/>
    <x v="0"/>
    <s v="Friday"/>
    <x v="2"/>
    <d v="1899-12-30T18:18:00"/>
    <x v="3"/>
    <x v="10"/>
    <s v="Residential Bill"/>
    <x v="72"/>
    <n v="3220.93"/>
    <n v="46.46"/>
    <n v="52.97"/>
    <n v="3214.42"/>
    <n v="430"/>
    <x v="0"/>
    <x v="0"/>
    <x v="269"/>
    <x v="0"/>
    <x v="0"/>
  </r>
  <r>
    <s v="9304f8c7-9b28-4214-878b-90ae024ebb4d"/>
    <x v="666"/>
    <d v="2023-10-06T00:00:00"/>
    <x v="0"/>
    <s v="Friday"/>
    <x v="2"/>
    <d v="1899-12-30T19:14:00"/>
    <x v="3"/>
    <x v="18"/>
    <s v="Rs. 500 E-Gift Card"/>
    <x v="74"/>
    <n v="3790.97"/>
    <n v="20.84"/>
    <n v="54.02"/>
    <n v="3757.79"/>
    <n v="477"/>
    <x v="4"/>
    <x v="0"/>
    <x v="485"/>
    <x v="1"/>
    <x v="2"/>
  </r>
  <r>
    <s v="e17e46de-179d-4121-8f04-281707bb266f"/>
    <x v="667"/>
    <d v="2023-10-06T00:00:00"/>
    <x v="0"/>
    <s v="Friday"/>
    <x v="2"/>
    <d v="1899-12-30T23:03:00"/>
    <x v="0"/>
    <x v="2"/>
    <s v="Semi-Sleeper"/>
    <x v="91"/>
    <n v="8294.01"/>
    <n v="27.2"/>
    <n v="90.01"/>
    <n v="8231.2000000000007"/>
    <n v="8"/>
    <x v="4"/>
    <x v="0"/>
    <x v="486"/>
    <x v="1"/>
    <x v="0"/>
  </r>
  <r>
    <s v="d1d9b6e9-46ae-4001-ac16-c18f9568d7f2"/>
    <x v="668"/>
    <d v="2023-10-07T00:00:00"/>
    <x v="0"/>
    <s v="Saturday"/>
    <x v="2"/>
    <d v="1899-12-30T00:35:00"/>
    <x v="0"/>
    <x v="15"/>
    <s v="Commercial Property"/>
    <x v="36"/>
    <n v="5729.81"/>
    <n v="2.41"/>
    <n v="81.459999999999994"/>
    <n v="5650.76"/>
    <n v="999"/>
    <x v="1"/>
    <x v="0"/>
    <x v="487"/>
    <x v="0"/>
    <x v="1"/>
  </r>
  <r>
    <s v="2ebfae3b-16e0-4c9a-b594-89b539dc5973"/>
    <x v="669"/>
    <d v="2023-10-07T00:00:00"/>
    <x v="0"/>
    <s v="Saturday"/>
    <x v="2"/>
    <d v="1899-12-30T01:10:00"/>
    <x v="0"/>
    <x v="16"/>
    <s v="3 Idiots"/>
    <x v="57"/>
    <n v="8265.3700000000008"/>
    <n v="29.87"/>
    <n v="67.39"/>
    <n v="8227.8500000000022"/>
    <n v="76"/>
    <x v="1"/>
    <x v="0"/>
    <x v="215"/>
    <x v="1"/>
    <x v="2"/>
  </r>
  <r>
    <s v="661dd51d-f4c7-4aad-affb-4856cb1c10bb"/>
    <x v="670"/>
    <d v="2023-10-07T00:00:00"/>
    <x v="0"/>
    <s v="Saturday"/>
    <x v="2"/>
    <d v="1899-12-30T09:29:00"/>
    <x v="1"/>
    <x v="14"/>
    <s v="Premium Skin"/>
    <x v="18"/>
    <n v="7215"/>
    <n v="31.22"/>
    <n v="73.97"/>
    <n v="7172.25"/>
    <n v="727"/>
    <x v="2"/>
    <x v="0"/>
    <x v="488"/>
    <x v="0"/>
    <x v="0"/>
  </r>
  <r>
    <s v="85e38659-8b32-4dce-a659-3aa11f043118"/>
    <x v="671"/>
    <d v="2023-10-07T00:00:00"/>
    <x v="0"/>
    <s v="Saturday"/>
    <x v="2"/>
    <d v="1899-12-30T10:27:00"/>
    <x v="1"/>
    <x v="11"/>
    <s v="Standard Plan"/>
    <x v="93"/>
    <n v="1585.86"/>
    <n v="33.64"/>
    <n v="14.85"/>
    <n v="1604.65"/>
    <n v="660"/>
    <x v="4"/>
    <x v="0"/>
    <x v="489"/>
    <x v="0"/>
    <x v="1"/>
  </r>
  <r>
    <s v="aacb5fc7-73c1-47ab-836b-94fb8049eae2"/>
    <x v="672"/>
    <d v="2023-10-07T00:00:00"/>
    <x v="0"/>
    <s v="Saturday"/>
    <x v="2"/>
    <d v="1899-12-30T11:06:00"/>
    <x v="1"/>
    <x v="5"/>
    <s v="Bangalore to Kolkata"/>
    <x v="76"/>
    <n v="6491.44"/>
    <n v="13.69"/>
    <n v="69.89"/>
    <n v="6435.2399999999989"/>
    <n v="495"/>
    <x v="0"/>
    <x v="0"/>
    <x v="490"/>
    <x v="2"/>
    <x v="0"/>
  </r>
  <r>
    <s v="a980ba04-74b4-45b4-bd89-bf21fab6b428"/>
    <x v="673"/>
    <d v="2023-10-07T00:00:00"/>
    <x v="0"/>
    <s v="Saturday"/>
    <x v="2"/>
    <d v="1899-12-30T12:30:00"/>
    <x v="2"/>
    <x v="6"/>
    <s v="Villa"/>
    <x v="77"/>
    <n v="9957.85"/>
    <n v="17.53"/>
    <n v="22.95"/>
    <n v="9952.43"/>
    <n v="167"/>
    <x v="1"/>
    <x v="0"/>
    <x v="491"/>
    <x v="1"/>
    <x v="0"/>
  </r>
  <r>
    <s v="7cc1833c-b71f-4d40-90d4-5d03fc2ec73c"/>
    <x v="674"/>
    <d v="2023-10-07T00:00:00"/>
    <x v="0"/>
    <s v="Saturday"/>
    <x v="2"/>
    <d v="1899-12-30T13:29:00"/>
    <x v="2"/>
    <x v="17"/>
    <s v="Chilli Paneer"/>
    <x v="85"/>
    <n v="9980.2199999999993"/>
    <n v="49.77"/>
    <n v="94.21"/>
    <n v="9935.7800000000007"/>
    <n v="922"/>
    <x v="1"/>
    <x v="0"/>
    <x v="315"/>
    <x v="2"/>
    <x v="0"/>
  </r>
  <r>
    <s v="24b43f73-12da-4f9d-93bc-5fa01082cf75"/>
    <x v="675"/>
    <d v="2023-10-07T00:00:00"/>
    <x v="0"/>
    <s v="Saturday"/>
    <x v="2"/>
    <d v="1899-12-30T16:13:00"/>
    <x v="2"/>
    <x v="10"/>
    <s v="Commercial Bill"/>
    <x v="22"/>
    <n v="6297.33"/>
    <n v="49.87"/>
    <n v="53.19"/>
    <n v="6294.01"/>
    <n v="112"/>
    <x v="4"/>
    <x v="0"/>
    <x v="276"/>
    <x v="1"/>
    <x v="1"/>
  </r>
  <r>
    <s v="01c235d4-b60b-4b55-ae9e-f3f2f8f31301"/>
    <x v="241"/>
    <d v="2023-10-07T00:00:00"/>
    <x v="0"/>
    <s v="Saturday"/>
    <x v="2"/>
    <d v="1899-12-30T23:35:00"/>
    <x v="0"/>
    <x v="6"/>
    <s v="Suite"/>
    <x v="0"/>
    <n v="5840.17"/>
    <n v="8.84"/>
    <n v="30.56"/>
    <n v="5818.45"/>
    <n v="658"/>
    <x v="1"/>
    <x v="0"/>
    <x v="350"/>
    <x v="1"/>
    <x v="1"/>
  </r>
  <r>
    <s v="7499b2f9-a608-4918-b113-8299f42b8462"/>
    <x v="676"/>
    <d v="2023-10-07T00:00:00"/>
    <x v="0"/>
    <s v="Saturday"/>
    <x v="2"/>
    <d v="1899-12-30T23:49:00"/>
    <x v="0"/>
    <x v="9"/>
    <s v="Family Plan 999"/>
    <x v="9"/>
    <n v="1388.93"/>
    <n v="11.75"/>
    <n v="21.84"/>
    <n v="1378.8400000000001"/>
    <n v="335"/>
    <x v="0"/>
    <x v="0"/>
    <x v="71"/>
    <x v="1"/>
    <x v="0"/>
  </r>
  <r>
    <s v="41ec7c1f-1f56-4e4d-a67c-7b040ef5ae93"/>
    <x v="677"/>
    <d v="2023-10-08T00:00:00"/>
    <x v="0"/>
    <s v="Sunday"/>
    <x v="2"/>
    <d v="1899-12-30T00:22:00"/>
    <x v="0"/>
    <x v="18"/>
    <s v="Rs. 500 E-Gift Card"/>
    <x v="51"/>
    <n v="1939.17"/>
    <n v="20.149999999999999"/>
    <n v="50.41"/>
    <n v="1908.91"/>
    <n v="123"/>
    <x v="0"/>
    <x v="0"/>
    <x v="492"/>
    <x v="1"/>
    <x v="0"/>
  </r>
  <r>
    <s v="be4c05fe-b8b8-4c42-84e4-8f02c8f21cd7"/>
    <x v="678"/>
    <d v="2023-10-08T00:00:00"/>
    <x v="0"/>
    <s v="Sunday"/>
    <x v="2"/>
    <d v="1899-12-30T02:13:00"/>
    <x v="0"/>
    <x v="9"/>
    <s v="Postpaid Plan 599"/>
    <x v="9"/>
    <n v="3883.54"/>
    <n v="43.36"/>
    <n v="59.68"/>
    <n v="3867.2200000000003"/>
    <n v="502"/>
    <x v="0"/>
    <x v="0"/>
    <x v="327"/>
    <x v="1"/>
    <x v="0"/>
  </r>
  <r>
    <s v="93abaafc-8c89-4873-ab2f-555862de2802"/>
    <x v="679"/>
    <d v="2023-10-08T00:00:00"/>
    <x v="0"/>
    <s v="Sunday"/>
    <x v="2"/>
    <d v="1899-12-30T02:18:00"/>
    <x v="0"/>
    <x v="8"/>
    <s v="Steel Toe Shoes"/>
    <x v="8"/>
    <n v="7069.87"/>
    <n v="36.89"/>
    <n v="83.77"/>
    <n v="7022.99"/>
    <n v="949"/>
    <x v="1"/>
    <x v="0"/>
    <x v="243"/>
    <x v="1"/>
    <x v="0"/>
  </r>
  <r>
    <s v="e58b8dfc-8459-4808-a852-000218946a73"/>
    <x v="680"/>
    <d v="2023-10-08T00:00:00"/>
    <x v="0"/>
    <s v="Sunday"/>
    <x v="2"/>
    <d v="1899-12-30T07:27:00"/>
    <x v="1"/>
    <x v="16"/>
    <s v="3 Idiots"/>
    <x v="30"/>
    <n v="6187.35"/>
    <n v="45.29"/>
    <n v="98.55"/>
    <n v="6134.09"/>
    <n v="477"/>
    <x v="0"/>
    <x v="0"/>
    <x v="493"/>
    <x v="0"/>
    <x v="0"/>
  </r>
  <r>
    <s v="0c1f7677-aec8-4164-95ea-aafe1405ca88"/>
    <x v="681"/>
    <d v="2023-10-08T00:00:00"/>
    <x v="0"/>
    <s v="Sunday"/>
    <x v="2"/>
    <d v="1899-12-30T07:32:00"/>
    <x v="1"/>
    <x v="2"/>
    <s v="Semi-Sleeper"/>
    <x v="2"/>
    <n v="2933.57"/>
    <n v="32.11"/>
    <n v="41.09"/>
    <n v="2924.59"/>
    <n v="3"/>
    <x v="1"/>
    <x v="0"/>
    <x v="187"/>
    <x v="0"/>
    <x v="0"/>
  </r>
  <r>
    <s v="3430cdb6-95c8-4b8c-9ffb-5416b9156845"/>
    <x v="682"/>
    <d v="2023-10-08T00:00:00"/>
    <x v="0"/>
    <s v="Sunday"/>
    <x v="2"/>
    <d v="1899-12-30T09:31:00"/>
    <x v="1"/>
    <x v="2"/>
    <s v="Sleeper Class"/>
    <x v="64"/>
    <n v="6304.2"/>
    <n v="39.24"/>
    <n v="87.19"/>
    <n v="6256.25"/>
    <n v="140"/>
    <x v="2"/>
    <x v="0"/>
    <x v="494"/>
    <x v="1"/>
    <x v="0"/>
  </r>
  <r>
    <s v="2794ebdf-21f4-4f21-a241-dd53d6c76d07"/>
    <x v="683"/>
    <d v="2023-10-08T00:00:00"/>
    <x v="0"/>
    <s v="Sunday"/>
    <x v="2"/>
    <d v="1899-12-30T10:52:00"/>
    <x v="1"/>
    <x v="19"/>
    <s v="Digital Marketing Certification"/>
    <x v="62"/>
    <n v="5928.47"/>
    <n v="48.64"/>
    <n v="73.97"/>
    <n v="5903.14"/>
    <n v="794"/>
    <x v="2"/>
    <x v="0"/>
    <x v="495"/>
    <x v="0"/>
    <x v="0"/>
  </r>
  <r>
    <s v="32164284-6af3-4373-a393-eac1823a822b"/>
    <x v="684"/>
    <d v="2023-10-08T00:00:00"/>
    <x v="0"/>
    <s v="Sunday"/>
    <x v="2"/>
    <d v="1899-12-30T19:26:00"/>
    <x v="3"/>
    <x v="9"/>
    <s v="Data Pack 50GB"/>
    <x v="63"/>
    <n v="646.39"/>
    <n v="29.09"/>
    <n v="96.07"/>
    <n v="579.41000000000008"/>
    <n v="242"/>
    <x v="1"/>
    <x v="0"/>
    <x v="496"/>
    <x v="1"/>
    <x v="0"/>
  </r>
  <r>
    <s v="29a1dd93-e357-4f72-898f-83f53fe5c549"/>
    <x v="685"/>
    <d v="2023-10-08T00:00:00"/>
    <x v="0"/>
    <s v="Sunday"/>
    <x v="2"/>
    <d v="1899-12-30T21:16:00"/>
    <x v="0"/>
    <x v="11"/>
    <s v="Family Subscription"/>
    <x v="14"/>
    <n v="6623.47"/>
    <n v="28.49"/>
    <n v="83.21"/>
    <n v="6568.75"/>
    <n v="503"/>
    <x v="4"/>
    <x v="1"/>
    <x v="454"/>
    <x v="0"/>
    <x v="0"/>
  </r>
  <r>
    <s v="1f3b0394-f85e-43e3-8f37-6946a0c14ec3"/>
    <x v="686"/>
    <d v="2023-10-08T00:00:00"/>
    <x v="0"/>
    <s v="Sunday"/>
    <x v="2"/>
    <d v="1899-12-30T23:14:00"/>
    <x v="0"/>
    <x v="11"/>
    <s v="Basic Plan"/>
    <x v="48"/>
    <n v="2330.7600000000002"/>
    <n v="34.19"/>
    <n v="7.06"/>
    <n v="2357.8900000000003"/>
    <n v="800"/>
    <x v="0"/>
    <x v="0"/>
    <x v="497"/>
    <x v="1"/>
    <x v="0"/>
  </r>
  <r>
    <s v="ce223c8d-bcb1-4852-9cee-040cfda777e5"/>
    <x v="687"/>
    <d v="2023-10-09T00:00:00"/>
    <x v="0"/>
    <s v="Monday"/>
    <x v="2"/>
    <d v="1899-12-30T06:11:00"/>
    <x v="1"/>
    <x v="3"/>
    <s v="Fiber 100Mbps Plan"/>
    <x v="28"/>
    <n v="2956.37"/>
    <n v="4.4400000000000004"/>
    <n v="80.16"/>
    <n v="2880.65"/>
    <n v="815"/>
    <x v="3"/>
    <x v="0"/>
    <x v="461"/>
    <x v="1"/>
    <x v="0"/>
  </r>
  <r>
    <s v="8699033b-6e9b-4b73-ae98-a52c18689681"/>
    <x v="688"/>
    <d v="2023-10-09T00:00:00"/>
    <x v="0"/>
    <s v="Monday"/>
    <x v="2"/>
    <d v="1899-12-30T06:16:00"/>
    <x v="1"/>
    <x v="7"/>
    <s v="Health Insurance"/>
    <x v="84"/>
    <n v="9392.68"/>
    <n v="15.24"/>
    <n v="24.93"/>
    <n v="9382.99"/>
    <n v="206"/>
    <x v="4"/>
    <x v="0"/>
    <x v="498"/>
    <x v="1"/>
    <x v="0"/>
  </r>
  <r>
    <s v="4c99e5e7-61f0-4b07-9931-8bbd023e562d"/>
    <x v="689"/>
    <d v="2023-10-09T00:00:00"/>
    <x v="0"/>
    <s v="Monday"/>
    <x v="2"/>
    <d v="1899-12-30T07:11:00"/>
    <x v="1"/>
    <x v="14"/>
    <s v="500 Gems Pack"/>
    <x v="44"/>
    <n v="4376.42"/>
    <n v="18.329999999999998"/>
    <n v="50.48"/>
    <n v="4344.2700000000004"/>
    <n v="267"/>
    <x v="3"/>
    <x v="0"/>
    <x v="499"/>
    <x v="1"/>
    <x v="0"/>
  </r>
  <r>
    <s v="7c724dd9-96ff-425b-9ff2-996732e7a708"/>
    <x v="66"/>
    <d v="2023-10-09T00:00:00"/>
    <x v="0"/>
    <s v="Monday"/>
    <x v="2"/>
    <d v="1899-12-30T08:16:00"/>
    <x v="1"/>
    <x v="4"/>
    <s v="Education Loan EMI"/>
    <x v="61"/>
    <n v="8384.61"/>
    <n v="37.85"/>
    <n v="69.55"/>
    <n v="8352.9100000000017"/>
    <n v="240"/>
    <x v="2"/>
    <x v="0"/>
    <x v="352"/>
    <x v="1"/>
    <x v="0"/>
  </r>
  <r>
    <s v="0667b5fb-862f-41b0-8c39-46a6c7859c92"/>
    <x v="690"/>
    <d v="2023-10-09T00:00:00"/>
    <x v="0"/>
    <s v="Monday"/>
    <x v="2"/>
    <d v="1899-12-30T08:21:00"/>
    <x v="1"/>
    <x v="10"/>
    <s v="Commercial Bill"/>
    <x v="22"/>
    <n v="8488.39"/>
    <n v="11.02"/>
    <n v="44.41"/>
    <n v="8455"/>
    <n v="559"/>
    <x v="1"/>
    <x v="0"/>
    <x v="500"/>
    <x v="2"/>
    <x v="0"/>
  </r>
  <r>
    <s v="a0b3a1c2-fa44-4c05-bcf5-4fbb3c1c7be1"/>
    <x v="691"/>
    <d v="2023-10-09T00:00:00"/>
    <x v="0"/>
    <s v="Monday"/>
    <x v="2"/>
    <d v="1899-12-30T08:34:00"/>
    <x v="1"/>
    <x v="11"/>
    <s v="Basic Plan"/>
    <x v="56"/>
    <n v="3060.86"/>
    <n v="41.66"/>
    <n v="72.430000000000007"/>
    <n v="3030.09"/>
    <n v="313"/>
    <x v="0"/>
    <x v="0"/>
    <x v="196"/>
    <x v="1"/>
    <x v="0"/>
  </r>
  <r>
    <s v="9fd50871-6b8f-4711-bab1-b0e604b9e4a5"/>
    <x v="692"/>
    <d v="2023-10-09T00:00:00"/>
    <x v="0"/>
    <s v="Monday"/>
    <x v="2"/>
    <d v="1899-12-30T09:58:00"/>
    <x v="1"/>
    <x v="6"/>
    <s v="Deluxe Room"/>
    <x v="87"/>
    <n v="250.14"/>
    <n v="6.33"/>
    <n v="43.83"/>
    <n v="212.64"/>
    <n v="694"/>
    <x v="0"/>
    <x v="0"/>
    <x v="241"/>
    <x v="0"/>
    <x v="2"/>
  </r>
  <r>
    <s v="8f2f3034-11ff-4dd6-b520-921c7ceb90d6"/>
    <x v="693"/>
    <d v="2023-10-09T00:00:00"/>
    <x v="0"/>
    <s v="Monday"/>
    <x v="2"/>
    <d v="1899-12-30T17:12:00"/>
    <x v="3"/>
    <x v="13"/>
    <s v="City Ride"/>
    <x v="23"/>
    <n v="4462.8"/>
    <n v="41.05"/>
    <n v="63.23"/>
    <n v="4440.6200000000008"/>
    <n v="456"/>
    <x v="3"/>
    <x v="0"/>
    <x v="501"/>
    <x v="1"/>
    <x v="2"/>
  </r>
  <r>
    <s v="04e29ccd-f71b-40d4-8e76-d0ccfd206725"/>
    <x v="694"/>
    <d v="2023-10-09T00:00:00"/>
    <x v="0"/>
    <s v="Monday"/>
    <x v="2"/>
    <d v="1899-12-30T17:42:00"/>
    <x v="3"/>
    <x v="13"/>
    <s v="City Ride"/>
    <x v="38"/>
    <n v="5763.62"/>
    <n v="31.7"/>
    <n v="88.02"/>
    <n v="5707.2999999999993"/>
    <n v="117"/>
    <x v="1"/>
    <x v="0"/>
    <x v="142"/>
    <x v="0"/>
    <x v="0"/>
  </r>
  <r>
    <s v="275164b6-7d4e-4b5b-be8b-3916f22eb9c3"/>
    <x v="695"/>
    <d v="2023-10-09T00:00:00"/>
    <x v="0"/>
    <s v="Monday"/>
    <x v="2"/>
    <d v="1899-12-30T17:57:00"/>
    <x v="3"/>
    <x v="0"/>
    <s v="1BHK Apartment Rent"/>
    <x v="0"/>
    <n v="1623.8"/>
    <n v="7.42"/>
    <n v="96.29"/>
    <n v="1534.93"/>
    <n v="705"/>
    <x v="1"/>
    <x v="0"/>
    <x v="502"/>
    <x v="1"/>
    <x v="2"/>
  </r>
  <r>
    <s v="ded7cc07-e028-48c0-98ac-d3f32293a31a"/>
    <x v="20"/>
    <d v="2023-10-09T00:00:00"/>
    <x v="0"/>
    <s v="Monday"/>
    <x v="2"/>
    <d v="1899-12-30T19:02:00"/>
    <x v="3"/>
    <x v="2"/>
    <s v="Semi-Sleeper"/>
    <x v="91"/>
    <n v="9501.49"/>
    <n v="15.65"/>
    <n v="57.32"/>
    <n v="9459.82"/>
    <n v="713"/>
    <x v="4"/>
    <x v="0"/>
    <x v="503"/>
    <x v="1"/>
    <x v="2"/>
  </r>
  <r>
    <s v="8d6c5fd2-83c9-459b-9319-33f4205d0523"/>
    <x v="696"/>
    <d v="2023-10-09T00:00:00"/>
    <x v="0"/>
    <s v="Monday"/>
    <x v="2"/>
    <d v="1899-12-30T23:04:00"/>
    <x v="0"/>
    <x v="12"/>
    <s v="Dairy Milk Chocolate"/>
    <x v="15"/>
    <n v="2182.06"/>
    <n v="25.07"/>
    <n v="61.24"/>
    <n v="2145.8900000000003"/>
    <n v="8"/>
    <x v="1"/>
    <x v="0"/>
    <x v="504"/>
    <x v="2"/>
    <x v="1"/>
  </r>
  <r>
    <s v="58494184-ccfb-41ef-a6d2-a2850e182ccd"/>
    <x v="697"/>
    <d v="2023-10-10T00:00:00"/>
    <x v="0"/>
    <s v="Tuesday"/>
    <x v="2"/>
    <d v="1899-12-30T02:48:00"/>
    <x v="0"/>
    <x v="1"/>
    <s v="Commercial Gas Connection"/>
    <x v="33"/>
    <n v="9620.2099999999991"/>
    <n v="31.23"/>
    <n v="24.62"/>
    <n v="9626.8199999999979"/>
    <n v="61"/>
    <x v="2"/>
    <x v="0"/>
    <x v="436"/>
    <x v="0"/>
    <x v="1"/>
  </r>
  <r>
    <s v="82a9b268-624c-496f-83f4-8c6e4ef54ac7"/>
    <x v="698"/>
    <d v="2023-10-10T00:00:00"/>
    <x v="0"/>
    <s v="Tuesday"/>
    <x v="2"/>
    <d v="1899-12-30T04:57:00"/>
    <x v="0"/>
    <x v="0"/>
    <s v="Co-working Space"/>
    <x v="0"/>
    <n v="6208.48"/>
    <n v="42.23"/>
    <n v="55.88"/>
    <n v="6194.829999999999"/>
    <n v="645"/>
    <x v="4"/>
    <x v="0"/>
    <x v="378"/>
    <x v="1"/>
    <x v="1"/>
  </r>
  <r>
    <s v="6c10189d-47d2-4052-a0e6-6eee625ceb86"/>
    <x v="699"/>
    <d v="2023-10-10T00:00:00"/>
    <x v="0"/>
    <s v="Tuesday"/>
    <x v="2"/>
    <d v="1899-12-30T05:21:00"/>
    <x v="1"/>
    <x v="8"/>
    <s v="Steel Toe Shoes"/>
    <x v="8"/>
    <n v="7073.45"/>
    <n v="15.31"/>
    <n v="88.57"/>
    <n v="7000.1900000000005"/>
    <n v="945"/>
    <x v="1"/>
    <x v="0"/>
    <x v="505"/>
    <x v="0"/>
    <x v="1"/>
  </r>
  <r>
    <s v="53639b41-8c91-4d4f-b03b-dfd8821f6dc3"/>
    <x v="700"/>
    <d v="2023-10-10T00:00:00"/>
    <x v="0"/>
    <s v="Tuesday"/>
    <x v="2"/>
    <d v="1899-12-30T05:53:00"/>
    <x v="1"/>
    <x v="15"/>
    <s v="Residential Connection"/>
    <x v="54"/>
    <n v="6992.85"/>
    <n v="30.29"/>
    <n v="30.57"/>
    <n v="6992.5700000000006"/>
    <n v="221"/>
    <x v="1"/>
    <x v="0"/>
    <x v="497"/>
    <x v="0"/>
    <x v="0"/>
  </r>
  <r>
    <s v="daffbaf0-6539-4da0-b889-a498aed21952"/>
    <x v="701"/>
    <d v="2023-10-10T00:00:00"/>
    <x v="0"/>
    <s v="Tuesday"/>
    <x v="2"/>
    <d v="1899-12-30T06:22:00"/>
    <x v="1"/>
    <x v="10"/>
    <s v="Agricultural Bill"/>
    <x v="11"/>
    <n v="717.33"/>
    <n v="35.19"/>
    <n v="92.2"/>
    <n v="660.31999999999994"/>
    <n v="575"/>
    <x v="1"/>
    <x v="0"/>
    <x v="352"/>
    <x v="1"/>
    <x v="1"/>
  </r>
  <r>
    <s v="d7b258a5-d2f4-49f9-923b-914e62711788"/>
    <x v="702"/>
    <d v="2023-10-10T00:00:00"/>
    <x v="0"/>
    <s v="Tuesday"/>
    <x v="2"/>
    <d v="1899-12-30T06:39:00"/>
    <x v="1"/>
    <x v="10"/>
    <s v="Industrial Bill"/>
    <x v="22"/>
    <n v="2231.34"/>
    <n v="49.14"/>
    <n v="22.54"/>
    <n v="2257.94"/>
    <n v="885"/>
    <x v="3"/>
    <x v="0"/>
    <x v="132"/>
    <x v="2"/>
    <x v="1"/>
  </r>
  <r>
    <s v="f64e4fa1-d0f0-4fcb-b95a-436a522f221a"/>
    <x v="703"/>
    <d v="2023-10-10T00:00:00"/>
    <x v="0"/>
    <s v="Tuesday"/>
    <x v="2"/>
    <d v="1899-12-30T08:34:00"/>
    <x v="1"/>
    <x v="14"/>
    <s v="Battle Pass"/>
    <x v="96"/>
    <n v="8165.97"/>
    <n v="11.18"/>
    <n v="42.53"/>
    <n v="8134.6200000000008"/>
    <n v="369"/>
    <x v="0"/>
    <x v="0"/>
    <x v="506"/>
    <x v="1"/>
    <x v="0"/>
  </r>
  <r>
    <s v="476b4208-d976-44c0-a108-97d69592feb2"/>
    <x v="704"/>
    <d v="2023-10-10T00:00:00"/>
    <x v="0"/>
    <s v="Tuesday"/>
    <x v="2"/>
    <d v="1899-12-30T09:48:00"/>
    <x v="1"/>
    <x v="5"/>
    <s v="Delhi to Mumbai"/>
    <x v="88"/>
    <n v="3300.96"/>
    <n v="0.48"/>
    <n v="24.77"/>
    <n v="3276.67"/>
    <n v="158"/>
    <x v="1"/>
    <x v="0"/>
    <x v="252"/>
    <x v="0"/>
    <x v="0"/>
  </r>
  <r>
    <s v="f4115ea3-86f9-4d81-9cad-f2325fda7eaa"/>
    <x v="705"/>
    <d v="2023-10-10T00:00:00"/>
    <x v="0"/>
    <s v="Tuesday"/>
    <x v="2"/>
    <d v="1899-12-30T10:31:00"/>
    <x v="1"/>
    <x v="11"/>
    <s v="Family Subscription"/>
    <x v="56"/>
    <n v="3316.48"/>
    <n v="37.409999999999997"/>
    <n v="79.34"/>
    <n v="3274.5499999999997"/>
    <n v="983"/>
    <x v="0"/>
    <x v="0"/>
    <x v="507"/>
    <x v="1"/>
    <x v="0"/>
  </r>
  <r>
    <s v="3cf95ee6-2626-42ee-bc78-b06576e0e55a"/>
    <x v="706"/>
    <d v="2023-10-10T00:00:00"/>
    <x v="0"/>
    <s v="Tuesday"/>
    <x v="2"/>
    <d v="1899-12-30T11:15:00"/>
    <x v="1"/>
    <x v="16"/>
    <s v="PK"/>
    <x v="35"/>
    <n v="5863.06"/>
    <n v="18.34"/>
    <n v="17.899999999999999"/>
    <n v="5863.5000000000009"/>
    <n v="148"/>
    <x v="0"/>
    <x v="0"/>
    <x v="70"/>
    <x v="1"/>
    <x v="0"/>
  </r>
  <r>
    <s v="00871c8f-0165-461d-b964-f304945f5c43"/>
    <x v="707"/>
    <d v="2023-10-10T00:00:00"/>
    <x v="0"/>
    <s v="Tuesday"/>
    <x v="2"/>
    <d v="1899-12-30T11:30:00"/>
    <x v="1"/>
    <x v="7"/>
    <s v="Home Insurance"/>
    <x v="7"/>
    <n v="9900.9599999999991"/>
    <n v="30.23"/>
    <n v="33.5"/>
    <n v="9897.6899999999987"/>
    <n v="578"/>
    <x v="4"/>
    <x v="0"/>
    <x v="508"/>
    <x v="1"/>
    <x v="0"/>
  </r>
  <r>
    <s v="5e16a7ef-d73b-4b08-b6af-b0b62da311ce"/>
    <x v="708"/>
    <d v="2023-10-10T00:00:00"/>
    <x v="0"/>
    <s v="Tuesday"/>
    <x v="2"/>
    <d v="1899-12-30T13:08:00"/>
    <x v="2"/>
    <x v="12"/>
    <s v="Mixed Fruit Jam"/>
    <x v="15"/>
    <n v="1139.8399999999999"/>
    <n v="26.03"/>
    <n v="33.880000000000003"/>
    <n v="1131.9899999999998"/>
    <n v="954"/>
    <x v="4"/>
    <x v="0"/>
    <x v="202"/>
    <x v="1"/>
    <x v="0"/>
  </r>
  <r>
    <s v="fbda3712-9586-440b-93be-437de665743c"/>
    <x v="709"/>
    <d v="2023-10-10T00:00:00"/>
    <x v="0"/>
    <s v="Tuesday"/>
    <x v="2"/>
    <d v="1899-12-30T14:14:00"/>
    <x v="2"/>
    <x v="11"/>
    <s v="Premium Plan"/>
    <x v="66"/>
    <n v="4266.1000000000004"/>
    <n v="11.31"/>
    <n v="63.26"/>
    <n v="4214.1500000000005"/>
    <n v="514"/>
    <x v="2"/>
    <x v="0"/>
    <x v="149"/>
    <x v="1"/>
    <x v="0"/>
  </r>
  <r>
    <s v="fd14f790-dc86-4a2c-8ae2-c5ce4833d1c6"/>
    <x v="710"/>
    <d v="2023-10-10T00:00:00"/>
    <x v="0"/>
    <s v="Tuesday"/>
    <x v="2"/>
    <d v="1899-12-30T16:48:00"/>
    <x v="2"/>
    <x v="4"/>
    <s v="Personal Loan Payment"/>
    <x v="31"/>
    <n v="718.43"/>
    <n v="8.34"/>
    <n v="63.58"/>
    <n v="663.18999999999994"/>
    <n v="382"/>
    <x v="0"/>
    <x v="0"/>
    <x v="509"/>
    <x v="2"/>
    <x v="0"/>
  </r>
  <r>
    <s v="4147a706-769a-428a-8218-203f9bcf8d21"/>
    <x v="711"/>
    <d v="2023-10-10T00:00:00"/>
    <x v="0"/>
    <s v="Tuesday"/>
    <x v="2"/>
    <d v="1899-12-30T18:09:00"/>
    <x v="3"/>
    <x v="9"/>
    <s v="Postpaid Plan 599"/>
    <x v="9"/>
    <n v="6400.57"/>
    <n v="18.05"/>
    <n v="14.51"/>
    <n v="6404.11"/>
    <n v="134"/>
    <x v="3"/>
    <x v="0"/>
    <x v="447"/>
    <x v="1"/>
    <x v="2"/>
  </r>
  <r>
    <s v="84c3923a-9bda-453f-b1ad-79443809ba31"/>
    <x v="712"/>
    <d v="2023-10-10T00:00:00"/>
    <x v="0"/>
    <s v="Tuesday"/>
    <x v="2"/>
    <d v="1899-12-30T18:51:00"/>
    <x v="3"/>
    <x v="8"/>
    <s v="Smart LED TV"/>
    <x v="53"/>
    <n v="1628.13"/>
    <n v="8.8800000000000008"/>
    <n v="94.54"/>
    <n v="1542.4700000000003"/>
    <n v="94"/>
    <x v="4"/>
    <x v="0"/>
    <x v="325"/>
    <x v="1"/>
    <x v="0"/>
  </r>
  <r>
    <s v="45b0b77a-53e7-428e-abcb-7593676d4523"/>
    <x v="713"/>
    <d v="2023-10-10T00:00:00"/>
    <x v="0"/>
    <s v="Tuesday"/>
    <x v="2"/>
    <d v="1899-12-30T19:31:00"/>
    <x v="3"/>
    <x v="3"/>
    <s v="Business Internet Plan"/>
    <x v="43"/>
    <n v="5109.17"/>
    <n v="37.380000000000003"/>
    <n v="91.78"/>
    <n v="5054.7700000000004"/>
    <n v="264"/>
    <x v="1"/>
    <x v="0"/>
    <x v="64"/>
    <x v="1"/>
    <x v="0"/>
  </r>
  <r>
    <s v="db5cb9f8-066e-454e-9404-39359337cac3"/>
    <x v="714"/>
    <d v="2023-10-10T00:00:00"/>
    <x v="0"/>
    <s v="Tuesday"/>
    <x v="2"/>
    <d v="1899-12-30T20:45:00"/>
    <x v="3"/>
    <x v="17"/>
    <s v="Pizza Margherita"/>
    <x v="52"/>
    <n v="9883.67"/>
    <n v="49.03"/>
    <n v="34.19"/>
    <n v="9898.51"/>
    <n v="548"/>
    <x v="4"/>
    <x v="0"/>
    <x v="510"/>
    <x v="1"/>
    <x v="1"/>
  </r>
  <r>
    <s v="8f2db73d-1d58-4229-bf5f-4ea77a905711"/>
    <x v="715"/>
    <d v="2023-10-10T00:00:00"/>
    <x v="0"/>
    <s v="Tuesday"/>
    <x v="2"/>
    <d v="1899-12-30T20:52:00"/>
    <x v="3"/>
    <x v="0"/>
    <s v="Commercial Space Rent"/>
    <x v="0"/>
    <n v="6603.7"/>
    <n v="2"/>
    <n v="37.619999999999997"/>
    <n v="6568.08"/>
    <n v="527"/>
    <x v="2"/>
    <x v="0"/>
    <x v="511"/>
    <x v="1"/>
    <x v="0"/>
  </r>
  <r>
    <s v="c954a858-47f4-41e2-b819-ddc5657f9396"/>
    <x v="716"/>
    <d v="2023-10-10T00:00:00"/>
    <x v="0"/>
    <s v="Tuesday"/>
    <x v="2"/>
    <d v="1899-12-30T23:04:00"/>
    <x v="0"/>
    <x v="5"/>
    <s v="Bangalore to Kolkata"/>
    <x v="5"/>
    <n v="446.56"/>
    <n v="8.49"/>
    <n v="70.489999999999995"/>
    <n v="384.56"/>
    <n v="433"/>
    <x v="4"/>
    <x v="0"/>
    <x v="98"/>
    <x v="1"/>
    <x v="0"/>
  </r>
  <r>
    <s v="8eb72029-c3af-4a5e-ac8d-81749b8648c1"/>
    <x v="717"/>
    <d v="2023-10-11T00:00:00"/>
    <x v="0"/>
    <s v="Wednesday"/>
    <x v="2"/>
    <d v="1899-12-30T00:53:00"/>
    <x v="0"/>
    <x v="0"/>
    <s v="PG Accommodation"/>
    <x v="0"/>
    <n v="4615.59"/>
    <n v="13.66"/>
    <n v="95.21"/>
    <n v="4534.04"/>
    <n v="443"/>
    <x v="1"/>
    <x v="0"/>
    <x v="512"/>
    <x v="1"/>
    <x v="1"/>
  </r>
  <r>
    <s v="52f56693-665b-4640-a90a-193d36bc103b"/>
    <x v="718"/>
    <d v="2023-10-11T00:00:00"/>
    <x v="0"/>
    <s v="Wednesday"/>
    <x v="2"/>
    <d v="1899-12-30T01:54:00"/>
    <x v="0"/>
    <x v="2"/>
    <s v="Sleeper Class"/>
    <x v="2"/>
    <n v="9120.48"/>
    <n v="43.28"/>
    <n v="87.14"/>
    <n v="9076.6200000000008"/>
    <n v="555"/>
    <x v="1"/>
    <x v="0"/>
    <x v="513"/>
    <x v="1"/>
    <x v="1"/>
  </r>
  <r>
    <s v="eb387c4e-a5e8-476c-a169-9b60f06737db"/>
    <x v="719"/>
    <d v="2023-10-11T00:00:00"/>
    <x v="0"/>
    <s v="Wednesday"/>
    <x v="2"/>
    <d v="1899-12-30T07:27:00"/>
    <x v="1"/>
    <x v="12"/>
    <s v="Dairy Milk Chocolate"/>
    <x v="83"/>
    <n v="6049.96"/>
    <n v="32.14"/>
    <n v="18.829999999999998"/>
    <n v="6063.27"/>
    <n v="537"/>
    <x v="3"/>
    <x v="0"/>
    <x v="514"/>
    <x v="1"/>
    <x v="2"/>
  </r>
  <r>
    <s v="7438c45d-5413-4d25-abfe-5933b3bec581"/>
    <x v="720"/>
    <d v="2023-10-11T00:00:00"/>
    <x v="0"/>
    <s v="Wednesday"/>
    <x v="2"/>
    <d v="1899-12-30T07:41:00"/>
    <x v="1"/>
    <x v="13"/>
    <s v="Outstation Trip"/>
    <x v="38"/>
    <n v="2218.4299999999998"/>
    <n v="14.96"/>
    <n v="70.680000000000007"/>
    <n v="2162.71"/>
    <n v="814"/>
    <x v="3"/>
    <x v="0"/>
    <x v="145"/>
    <x v="0"/>
    <x v="0"/>
  </r>
  <r>
    <s v="e5c7b594-ee94-4f4e-8fc6-dd80652c9220"/>
    <x v="721"/>
    <d v="2023-10-11T00:00:00"/>
    <x v="0"/>
    <s v="Wednesday"/>
    <x v="2"/>
    <d v="1899-12-30T07:51:00"/>
    <x v="1"/>
    <x v="14"/>
    <s v="1000 Game Coins"/>
    <x v="96"/>
    <n v="3109.68"/>
    <n v="25.58"/>
    <n v="4.4400000000000004"/>
    <n v="3130.8199999999997"/>
    <n v="290"/>
    <x v="1"/>
    <x v="0"/>
    <x v="515"/>
    <x v="1"/>
    <x v="1"/>
  </r>
  <r>
    <s v="9a47666e-6c51-4416-bd94-f24d76ebc3f2"/>
    <x v="722"/>
    <d v="2023-10-11T00:00:00"/>
    <x v="0"/>
    <s v="Wednesday"/>
    <x v="2"/>
    <d v="1899-12-30T10:00:00"/>
    <x v="1"/>
    <x v="14"/>
    <s v="1000 Game Coins"/>
    <x v="18"/>
    <n v="4355.54"/>
    <n v="39.81"/>
    <n v="69.17"/>
    <n v="4326.18"/>
    <n v="542"/>
    <x v="0"/>
    <x v="0"/>
    <x v="207"/>
    <x v="1"/>
    <x v="0"/>
  </r>
  <r>
    <s v="67e6cb8b-7f70-4dbc-9856-d46fe6c3f16b"/>
    <x v="723"/>
    <d v="2023-10-11T00:00:00"/>
    <x v="0"/>
    <s v="Wednesday"/>
    <x v="2"/>
    <d v="1899-12-30T13:07:00"/>
    <x v="2"/>
    <x v="0"/>
    <s v="Commercial Space Rent"/>
    <x v="39"/>
    <n v="2938.25"/>
    <n v="16.12"/>
    <n v="47.82"/>
    <n v="2906.5499999999997"/>
    <n v="121"/>
    <x v="4"/>
    <x v="0"/>
    <x v="516"/>
    <x v="1"/>
    <x v="2"/>
  </r>
  <r>
    <s v="a48bf6a3-59ab-49c8-981d-75640ad5314e"/>
    <x v="724"/>
    <d v="2023-10-11T00:00:00"/>
    <x v="0"/>
    <s v="Wednesday"/>
    <x v="2"/>
    <d v="1899-12-30T14:28:00"/>
    <x v="2"/>
    <x v="16"/>
    <s v="Baahubali 2"/>
    <x v="30"/>
    <n v="8357.58"/>
    <n v="7.29"/>
    <n v="76.27"/>
    <n v="8288.6"/>
    <n v="101"/>
    <x v="0"/>
    <x v="0"/>
    <x v="517"/>
    <x v="1"/>
    <x v="1"/>
  </r>
  <r>
    <s v="28f7192f-6057-44f0-ba97-e06cee11b133"/>
    <x v="725"/>
    <d v="2023-10-11T00:00:00"/>
    <x v="0"/>
    <s v="Wednesday"/>
    <x v="2"/>
    <d v="1899-12-30T18:57:00"/>
    <x v="3"/>
    <x v="6"/>
    <s v="Suite"/>
    <x v="6"/>
    <n v="2414.04"/>
    <n v="37.53"/>
    <n v="5.48"/>
    <n v="2446.09"/>
    <n v="630"/>
    <x v="2"/>
    <x v="0"/>
    <x v="168"/>
    <x v="1"/>
    <x v="0"/>
  </r>
  <r>
    <s v="a79d23de-6653-4b02-900c-8357726d1af9"/>
    <x v="726"/>
    <d v="2023-10-11T00:00:00"/>
    <x v="0"/>
    <s v="Wednesday"/>
    <x v="2"/>
    <d v="1899-12-30T19:53:00"/>
    <x v="3"/>
    <x v="2"/>
    <s v="Sleeper Class"/>
    <x v="2"/>
    <n v="1822.07"/>
    <n v="13.57"/>
    <n v="51.49"/>
    <n v="1784.1499999999999"/>
    <n v="76"/>
    <x v="2"/>
    <x v="0"/>
    <x v="285"/>
    <x v="1"/>
    <x v="0"/>
  </r>
  <r>
    <s v="74d35703-bc44-4ed8-a7e4-2b758d8d36e7"/>
    <x v="727"/>
    <d v="2023-10-11T00:00:00"/>
    <x v="0"/>
    <s v="Wednesday"/>
    <x v="2"/>
    <d v="1899-12-30T20:20:00"/>
    <x v="3"/>
    <x v="10"/>
    <s v="Agricultural Bill"/>
    <x v="22"/>
    <n v="8069.75"/>
    <n v="10.56"/>
    <n v="93.85"/>
    <n v="7986.46"/>
    <n v="134"/>
    <x v="0"/>
    <x v="1"/>
    <x v="518"/>
    <x v="0"/>
    <x v="0"/>
  </r>
  <r>
    <s v="56899164-3d60-47bc-abbe-b9689956b873"/>
    <x v="728"/>
    <d v="2023-10-12T00:00:00"/>
    <x v="0"/>
    <s v="Thursday"/>
    <x v="2"/>
    <d v="1899-12-30T02:31:00"/>
    <x v="0"/>
    <x v="3"/>
    <s v="4G Unlimited Plan"/>
    <x v="47"/>
    <n v="7621.87"/>
    <n v="12.69"/>
    <n v="93.04"/>
    <n v="7541.5199999999995"/>
    <n v="276"/>
    <x v="0"/>
    <x v="0"/>
    <x v="519"/>
    <x v="1"/>
    <x v="0"/>
  </r>
  <r>
    <s v="a5c55dcf-8dd1-43d1-ab58-36602030967f"/>
    <x v="729"/>
    <d v="2023-10-12T00:00:00"/>
    <x v="0"/>
    <s v="Thursday"/>
    <x v="2"/>
    <d v="1899-12-30T02:40:00"/>
    <x v="0"/>
    <x v="3"/>
    <s v="Broadband 50Mbps Plan"/>
    <x v="47"/>
    <n v="4909.7"/>
    <n v="6.72"/>
    <n v="21.52"/>
    <n v="4894.8999999999996"/>
    <n v="227"/>
    <x v="2"/>
    <x v="0"/>
    <x v="520"/>
    <x v="2"/>
    <x v="0"/>
  </r>
  <r>
    <s v="4aa867a4-559e-4a64-b324-f25921758477"/>
    <x v="730"/>
    <d v="2023-10-12T00:00:00"/>
    <x v="0"/>
    <s v="Thursday"/>
    <x v="2"/>
    <d v="1899-12-30T04:40:00"/>
    <x v="0"/>
    <x v="15"/>
    <s v="Tanker Supply"/>
    <x v="19"/>
    <n v="1910.3"/>
    <n v="7.72"/>
    <n v="91.11"/>
    <n v="1826.91"/>
    <n v="864"/>
    <x v="1"/>
    <x v="0"/>
    <x v="521"/>
    <x v="0"/>
    <x v="0"/>
  </r>
  <r>
    <s v="21f73274-ee38-4842-bdcb-bafcc494ea3a"/>
    <x v="731"/>
    <d v="2023-10-12T00:00:00"/>
    <x v="0"/>
    <s v="Thursday"/>
    <x v="2"/>
    <d v="1899-12-30T04:46:00"/>
    <x v="0"/>
    <x v="8"/>
    <s v="Laptop Backpack"/>
    <x v="8"/>
    <n v="3827.26"/>
    <n v="27.08"/>
    <n v="55.61"/>
    <n v="3798.73"/>
    <n v="899"/>
    <x v="3"/>
    <x v="0"/>
    <x v="522"/>
    <x v="0"/>
    <x v="0"/>
  </r>
  <r>
    <s v="23f848bc-eaa3-459d-aada-36ba73931280"/>
    <x v="732"/>
    <d v="2023-10-12T00:00:00"/>
    <x v="0"/>
    <s v="Thursday"/>
    <x v="2"/>
    <d v="1899-12-30T06:48:00"/>
    <x v="1"/>
    <x v="16"/>
    <s v="Dangal"/>
    <x v="35"/>
    <n v="3576.78"/>
    <n v="37.159999999999997"/>
    <n v="76.900000000000006"/>
    <n v="3537.04"/>
    <n v="841"/>
    <x v="1"/>
    <x v="0"/>
    <x v="455"/>
    <x v="1"/>
    <x v="1"/>
  </r>
  <r>
    <s v="8b862ad0-a8dd-4d6b-9729-e0dc7c8f72a9"/>
    <x v="733"/>
    <d v="2023-10-12T00:00:00"/>
    <x v="0"/>
    <s v="Thursday"/>
    <x v="2"/>
    <d v="1899-12-30T06:55:00"/>
    <x v="1"/>
    <x v="14"/>
    <s v="Battle Pass"/>
    <x v="44"/>
    <n v="4323.51"/>
    <n v="9.93"/>
    <n v="48.07"/>
    <n v="4285.3700000000008"/>
    <n v="170"/>
    <x v="3"/>
    <x v="0"/>
    <x v="433"/>
    <x v="2"/>
    <x v="0"/>
  </r>
  <r>
    <s v="76b91e78-af9d-4b5f-aba2-e7591346f37b"/>
    <x v="734"/>
    <d v="2023-10-12T00:00:00"/>
    <x v="0"/>
    <s v="Thursday"/>
    <x v="2"/>
    <d v="1899-12-30T07:07:00"/>
    <x v="1"/>
    <x v="10"/>
    <s v="Commercial Bill"/>
    <x v="22"/>
    <n v="944.92"/>
    <n v="9.5"/>
    <n v="32.92"/>
    <n v="921.5"/>
    <n v="138"/>
    <x v="1"/>
    <x v="0"/>
    <x v="523"/>
    <x v="1"/>
    <x v="0"/>
  </r>
  <r>
    <s v="9049acbd-56d2-48a2-bd3e-f0450536e25b"/>
    <x v="735"/>
    <d v="2023-10-12T00:00:00"/>
    <x v="0"/>
    <s v="Thursday"/>
    <x v="2"/>
    <d v="1899-12-30T07:14:00"/>
    <x v="1"/>
    <x v="13"/>
    <s v="City Ride"/>
    <x v="17"/>
    <n v="8740.25"/>
    <n v="10.94"/>
    <n v="20.83"/>
    <n v="8730.36"/>
    <n v="981"/>
    <x v="4"/>
    <x v="0"/>
    <x v="59"/>
    <x v="0"/>
    <x v="0"/>
  </r>
  <r>
    <s v="0f8ef6ce-9884-4389-9199-8222cd364f7e"/>
    <x v="736"/>
    <d v="2023-10-12T00:00:00"/>
    <x v="0"/>
    <s v="Thursday"/>
    <x v="2"/>
    <d v="1899-12-30T09:52:00"/>
    <x v="1"/>
    <x v="2"/>
    <s v="AC Seater"/>
    <x v="2"/>
    <n v="1967.61"/>
    <n v="18.010000000000002"/>
    <n v="64.89"/>
    <n v="1920.7299999999998"/>
    <n v="871"/>
    <x v="4"/>
    <x v="0"/>
    <x v="39"/>
    <x v="1"/>
    <x v="1"/>
  </r>
  <r>
    <s v="33105c72-70c9-4a42-ac14-3398c4919a5c"/>
    <x v="737"/>
    <d v="2023-10-12T00:00:00"/>
    <x v="0"/>
    <s v="Thursday"/>
    <x v="2"/>
    <d v="1899-12-30T16:40:00"/>
    <x v="2"/>
    <x v="10"/>
    <s v="Residential Bill"/>
    <x v="22"/>
    <n v="7966.73"/>
    <n v="22.98"/>
    <n v="6.88"/>
    <n v="7982.829999999999"/>
    <n v="441"/>
    <x v="4"/>
    <x v="1"/>
    <x v="101"/>
    <x v="1"/>
    <x v="0"/>
  </r>
  <r>
    <s v="cd8708a8-9a35-4c94-9ffc-0925a1891db7"/>
    <x v="738"/>
    <d v="2023-10-12T00:00:00"/>
    <x v="0"/>
    <s v="Thursday"/>
    <x v="2"/>
    <d v="1899-12-30T19:08:00"/>
    <x v="3"/>
    <x v="12"/>
    <s v="Dairy Milk Chocolate"/>
    <x v="34"/>
    <n v="8939.65"/>
    <n v="15.45"/>
    <n v="72.180000000000007"/>
    <n v="8882.92"/>
    <n v="182"/>
    <x v="0"/>
    <x v="0"/>
    <x v="524"/>
    <x v="1"/>
    <x v="0"/>
  </r>
  <r>
    <s v="9e478f01-342d-4bf1-846a-24e83a3f15de"/>
    <x v="739"/>
    <d v="2023-10-12T00:00:00"/>
    <x v="0"/>
    <s v="Thursday"/>
    <x v="2"/>
    <d v="1899-12-30T19:57:00"/>
    <x v="3"/>
    <x v="10"/>
    <s v="Commercial Bill"/>
    <x v="11"/>
    <n v="3983.81"/>
    <n v="29.13"/>
    <n v="65.73"/>
    <n v="3947.21"/>
    <n v="443"/>
    <x v="0"/>
    <x v="0"/>
    <x v="525"/>
    <x v="2"/>
    <x v="0"/>
  </r>
  <r>
    <s v="c8cc099a-9730-47f0-bbb9-71df4e31c209"/>
    <x v="740"/>
    <d v="2023-10-12T00:00:00"/>
    <x v="0"/>
    <s v="Thursday"/>
    <x v="2"/>
    <d v="1899-12-30T20:59:00"/>
    <x v="3"/>
    <x v="17"/>
    <s v="Masala Dosa"/>
    <x v="92"/>
    <n v="2074.54"/>
    <n v="11.56"/>
    <n v="56.29"/>
    <n v="2029.81"/>
    <n v="153"/>
    <x v="2"/>
    <x v="0"/>
    <x v="451"/>
    <x v="1"/>
    <x v="1"/>
  </r>
  <r>
    <s v="6619489e-49b0-4da8-b5a6-0e556a032857"/>
    <x v="741"/>
    <d v="2023-10-13T00:00:00"/>
    <x v="0"/>
    <s v="Friday"/>
    <x v="2"/>
    <d v="1899-12-30T00:32:00"/>
    <x v="0"/>
    <x v="1"/>
    <s v="Industrial Gas Supply"/>
    <x v="33"/>
    <n v="4504.46"/>
    <n v="29.88"/>
    <n v="61.12"/>
    <n v="4473.22"/>
    <n v="157"/>
    <x v="0"/>
    <x v="0"/>
    <x v="526"/>
    <x v="0"/>
    <x v="0"/>
  </r>
  <r>
    <s v="4f3b0124-38c7-409e-80ea-4f8dca7b796c"/>
    <x v="742"/>
    <d v="2023-10-13T00:00:00"/>
    <x v="0"/>
    <s v="Friday"/>
    <x v="2"/>
    <d v="1899-12-30T02:22:00"/>
    <x v="0"/>
    <x v="18"/>
    <s v="Rs. 5000 Luxury Card"/>
    <x v="51"/>
    <n v="130.38"/>
    <n v="28.11"/>
    <n v="4.8099999999999996"/>
    <n v="153.68"/>
    <n v="286"/>
    <x v="3"/>
    <x v="0"/>
    <x v="527"/>
    <x v="1"/>
    <x v="0"/>
  </r>
  <r>
    <s v="3a9f4838-3bc0-434c-8ff9-153624f29e9c"/>
    <x v="743"/>
    <d v="2023-10-13T00:00:00"/>
    <x v="0"/>
    <s v="Friday"/>
    <x v="2"/>
    <d v="1899-12-30T03:35:00"/>
    <x v="0"/>
    <x v="12"/>
    <s v="Mixed Fruit Jam"/>
    <x v="69"/>
    <n v="2043.5"/>
    <n v="16"/>
    <n v="30.4"/>
    <n v="2029.1"/>
    <n v="9"/>
    <x v="2"/>
    <x v="0"/>
    <x v="248"/>
    <x v="1"/>
    <x v="0"/>
  </r>
  <r>
    <s v="0ce5799d-e82c-4f1e-9ee8-ad9bae08d259"/>
    <x v="744"/>
    <d v="2023-10-13T00:00:00"/>
    <x v="0"/>
    <s v="Friday"/>
    <x v="2"/>
    <d v="1899-12-30T05:58:00"/>
    <x v="1"/>
    <x v="7"/>
    <s v="Motor Insurance"/>
    <x v="84"/>
    <n v="9409.16"/>
    <n v="33.32"/>
    <n v="67.06"/>
    <n v="9375.42"/>
    <n v="580"/>
    <x v="1"/>
    <x v="0"/>
    <x v="57"/>
    <x v="1"/>
    <x v="0"/>
  </r>
  <r>
    <s v="2f2178ab-52a4-4144-a134-91e0eac258ea"/>
    <x v="745"/>
    <d v="2023-10-13T00:00:00"/>
    <x v="0"/>
    <s v="Friday"/>
    <x v="2"/>
    <d v="1899-12-30T07:22:00"/>
    <x v="1"/>
    <x v="18"/>
    <s v="Rs. 5000 Luxury Card"/>
    <x v="70"/>
    <n v="4316.54"/>
    <n v="6.94"/>
    <n v="46.12"/>
    <n v="4277.3599999999997"/>
    <n v="666"/>
    <x v="3"/>
    <x v="0"/>
    <x v="528"/>
    <x v="1"/>
    <x v="0"/>
  </r>
  <r>
    <s v="181cb635-0da2-4bdb-b17d-953c8f53c440"/>
    <x v="746"/>
    <d v="2023-10-13T00:00:00"/>
    <x v="0"/>
    <s v="Friday"/>
    <x v="2"/>
    <d v="1899-12-30T08:16:00"/>
    <x v="1"/>
    <x v="9"/>
    <s v="Data Pack 50GB"/>
    <x v="50"/>
    <n v="2275.0500000000002"/>
    <n v="11.35"/>
    <n v="93.01"/>
    <n v="2193.39"/>
    <n v="706"/>
    <x v="3"/>
    <x v="0"/>
    <x v="202"/>
    <x v="0"/>
    <x v="0"/>
  </r>
  <r>
    <s v="cb2da2b5-ac54-4ead-8462-ac2e7c94933f"/>
    <x v="747"/>
    <d v="2023-10-13T00:00:00"/>
    <x v="0"/>
    <s v="Friday"/>
    <x v="2"/>
    <d v="1899-12-30T08:26:00"/>
    <x v="1"/>
    <x v="5"/>
    <s v="Ahmedabad to Jaipur"/>
    <x v="5"/>
    <n v="5160.78"/>
    <n v="18.940000000000001"/>
    <n v="66.27"/>
    <n v="5113.4499999999989"/>
    <n v="326"/>
    <x v="0"/>
    <x v="0"/>
    <x v="329"/>
    <x v="1"/>
    <x v="1"/>
  </r>
  <r>
    <s v="6c504144-bc57-4aea-b147-75828ee0ecf3"/>
    <x v="748"/>
    <d v="2023-10-13T00:00:00"/>
    <x v="0"/>
    <s v="Friday"/>
    <x v="2"/>
    <d v="1899-12-30T08:54:00"/>
    <x v="1"/>
    <x v="1"/>
    <s v="Commercial Gas Connection"/>
    <x v="33"/>
    <n v="156.02000000000001"/>
    <n v="3.52"/>
    <n v="96.36"/>
    <n v="63.180000000000021"/>
    <n v="319"/>
    <x v="4"/>
    <x v="0"/>
    <x v="3"/>
    <x v="1"/>
    <x v="0"/>
  </r>
  <r>
    <s v="0c3bc6e6-ee46-48cc-b63b-99a2a5bbdffa"/>
    <x v="749"/>
    <d v="2023-10-13T00:00:00"/>
    <x v="0"/>
    <s v="Friday"/>
    <x v="2"/>
    <d v="1899-12-30T12:03:00"/>
    <x v="2"/>
    <x v="8"/>
    <s v="Wireless Earbuds"/>
    <x v="10"/>
    <n v="5668.33"/>
    <n v="35.03"/>
    <n v="60.37"/>
    <n v="5642.99"/>
    <n v="711"/>
    <x v="1"/>
    <x v="0"/>
    <x v="318"/>
    <x v="1"/>
    <x v="0"/>
  </r>
  <r>
    <s v="76d5b3df-750a-453f-b056-58db84bf9ed2"/>
    <x v="750"/>
    <d v="2023-10-13T00:00:00"/>
    <x v="0"/>
    <s v="Friday"/>
    <x v="2"/>
    <d v="1899-12-30T12:35:00"/>
    <x v="2"/>
    <x v="6"/>
    <s v="Service Apartment"/>
    <x v="0"/>
    <n v="9095.6200000000008"/>
    <n v="42"/>
    <n v="7.15"/>
    <n v="9130.4700000000012"/>
    <n v="406"/>
    <x v="1"/>
    <x v="2"/>
    <x v="521"/>
    <x v="0"/>
    <x v="1"/>
  </r>
  <r>
    <s v="93995963-4c47-45d1-96a4-2670522c4646"/>
    <x v="751"/>
    <d v="2023-10-13T00:00:00"/>
    <x v="0"/>
    <s v="Friday"/>
    <x v="2"/>
    <d v="1899-12-30T12:37:00"/>
    <x v="2"/>
    <x v="14"/>
    <s v="500 Gems Pack"/>
    <x v="96"/>
    <n v="5902.52"/>
    <n v="33.65"/>
    <n v="29.55"/>
    <n v="5906.62"/>
    <n v="606"/>
    <x v="2"/>
    <x v="1"/>
    <x v="134"/>
    <x v="1"/>
    <x v="1"/>
  </r>
  <r>
    <s v="cd0995d4-a914-433c-96c7-6cd308773558"/>
    <x v="752"/>
    <d v="2023-10-13T00:00:00"/>
    <x v="0"/>
    <s v="Friday"/>
    <x v="2"/>
    <d v="1899-12-30T14:08:00"/>
    <x v="2"/>
    <x v="17"/>
    <s v="Chilli Paneer"/>
    <x v="67"/>
    <n v="1634.44"/>
    <n v="2.31"/>
    <n v="30.09"/>
    <n v="1606.66"/>
    <n v="617"/>
    <x v="2"/>
    <x v="0"/>
    <x v="223"/>
    <x v="1"/>
    <x v="0"/>
  </r>
  <r>
    <s v="e0e763a2-a93f-480c-b141-89ac7d5a5b2a"/>
    <x v="753"/>
    <d v="2023-10-13T00:00:00"/>
    <x v="0"/>
    <s v="Friday"/>
    <x v="2"/>
    <d v="1899-12-30T17:58:00"/>
    <x v="3"/>
    <x v="9"/>
    <s v="Annual Plan 2999"/>
    <x v="50"/>
    <n v="8039.81"/>
    <n v="22.27"/>
    <n v="96.61"/>
    <n v="7965.4700000000012"/>
    <n v="636"/>
    <x v="3"/>
    <x v="0"/>
    <x v="401"/>
    <x v="0"/>
    <x v="0"/>
  </r>
  <r>
    <s v="0211ab88-1a36-4e6f-ab69-7cfde2b34e31"/>
    <x v="754"/>
    <d v="2023-10-13T00:00:00"/>
    <x v="0"/>
    <s v="Friday"/>
    <x v="2"/>
    <d v="1899-12-30T18:22:00"/>
    <x v="3"/>
    <x v="3"/>
    <s v="Business Internet Plan"/>
    <x v="43"/>
    <n v="5319.72"/>
    <n v="17.12"/>
    <n v="67.69"/>
    <n v="5269.1500000000005"/>
    <n v="381"/>
    <x v="1"/>
    <x v="0"/>
    <x v="257"/>
    <x v="0"/>
    <x v="0"/>
  </r>
  <r>
    <s v="bf234d45-01a2-4d28-9836-4a23d8ff2bf1"/>
    <x v="755"/>
    <d v="2023-10-13T00:00:00"/>
    <x v="0"/>
    <s v="Friday"/>
    <x v="2"/>
    <d v="1899-12-30T21:45:00"/>
    <x v="0"/>
    <x v="2"/>
    <s v="Non-AC Seater"/>
    <x v="26"/>
    <n v="6022.05"/>
    <n v="24.04"/>
    <n v="6.14"/>
    <n v="6039.95"/>
    <n v="702"/>
    <x v="0"/>
    <x v="0"/>
    <x v="529"/>
    <x v="1"/>
    <x v="0"/>
  </r>
  <r>
    <s v="85c04b41-8ea6-45d4-800f-b220f5282248"/>
    <x v="756"/>
    <d v="2023-10-14T00:00:00"/>
    <x v="0"/>
    <s v="Saturday"/>
    <x v="2"/>
    <d v="1899-12-30T01:44:00"/>
    <x v="0"/>
    <x v="7"/>
    <s v="Motor Insurance"/>
    <x v="84"/>
    <n v="7032.46"/>
    <n v="35.79"/>
    <n v="8.33"/>
    <n v="7059.92"/>
    <n v="248"/>
    <x v="1"/>
    <x v="0"/>
    <x v="301"/>
    <x v="0"/>
    <x v="0"/>
  </r>
  <r>
    <s v="31074306-a010-4e48-a60e-a14357ef0152"/>
    <x v="757"/>
    <d v="2023-10-14T00:00:00"/>
    <x v="0"/>
    <s v="Saturday"/>
    <x v="2"/>
    <d v="1899-12-30T02:55:00"/>
    <x v="0"/>
    <x v="1"/>
    <s v="Commercial Gas Connection"/>
    <x v="13"/>
    <n v="673.9"/>
    <n v="7.76"/>
    <n v="1.46"/>
    <n v="680.19999999999993"/>
    <n v="939"/>
    <x v="0"/>
    <x v="0"/>
    <x v="450"/>
    <x v="2"/>
    <x v="0"/>
  </r>
  <r>
    <s v="508f3119-2af2-48b1-9b80-853e14ed4c05"/>
    <x v="342"/>
    <d v="2023-10-14T00:00:00"/>
    <x v="0"/>
    <s v="Saturday"/>
    <x v="2"/>
    <d v="1899-12-30T05:09:00"/>
    <x v="1"/>
    <x v="15"/>
    <s v="Residential Connection"/>
    <x v="46"/>
    <n v="6923.83"/>
    <n v="46.84"/>
    <n v="22.35"/>
    <n v="6948.32"/>
    <n v="851"/>
    <x v="2"/>
    <x v="0"/>
    <x v="530"/>
    <x v="2"/>
    <x v="2"/>
  </r>
  <r>
    <s v="68bcd0d7-87e4-41c0-9fc5-5f7f08856675"/>
    <x v="758"/>
    <d v="2023-10-14T00:00:00"/>
    <x v="0"/>
    <s v="Saturday"/>
    <x v="2"/>
    <d v="1899-12-30T06:04:00"/>
    <x v="1"/>
    <x v="4"/>
    <s v="Car Loan Installment"/>
    <x v="37"/>
    <n v="3728.98"/>
    <n v="18.18"/>
    <n v="46.26"/>
    <n v="3700.8999999999996"/>
    <n v="761"/>
    <x v="1"/>
    <x v="0"/>
    <x v="380"/>
    <x v="1"/>
    <x v="2"/>
  </r>
  <r>
    <s v="40598f7a-f2f7-418c-9762-a0de0d124a41"/>
    <x v="759"/>
    <d v="2023-10-14T00:00:00"/>
    <x v="0"/>
    <s v="Saturday"/>
    <x v="2"/>
    <d v="1899-12-30T07:10:00"/>
    <x v="1"/>
    <x v="6"/>
    <s v="Suite"/>
    <x v="87"/>
    <n v="7372.82"/>
    <n v="41.16"/>
    <n v="66.819999999999993"/>
    <n v="7347.16"/>
    <n v="157"/>
    <x v="0"/>
    <x v="0"/>
    <x v="531"/>
    <x v="1"/>
    <x v="0"/>
  </r>
  <r>
    <s v="915b0040-db95-405f-a76b-22c1a3a17302"/>
    <x v="760"/>
    <d v="2023-10-14T00:00:00"/>
    <x v="0"/>
    <s v="Saturday"/>
    <x v="2"/>
    <d v="1899-12-30T07:12:00"/>
    <x v="1"/>
    <x v="11"/>
    <s v="Family Subscription"/>
    <x v="56"/>
    <n v="9774.58"/>
    <n v="46.85"/>
    <n v="7.23"/>
    <n v="9814.2000000000007"/>
    <n v="158"/>
    <x v="4"/>
    <x v="0"/>
    <x v="27"/>
    <x v="0"/>
    <x v="1"/>
  </r>
  <r>
    <s v="e7db496d-91a9-4c03-87f4-863f6698381c"/>
    <x v="761"/>
    <d v="2023-10-14T00:00:00"/>
    <x v="0"/>
    <s v="Saturday"/>
    <x v="2"/>
    <d v="1899-12-30T11:33:00"/>
    <x v="1"/>
    <x v="10"/>
    <s v="Commercial Bill"/>
    <x v="72"/>
    <n v="2288.6"/>
    <n v="12.37"/>
    <n v="5.76"/>
    <n v="2295.2099999999996"/>
    <n v="416"/>
    <x v="1"/>
    <x v="0"/>
    <x v="532"/>
    <x v="1"/>
    <x v="0"/>
  </r>
  <r>
    <s v="a01fc51d-a355-40f4-b8be-15d17463c209"/>
    <x v="762"/>
    <d v="2023-10-14T00:00:00"/>
    <x v="0"/>
    <s v="Saturday"/>
    <x v="2"/>
    <d v="1899-12-30T11:48:00"/>
    <x v="1"/>
    <x v="12"/>
    <s v="Refined Sunflower Oil"/>
    <x v="69"/>
    <n v="7472.54"/>
    <n v="36.69"/>
    <n v="37.270000000000003"/>
    <n v="7471.9599999999991"/>
    <n v="40"/>
    <x v="1"/>
    <x v="0"/>
    <x v="533"/>
    <x v="1"/>
    <x v="1"/>
  </r>
  <r>
    <s v="0d308cd3-f1a4-4a9c-86e1-fe6f5b76b36c"/>
    <x v="763"/>
    <d v="2023-10-14T00:00:00"/>
    <x v="0"/>
    <s v="Saturday"/>
    <x v="2"/>
    <d v="1899-12-30T14:09:00"/>
    <x v="2"/>
    <x v="8"/>
    <s v="Wireless Earbuds"/>
    <x v="8"/>
    <n v="7172.98"/>
    <n v="21.34"/>
    <n v="21.97"/>
    <n v="7172.3499999999995"/>
    <n v="118"/>
    <x v="4"/>
    <x v="0"/>
    <x v="534"/>
    <x v="1"/>
    <x v="2"/>
  </r>
  <r>
    <s v="edfd6c9d-15dc-4ae4-b7bd-dc20af527501"/>
    <x v="764"/>
    <d v="2023-10-14T00:00:00"/>
    <x v="0"/>
    <s v="Saturday"/>
    <x v="2"/>
    <d v="1899-12-30T15:13:00"/>
    <x v="2"/>
    <x v="3"/>
    <s v="Business Internet Plan"/>
    <x v="47"/>
    <n v="7343.23"/>
    <n v="26.87"/>
    <n v="41.51"/>
    <n v="7328.5899999999992"/>
    <n v="883"/>
    <x v="2"/>
    <x v="0"/>
    <x v="535"/>
    <x v="1"/>
    <x v="1"/>
  </r>
  <r>
    <s v="1f651200-315e-4595-b86e-03b9066a9422"/>
    <x v="765"/>
    <d v="2023-10-14T00:00:00"/>
    <x v="0"/>
    <s v="Saturday"/>
    <x v="2"/>
    <d v="1899-12-30T17:26:00"/>
    <x v="3"/>
    <x v="10"/>
    <s v="Commercial Bill"/>
    <x v="72"/>
    <n v="7893.59"/>
    <n v="47.24"/>
    <n v="80.56"/>
    <n v="7860.2699999999995"/>
    <n v="908"/>
    <x v="0"/>
    <x v="0"/>
    <x v="83"/>
    <x v="1"/>
    <x v="2"/>
  </r>
  <r>
    <s v="62998c4a-0b2d-43ae-a73d-7422caef7ee2"/>
    <x v="766"/>
    <d v="2023-10-14T00:00:00"/>
    <x v="0"/>
    <s v="Saturday"/>
    <x v="2"/>
    <d v="1899-12-30T20:29:00"/>
    <x v="3"/>
    <x v="10"/>
    <s v="Commercial Bill"/>
    <x v="11"/>
    <n v="938.55"/>
    <n v="38.04"/>
    <n v="93.01"/>
    <n v="883.57999999999993"/>
    <n v="323"/>
    <x v="0"/>
    <x v="0"/>
    <x v="195"/>
    <x v="2"/>
    <x v="0"/>
  </r>
  <r>
    <s v="44642fdc-9b8c-48d3-90e2-217d85d3a889"/>
    <x v="767"/>
    <d v="2023-10-14T00:00:00"/>
    <x v="0"/>
    <s v="Saturday"/>
    <x v="2"/>
    <d v="1899-12-30T23:23:00"/>
    <x v="0"/>
    <x v="3"/>
    <s v="Broadband 50Mbps Plan"/>
    <x v="47"/>
    <n v="6515.01"/>
    <n v="48.31"/>
    <n v="65.900000000000006"/>
    <n v="6497.420000000001"/>
    <n v="610"/>
    <x v="0"/>
    <x v="0"/>
    <x v="536"/>
    <x v="1"/>
    <x v="2"/>
  </r>
  <r>
    <s v="ea3e6aef-8e34-4ad9-a1aa-d5a886508d12"/>
    <x v="556"/>
    <d v="2023-10-15T00:00:00"/>
    <x v="0"/>
    <s v="Sunday"/>
    <x v="2"/>
    <d v="1899-12-30T00:21:00"/>
    <x v="0"/>
    <x v="4"/>
    <s v="Business Loan Repayment"/>
    <x v="31"/>
    <n v="6351.86"/>
    <n v="42.33"/>
    <n v="85.42"/>
    <n v="6308.7699999999995"/>
    <n v="510"/>
    <x v="4"/>
    <x v="0"/>
    <x v="537"/>
    <x v="0"/>
    <x v="1"/>
  </r>
  <r>
    <s v="285d61b1-211c-49cc-a146-47802fd17c04"/>
    <x v="768"/>
    <d v="2023-10-15T00:00:00"/>
    <x v="0"/>
    <s v="Sunday"/>
    <x v="2"/>
    <d v="1899-12-30T02:06:00"/>
    <x v="0"/>
    <x v="5"/>
    <s v="Chennai to Hyderabad"/>
    <x v="5"/>
    <n v="3181.82"/>
    <n v="34.68"/>
    <n v="47.55"/>
    <n v="3168.95"/>
    <n v="648"/>
    <x v="1"/>
    <x v="0"/>
    <x v="538"/>
    <x v="1"/>
    <x v="2"/>
  </r>
  <r>
    <s v="392fc8bc-1e36-4491-8c97-77a0cc06379f"/>
    <x v="769"/>
    <d v="2023-10-15T00:00:00"/>
    <x v="0"/>
    <s v="Sunday"/>
    <x v="2"/>
    <d v="1899-12-30T02:21:00"/>
    <x v="0"/>
    <x v="17"/>
    <s v="Vegetable Biryani"/>
    <x v="67"/>
    <n v="3739.56"/>
    <n v="43.82"/>
    <n v="14.52"/>
    <n v="3768.86"/>
    <n v="600"/>
    <x v="3"/>
    <x v="0"/>
    <x v="472"/>
    <x v="2"/>
    <x v="0"/>
  </r>
  <r>
    <s v="efd2d6b6-0881-40d5-a113-2362c801745f"/>
    <x v="770"/>
    <d v="2023-10-15T00:00:00"/>
    <x v="0"/>
    <s v="Sunday"/>
    <x v="2"/>
    <d v="1899-12-30T02:56:00"/>
    <x v="0"/>
    <x v="9"/>
    <s v="Prepaid Plan 399"/>
    <x v="9"/>
    <n v="14.23"/>
    <n v="46.08"/>
    <n v="74.459999999999994"/>
    <n v="-14.149999999999991"/>
    <n v="809"/>
    <x v="1"/>
    <x v="0"/>
    <x v="539"/>
    <x v="0"/>
    <x v="0"/>
  </r>
  <r>
    <s v="e87c92ce-6ac4-4ae8-ade8-836a669573c4"/>
    <x v="771"/>
    <d v="2023-10-15T00:00:00"/>
    <x v="0"/>
    <s v="Sunday"/>
    <x v="2"/>
    <d v="1899-12-30T04:57:00"/>
    <x v="0"/>
    <x v="1"/>
    <s v="Industrial Gas Supply"/>
    <x v="33"/>
    <n v="9838.57"/>
    <n v="2.2999999999999998"/>
    <n v="74.62"/>
    <n v="9766.2499999999982"/>
    <n v="785"/>
    <x v="4"/>
    <x v="1"/>
    <x v="540"/>
    <x v="1"/>
    <x v="0"/>
  </r>
  <r>
    <s v="5c1563bb-72b7-47f6-8045-eca3e56b1e94"/>
    <x v="772"/>
    <d v="2023-10-15T00:00:00"/>
    <x v="0"/>
    <s v="Sunday"/>
    <x v="2"/>
    <d v="1899-12-30T05:35:00"/>
    <x v="1"/>
    <x v="19"/>
    <s v="Data Science Bootcamp"/>
    <x v="68"/>
    <n v="7755.58"/>
    <n v="41.73"/>
    <n v="16.149999999999999"/>
    <n v="7781.16"/>
    <n v="309"/>
    <x v="0"/>
    <x v="0"/>
    <x v="541"/>
    <x v="1"/>
    <x v="2"/>
  </r>
  <r>
    <s v="baec6fe8-03ca-47db-8fd4-2a3bb3b596f8"/>
    <x v="773"/>
    <d v="2023-10-15T00:00:00"/>
    <x v="0"/>
    <s v="Sunday"/>
    <x v="2"/>
    <d v="1899-12-30T06:18:00"/>
    <x v="1"/>
    <x v="6"/>
    <s v="Service Apartment"/>
    <x v="77"/>
    <n v="8559.6200000000008"/>
    <n v="32.03"/>
    <n v="3.17"/>
    <n v="8588.4800000000014"/>
    <n v="410"/>
    <x v="2"/>
    <x v="0"/>
    <x v="542"/>
    <x v="1"/>
    <x v="1"/>
  </r>
  <r>
    <s v="eb46d942-5ea0-4e04-beea-c923c42c8c43"/>
    <x v="774"/>
    <d v="2023-10-15T00:00:00"/>
    <x v="0"/>
    <s v="Sunday"/>
    <x v="2"/>
    <d v="1899-12-30T09:39:00"/>
    <x v="1"/>
    <x v="19"/>
    <s v="MBA Entrance Prep"/>
    <x v="73"/>
    <n v="6885.4"/>
    <n v="38.880000000000003"/>
    <n v="6.77"/>
    <n v="6917.5099999999993"/>
    <n v="294"/>
    <x v="4"/>
    <x v="1"/>
    <x v="543"/>
    <x v="0"/>
    <x v="1"/>
  </r>
  <r>
    <s v="b99e7cdb-8c7a-4410-91a0-e354bada6613"/>
    <x v="775"/>
    <d v="2023-10-15T00:00:00"/>
    <x v="0"/>
    <s v="Sunday"/>
    <x v="2"/>
    <d v="1899-12-30T10:17:00"/>
    <x v="1"/>
    <x v="3"/>
    <s v="Business Internet Plan"/>
    <x v="27"/>
    <n v="5006.59"/>
    <n v="44.51"/>
    <n v="26.43"/>
    <n v="5024.67"/>
    <n v="339"/>
    <x v="0"/>
    <x v="0"/>
    <x v="431"/>
    <x v="0"/>
    <x v="0"/>
  </r>
  <r>
    <s v="2bc27718-964c-4019-9455-ea13205b6d4d"/>
    <x v="776"/>
    <d v="2023-10-15T00:00:00"/>
    <x v="0"/>
    <s v="Sunday"/>
    <x v="2"/>
    <d v="1899-12-30T11:39:00"/>
    <x v="1"/>
    <x v="7"/>
    <s v="Term Life Policy"/>
    <x v="90"/>
    <n v="3620.73"/>
    <n v="1.69"/>
    <n v="61.73"/>
    <n v="3560.69"/>
    <n v="197"/>
    <x v="0"/>
    <x v="0"/>
    <x v="136"/>
    <x v="0"/>
    <x v="0"/>
  </r>
  <r>
    <s v="676f02a1-fd58-4527-b12e-016926a7f1f7"/>
    <x v="777"/>
    <d v="2023-10-15T00:00:00"/>
    <x v="0"/>
    <s v="Sunday"/>
    <x v="2"/>
    <d v="1899-12-30T11:41:00"/>
    <x v="1"/>
    <x v="7"/>
    <s v="Motor Insurance"/>
    <x v="90"/>
    <n v="2824.48"/>
    <n v="3.69"/>
    <n v="5.5"/>
    <n v="2822.67"/>
    <n v="423"/>
    <x v="0"/>
    <x v="0"/>
    <x v="76"/>
    <x v="0"/>
    <x v="0"/>
  </r>
  <r>
    <s v="bcc59344-7919-4067-9179-df6398738175"/>
    <x v="778"/>
    <d v="2023-10-15T00:00:00"/>
    <x v="0"/>
    <s v="Sunday"/>
    <x v="2"/>
    <d v="1899-12-30T11:49:00"/>
    <x v="1"/>
    <x v="14"/>
    <s v="Premium Skin"/>
    <x v="75"/>
    <n v="7254.1"/>
    <n v="33.68"/>
    <n v="38.39"/>
    <n v="7249.39"/>
    <n v="51"/>
    <x v="0"/>
    <x v="0"/>
    <x v="544"/>
    <x v="0"/>
    <x v="1"/>
  </r>
  <r>
    <s v="808a2684-9ed7-4eb7-800c-bac0e9b1060c"/>
    <x v="779"/>
    <d v="2023-10-15T00:00:00"/>
    <x v="0"/>
    <s v="Sunday"/>
    <x v="2"/>
    <d v="1899-12-30T14:16:00"/>
    <x v="2"/>
    <x v="16"/>
    <s v="Baahubali 2"/>
    <x v="55"/>
    <n v="4813.32"/>
    <n v="49.68"/>
    <n v="37.44"/>
    <n v="4825.5600000000004"/>
    <n v="926"/>
    <x v="4"/>
    <x v="0"/>
    <x v="11"/>
    <x v="1"/>
    <x v="0"/>
  </r>
  <r>
    <s v="91637e77-4848-400a-9a8f-f54c41b98aa7"/>
    <x v="780"/>
    <d v="2023-10-15T00:00:00"/>
    <x v="0"/>
    <s v="Sunday"/>
    <x v="2"/>
    <d v="1899-12-30T14:18:00"/>
    <x v="2"/>
    <x v="0"/>
    <s v="Commercial Space Rent"/>
    <x v="49"/>
    <n v="9731.93"/>
    <n v="25.87"/>
    <n v="72.8"/>
    <n v="9685.0000000000018"/>
    <n v="556"/>
    <x v="2"/>
    <x v="0"/>
    <x v="67"/>
    <x v="1"/>
    <x v="0"/>
  </r>
  <r>
    <s v="31a6c79f-49af-44ac-aec5-799872e0432b"/>
    <x v="781"/>
    <d v="2023-10-15T00:00:00"/>
    <x v="0"/>
    <s v="Sunday"/>
    <x v="2"/>
    <d v="1899-12-30T20:01:00"/>
    <x v="3"/>
    <x v="16"/>
    <s v="PK"/>
    <x v="35"/>
    <n v="9834.7900000000009"/>
    <n v="46.11"/>
    <n v="41.47"/>
    <n v="9839.4300000000021"/>
    <n v="294"/>
    <x v="3"/>
    <x v="0"/>
    <x v="483"/>
    <x v="1"/>
    <x v="0"/>
  </r>
  <r>
    <s v="122896a9-3018-4e8c-abca-a5dfa823e37e"/>
    <x v="782"/>
    <d v="2023-10-15T00:00:00"/>
    <x v="0"/>
    <s v="Sunday"/>
    <x v="2"/>
    <d v="1899-12-30T23:00:00"/>
    <x v="0"/>
    <x v="8"/>
    <s v="Laptop Backpack"/>
    <x v="8"/>
    <n v="9623.77"/>
    <n v="19.84"/>
    <n v="5.68"/>
    <n v="9637.93"/>
    <n v="840"/>
    <x v="2"/>
    <x v="0"/>
    <x v="486"/>
    <x v="0"/>
    <x v="1"/>
  </r>
  <r>
    <s v="362fe036-6aed-4698-9879-7f64b2eb0e68"/>
    <x v="783"/>
    <d v="2023-10-15T00:00:00"/>
    <x v="0"/>
    <s v="Sunday"/>
    <x v="2"/>
    <d v="1899-12-30T23:11:00"/>
    <x v="0"/>
    <x v="4"/>
    <s v="Car Loan Installment"/>
    <x v="60"/>
    <n v="8181.61"/>
    <n v="34.61"/>
    <n v="49.4"/>
    <n v="8166.82"/>
    <n v="205"/>
    <x v="1"/>
    <x v="0"/>
    <x v="323"/>
    <x v="1"/>
    <x v="0"/>
  </r>
  <r>
    <s v="5c2118ec-40ea-4819-8878-354291717e23"/>
    <x v="784"/>
    <d v="2023-10-15T00:00:00"/>
    <x v="0"/>
    <s v="Sunday"/>
    <x v="2"/>
    <d v="1899-12-30T23:22:00"/>
    <x v="0"/>
    <x v="3"/>
    <s v="Business Internet Plan"/>
    <x v="28"/>
    <n v="2494.19"/>
    <n v="2.96"/>
    <n v="94.71"/>
    <n v="2402.44"/>
    <n v="597"/>
    <x v="3"/>
    <x v="0"/>
    <x v="545"/>
    <x v="1"/>
    <x v="0"/>
  </r>
  <r>
    <s v="30b4353b-a593-4eea-b6b9-3ebf3a55c0ab"/>
    <x v="785"/>
    <d v="2023-10-16T00:00:00"/>
    <x v="0"/>
    <s v="Monday"/>
    <x v="2"/>
    <d v="1899-12-30T00:04:00"/>
    <x v="0"/>
    <x v="6"/>
    <s v="Villa"/>
    <x v="6"/>
    <n v="4475.29"/>
    <n v="41.68"/>
    <n v="53.64"/>
    <n v="4463.33"/>
    <n v="985"/>
    <x v="0"/>
    <x v="0"/>
    <x v="9"/>
    <x v="0"/>
    <x v="1"/>
  </r>
  <r>
    <s v="8a5f8d8b-d45d-4213-a9a4-b1c9d90a5ae6"/>
    <x v="786"/>
    <d v="2023-10-16T00:00:00"/>
    <x v="0"/>
    <s v="Monday"/>
    <x v="2"/>
    <d v="1899-12-30T01:18:00"/>
    <x v="0"/>
    <x v="1"/>
    <s v="Industrial Gas Supply"/>
    <x v="82"/>
    <n v="8529.5300000000007"/>
    <n v="21.69"/>
    <n v="99.08"/>
    <n v="8452.1400000000012"/>
    <n v="71"/>
    <x v="0"/>
    <x v="0"/>
    <x v="301"/>
    <x v="1"/>
    <x v="0"/>
  </r>
  <r>
    <s v="25fdd2e8-48b3-4cba-954f-f8661f1ed2a5"/>
    <x v="787"/>
    <d v="2023-10-16T00:00:00"/>
    <x v="0"/>
    <s v="Monday"/>
    <x v="2"/>
    <d v="1899-12-30T11:19:00"/>
    <x v="1"/>
    <x v="15"/>
    <s v="Industrial Use"/>
    <x v="24"/>
    <n v="9140.84"/>
    <n v="41.77"/>
    <n v="37.090000000000003"/>
    <n v="9145.52"/>
    <n v="774"/>
    <x v="3"/>
    <x v="0"/>
    <x v="546"/>
    <x v="1"/>
    <x v="0"/>
  </r>
  <r>
    <s v="52db58bf-eed3-4b9d-9b1e-3a2a9b6d8721"/>
    <x v="788"/>
    <d v="2023-10-16T00:00:00"/>
    <x v="0"/>
    <s v="Monday"/>
    <x v="2"/>
    <d v="1899-12-30T11:48:00"/>
    <x v="1"/>
    <x v="13"/>
    <s v="Rental Package"/>
    <x v="17"/>
    <n v="2194.52"/>
    <n v="1.08"/>
    <n v="65.25"/>
    <n v="2130.35"/>
    <n v="270"/>
    <x v="4"/>
    <x v="0"/>
    <x v="547"/>
    <x v="1"/>
    <x v="0"/>
  </r>
  <r>
    <s v="3683c22a-7d1c-48a7-8920-95e2ac625937"/>
    <x v="789"/>
    <d v="2023-10-16T00:00:00"/>
    <x v="0"/>
    <s v="Monday"/>
    <x v="2"/>
    <d v="1899-12-30T18:19:00"/>
    <x v="3"/>
    <x v="17"/>
    <s v="Pizza Margherita"/>
    <x v="41"/>
    <n v="7582.38"/>
    <n v="23.56"/>
    <n v="64.38"/>
    <n v="7541.56"/>
    <n v="878"/>
    <x v="1"/>
    <x v="0"/>
    <x v="16"/>
    <x v="0"/>
    <x v="2"/>
  </r>
  <r>
    <s v="f618f58b-b939-4d40-a322-376530116c97"/>
    <x v="790"/>
    <d v="2023-10-16T00:00:00"/>
    <x v="0"/>
    <s v="Monday"/>
    <x v="2"/>
    <d v="1899-12-30T19:54:00"/>
    <x v="3"/>
    <x v="18"/>
    <s v="Rs. 1000 Shopping Voucher"/>
    <x v="74"/>
    <n v="310.27999999999997"/>
    <n v="27.82"/>
    <n v="51"/>
    <n v="287.09999999999997"/>
    <n v="419"/>
    <x v="1"/>
    <x v="0"/>
    <x v="329"/>
    <x v="1"/>
    <x v="2"/>
  </r>
  <r>
    <s v="00f91c69-dd8e-46d4-aa46-1f2ede1ae03f"/>
    <x v="791"/>
    <d v="2023-10-16T00:00:00"/>
    <x v="0"/>
    <s v="Monday"/>
    <x v="2"/>
    <d v="1899-12-30T20:48:00"/>
    <x v="3"/>
    <x v="5"/>
    <s v="Ahmedabad to Jaipur"/>
    <x v="88"/>
    <n v="8362.99"/>
    <n v="48.81"/>
    <n v="17"/>
    <n v="8394.7999999999993"/>
    <n v="436"/>
    <x v="4"/>
    <x v="0"/>
    <x v="426"/>
    <x v="1"/>
    <x v="0"/>
  </r>
  <r>
    <s v="53889b6d-ac91-4191-ba56-1f1d1b0b2a38"/>
    <x v="792"/>
    <d v="2023-10-16T00:00:00"/>
    <x v="0"/>
    <s v="Monday"/>
    <x v="2"/>
    <d v="1899-12-30T21:28:00"/>
    <x v="0"/>
    <x v="8"/>
    <s v="Laptop Backpack"/>
    <x v="53"/>
    <n v="3828.48"/>
    <n v="45.76"/>
    <n v="70.400000000000006"/>
    <n v="3803.84"/>
    <n v="534"/>
    <x v="0"/>
    <x v="0"/>
    <x v="548"/>
    <x v="1"/>
    <x v="1"/>
  </r>
  <r>
    <s v="0274564d-a6bd-47c3-be70-24a528c760ee"/>
    <x v="793"/>
    <d v="2023-10-16T00:00:00"/>
    <x v="0"/>
    <s v="Monday"/>
    <x v="2"/>
    <d v="1899-12-30T21:34:00"/>
    <x v="0"/>
    <x v="2"/>
    <s v="Semi-Sleeper"/>
    <x v="26"/>
    <n v="9036.36"/>
    <n v="41.3"/>
    <n v="17.59"/>
    <n v="9060.07"/>
    <n v="877"/>
    <x v="2"/>
    <x v="0"/>
    <x v="549"/>
    <x v="1"/>
    <x v="0"/>
  </r>
  <r>
    <s v="eca7223c-3d9b-4389-8277-ead50d831429"/>
    <x v="794"/>
    <d v="2023-10-16T00:00:00"/>
    <x v="0"/>
    <s v="Monday"/>
    <x v="2"/>
    <d v="1899-12-30T22:06:00"/>
    <x v="0"/>
    <x v="11"/>
    <s v="Basic Plan"/>
    <x v="14"/>
    <n v="5287.64"/>
    <n v="4.0599999999999996"/>
    <n v="54.64"/>
    <n v="5237.0600000000004"/>
    <n v="284"/>
    <x v="0"/>
    <x v="0"/>
    <x v="550"/>
    <x v="2"/>
    <x v="0"/>
  </r>
  <r>
    <s v="c107712c-a044-4319-876e-f5414fd5a297"/>
    <x v="795"/>
    <d v="2023-10-16T00:00:00"/>
    <x v="0"/>
    <s v="Monday"/>
    <x v="2"/>
    <d v="1899-12-30T22:07:00"/>
    <x v="0"/>
    <x v="10"/>
    <s v="Residential Bill"/>
    <x v="72"/>
    <n v="6447.35"/>
    <n v="7.8"/>
    <n v="64"/>
    <n v="6391.1500000000005"/>
    <n v="671"/>
    <x v="0"/>
    <x v="0"/>
    <x v="119"/>
    <x v="1"/>
    <x v="0"/>
  </r>
  <r>
    <s v="a8abfc85-840a-458b-bcd8-39f95bb165bd"/>
    <x v="91"/>
    <d v="2023-10-16T00:00:00"/>
    <x v="0"/>
    <s v="Monday"/>
    <x v="2"/>
    <d v="1899-12-30T23:22:00"/>
    <x v="0"/>
    <x v="12"/>
    <s v="Whole Wheat Atta"/>
    <x v="15"/>
    <n v="6989.12"/>
    <n v="46.5"/>
    <n v="8.5399999999999991"/>
    <n v="7027.08"/>
    <n v="993"/>
    <x v="4"/>
    <x v="0"/>
    <x v="551"/>
    <x v="1"/>
    <x v="0"/>
  </r>
  <r>
    <s v="b423adfa-3741-4c7c-8cd4-0088a3c71806"/>
    <x v="796"/>
    <d v="2023-10-17T00:00:00"/>
    <x v="0"/>
    <s v="Tuesday"/>
    <x v="2"/>
    <d v="1899-12-30T00:56:00"/>
    <x v="0"/>
    <x v="17"/>
    <s v="Vegetable Biryani"/>
    <x v="85"/>
    <n v="3428.31"/>
    <n v="43.93"/>
    <n v="88.25"/>
    <n v="3383.99"/>
    <n v="530"/>
    <x v="4"/>
    <x v="0"/>
    <x v="552"/>
    <x v="0"/>
    <x v="0"/>
  </r>
  <r>
    <s v="ae106744-d210-49b8-a169-6fbebc2808d4"/>
    <x v="797"/>
    <d v="2023-10-17T00:00:00"/>
    <x v="0"/>
    <s v="Tuesday"/>
    <x v="2"/>
    <d v="1899-12-30T01:58:00"/>
    <x v="0"/>
    <x v="17"/>
    <s v="Chilli Paneer"/>
    <x v="92"/>
    <n v="3426.37"/>
    <n v="29.64"/>
    <n v="28.29"/>
    <n v="3427.72"/>
    <n v="869"/>
    <x v="4"/>
    <x v="0"/>
    <x v="553"/>
    <x v="1"/>
    <x v="1"/>
  </r>
  <r>
    <s v="47baa94d-ac4b-43b8-bb2c-bdfc9daee056"/>
    <x v="798"/>
    <d v="2023-10-17T00:00:00"/>
    <x v="0"/>
    <s v="Tuesday"/>
    <x v="2"/>
    <d v="1899-12-30T06:48:00"/>
    <x v="1"/>
    <x v="4"/>
    <s v="Home Loan EMI"/>
    <x v="4"/>
    <n v="2642.58"/>
    <n v="20.7"/>
    <n v="56.53"/>
    <n v="2606.7499999999995"/>
    <n v="843"/>
    <x v="4"/>
    <x v="0"/>
    <x v="554"/>
    <x v="1"/>
    <x v="0"/>
  </r>
  <r>
    <s v="4d56ff2a-0d80-4f39-845e-89dcce32e00e"/>
    <x v="799"/>
    <d v="2023-10-17T00:00:00"/>
    <x v="0"/>
    <s v="Tuesday"/>
    <x v="2"/>
    <d v="1899-12-30T06:59:00"/>
    <x v="1"/>
    <x v="4"/>
    <s v="Business Loan Repayment"/>
    <x v="4"/>
    <n v="4055.48"/>
    <n v="26.69"/>
    <n v="65.64"/>
    <n v="4016.53"/>
    <n v="950"/>
    <x v="0"/>
    <x v="0"/>
    <x v="515"/>
    <x v="1"/>
    <x v="2"/>
  </r>
  <r>
    <s v="4d5af413-a32f-47d4-9e7f-cea424774cd4"/>
    <x v="800"/>
    <d v="2023-10-17T00:00:00"/>
    <x v="0"/>
    <s v="Tuesday"/>
    <x v="2"/>
    <d v="1899-12-30T08:18:00"/>
    <x v="1"/>
    <x v="4"/>
    <s v="Home Loan EMI"/>
    <x v="61"/>
    <n v="5914.33"/>
    <n v="4.3499999999999996"/>
    <n v="78.62"/>
    <n v="5840.06"/>
    <n v="501"/>
    <x v="2"/>
    <x v="0"/>
    <x v="35"/>
    <x v="0"/>
    <x v="0"/>
  </r>
  <r>
    <s v="d5c7798e-f477-4d5e-86bf-2f218658c052"/>
    <x v="701"/>
    <d v="2023-10-17T00:00:00"/>
    <x v="0"/>
    <s v="Tuesday"/>
    <x v="2"/>
    <d v="1899-12-30T09:29:00"/>
    <x v="1"/>
    <x v="7"/>
    <s v="Motor Insurance"/>
    <x v="84"/>
    <n v="6129.07"/>
    <n v="3.56"/>
    <n v="73.02"/>
    <n v="6059.61"/>
    <n v="51"/>
    <x v="2"/>
    <x v="0"/>
    <x v="555"/>
    <x v="0"/>
    <x v="1"/>
  </r>
  <r>
    <s v="956f8067-8191-43a3-82b6-4512f1387b8d"/>
    <x v="801"/>
    <d v="2023-10-17T00:00:00"/>
    <x v="0"/>
    <s v="Tuesday"/>
    <x v="2"/>
    <d v="1899-12-30T14:54:00"/>
    <x v="2"/>
    <x v="14"/>
    <s v="500 Gems Pack"/>
    <x v="29"/>
    <n v="5901.66"/>
    <n v="4.3"/>
    <n v="59.32"/>
    <n v="5846.64"/>
    <n v="326"/>
    <x v="0"/>
    <x v="0"/>
    <x v="94"/>
    <x v="0"/>
    <x v="1"/>
  </r>
  <r>
    <s v="1c8c3081-ba6c-48b3-8b5e-9eefdf277fd5"/>
    <x v="802"/>
    <d v="2023-10-17T00:00:00"/>
    <x v="0"/>
    <s v="Tuesday"/>
    <x v="2"/>
    <d v="1899-12-30T17:14:00"/>
    <x v="3"/>
    <x v="11"/>
    <s v="Family Subscription"/>
    <x v="56"/>
    <n v="2657.47"/>
    <n v="16.260000000000002"/>
    <n v="24.81"/>
    <n v="2648.92"/>
    <n v="27"/>
    <x v="3"/>
    <x v="0"/>
    <x v="556"/>
    <x v="1"/>
    <x v="0"/>
  </r>
  <r>
    <s v="84ff2122-c3df-49d7-b561-b3f08971b569"/>
    <x v="803"/>
    <d v="2023-10-17T00:00:00"/>
    <x v="0"/>
    <s v="Tuesday"/>
    <x v="2"/>
    <d v="1899-12-30T17:50:00"/>
    <x v="3"/>
    <x v="8"/>
    <s v="Fitness Tracker"/>
    <x v="10"/>
    <n v="508"/>
    <n v="14.41"/>
    <n v="36.5"/>
    <n v="485.90999999999997"/>
    <n v="966"/>
    <x v="0"/>
    <x v="0"/>
    <x v="249"/>
    <x v="1"/>
    <x v="0"/>
  </r>
  <r>
    <s v="94462c77-92ce-41a4-bf28-ceb1dcb27f46"/>
    <x v="804"/>
    <d v="2023-10-17T00:00:00"/>
    <x v="0"/>
    <s v="Tuesday"/>
    <x v="2"/>
    <d v="1899-12-30T21:53:00"/>
    <x v="0"/>
    <x v="13"/>
    <s v="Share Ride"/>
    <x v="38"/>
    <n v="824.3"/>
    <n v="1.29"/>
    <n v="17.95"/>
    <n v="807.63999999999987"/>
    <n v="761"/>
    <x v="2"/>
    <x v="0"/>
    <x v="132"/>
    <x v="1"/>
    <x v="0"/>
  </r>
  <r>
    <s v="a62cdd58-c48b-4d0a-831c-cd5449313141"/>
    <x v="805"/>
    <d v="2023-10-17T00:00:00"/>
    <x v="0"/>
    <s v="Tuesday"/>
    <x v="2"/>
    <d v="1899-12-30T22:16:00"/>
    <x v="0"/>
    <x v="11"/>
    <s v="Basic Plan"/>
    <x v="14"/>
    <n v="4251.87"/>
    <n v="40.659999999999997"/>
    <n v="74.180000000000007"/>
    <n v="4218.3499999999995"/>
    <n v="879"/>
    <x v="1"/>
    <x v="0"/>
    <x v="557"/>
    <x v="1"/>
    <x v="1"/>
  </r>
  <r>
    <s v="ef7a1f44-7bfb-4330-8f57-1a91c360b818"/>
    <x v="249"/>
    <d v="2023-10-17T00:00:00"/>
    <x v="0"/>
    <s v="Tuesday"/>
    <x v="2"/>
    <d v="1899-12-30T22:22:00"/>
    <x v="0"/>
    <x v="14"/>
    <s v="500 Gems Pack"/>
    <x v="96"/>
    <n v="3942.02"/>
    <n v="49.42"/>
    <n v="65.63"/>
    <n v="3925.81"/>
    <n v="102"/>
    <x v="4"/>
    <x v="0"/>
    <x v="179"/>
    <x v="0"/>
    <x v="0"/>
  </r>
  <r>
    <s v="d8fe5c28-91e0-4a1e-87ec-e7d9b685b61f"/>
    <x v="806"/>
    <d v="2023-10-17T00:00:00"/>
    <x v="0"/>
    <s v="Tuesday"/>
    <x v="2"/>
    <d v="1899-12-30T22:38:00"/>
    <x v="0"/>
    <x v="14"/>
    <s v="Battle Pass"/>
    <x v="75"/>
    <n v="1055.1500000000001"/>
    <n v="13.62"/>
    <n v="85.98"/>
    <n v="982.79"/>
    <n v="525"/>
    <x v="0"/>
    <x v="0"/>
    <x v="558"/>
    <x v="1"/>
    <x v="1"/>
  </r>
  <r>
    <s v="e5fd6316-16a3-49a3-bcae-d260aa7b6024"/>
    <x v="28"/>
    <d v="2023-10-17T00:00:00"/>
    <x v="0"/>
    <s v="Tuesday"/>
    <x v="2"/>
    <d v="1899-12-30T23:51:00"/>
    <x v="0"/>
    <x v="19"/>
    <s v="Python Programming Course"/>
    <x v="62"/>
    <n v="5982.44"/>
    <n v="18.829999999999998"/>
    <n v="18.71"/>
    <n v="5982.5599999999995"/>
    <n v="266"/>
    <x v="3"/>
    <x v="0"/>
    <x v="559"/>
    <x v="1"/>
    <x v="0"/>
  </r>
  <r>
    <s v="c1f55c35-41ae-4d8c-a368-a028c3f94f64"/>
    <x v="807"/>
    <d v="2023-10-18T00:00:00"/>
    <x v="0"/>
    <s v="Wednesday"/>
    <x v="2"/>
    <d v="1899-12-30T00:31:00"/>
    <x v="0"/>
    <x v="1"/>
    <s v="Domestic LPG Cylinder"/>
    <x v="1"/>
    <n v="7475.55"/>
    <n v="5.3"/>
    <n v="65.77"/>
    <n v="7415.08"/>
    <n v="211"/>
    <x v="3"/>
    <x v="0"/>
    <x v="560"/>
    <x v="1"/>
    <x v="0"/>
  </r>
  <r>
    <s v="d549f83a-8f26-4579-8801-af8085042ca2"/>
    <x v="808"/>
    <d v="2023-10-18T00:00:00"/>
    <x v="0"/>
    <s v="Wednesday"/>
    <x v="2"/>
    <d v="1899-12-30T03:42:00"/>
    <x v="0"/>
    <x v="2"/>
    <s v="Non-AC Seater"/>
    <x v="2"/>
    <n v="7027.92"/>
    <n v="36.07"/>
    <n v="21.05"/>
    <n v="7042.94"/>
    <n v="729"/>
    <x v="3"/>
    <x v="0"/>
    <x v="12"/>
    <x v="0"/>
    <x v="0"/>
  </r>
  <r>
    <s v="b0d52655-d11b-4bee-8a62-05ac3909682f"/>
    <x v="809"/>
    <d v="2023-10-18T00:00:00"/>
    <x v="0"/>
    <s v="Wednesday"/>
    <x v="2"/>
    <d v="1899-12-30T04:48:00"/>
    <x v="0"/>
    <x v="0"/>
    <s v="Co-working Space"/>
    <x v="0"/>
    <n v="4295.66"/>
    <n v="43.47"/>
    <n v="11.15"/>
    <n v="4327.9800000000005"/>
    <n v="482"/>
    <x v="4"/>
    <x v="0"/>
    <x v="281"/>
    <x v="0"/>
    <x v="0"/>
  </r>
  <r>
    <s v="eebe64f5-5d4a-4d01-b6ad-6067f9b85419"/>
    <x v="810"/>
    <d v="2023-10-18T00:00:00"/>
    <x v="0"/>
    <s v="Wednesday"/>
    <x v="2"/>
    <d v="1899-12-30T06:01:00"/>
    <x v="1"/>
    <x v="3"/>
    <s v="Business Internet Plan"/>
    <x v="3"/>
    <n v="1888.37"/>
    <n v="37.67"/>
    <n v="78.91"/>
    <n v="1847.1299999999999"/>
    <n v="210"/>
    <x v="1"/>
    <x v="0"/>
    <x v="211"/>
    <x v="0"/>
    <x v="1"/>
  </r>
  <r>
    <s v="11b3bc81-710e-464d-95c9-46f805f4bf39"/>
    <x v="811"/>
    <d v="2023-10-18T00:00:00"/>
    <x v="0"/>
    <s v="Wednesday"/>
    <x v="2"/>
    <d v="1899-12-30T06:13:00"/>
    <x v="1"/>
    <x v="12"/>
    <s v="Mixed Fruit Jam"/>
    <x v="65"/>
    <n v="3314.08"/>
    <n v="21.82"/>
    <n v="28.38"/>
    <n v="3307.52"/>
    <n v="885"/>
    <x v="0"/>
    <x v="0"/>
    <x v="240"/>
    <x v="1"/>
    <x v="0"/>
  </r>
  <r>
    <s v="92cd6a37-a1e2-4f22-a83f-2bbbf7175972"/>
    <x v="812"/>
    <d v="2023-10-18T00:00:00"/>
    <x v="0"/>
    <s v="Wednesday"/>
    <x v="2"/>
    <d v="1899-12-30T06:42:00"/>
    <x v="1"/>
    <x v="10"/>
    <s v="Temporary Connection Bill"/>
    <x v="72"/>
    <n v="8407.6"/>
    <n v="37.909999999999997"/>
    <n v="80.72"/>
    <n v="8364.7900000000009"/>
    <n v="815"/>
    <x v="3"/>
    <x v="0"/>
    <x v="449"/>
    <x v="0"/>
    <x v="0"/>
  </r>
  <r>
    <s v="51c58f18-40e9-40be-a4a9-32cadd3beda8"/>
    <x v="813"/>
    <d v="2023-10-18T00:00:00"/>
    <x v="0"/>
    <s v="Wednesday"/>
    <x v="2"/>
    <d v="1899-12-30T06:57:00"/>
    <x v="1"/>
    <x v="0"/>
    <s v="PG Accommodation"/>
    <x v="49"/>
    <n v="1958.44"/>
    <n v="16.5"/>
    <n v="10.92"/>
    <n v="1964.02"/>
    <n v="384"/>
    <x v="4"/>
    <x v="0"/>
    <x v="561"/>
    <x v="0"/>
    <x v="1"/>
  </r>
  <r>
    <s v="c64464d8-0ef5-4f58-837e-2f0ce8f66b77"/>
    <x v="814"/>
    <d v="2023-10-18T00:00:00"/>
    <x v="0"/>
    <s v="Wednesday"/>
    <x v="2"/>
    <d v="1899-12-30T11:46:00"/>
    <x v="1"/>
    <x v="13"/>
    <s v="City Ride"/>
    <x v="38"/>
    <n v="151.76"/>
    <n v="14.17"/>
    <n v="95.66"/>
    <n v="70.269999999999982"/>
    <n v="725"/>
    <x v="3"/>
    <x v="0"/>
    <x v="562"/>
    <x v="0"/>
    <x v="1"/>
  </r>
  <r>
    <s v="1e134359-c55f-4fc6-b0e5-7d4c7158879e"/>
    <x v="815"/>
    <d v="2023-10-18T00:00:00"/>
    <x v="0"/>
    <s v="Wednesday"/>
    <x v="2"/>
    <d v="1899-12-30T12:19:00"/>
    <x v="2"/>
    <x v="13"/>
    <s v="Airport Transfer"/>
    <x v="38"/>
    <n v="591.4"/>
    <n v="19.04"/>
    <n v="72.489999999999995"/>
    <n v="537.94999999999993"/>
    <n v="493"/>
    <x v="4"/>
    <x v="0"/>
    <x v="130"/>
    <x v="1"/>
    <x v="0"/>
  </r>
  <r>
    <s v="de3a7925-c884-45bb-ac54-ca30eabe15d1"/>
    <x v="816"/>
    <d v="2023-10-18T00:00:00"/>
    <x v="0"/>
    <s v="Wednesday"/>
    <x v="2"/>
    <d v="1899-12-30T13:12:00"/>
    <x v="2"/>
    <x v="18"/>
    <s v="Rs. 2000 Gift Voucher"/>
    <x v="51"/>
    <n v="5790.2"/>
    <n v="49.87"/>
    <n v="74.52"/>
    <n v="5765.5499999999993"/>
    <n v="586"/>
    <x v="2"/>
    <x v="0"/>
    <x v="300"/>
    <x v="1"/>
    <x v="0"/>
  </r>
  <r>
    <s v="a26ec410-9255-4be8-86f8-b2ab4050c8a5"/>
    <x v="450"/>
    <d v="2023-10-18T00:00:00"/>
    <x v="0"/>
    <s v="Wednesday"/>
    <x v="2"/>
    <d v="1899-12-30T13:30:00"/>
    <x v="2"/>
    <x v="3"/>
    <s v="Business Internet Plan"/>
    <x v="27"/>
    <n v="3792.96"/>
    <n v="20.52"/>
    <n v="11.04"/>
    <n v="3802.44"/>
    <n v="235"/>
    <x v="0"/>
    <x v="0"/>
    <x v="563"/>
    <x v="0"/>
    <x v="0"/>
  </r>
  <r>
    <s v="72e81213-ec51-4558-a21b-f2cbf30a3d42"/>
    <x v="522"/>
    <d v="2023-10-18T00:00:00"/>
    <x v="0"/>
    <s v="Wednesday"/>
    <x v="2"/>
    <d v="1899-12-30T19:18:00"/>
    <x v="3"/>
    <x v="1"/>
    <s v="Domestic LPG Cylinder"/>
    <x v="82"/>
    <n v="1746.27"/>
    <n v="16.21"/>
    <n v="26.99"/>
    <n v="1735.49"/>
    <n v="752"/>
    <x v="2"/>
    <x v="0"/>
    <x v="564"/>
    <x v="0"/>
    <x v="0"/>
  </r>
  <r>
    <s v="53275dc3-8816-48e5-8780-2d9918670790"/>
    <x v="817"/>
    <d v="2023-10-18T00:00:00"/>
    <x v="0"/>
    <s v="Wednesday"/>
    <x v="2"/>
    <d v="1899-12-30T23:26:00"/>
    <x v="0"/>
    <x v="6"/>
    <s v="Villa"/>
    <x v="58"/>
    <n v="8359.58"/>
    <n v="14.12"/>
    <n v="63.6"/>
    <n v="8310.1"/>
    <n v="667"/>
    <x v="1"/>
    <x v="0"/>
    <x v="427"/>
    <x v="1"/>
    <x v="1"/>
  </r>
  <r>
    <s v="635ee358-09fb-4a46-88b7-335efd707019"/>
    <x v="818"/>
    <d v="2023-10-19T00:00:00"/>
    <x v="0"/>
    <s v="Thursday"/>
    <x v="2"/>
    <d v="1899-12-30T00:35:00"/>
    <x v="0"/>
    <x v="18"/>
    <s v="Rs. 250 Coffee Shop Card"/>
    <x v="79"/>
    <n v="269"/>
    <n v="13.07"/>
    <n v="82.44"/>
    <n v="199.63"/>
    <n v="254"/>
    <x v="4"/>
    <x v="0"/>
    <x v="565"/>
    <x v="1"/>
    <x v="0"/>
  </r>
  <r>
    <s v="a47bb0dc-d918-432a-a192-f50552345630"/>
    <x v="819"/>
    <d v="2023-10-19T00:00:00"/>
    <x v="0"/>
    <s v="Thursday"/>
    <x v="2"/>
    <d v="1899-12-30T01:41:00"/>
    <x v="0"/>
    <x v="9"/>
    <s v="Data Pack 50GB"/>
    <x v="50"/>
    <n v="9349.27"/>
    <n v="15.15"/>
    <n v="7.96"/>
    <n v="9356.4600000000009"/>
    <n v="683"/>
    <x v="2"/>
    <x v="0"/>
    <x v="500"/>
    <x v="1"/>
    <x v="0"/>
  </r>
  <r>
    <s v="3d700330-79fd-4627-9bbb-358643506927"/>
    <x v="820"/>
    <d v="2023-10-19T00:00:00"/>
    <x v="0"/>
    <s v="Thursday"/>
    <x v="2"/>
    <d v="1899-12-30T12:24:00"/>
    <x v="2"/>
    <x v="4"/>
    <s v="Education Loan EMI"/>
    <x v="61"/>
    <n v="7496.34"/>
    <n v="40.22"/>
    <n v="46.2"/>
    <n v="7490.3600000000006"/>
    <n v="506"/>
    <x v="2"/>
    <x v="0"/>
    <x v="405"/>
    <x v="1"/>
    <x v="0"/>
  </r>
  <r>
    <s v="00391e55-1b02-4ec9-b209-9ef80cf3c3d6"/>
    <x v="821"/>
    <d v="2023-10-19T00:00:00"/>
    <x v="0"/>
    <s v="Thursday"/>
    <x v="2"/>
    <d v="1899-12-30T14:06:00"/>
    <x v="2"/>
    <x v="11"/>
    <s v="Standard Plan"/>
    <x v="14"/>
    <n v="1626.34"/>
    <n v="24.14"/>
    <n v="65.11"/>
    <n v="1585.3700000000001"/>
    <n v="19"/>
    <x v="2"/>
    <x v="0"/>
    <x v="506"/>
    <x v="0"/>
    <x v="0"/>
  </r>
  <r>
    <s v="13582c18-f2a9-4418-b693-cc18ed474511"/>
    <x v="822"/>
    <d v="2023-10-19T00:00:00"/>
    <x v="0"/>
    <s v="Thursday"/>
    <x v="2"/>
    <d v="1899-12-30T15:11:00"/>
    <x v="2"/>
    <x v="15"/>
    <s v="Commercial Property"/>
    <x v="24"/>
    <n v="9455.89"/>
    <n v="46.56"/>
    <n v="33.36"/>
    <n v="9469.0899999999983"/>
    <n v="557"/>
    <x v="1"/>
    <x v="0"/>
    <x v="239"/>
    <x v="1"/>
    <x v="0"/>
  </r>
  <r>
    <s v="0ec29888-f0b0-46b4-899a-5318cfaa98bd"/>
    <x v="823"/>
    <d v="2023-10-19T00:00:00"/>
    <x v="0"/>
    <s v="Thursday"/>
    <x v="2"/>
    <d v="1899-12-30T17:33:00"/>
    <x v="3"/>
    <x v="13"/>
    <s v="City Ride"/>
    <x v="38"/>
    <n v="5373.71"/>
    <n v="31.89"/>
    <n v="55.04"/>
    <n v="5350.56"/>
    <n v="951"/>
    <x v="2"/>
    <x v="0"/>
    <x v="200"/>
    <x v="1"/>
    <x v="0"/>
  </r>
  <r>
    <s v="5f4709be-6582-4354-b29e-c04eb7a758a1"/>
    <x v="824"/>
    <d v="2023-10-19T00:00:00"/>
    <x v="0"/>
    <s v="Thursday"/>
    <x v="2"/>
    <d v="1899-12-30T18:10:00"/>
    <x v="3"/>
    <x v="0"/>
    <s v="2BHK Flat Deposit"/>
    <x v="0"/>
    <n v="6479.07"/>
    <n v="20.25"/>
    <n v="69.59"/>
    <n v="6429.73"/>
    <n v="698"/>
    <x v="2"/>
    <x v="0"/>
    <x v="78"/>
    <x v="2"/>
    <x v="0"/>
  </r>
  <r>
    <s v="d6f1019d-e1d0-49ef-a0cc-75689626799e"/>
    <x v="825"/>
    <d v="2023-10-19T00:00:00"/>
    <x v="0"/>
    <s v="Thursday"/>
    <x v="2"/>
    <d v="1899-12-30T18:15:00"/>
    <x v="3"/>
    <x v="3"/>
    <s v="Fiber 100Mbps Plan"/>
    <x v="43"/>
    <n v="6841.76"/>
    <n v="20.239999999999998"/>
    <n v="96.33"/>
    <n v="6765.67"/>
    <n v="903"/>
    <x v="0"/>
    <x v="0"/>
    <x v="335"/>
    <x v="1"/>
    <x v="1"/>
  </r>
  <r>
    <s v="3cc148c7-8abc-4010-88b3-a7449f467810"/>
    <x v="826"/>
    <d v="2023-10-19T00:00:00"/>
    <x v="0"/>
    <s v="Thursday"/>
    <x v="2"/>
    <d v="1899-12-30T20:31:00"/>
    <x v="3"/>
    <x v="14"/>
    <s v="500 Gems Pack"/>
    <x v="96"/>
    <n v="57.54"/>
    <n v="22.52"/>
    <n v="0.57999999999999996"/>
    <n v="79.48"/>
    <n v="334"/>
    <x v="4"/>
    <x v="0"/>
    <x v="123"/>
    <x v="1"/>
    <x v="1"/>
  </r>
  <r>
    <s v="8e94ed37-0fc7-4bd6-8b78-19acae55a77f"/>
    <x v="827"/>
    <d v="2023-10-19T00:00:00"/>
    <x v="0"/>
    <s v="Thursday"/>
    <x v="2"/>
    <d v="1899-12-30T21:21:00"/>
    <x v="0"/>
    <x v="18"/>
    <s v="Rs. 2000 Gift Voucher"/>
    <x v="8"/>
    <n v="3119.49"/>
    <n v="33.479999999999997"/>
    <n v="3.35"/>
    <n v="3149.62"/>
    <n v="328"/>
    <x v="3"/>
    <x v="0"/>
    <x v="88"/>
    <x v="1"/>
    <x v="0"/>
  </r>
  <r>
    <s v="f3d38690-279f-49fa-b6f8-7c34183db8db"/>
    <x v="828"/>
    <d v="2023-10-20T00:00:00"/>
    <x v="0"/>
    <s v="Friday"/>
    <x v="2"/>
    <d v="1899-12-30T00:59:00"/>
    <x v="0"/>
    <x v="4"/>
    <s v="Personal Loan Payment"/>
    <x v="31"/>
    <n v="1861.53"/>
    <n v="47.43"/>
    <n v="6.4"/>
    <n v="1902.56"/>
    <n v="131"/>
    <x v="3"/>
    <x v="0"/>
    <x v="566"/>
    <x v="1"/>
    <x v="0"/>
  </r>
  <r>
    <s v="4daf6c27-609d-44bc-b6f2-971f8cb254d4"/>
    <x v="829"/>
    <d v="2023-10-20T00:00:00"/>
    <x v="0"/>
    <s v="Friday"/>
    <x v="2"/>
    <d v="1899-12-30T02:29:00"/>
    <x v="0"/>
    <x v="2"/>
    <s v="Volvo Multi-Axle"/>
    <x v="2"/>
    <n v="1536.34"/>
    <n v="29.36"/>
    <n v="82.88"/>
    <n v="1482.8199999999997"/>
    <n v="3"/>
    <x v="1"/>
    <x v="0"/>
    <x v="567"/>
    <x v="0"/>
    <x v="2"/>
  </r>
  <r>
    <s v="6aa4f3a2-5678-480b-a49c-186e19dfc610"/>
    <x v="830"/>
    <d v="2023-10-20T00:00:00"/>
    <x v="0"/>
    <s v="Friday"/>
    <x v="2"/>
    <d v="1899-12-30T05:06:00"/>
    <x v="1"/>
    <x v="11"/>
    <s v="Family Subscription"/>
    <x v="93"/>
    <n v="1922.54"/>
    <n v="24.4"/>
    <n v="95.01"/>
    <n v="1851.93"/>
    <n v="712"/>
    <x v="0"/>
    <x v="0"/>
    <x v="568"/>
    <x v="0"/>
    <x v="0"/>
  </r>
  <r>
    <s v="8b913516-479c-48eb-aaa4-8f5a90a6007f"/>
    <x v="831"/>
    <d v="2023-10-20T00:00:00"/>
    <x v="0"/>
    <s v="Friday"/>
    <x v="2"/>
    <d v="1899-12-30T07:16:00"/>
    <x v="1"/>
    <x v="8"/>
    <s v="Smart LED TV"/>
    <x v="71"/>
    <n v="6701.62"/>
    <n v="4.9000000000000004"/>
    <n v="60.57"/>
    <n v="6645.95"/>
    <n v="320"/>
    <x v="2"/>
    <x v="0"/>
    <x v="569"/>
    <x v="1"/>
    <x v="1"/>
  </r>
  <r>
    <s v="05d3e86c-77bd-4e6f-bea4-ffe738aa8420"/>
    <x v="802"/>
    <d v="2023-10-20T00:00:00"/>
    <x v="0"/>
    <s v="Friday"/>
    <x v="2"/>
    <d v="1899-12-30T07:35:00"/>
    <x v="1"/>
    <x v="11"/>
    <s v="Premium Plan"/>
    <x v="93"/>
    <n v="413.59"/>
    <n v="22.5"/>
    <n v="5.14"/>
    <n v="430.95"/>
    <n v="264"/>
    <x v="1"/>
    <x v="0"/>
    <x v="570"/>
    <x v="1"/>
    <x v="2"/>
  </r>
  <r>
    <s v="794cb0b6-b486-43b3-9157-3a5cfa8cb339"/>
    <x v="832"/>
    <d v="2023-10-20T00:00:00"/>
    <x v="0"/>
    <s v="Friday"/>
    <x v="2"/>
    <d v="1899-12-30T08:24:00"/>
    <x v="1"/>
    <x v="18"/>
    <s v="Rs. 250 Coffee Shop Card"/>
    <x v="74"/>
    <n v="1037.83"/>
    <n v="41.76"/>
    <n v="69.19"/>
    <n v="1010.3999999999999"/>
    <n v="33"/>
    <x v="2"/>
    <x v="0"/>
    <x v="97"/>
    <x v="1"/>
    <x v="0"/>
  </r>
  <r>
    <s v="9ca1dbca-d9c3-4d61-82f6-8421f1cf7985"/>
    <x v="833"/>
    <d v="2023-10-20T00:00:00"/>
    <x v="0"/>
    <s v="Friday"/>
    <x v="2"/>
    <d v="1899-12-30T09:52:00"/>
    <x v="1"/>
    <x v="15"/>
    <s v="Commercial Property"/>
    <x v="36"/>
    <n v="2746.95"/>
    <n v="45.98"/>
    <n v="43.88"/>
    <n v="2749.0499999999997"/>
    <n v="141"/>
    <x v="0"/>
    <x v="0"/>
    <x v="160"/>
    <x v="1"/>
    <x v="2"/>
  </r>
  <r>
    <s v="bbb47c86-3958-4b7b-87a8-636cc8ec51b9"/>
    <x v="834"/>
    <d v="2023-10-20T00:00:00"/>
    <x v="0"/>
    <s v="Friday"/>
    <x v="2"/>
    <d v="1899-12-30T21:52:00"/>
    <x v="0"/>
    <x v="17"/>
    <s v="Vegetable Biryani"/>
    <x v="85"/>
    <n v="779.45"/>
    <n v="9.86"/>
    <n v="78.86"/>
    <n v="710.45"/>
    <n v="975"/>
    <x v="0"/>
    <x v="0"/>
    <x v="137"/>
    <x v="1"/>
    <x v="1"/>
  </r>
  <r>
    <s v="f74cce1a-94fe-4433-8a11-8889811e6526"/>
    <x v="835"/>
    <d v="2023-10-20T00:00:00"/>
    <x v="0"/>
    <s v="Friday"/>
    <x v="2"/>
    <d v="1899-12-30T21:55:00"/>
    <x v="0"/>
    <x v="15"/>
    <s v="Commercial Property"/>
    <x v="36"/>
    <n v="9116.9599999999991"/>
    <n v="10.92"/>
    <n v="11.29"/>
    <n v="9116.5899999999983"/>
    <n v="59"/>
    <x v="4"/>
    <x v="0"/>
    <x v="212"/>
    <x v="0"/>
    <x v="1"/>
  </r>
  <r>
    <s v="16abb020-c14f-495c-bd0c-723d4be13cde"/>
    <x v="836"/>
    <d v="2023-10-21T00:00:00"/>
    <x v="0"/>
    <s v="Saturday"/>
    <x v="2"/>
    <d v="1899-12-30T09:09:00"/>
    <x v="1"/>
    <x v="5"/>
    <s v="Ahmedabad to Jaipur"/>
    <x v="58"/>
    <n v="6682.14"/>
    <n v="32.130000000000003"/>
    <n v="65.2"/>
    <n v="6649.0700000000006"/>
    <n v="479"/>
    <x v="1"/>
    <x v="0"/>
    <x v="571"/>
    <x v="2"/>
    <x v="1"/>
  </r>
  <r>
    <s v="84046d9c-2ac5-495c-8518-1ba98e84092e"/>
    <x v="837"/>
    <d v="2023-10-21T00:00:00"/>
    <x v="0"/>
    <s v="Saturday"/>
    <x v="2"/>
    <d v="1899-12-30T10:31:00"/>
    <x v="1"/>
    <x v="19"/>
    <s v="IELTS Training"/>
    <x v="78"/>
    <n v="437.98"/>
    <n v="46.42"/>
    <n v="92.7"/>
    <n v="391.70000000000005"/>
    <n v="577"/>
    <x v="0"/>
    <x v="0"/>
    <x v="98"/>
    <x v="1"/>
    <x v="1"/>
  </r>
  <r>
    <s v="f1ec8203-f175-4d62-b021-7bfd6bb5892d"/>
    <x v="838"/>
    <d v="2023-10-21T00:00:00"/>
    <x v="0"/>
    <s v="Saturday"/>
    <x v="2"/>
    <d v="1899-12-30T12:48:00"/>
    <x v="2"/>
    <x v="11"/>
    <s v="Student Offer"/>
    <x v="56"/>
    <n v="207.79"/>
    <n v="48.8"/>
    <n v="51.76"/>
    <n v="204.82999999999998"/>
    <n v="861"/>
    <x v="3"/>
    <x v="0"/>
    <x v="570"/>
    <x v="0"/>
    <x v="0"/>
  </r>
  <r>
    <s v="cbb1f157-4314-4f1b-9679-01ec7588f270"/>
    <x v="839"/>
    <d v="2023-10-21T00:00:00"/>
    <x v="0"/>
    <s v="Saturday"/>
    <x v="2"/>
    <d v="1899-12-30T12:55:00"/>
    <x v="2"/>
    <x v="8"/>
    <s v="Steel Toe Shoes"/>
    <x v="8"/>
    <n v="300.29000000000002"/>
    <n v="2.63"/>
    <n v="82.36"/>
    <n v="220.56"/>
    <n v="71"/>
    <x v="2"/>
    <x v="0"/>
    <x v="485"/>
    <x v="0"/>
    <x v="0"/>
  </r>
  <r>
    <s v="539ed2d3-8dc3-40aa-ae77-5b7fe61791e5"/>
    <x v="840"/>
    <d v="2023-10-21T00:00:00"/>
    <x v="0"/>
    <s v="Saturday"/>
    <x v="2"/>
    <d v="1899-12-30T13:02:00"/>
    <x v="2"/>
    <x v="0"/>
    <s v="Co-working Space"/>
    <x v="39"/>
    <n v="2896.54"/>
    <n v="0.92"/>
    <n v="74.64"/>
    <n v="2822.82"/>
    <n v="96"/>
    <x v="1"/>
    <x v="0"/>
    <x v="105"/>
    <x v="1"/>
    <x v="1"/>
  </r>
  <r>
    <s v="2a8ec70e-df7d-4ac7-b1b8-fabdfc7fb1f7"/>
    <x v="841"/>
    <d v="2023-10-21T00:00:00"/>
    <x v="0"/>
    <s v="Saturday"/>
    <x v="2"/>
    <d v="1899-12-30T14:20:00"/>
    <x v="2"/>
    <x v="5"/>
    <s v="Bangalore to Kolkata"/>
    <x v="58"/>
    <n v="7197.68"/>
    <n v="13.61"/>
    <n v="82.75"/>
    <n v="7128.54"/>
    <n v="463"/>
    <x v="3"/>
    <x v="0"/>
    <x v="572"/>
    <x v="1"/>
    <x v="2"/>
  </r>
  <r>
    <s v="bdc827ca-544d-4633-b559-7d847528b30a"/>
    <x v="842"/>
    <d v="2023-10-21T00:00:00"/>
    <x v="0"/>
    <s v="Saturday"/>
    <x v="2"/>
    <d v="1899-12-30T14:51:00"/>
    <x v="2"/>
    <x v="15"/>
    <s v="Commercial Property"/>
    <x v="19"/>
    <n v="8597"/>
    <n v="36.35"/>
    <n v="38.76"/>
    <n v="8594.59"/>
    <n v="909"/>
    <x v="1"/>
    <x v="0"/>
    <x v="183"/>
    <x v="2"/>
    <x v="0"/>
  </r>
  <r>
    <s v="83aeda7a-1c4c-4e71-a515-efd6740618a1"/>
    <x v="843"/>
    <d v="2023-10-21T00:00:00"/>
    <x v="0"/>
    <s v="Saturday"/>
    <x v="2"/>
    <d v="1899-12-30T14:54:00"/>
    <x v="2"/>
    <x v="10"/>
    <s v="Commercial Bill"/>
    <x v="22"/>
    <n v="8926"/>
    <n v="34.130000000000003"/>
    <n v="51.25"/>
    <n v="8908.8799999999992"/>
    <n v="820"/>
    <x v="4"/>
    <x v="0"/>
    <x v="130"/>
    <x v="1"/>
    <x v="0"/>
  </r>
  <r>
    <s v="9829cacf-43f1-4252-973e-69e0e4270c9e"/>
    <x v="844"/>
    <d v="2023-10-21T00:00:00"/>
    <x v="0"/>
    <s v="Saturday"/>
    <x v="2"/>
    <d v="1899-12-30T17:48:00"/>
    <x v="3"/>
    <x v="19"/>
    <s v="IELTS Training"/>
    <x v="73"/>
    <n v="6847.18"/>
    <n v="22.87"/>
    <n v="47.72"/>
    <n v="6822.33"/>
    <n v="437"/>
    <x v="4"/>
    <x v="0"/>
    <x v="132"/>
    <x v="0"/>
    <x v="0"/>
  </r>
  <r>
    <s v="3dc2d8e5-e962-469c-a4f4-05e0f5e5e454"/>
    <x v="837"/>
    <d v="2023-10-21T00:00:00"/>
    <x v="0"/>
    <s v="Saturday"/>
    <x v="2"/>
    <d v="1899-12-30T19:21:00"/>
    <x v="3"/>
    <x v="9"/>
    <s v="Postpaid Plan 599"/>
    <x v="63"/>
    <n v="8434.59"/>
    <n v="49.07"/>
    <n v="33.229999999999997"/>
    <n v="8450.43"/>
    <n v="885"/>
    <x v="0"/>
    <x v="0"/>
    <x v="433"/>
    <x v="1"/>
    <x v="0"/>
  </r>
  <r>
    <s v="01d670fa-8cef-4ba6-990d-9e90836c4529"/>
    <x v="845"/>
    <d v="2023-10-21T00:00:00"/>
    <x v="0"/>
    <s v="Saturday"/>
    <x v="2"/>
    <d v="1899-12-30T22:23:00"/>
    <x v="0"/>
    <x v="15"/>
    <s v="Borewell Charges"/>
    <x v="46"/>
    <n v="2028.8"/>
    <n v="32.11"/>
    <n v="49.7"/>
    <n v="2011.2099999999998"/>
    <n v="606"/>
    <x v="2"/>
    <x v="0"/>
    <x v="573"/>
    <x v="0"/>
    <x v="0"/>
  </r>
  <r>
    <s v="a2164f0b-b81a-46f9-8b93-cdd1d2efc562"/>
    <x v="846"/>
    <d v="2023-10-21T00:00:00"/>
    <x v="0"/>
    <s v="Saturday"/>
    <x v="2"/>
    <d v="1899-12-30T22:44:00"/>
    <x v="0"/>
    <x v="19"/>
    <s v="Python Programming Course"/>
    <x v="78"/>
    <n v="1335.56"/>
    <n v="13.38"/>
    <n v="26.7"/>
    <n v="1322.24"/>
    <n v="863"/>
    <x v="2"/>
    <x v="0"/>
    <x v="272"/>
    <x v="1"/>
    <x v="2"/>
  </r>
  <r>
    <s v="21d70b3a-2b94-4faf-814d-df1260c6f8eb"/>
    <x v="847"/>
    <d v="2023-10-22T00:00:00"/>
    <x v="0"/>
    <s v="Sunday"/>
    <x v="2"/>
    <d v="1899-12-30T03:42:00"/>
    <x v="0"/>
    <x v="17"/>
    <s v="Vegetable Biryani"/>
    <x v="52"/>
    <n v="2139.65"/>
    <n v="28.34"/>
    <n v="51.4"/>
    <n v="2116.59"/>
    <n v="989"/>
    <x v="3"/>
    <x v="0"/>
    <x v="574"/>
    <x v="1"/>
    <x v="0"/>
  </r>
  <r>
    <s v="cb1ff977-2e9d-48ec-b618-4948d111c813"/>
    <x v="848"/>
    <d v="2023-10-22T00:00:00"/>
    <x v="0"/>
    <s v="Sunday"/>
    <x v="2"/>
    <d v="1899-12-30T03:56:00"/>
    <x v="0"/>
    <x v="18"/>
    <s v="Rs. 2000 Gift Voucher"/>
    <x v="51"/>
    <n v="1149.72"/>
    <n v="18.579999999999998"/>
    <n v="4.1100000000000003"/>
    <n v="1164.19"/>
    <n v="473"/>
    <x v="4"/>
    <x v="0"/>
    <x v="575"/>
    <x v="1"/>
    <x v="0"/>
  </r>
  <r>
    <s v="b46c6884-6656-488e-80b2-590bdca0f998"/>
    <x v="849"/>
    <d v="2023-10-22T00:00:00"/>
    <x v="0"/>
    <s v="Sunday"/>
    <x v="2"/>
    <d v="1899-12-30T05:04:00"/>
    <x v="1"/>
    <x v="17"/>
    <s v="Pizza Margherita"/>
    <x v="92"/>
    <n v="5874.17"/>
    <n v="35.31"/>
    <n v="38.130000000000003"/>
    <n v="5871.35"/>
    <n v="681"/>
    <x v="0"/>
    <x v="0"/>
    <x v="319"/>
    <x v="1"/>
    <x v="2"/>
  </r>
  <r>
    <s v="16a5bb27-21d5-4631-98eb-4f768d788241"/>
    <x v="850"/>
    <d v="2023-10-22T00:00:00"/>
    <x v="0"/>
    <s v="Sunday"/>
    <x v="2"/>
    <d v="1899-12-30T06:05:00"/>
    <x v="1"/>
    <x v="2"/>
    <s v="Sleeper Class"/>
    <x v="2"/>
    <n v="9366.33"/>
    <n v="22.25"/>
    <n v="82.22"/>
    <n v="9306.36"/>
    <n v="591"/>
    <x v="0"/>
    <x v="0"/>
    <x v="576"/>
    <x v="1"/>
    <x v="0"/>
  </r>
  <r>
    <s v="2a306100-0df9-4162-b436-98b923cd5861"/>
    <x v="155"/>
    <d v="2023-10-22T00:00:00"/>
    <x v="0"/>
    <s v="Sunday"/>
    <x v="2"/>
    <d v="1899-12-30T06:12:00"/>
    <x v="1"/>
    <x v="4"/>
    <s v="Car Loan Installment"/>
    <x v="31"/>
    <n v="3782.64"/>
    <n v="46.5"/>
    <n v="17.5"/>
    <n v="3811.64"/>
    <n v="731"/>
    <x v="2"/>
    <x v="0"/>
    <x v="577"/>
    <x v="1"/>
    <x v="2"/>
  </r>
  <r>
    <s v="9985815a-0ca2-4bad-99d0-075aa02fa5d2"/>
    <x v="126"/>
    <d v="2023-10-22T00:00:00"/>
    <x v="0"/>
    <s v="Sunday"/>
    <x v="2"/>
    <d v="1899-12-30T08:01:00"/>
    <x v="1"/>
    <x v="6"/>
    <s v="Dormitory Bed"/>
    <x v="77"/>
    <n v="6312.12"/>
    <n v="31.99"/>
    <n v="94.11"/>
    <n v="6250"/>
    <n v="204"/>
    <x v="1"/>
    <x v="0"/>
    <x v="492"/>
    <x v="1"/>
    <x v="0"/>
  </r>
  <r>
    <s v="a66a9084-57da-45f7-9cf8-92de6697842f"/>
    <x v="851"/>
    <d v="2023-10-22T00:00:00"/>
    <x v="0"/>
    <s v="Sunday"/>
    <x v="2"/>
    <d v="1899-12-30T08:19:00"/>
    <x v="1"/>
    <x v="13"/>
    <s v="Rental Package"/>
    <x v="17"/>
    <n v="6515.78"/>
    <n v="9.07"/>
    <n v="62.32"/>
    <n v="6462.53"/>
    <n v="27"/>
    <x v="4"/>
    <x v="0"/>
    <x v="578"/>
    <x v="1"/>
    <x v="0"/>
  </r>
  <r>
    <s v="8293655d-02dc-40ae-8f29-11f04e9b8239"/>
    <x v="323"/>
    <d v="2023-10-22T00:00:00"/>
    <x v="0"/>
    <s v="Sunday"/>
    <x v="2"/>
    <d v="1899-12-30T09:07:00"/>
    <x v="1"/>
    <x v="2"/>
    <s v="Sleeper Class"/>
    <x v="91"/>
    <n v="9696.9"/>
    <n v="33.979999999999997"/>
    <n v="23.66"/>
    <n v="9707.2199999999993"/>
    <n v="701"/>
    <x v="3"/>
    <x v="0"/>
    <x v="262"/>
    <x v="0"/>
    <x v="1"/>
  </r>
  <r>
    <s v="ac2d13cf-5ab0-46e5-aa4e-6ae125cc12ff"/>
    <x v="852"/>
    <d v="2023-10-22T00:00:00"/>
    <x v="0"/>
    <s v="Sunday"/>
    <x v="2"/>
    <d v="1899-12-30T10:04:00"/>
    <x v="1"/>
    <x v="3"/>
    <s v="Broadband 50Mbps Plan"/>
    <x v="27"/>
    <n v="9884.2800000000007"/>
    <n v="11.23"/>
    <n v="44.62"/>
    <n v="9850.89"/>
    <n v="355"/>
    <x v="2"/>
    <x v="0"/>
    <x v="579"/>
    <x v="1"/>
    <x v="0"/>
  </r>
  <r>
    <s v="c6f77758-9a6f-463d-bd80-35011ce180ea"/>
    <x v="853"/>
    <d v="2023-10-22T00:00:00"/>
    <x v="0"/>
    <s v="Sunday"/>
    <x v="2"/>
    <d v="1899-12-30T14:38:00"/>
    <x v="2"/>
    <x v="1"/>
    <s v="Domestic LPG Cylinder"/>
    <x v="82"/>
    <n v="8199.19"/>
    <n v="27.78"/>
    <n v="59.22"/>
    <n v="8167.7500000000009"/>
    <n v="980"/>
    <x v="2"/>
    <x v="0"/>
    <x v="580"/>
    <x v="1"/>
    <x v="1"/>
  </r>
  <r>
    <s v="809b4cae-7da4-483e-80b8-09578d56970b"/>
    <x v="854"/>
    <d v="2023-10-22T00:00:00"/>
    <x v="0"/>
    <s v="Sunday"/>
    <x v="2"/>
    <d v="1899-12-30T14:58:00"/>
    <x v="2"/>
    <x v="13"/>
    <s v="City Ride"/>
    <x v="16"/>
    <n v="6572.54"/>
    <n v="8.41"/>
    <n v="41.17"/>
    <n v="6539.78"/>
    <n v="44"/>
    <x v="2"/>
    <x v="0"/>
    <x v="361"/>
    <x v="1"/>
    <x v="1"/>
  </r>
  <r>
    <s v="5fbef3a6-7577-4952-8a00-fb2be83f147c"/>
    <x v="855"/>
    <d v="2023-10-22T00:00:00"/>
    <x v="0"/>
    <s v="Sunday"/>
    <x v="2"/>
    <d v="1899-12-30T15:51:00"/>
    <x v="2"/>
    <x v="19"/>
    <s v="Data Science Bootcamp"/>
    <x v="62"/>
    <n v="552.14"/>
    <n v="30.97"/>
    <n v="47.44"/>
    <n v="535.67000000000007"/>
    <n v="682"/>
    <x v="0"/>
    <x v="0"/>
    <x v="532"/>
    <x v="1"/>
    <x v="2"/>
  </r>
  <r>
    <s v="8d693fe9-98fc-4f07-ac8a-8f3481a834e4"/>
    <x v="856"/>
    <d v="2023-10-22T00:00:00"/>
    <x v="0"/>
    <s v="Sunday"/>
    <x v="2"/>
    <d v="1899-12-30T19:29:00"/>
    <x v="3"/>
    <x v="11"/>
    <s v="Basic Plan"/>
    <x v="66"/>
    <n v="2479.02"/>
    <n v="9.33"/>
    <n v="80.150000000000006"/>
    <n v="2408.1999999999998"/>
    <n v="147"/>
    <x v="0"/>
    <x v="0"/>
    <x v="81"/>
    <x v="1"/>
    <x v="0"/>
  </r>
  <r>
    <s v="e0e3254f-d8dc-4537-bc37-b6571c36aeab"/>
    <x v="857"/>
    <d v="2023-10-22T00:00:00"/>
    <x v="0"/>
    <s v="Sunday"/>
    <x v="2"/>
    <d v="1899-12-30T20:35:00"/>
    <x v="3"/>
    <x v="8"/>
    <s v="Wireless Earbuds"/>
    <x v="8"/>
    <n v="6901.92"/>
    <n v="10.84"/>
    <n v="71.56"/>
    <n v="6841.2"/>
    <n v="87"/>
    <x v="4"/>
    <x v="0"/>
    <x v="269"/>
    <x v="0"/>
    <x v="1"/>
  </r>
  <r>
    <s v="c3fc085c-2eb1-4acf-a552-9002b94d6550"/>
    <x v="858"/>
    <d v="2023-10-22T00:00:00"/>
    <x v="0"/>
    <s v="Sunday"/>
    <x v="2"/>
    <d v="1899-12-30T21:19:00"/>
    <x v="0"/>
    <x v="11"/>
    <s v="Student Offer"/>
    <x v="14"/>
    <n v="4701.59"/>
    <n v="10.54"/>
    <n v="55.42"/>
    <n v="4656.71"/>
    <n v="274"/>
    <x v="2"/>
    <x v="0"/>
    <x v="285"/>
    <x v="1"/>
    <x v="0"/>
  </r>
  <r>
    <s v="8b598891-00c6-4379-ac6d-8fe2567bf559"/>
    <x v="859"/>
    <d v="2023-10-22T00:00:00"/>
    <x v="0"/>
    <s v="Sunday"/>
    <x v="2"/>
    <d v="1899-12-30T21:27:00"/>
    <x v="0"/>
    <x v="15"/>
    <s v="Commercial Property"/>
    <x v="36"/>
    <n v="3752.05"/>
    <n v="43.13"/>
    <n v="9.84"/>
    <n v="3785.34"/>
    <n v="149"/>
    <x v="3"/>
    <x v="0"/>
    <x v="345"/>
    <x v="1"/>
    <x v="0"/>
  </r>
  <r>
    <s v="647d0335-e475-4b17-a518-57cf0cc9a437"/>
    <x v="860"/>
    <d v="2023-10-23T00:00:00"/>
    <x v="0"/>
    <s v="Monday"/>
    <x v="2"/>
    <d v="1899-12-30T01:16:00"/>
    <x v="0"/>
    <x v="5"/>
    <s v="Ahmedabad to Jaipur"/>
    <x v="5"/>
    <n v="3756.66"/>
    <n v="46.03"/>
    <n v="97.92"/>
    <n v="3704.77"/>
    <n v="959"/>
    <x v="0"/>
    <x v="0"/>
    <x v="11"/>
    <x v="1"/>
    <x v="0"/>
  </r>
  <r>
    <s v="e00a7401-df41-4e0f-8511-99a7f7ad6726"/>
    <x v="861"/>
    <d v="2023-10-23T00:00:00"/>
    <x v="0"/>
    <s v="Monday"/>
    <x v="2"/>
    <d v="1899-12-30T07:11:00"/>
    <x v="1"/>
    <x v="14"/>
    <s v="1000 Game Coins"/>
    <x v="75"/>
    <n v="8240.5300000000007"/>
    <n v="30.68"/>
    <n v="60.12"/>
    <n v="8211.09"/>
    <n v="17"/>
    <x v="0"/>
    <x v="0"/>
    <x v="233"/>
    <x v="1"/>
    <x v="1"/>
  </r>
  <r>
    <s v="6dad2bcf-2910-4123-b6c7-0efb0533c41d"/>
    <x v="604"/>
    <d v="2023-10-23T00:00:00"/>
    <x v="0"/>
    <s v="Monday"/>
    <x v="2"/>
    <d v="1899-12-30T07:15:00"/>
    <x v="1"/>
    <x v="15"/>
    <s v="Residential Connection"/>
    <x v="24"/>
    <n v="2824.43"/>
    <n v="43.18"/>
    <n v="15.28"/>
    <n v="2852.3299999999995"/>
    <n v="553"/>
    <x v="1"/>
    <x v="0"/>
    <x v="581"/>
    <x v="2"/>
    <x v="0"/>
  </r>
  <r>
    <s v="347cfae2-e138-4402-b86c-9cfa1b3e5c52"/>
    <x v="862"/>
    <d v="2023-10-23T00:00:00"/>
    <x v="0"/>
    <s v="Monday"/>
    <x v="2"/>
    <d v="1899-12-30T07:28:00"/>
    <x v="1"/>
    <x v="9"/>
    <s v="Prepaid Plan 399"/>
    <x v="9"/>
    <n v="6676.25"/>
    <n v="36.619999999999997"/>
    <n v="85.22"/>
    <n v="6627.65"/>
    <n v="379"/>
    <x v="2"/>
    <x v="0"/>
    <x v="376"/>
    <x v="1"/>
    <x v="0"/>
  </r>
  <r>
    <s v="280d915f-8b19-46ee-8366-7a3312106817"/>
    <x v="863"/>
    <d v="2023-10-23T00:00:00"/>
    <x v="0"/>
    <s v="Monday"/>
    <x v="2"/>
    <d v="1899-12-30T10:02:00"/>
    <x v="1"/>
    <x v="17"/>
    <s v="Vegetable Biryani"/>
    <x v="52"/>
    <n v="6505.29"/>
    <n v="27.86"/>
    <n v="61.45"/>
    <n v="6471.7"/>
    <n v="438"/>
    <x v="1"/>
    <x v="0"/>
    <x v="582"/>
    <x v="1"/>
    <x v="1"/>
  </r>
  <r>
    <s v="2732f1ab-d0f4-4df8-90f5-ea5ce1abb80b"/>
    <x v="864"/>
    <d v="2023-10-23T00:00:00"/>
    <x v="0"/>
    <s v="Monday"/>
    <x v="2"/>
    <d v="1899-12-30T12:55:00"/>
    <x v="2"/>
    <x v="17"/>
    <s v="Masala Dosa"/>
    <x v="92"/>
    <n v="9079.27"/>
    <n v="15.94"/>
    <n v="73.14"/>
    <n v="9022.0700000000015"/>
    <n v="916"/>
    <x v="0"/>
    <x v="0"/>
    <x v="583"/>
    <x v="1"/>
    <x v="0"/>
  </r>
  <r>
    <s v="1a1b6215-5923-4fcb-ab08-e6c164cb1752"/>
    <x v="865"/>
    <d v="2023-10-23T00:00:00"/>
    <x v="0"/>
    <s v="Monday"/>
    <x v="2"/>
    <d v="1899-12-30T16:19:00"/>
    <x v="2"/>
    <x v="12"/>
    <s v="Dairy Milk Chocolate"/>
    <x v="69"/>
    <n v="9338.2800000000007"/>
    <n v="45.21"/>
    <n v="77.819999999999993"/>
    <n v="9305.67"/>
    <n v="45"/>
    <x v="0"/>
    <x v="0"/>
    <x v="584"/>
    <x v="0"/>
    <x v="0"/>
  </r>
  <r>
    <s v="3fa9f347-be6e-4c88-9637-e531d3186d93"/>
    <x v="866"/>
    <d v="2023-10-23T00:00:00"/>
    <x v="0"/>
    <s v="Monday"/>
    <x v="2"/>
    <d v="1899-12-30T16:57:00"/>
    <x v="2"/>
    <x v="5"/>
    <s v="Chennai to Hyderabad"/>
    <x v="5"/>
    <n v="6849.54"/>
    <n v="1.41"/>
    <n v="86.43"/>
    <n v="6764.5199999999995"/>
    <n v="724"/>
    <x v="2"/>
    <x v="0"/>
    <x v="585"/>
    <x v="0"/>
    <x v="0"/>
  </r>
  <r>
    <s v="f70f4fb3-e294-4324-998e-d01535404a24"/>
    <x v="867"/>
    <d v="2023-10-23T00:00:00"/>
    <x v="0"/>
    <s v="Monday"/>
    <x v="2"/>
    <d v="1899-12-30T22:02:00"/>
    <x v="0"/>
    <x v="6"/>
    <s v="Suite"/>
    <x v="6"/>
    <n v="159.13999999999999"/>
    <n v="17.350000000000001"/>
    <n v="38.909999999999997"/>
    <n v="137.57999999999998"/>
    <n v="465"/>
    <x v="1"/>
    <x v="0"/>
    <x v="277"/>
    <x v="1"/>
    <x v="0"/>
  </r>
  <r>
    <s v="acac4704-f738-40bb-8fa0-142fbe573f11"/>
    <x v="868"/>
    <d v="2023-10-23T00:00:00"/>
    <x v="0"/>
    <s v="Monday"/>
    <x v="2"/>
    <d v="1899-12-30T22:29:00"/>
    <x v="0"/>
    <x v="12"/>
    <s v="Dairy Milk Chocolate"/>
    <x v="65"/>
    <n v="7968.87"/>
    <n v="17.18"/>
    <n v="30.26"/>
    <n v="7955.79"/>
    <n v="90"/>
    <x v="4"/>
    <x v="0"/>
    <x v="586"/>
    <x v="1"/>
    <x v="0"/>
  </r>
  <r>
    <s v="079e5918-e02a-4225-9105-7aa50349055d"/>
    <x v="869"/>
    <d v="2023-10-23T00:00:00"/>
    <x v="0"/>
    <s v="Monday"/>
    <x v="2"/>
    <d v="1899-12-30T22:55:00"/>
    <x v="0"/>
    <x v="19"/>
    <s v="Digital Marketing Certification"/>
    <x v="73"/>
    <n v="6252.12"/>
    <n v="28.62"/>
    <n v="16.21"/>
    <n v="6264.53"/>
    <n v="578"/>
    <x v="3"/>
    <x v="0"/>
    <x v="38"/>
    <x v="1"/>
    <x v="1"/>
  </r>
  <r>
    <s v="7808d067-e143-4823-bba1-604fb3b3c78b"/>
    <x v="870"/>
    <d v="2023-10-23T00:00:00"/>
    <x v="0"/>
    <s v="Monday"/>
    <x v="2"/>
    <d v="1899-12-30T23:30:00"/>
    <x v="0"/>
    <x v="18"/>
    <s v="Rs. 5000 Luxury Card"/>
    <x v="70"/>
    <n v="5576.9"/>
    <n v="16.53"/>
    <n v="83.44"/>
    <n v="5509.99"/>
    <n v="480"/>
    <x v="0"/>
    <x v="0"/>
    <x v="143"/>
    <x v="0"/>
    <x v="0"/>
  </r>
  <r>
    <s v="c9f1212f-421c-483d-a553-dbbdbe7f0544"/>
    <x v="871"/>
    <d v="2023-10-23T00:00:00"/>
    <x v="0"/>
    <s v="Monday"/>
    <x v="2"/>
    <d v="1899-12-30T23:53:00"/>
    <x v="0"/>
    <x v="19"/>
    <s v="MBA Entrance Prep"/>
    <x v="86"/>
    <n v="514.89"/>
    <n v="19.13"/>
    <n v="29.64"/>
    <n v="504.38"/>
    <n v="706"/>
    <x v="4"/>
    <x v="0"/>
    <x v="558"/>
    <x v="0"/>
    <x v="0"/>
  </r>
  <r>
    <s v="063c6a81-2f1a-42fa-8207-e6b33540317a"/>
    <x v="872"/>
    <d v="2023-10-24T00:00:00"/>
    <x v="0"/>
    <s v="Tuesday"/>
    <x v="2"/>
    <d v="1899-12-30T05:00:00"/>
    <x v="1"/>
    <x v="14"/>
    <s v="Legendary Weapon"/>
    <x v="96"/>
    <n v="5697.78"/>
    <n v="9.1199999999999992"/>
    <n v="3"/>
    <n v="5703.9"/>
    <n v="341"/>
    <x v="3"/>
    <x v="0"/>
    <x v="587"/>
    <x v="0"/>
    <x v="0"/>
  </r>
  <r>
    <s v="ce544493-e762-49b0-b74f-d2e8491cb78f"/>
    <x v="144"/>
    <d v="2023-10-24T00:00:00"/>
    <x v="0"/>
    <s v="Tuesday"/>
    <x v="2"/>
    <d v="1899-12-30T06:01:00"/>
    <x v="1"/>
    <x v="10"/>
    <s v="Temporary Connection Bill"/>
    <x v="45"/>
    <n v="8661"/>
    <n v="4.07"/>
    <n v="11.36"/>
    <n v="8653.7099999999991"/>
    <n v="556"/>
    <x v="1"/>
    <x v="0"/>
    <x v="38"/>
    <x v="1"/>
    <x v="1"/>
  </r>
  <r>
    <s v="08c140be-1900-4f83-8297-b17dcade1743"/>
    <x v="873"/>
    <d v="2023-10-24T00:00:00"/>
    <x v="0"/>
    <s v="Tuesday"/>
    <x v="2"/>
    <d v="1899-12-30T07:20:00"/>
    <x v="1"/>
    <x v="4"/>
    <s v="Personal Loan Payment"/>
    <x v="37"/>
    <n v="4067.18"/>
    <n v="17.27"/>
    <n v="61.26"/>
    <n v="4023.1899999999996"/>
    <n v="475"/>
    <x v="0"/>
    <x v="0"/>
    <x v="588"/>
    <x v="1"/>
    <x v="0"/>
  </r>
  <r>
    <s v="1e384e91-251e-466b-bfc5-d2628af75c2e"/>
    <x v="874"/>
    <d v="2023-10-24T00:00:00"/>
    <x v="0"/>
    <s v="Tuesday"/>
    <x v="2"/>
    <d v="1899-12-30T10:32:00"/>
    <x v="1"/>
    <x v="15"/>
    <s v="Residential Connection"/>
    <x v="24"/>
    <n v="9233.2999999999993"/>
    <n v="45.36"/>
    <n v="4.22"/>
    <n v="9274.44"/>
    <n v="719"/>
    <x v="4"/>
    <x v="0"/>
    <x v="589"/>
    <x v="2"/>
    <x v="0"/>
  </r>
  <r>
    <s v="cd201d3a-3489-4304-b0f4-429d2faa4e2d"/>
    <x v="875"/>
    <d v="2023-10-24T00:00:00"/>
    <x v="0"/>
    <s v="Tuesday"/>
    <x v="2"/>
    <d v="1899-12-30T11:19:00"/>
    <x v="1"/>
    <x v="0"/>
    <s v="Commercial Space Rent"/>
    <x v="20"/>
    <n v="6864.93"/>
    <n v="3.37"/>
    <n v="85.1"/>
    <n v="6783.2"/>
    <n v="759"/>
    <x v="0"/>
    <x v="0"/>
    <x v="431"/>
    <x v="1"/>
    <x v="0"/>
  </r>
  <r>
    <s v="b05fd7b8-39e7-43e6-ad16-0c46d5fa6953"/>
    <x v="876"/>
    <d v="2023-10-24T00:00:00"/>
    <x v="0"/>
    <s v="Tuesday"/>
    <x v="2"/>
    <d v="1899-12-30T15:05:00"/>
    <x v="2"/>
    <x v="3"/>
    <s v="Student Special Plan"/>
    <x v="28"/>
    <n v="3693.72"/>
    <n v="14.13"/>
    <n v="89.49"/>
    <n v="3618.36"/>
    <n v="996"/>
    <x v="1"/>
    <x v="1"/>
    <x v="23"/>
    <x v="1"/>
    <x v="1"/>
  </r>
  <r>
    <s v="69bce268-022c-45bb-8d83-47de45b8fcbd"/>
    <x v="877"/>
    <d v="2023-10-24T00:00:00"/>
    <x v="0"/>
    <s v="Tuesday"/>
    <x v="2"/>
    <d v="1899-12-30T15:35:00"/>
    <x v="2"/>
    <x v="17"/>
    <s v="Masala Dosa"/>
    <x v="85"/>
    <n v="3813.78"/>
    <n v="24.88"/>
    <n v="39.22"/>
    <n v="3799.4400000000005"/>
    <n v="110"/>
    <x v="1"/>
    <x v="0"/>
    <x v="56"/>
    <x v="1"/>
    <x v="0"/>
  </r>
  <r>
    <s v="15732cdc-9227-44ab-b128-fa52bb4496ca"/>
    <x v="878"/>
    <d v="2023-10-24T00:00:00"/>
    <x v="0"/>
    <s v="Tuesday"/>
    <x v="2"/>
    <d v="1899-12-30T16:18:00"/>
    <x v="2"/>
    <x v="4"/>
    <s v="Education Loan EMI"/>
    <x v="61"/>
    <n v="6463.26"/>
    <n v="24.39"/>
    <n v="24.09"/>
    <n v="6463.56"/>
    <n v="391"/>
    <x v="3"/>
    <x v="0"/>
    <x v="590"/>
    <x v="1"/>
    <x v="1"/>
  </r>
  <r>
    <s v="5e255d39-185f-4413-a5ae-96f7a5855083"/>
    <x v="729"/>
    <d v="2023-10-24T00:00:00"/>
    <x v="0"/>
    <s v="Tuesday"/>
    <x v="2"/>
    <d v="1899-12-30T16:47:00"/>
    <x v="2"/>
    <x v="14"/>
    <s v="Legendary Weapon"/>
    <x v="18"/>
    <n v="1336.64"/>
    <n v="39.51"/>
    <n v="52.83"/>
    <n v="1323.3200000000002"/>
    <n v="355"/>
    <x v="4"/>
    <x v="0"/>
    <x v="591"/>
    <x v="1"/>
    <x v="1"/>
  </r>
  <r>
    <s v="a15c4f6c-8106-409a-9b30-9603cbb08c8c"/>
    <x v="879"/>
    <d v="2023-10-24T00:00:00"/>
    <x v="0"/>
    <s v="Tuesday"/>
    <x v="2"/>
    <d v="1899-12-30T21:37:00"/>
    <x v="0"/>
    <x v="10"/>
    <s v="Residential Bill"/>
    <x v="25"/>
    <n v="7196.85"/>
    <n v="7.79"/>
    <n v="11.54"/>
    <n v="7193.1"/>
    <n v="80"/>
    <x v="4"/>
    <x v="0"/>
    <x v="592"/>
    <x v="0"/>
    <x v="0"/>
  </r>
  <r>
    <s v="b474de20-5fab-463a-ba35-559d6d4b978c"/>
    <x v="880"/>
    <d v="2023-10-25T00:00:00"/>
    <x v="0"/>
    <s v="Wednesday"/>
    <x v="2"/>
    <d v="1899-12-30T01:44:00"/>
    <x v="0"/>
    <x v="1"/>
    <s v="Commercial Gas Connection"/>
    <x v="82"/>
    <n v="7328.23"/>
    <n v="30.38"/>
    <n v="52.75"/>
    <n v="7305.86"/>
    <n v="142"/>
    <x v="0"/>
    <x v="0"/>
    <x v="177"/>
    <x v="2"/>
    <x v="0"/>
  </r>
  <r>
    <s v="ee2dc79e-0b22-4e36-b4a5-1cf4d63f3697"/>
    <x v="881"/>
    <d v="2023-10-25T00:00:00"/>
    <x v="0"/>
    <s v="Wednesday"/>
    <x v="2"/>
    <d v="1899-12-30T02:27:00"/>
    <x v="0"/>
    <x v="2"/>
    <s v="Sleeper Class"/>
    <x v="2"/>
    <n v="9660.11"/>
    <n v="46.11"/>
    <n v="76.680000000000007"/>
    <n v="9629.5400000000009"/>
    <n v="148"/>
    <x v="1"/>
    <x v="0"/>
    <x v="258"/>
    <x v="1"/>
    <x v="1"/>
  </r>
  <r>
    <s v="92f705ed-8f3d-4a0e-bbcf-fa04c3e9a945"/>
    <x v="882"/>
    <d v="2023-10-25T00:00:00"/>
    <x v="0"/>
    <s v="Wednesday"/>
    <x v="2"/>
    <d v="1899-12-30T04:44:00"/>
    <x v="0"/>
    <x v="19"/>
    <s v="IELTS Training"/>
    <x v="78"/>
    <n v="2528.4499999999998"/>
    <n v="28.92"/>
    <n v="7.8"/>
    <n v="2549.5699999999997"/>
    <n v="782"/>
    <x v="4"/>
    <x v="0"/>
    <x v="77"/>
    <x v="0"/>
    <x v="0"/>
  </r>
  <r>
    <s v="39ea71e9-0242-43a5-9f0d-175be8256783"/>
    <x v="883"/>
    <d v="2023-10-25T00:00:00"/>
    <x v="0"/>
    <s v="Wednesday"/>
    <x v="2"/>
    <d v="1899-12-30T06:29:00"/>
    <x v="1"/>
    <x v="16"/>
    <s v="Baahubali 2"/>
    <x v="55"/>
    <n v="9931.7800000000007"/>
    <n v="24.22"/>
    <n v="52.31"/>
    <n v="9903.69"/>
    <n v="791"/>
    <x v="4"/>
    <x v="0"/>
    <x v="166"/>
    <x v="1"/>
    <x v="0"/>
  </r>
  <r>
    <s v="47401bf1-6a1b-4ad1-a653-3d81adc06bf8"/>
    <x v="884"/>
    <d v="2023-10-25T00:00:00"/>
    <x v="0"/>
    <s v="Wednesday"/>
    <x v="2"/>
    <d v="1899-12-30T08:13:00"/>
    <x v="1"/>
    <x v="13"/>
    <s v="Airport Transfer"/>
    <x v="38"/>
    <n v="6392.4"/>
    <n v="38.840000000000003"/>
    <n v="68.709999999999994"/>
    <n v="6362.53"/>
    <n v="975"/>
    <x v="0"/>
    <x v="0"/>
    <x v="56"/>
    <x v="1"/>
    <x v="0"/>
  </r>
  <r>
    <s v="a8ced226-6633-4034-8c5e-bb57eb21e01a"/>
    <x v="885"/>
    <d v="2023-10-25T00:00:00"/>
    <x v="0"/>
    <s v="Wednesday"/>
    <x v="2"/>
    <d v="1899-12-30T08:48:00"/>
    <x v="1"/>
    <x v="14"/>
    <s v="Battle Pass"/>
    <x v="75"/>
    <n v="7237.99"/>
    <n v="29.07"/>
    <n v="12.69"/>
    <n v="7254.37"/>
    <n v="797"/>
    <x v="0"/>
    <x v="0"/>
    <x v="153"/>
    <x v="1"/>
    <x v="1"/>
  </r>
  <r>
    <s v="71edaeff-7397-4f73-a1e8-33ff3d8e0f78"/>
    <x v="886"/>
    <d v="2023-10-25T00:00:00"/>
    <x v="0"/>
    <s v="Wednesday"/>
    <x v="2"/>
    <d v="1899-12-30T09:28:00"/>
    <x v="1"/>
    <x v="0"/>
    <s v="1BHK Apartment Rent"/>
    <x v="12"/>
    <n v="7510.8"/>
    <n v="38.659999999999997"/>
    <n v="68.22"/>
    <n v="7481.24"/>
    <n v="863"/>
    <x v="0"/>
    <x v="0"/>
    <x v="220"/>
    <x v="1"/>
    <x v="1"/>
  </r>
  <r>
    <s v="7cb8862a-4799-4da5-9600-f5c711f16aec"/>
    <x v="887"/>
    <d v="2023-10-25T00:00:00"/>
    <x v="0"/>
    <s v="Wednesday"/>
    <x v="2"/>
    <d v="1899-12-30T10:03:00"/>
    <x v="1"/>
    <x v="8"/>
    <s v="Smart LED TV"/>
    <x v="53"/>
    <n v="8670.77"/>
    <n v="46.9"/>
    <n v="81.73"/>
    <n v="8635.94"/>
    <n v="14"/>
    <x v="1"/>
    <x v="1"/>
    <x v="233"/>
    <x v="0"/>
    <x v="2"/>
  </r>
  <r>
    <s v="168725dc-9b7a-4ff8-bf54-4d9ce807e19d"/>
    <x v="888"/>
    <d v="2023-10-25T00:00:00"/>
    <x v="0"/>
    <s v="Wednesday"/>
    <x v="2"/>
    <d v="1899-12-30T11:50:00"/>
    <x v="1"/>
    <x v="19"/>
    <s v="Digital Marketing Certification"/>
    <x v="86"/>
    <n v="7510.8"/>
    <n v="25.93"/>
    <n v="11.21"/>
    <n v="7525.52"/>
    <n v="826"/>
    <x v="4"/>
    <x v="0"/>
    <x v="593"/>
    <x v="1"/>
    <x v="0"/>
  </r>
  <r>
    <s v="472ce9b0-5a3c-4ee2-b32c-cc89c8184c5f"/>
    <x v="889"/>
    <d v="2023-10-25T00:00:00"/>
    <x v="0"/>
    <s v="Wednesday"/>
    <x v="2"/>
    <d v="1899-12-30T16:08:00"/>
    <x v="2"/>
    <x v="19"/>
    <s v="Digital Marketing Certification"/>
    <x v="73"/>
    <n v="458.48"/>
    <n v="44.53"/>
    <n v="3.64"/>
    <n v="499.37"/>
    <n v="211"/>
    <x v="1"/>
    <x v="0"/>
    <x v="520"/>
    <x v="0"/>
    <x v="0"/>
  </r>
  <r>
    <s v="d66f2bfb-90c7-423d-941a-e5fa2b859ce1"/>
    <x v="890"/>
    <d v="2023-10-25T00:00:00"/>
    <x v="0"/>
    <s v="Wednesday"/>
    <x v="2"/>
    <d v="1899-12-30T19:58:00"/>
    <x v="3"/>
    <x v="19"/>
    <s v="IELTS Training"/>
    <x v="62"/>
    <n v="9946.68"/>
    <n v="39.9"/>
    <n v="3.19"/>
    <n v="9983.39"/>
    <n v="549"/>
    <x v="1"/>
    <x v="0"/>
    <x v="594"/>
    <x v="2"/>
    <x v="0"/>
  </r>
  <r>
    <s v="9b88492f-97d2-4333-8d5f-c60e3082cf73"/>
    <x v="891"/>
    <d v="2023-10-25T00:00:00"/>
    <x v="0"/>
    <s v="Wednesday"/>
    <x v="2"/>
    <d v="1899-12-30T19:59:00"/>
    <x v="3"/>
    <x v="6"/>
    <s v="Service Apartment"/>
    <x v="0"/>
    <n v="9838.4599999999991"/>
    <n v="13.29"/>
    <n v="68.87"/>
    <n v="9782.8799999999992"/>
    <n v="465"/>
    <x v="0"/>
    <x v="0"/>
    <x v="48"/>
    <x v="1"/>
    <x v="0"/>
  </r>
  <r>
    <s v="51bfca3a-b60b-4ea7-ace9-ac99e4bfb6f3"/>
    <x v="58"/>
    <d v="2023-10-26T00:00:00"/>
    <x v="0"/>
    <s v="Thursday"/>
    <x v="2"/>
    <d v="1899-12-30T00:14:00"/>
    <x v="0"/>
    <x v="11"/>
    <s v="Standard Plan"/>
    <x v="48"/>
    <n v="9173.81"/>
    <n v="18.05"/>
    <n v="67.89"/>
    <n v="9123.9699999999993"/>
    <n v="540"/>
    <x v="2"/>
    <x v="0"/>
    <x v="59"/>
    <x v="0"/>
    <x v="0"/>
  </r>
  <r>
    <s v="c34d0a84-ccfb-4af0-ba5a-46626e6b75cf"/>
    <x v="892"/>
    <d v="2023-10-26T00:00:00"/>
    <x v="0"/>
    <s v="Thursday"/>
    <x v="2"/>
    <d v="1899-12-30T01:10:00"/>
    <x v="0"/>
    <x v="7"/>
    <s v="Health Insurance"/>
    <x v="90"/>
    <n v="786.68"/>
    <n v="48.24"/>
    <n v="56.69"/>
    <n v="778.23"/>
    <n v="379"/>
    <x v="0"/>
    <x v="0"/>
    <x v="595"/>
    <x v="1"/>
    <x v="1"/>
  </r>
  <r>
    <s v="0c4f5080-dcac-4d1c-819f-176e7cce31c9"/>
    <x v="893"/>
    <d v="2023-10-26T00:00:00"/>
    <x v="0"/>
    <s v="Thursday"/>
    <x v="2"/>
    <d v="1899-12-30T03:48:00"/>
    <x v="0"/>
    <x v="19"/>
    <s v="MBA Entrance Prep"/>
    <x v="62"/>
    <n v="973.86"/>
    <n v="45.93"/>
    <n v="48.62"/>
    <n v="971.17"/>
    <n v="777"/>
    <x v="4"/>
    <x v="0"/>
    <x v="596"/>
    <x v="1"/>
    <x v="0"/>
  </r>
  <r>
    <s v="f810724b-aeb1-45d9-8e67-41a47578dea1"/>
    <x v="894"/>
    <d v="2023-10-26T00:00:00"/>
    <x v="0"/>
    <s v="Thursday"/>
    <x v="2"/>
    <d v="1899-12-30T04:45:00"/>
    <x v="0"/>
    <x v="18"/>
    <s v="Rs. 1000 Shopping Voucher"/>
    <x v="8"/>
    <n v="298.2"/>
    <n v="38.15"/>
    <n v="40.93"/>
    <n v="295.41999999999996"/>
    <n v="208"/>
    <x v="1"/>
    <x v="2"/>
    <x v="597"/>
    <x v="1"/>
    <x v="0"/>
  </r>
  <r>
    <s v="cc8c16aa-1fbd-4e71-9147-58522158cf72"/>
    <x v="801"/>
    <d v="2023-10-26T00:00:00"/>
    <x v="0"/>
    <s v="Thursday"/>
    <x v="2"/>
    <d v="1899-12-30T06:37:00"/>
    <x v="1"/>
    <x v="12"/>
    <s v="Dairy Milk Chocolate"/>
    <x v="69"/>
    <n v="8432.83"/>
    <n v="9.9700000000000006"/>
    <n v="1.1499999999999999"/>
    <n v="8441.65"/>
    <n v="223"/>
    <x v="0"/>
    <x v="0"/>
    <x v="565"/>
    <x v="1"/>
    <x v="0"/>
  </r>
  <r>
    <s v="426bca1b-356b-4edb-ab58-d088ede0c452"/>
    <x v="895"/>
    <d v="2023-10-26T00:00:00"/>
    <x v="0"/>
    <s v="Thursday"/>
    <x v="2"/>
    <d v="1899-12-30T07:15:00"/>
    <x v="1"/>
    <x v="16"/>
    <s v="Avengers: Endgame"/>
    <x v="55"/>
    <n v="229.61"/>
    <n v="47.93"/>
    <n v="9.1999999999999993"/>
    <n v="268.34000000000003"/>
    <n v="495"/>
    <x v="4"/>
    <x v="0"/>
    <x v="598"/>
    <x v="1"/>
    <x v="0"/>
  </r>
  <r>
    <s v="82d4dffb-a3b9-40d9-8008-8dd6cd4092ff"/>
    <x v="896"/>
    <d v="2023-10-26T00:00:00"/>
    <x v="0"/>
    <s v="Thursday"/>
    <x v="2"/>
    <d v="1899-12-30T09:50:00"/>
    <x v="1"/>
    <x v="5"/>
    <s v="Ahmedabad to Jaipur"/>
    <x v="89"/>
    <n v="5318.84"/>
    <n v="10.029999999999999"/>
    <n v="16.86"/>
    <n v="5312.01"/>
    <n v="720"/>
    <x v="1"/>
    <x v="0"/>
    <x v="599"/>
    <x v="1"/>
    <x v="0"/>
  </r>
  <r>
    <s v="c2af923b-a93a-40a6-97df-817ab0d5df7b"/>
    <x v="897"/>
    <d v="2023-10-26T00:00:00"/>
    <x v="0"/>
    <s v="Thursday"/>
    <x v="2"/>
    <d v="1899-12-30T12:03:00"/>
    <x v="2"/>
    <x v="13"/>
    <s v="Outstation Trip"/>
    <x v="17"/>
    <n v="4082.4"/>
    <n v="27.99"/>
    <n v="82.45"/>
    <n v="4027.9400000000005"/>
    <n v="197"/>
    <x v="3"/>
    <x v="0"/>
    <x v="600"/>
    <x v="1"/>
    <x v="0"/>
  </r>
  <r>
    <s v="6a107bc1-3707-4d1e-9226-02379e3613d7"/>
    <x v="898"/>
    <d v="2023-10-26T00:00:00"/>
    <x v="0"/>
    <s v="Thursday"/>
    <x v="2"/>
    <d v="1899-12-30T12:03:00"/>
    <x v="2"/>
    <x v="15"/>
    <s v="Residential Connection"/>
    <x v="19"/>
    <n v="4580.8999999999996"/>
    <n v="27.77"/>
    <n v="93.28"/>
    <n v="4515.3900000000003"/>
    <n v="554"/>
    <x v="1"/>
    <x v="0"/>
    <x v="477"/>
    <x v="1"/>
    <x v="0"/>
  </r>
  <r>
    <s v="4bdc0482-a6ef-45b2-baff-9bff8d680149"/>
    <x v="899"/>
    <d v="2023-10-26T00:00:00"/>
    <x v="0"/>
    <s v="Thursday"/>
    <x v="2"/>
    <d v="1899-12-30T12:29:00"/>
    <x v="2"/>
    <x v="10"/>
    <s v="Residential Bill"/>
    <x v="25"/>
    <n v="3574.1"/>
    <n v="37.04"/>
    <n v="69.73"/>
    <n v="3541.41"/>
    <n v="383"/>
    <x v="4"/>
    <x v="0"/>
    <x v="125"/>
    <x v="0"/>
    <x v="0"/>
  </r>
  <r>
    <s v="25ccf0fc-2bd7-41c7-9cfc-958d94fa04f3"/>
    <x v="900"/>
    <d v="2023-10-26T00:00:00"/>
    <x v="0"/>
    <s v="Thursday"/>
    <x v="2"/>
    <d v="1899-12-30T13:11:00"/>
    <x v="2"/>
    <x v="1"/>
    <s v="Industrial Gas Supply"/>
    <x v="33"/>
    <n v="9007.27"/>
    <n v="15.79"/>
    <n v="27.98"/>
    <n v="8995.0800000000017"/>
    <n v="556"/>
    <x v="4"/>
    <x v="0"/>
    <x v="400"/>
    <x v="1"/>
    <x v="0"/>
  </r>
  <r>
    <s v="5ef81913-5302-4c8d-8052-39f17a2a083e"/>
    <x v="488"/>
    <d v="2023-10-26T00:00:00"/>
    <x v="0"/>
    <s v="Thursday"/>
    <x v="2"/>
    <d v="1899-12-30T14:23:00"/>
    <x v="2"/>
    <x v="10"/>
    <s v="Industrial Bill"/>
    <x v="72"/>
    <n v="7559.52"/>
    <n v="13.29"/>
    <n v="86.35"/>
    <n v="7486.46"/>
    <n v="630"/>
    <x v="0"/>
    <x v="0"/>
    <x v="350"/>
    <x v="0"/>
    <x v="0"/>
  </r>
  <r>
    <s v="6be8bb25-b7a0-45a5-9050-05c053872d4c"/>
    <x v="901"/>
    <d v="2023-10-26T00:00:00"/>
    <x v="0"/>
    <s v="Thursday"/>
    <x v="2"/>
    <d v="1899-12-30T14:47:00"/>
    <x v="2"/>
    <x v="3"/>
    <s v="Student Special Plan"/>
    <x v="47"/>
    <n v="1567.81"/>
    <n v="24.3"/>
    <n v="96.69"/>
    <n v="1495.4199999999998"/>
    <n v="258"/>
    <x v="1"/>
    <x v="0"/>
    <x v="201"/>
    <x v="1"/>
    <x v="0"/>
  </r>
  <r>
    <s v="ad2e99ed-7fc5-440b-88a4-5cb7c70b4b31"/>
    <x v="902"/>
    <d v="2023-10-27T00:00:00"/>
    <x v="0"/>
    <s v="Friday"/>
    <x v="2"/>
    <d v="1899-12-30T00:42:00"/>
    <x v="0"/>
    <x v="2"/>
    <s v="AC Seater"/>
    <x v="26"/>
    <n v="1950.43"/>
    <n v="21.73"/>
    <n v="57.14"/>
    <n v="1915.02"/>
    <n v="721"/>
    <x v="0"/>
    <x v="0"/>
    <x v="311"/>
    <x v="0"/>
    <x v="0"/>
  </r>
  <r>
    <s v="e43e1696-575b-4b3f-a163-42c87d89368a"/>
    <x v="903"/>
    <d v="2023-10-27T00:00:00"/>
    <x v="0"/>
    <s v="Friday"/>
    <x v="2"/>
    <d v="1899-12-30T01:25:00"/>
    <x v="0"/>
    <x v="18"/>
    <s v="Rs. 250 Coffee Shop Card"/>
    <x v="74"/>
    <n v="2397.79"/>
    <n v="30.54"/>
    <n v="43.81"/>
    <n v="2384.52"/>
    <n v="213"/>
    <x v="2"/>
    <x v="0"/>
    <x v="601"/>
    <x v="1"/>
    <x v="0"/>
  </r>
  <r>
    <s v="5f33ceab-d862-486f-8f13-493a9c88fa4e"/>
    <x v="904"/>
    <d v="2023-10-27T00:00:00"/>
    <x v="0"/>
    <s v="Friday"/>
    <x v="2"/>
    <d v="1899-12-30T01:29:00"/>
    <x v="0"/>
    <x v="19"/>
    <s v="Data Science Bootcamp"/>
    <x v="62"/>
    <n v="914.97"/>
    <n v="24.91"/>
    <n v="81.12"/>
    <n v="858.76"/>
    <n v="774"/>
    <x v="0"/>
    <x v="0"/>
    <x v="602"/>
    <x v="1"/>
    <x v="0"/>
  </r>
  <r>
    <s v="17d01217-4bcd-4936-92b3-aca610915e69"/>
    <x v="905"/>
    <d v="2023-10-27T00:00:00"/>
    <x v="0"/>
    <s v="Friday"/>
    <x v="2"/>
    <d v="1899-12-30T02:39:00"/>
    <x v="0"/>
    <x v="9"/>
    <s v="Postpaid Plan 599"/>
    <x v="63"/>
    <n v="7089.81"/>
    <n v="40.47"/>
    <n v="32.08"/>
    <n v="7098.2000000000007"/>
    <n v="634"/>
    <x v="1"/>
    <x v="0"/>
    <x v="603"/>
    <x v="0"/>
    <x v="0"/>
  </r>
  <r>
    <s v="c7f12b86-4fb0-45de-b6bf-0c9ccf881e02"/>
    <x v="464"/>
    <d v="2023-10-27T00:00:00"/>
    <x v="0"/>
    <s v="Friday"/>
    <x v="2"/>
    <d v="1899-12-30T03:01:00"/>
    <x v="0"/>
    <x v="17"/>
    <s v="Chilli Paneer"/>
    <x v="52"/>
    <n v="2720.52"/>
    <n v="38.58"/>
    <n v="71.989999999999995"/>
    <n v="2687.11"/>
    <n v="696"/>
    <x v="4"/>
    <x v="1"/>
    <x v="476"/>
    <x v="0"/>
    <x v="1"/>
  </r>
  <r>
    <s v="9780fd0a-1eaf-404b-a2f3-3d9b972bda03"/>
    <x v="334"/>
    <d v="2023-10-27T00:00:00"/>
    <x v="0"/>
    <s v="Friday"/>
    <x v="2"/>
    <d v="1899-12-30T04:35:00"/>
    <x v="0"/>
    <x v="15"/>
    <s v="Industrial Use"/>
    <x v="19"/>
    <n v="2599.69"/>
    <n v="8.99"/>
    <n v="95.51"/>
    <n v="2513.1699999999996"/>
    <n v="607"/>
    <x v="4"/>
    <x v="0"/>
    <x v="17"/>
    <x v="1"/>
    <x v="1"/>
  </r>
  <r>
    <s v="8a4e5b51-c35d-45fc-a7a3-c62ef7c982f7"/>
    <x v="906"/>
    <d v="2023-10-27T00:00:00"/>
    <x v="0"/>
    <s v="Friday"/>
    <x v="2"/>
    <d v="1899-12-30T05:23:00"/>
    <x v="1"/>
    <x v="4"/>
    <s v="Business Loan Repayment"/>
    <x v="61"/>
    <n v="2099.73"/>
    <n v="30.56"/>
    <n v="32.159999999999997"/>
    <n v="2098.13"/>
    <n v="87"/>
    <x v="0"/>
    <x v="0"/>
    <x v="604"/>
    <x v="1"/>
    <x v="0"/>
  </r>
  <r>
    <s v="3061ad35-4d40-4b63-bdef-f2a1c2dd048a"/>
    <x v="907"/>
    <d v="2023-10-27T00:00:00"/>
    <x v="0"/>
    <s v="Friday"/>
    <x v="2"/>
    <d v="1899-12-30T06:07:00"/>
    <x v="1"/>
    <x v="7"/>
    <s v="Home Insurance"/>
    <x v="7"/>
    <n v="7765.34"/>
    <n v="11.61"/>
    <n v="63.43"/>
    <n v="7713.5199999999995"/>
    <n v="954"/>
    <x v="3"/>
    <x v="0"/>
    <x v="469"/>
    <x v="0"/>
    <x v="0"/>
  </r>
  <r>
    <s v="30104df4-821f-4dca-86ec-8e8923621eac"/>
    <x v="908"/>
    <d v="2023-10-27T00:00:00"/>
    <x v="0"/>
    <s v="Friday"/>
    <x v="2"/>
    <d v="1899-12-30T11:33:00"/>
    <x v="1"/>
    <x v="15"/>
    <s v="Residential Connection"/>
    <x v="54"/>
    <n v="1795.53"/>
    <n v="11.42"/>
    <n v="42.69"/>
    <n v="1764.26"/>
    <n v="622"/>
    <x v="1"/>
    <x v="0"/>
    <x v="252"/>
    <x v="0"/>
    <x v="0"/>
  </r>
  <r>
    <s v="ddf39808-6c63-4a1b-b631-ac6effcbdb40"/>
    <x v="909"/>
    <d v="2023-10-27T00:00:00"/>
    <x v="0"/>
    <s v="Friday"/>
    <x v="2"/>
    <d v="1899-12-30T16:07:00"/>
    <x v="2"/>
    <x v="11"/>
    <s v="Premium Plan"/>
    <x v="66"/>
    <n v="4181.45"/>
    <n v="44.35"/>
    <n v="80.13"/>
    <n v="4145.67"/>
    <n v="224"/>
    <x v="1"/>
    <x v="0"/>
    <x v="548"/>
    <x v="0"/>
    <x v="0"/>
  </r>
  <r>
    <s v="ffd2b6b9-85e7-471c-b4c9-90b3ef2b7d4c"/>
    <x v="910"/>
    <d v="2023-10-27T00:00:00"/>
    <x v="0"/>
    <s v="Friday"/>
    <x v="2"/>
    <d v="1899-12-30T17:10:00"/>
    <x v="3"/>
    <x v="4"/>
    <s v="Personal Loan Payment"/>
    <x v="60"/>
    <n v="406.26"/>
    <n v="28.9"/>
    <n v="58.59"/>
    <n v="376.56999999999994"/>
    <n v="148"/>
    <x v="1"/>
    <x v="0"/>
    <x v="605"/>
    <x v="0"/>
    <x v="0"/>
  </r>
  <r>
    <s v="9a208b27-3f35-43f8-add3-e62070cd4a69"/>
    <x v="911"/>
    <d v="2023-10-27T00:00:00"/>
    <x v="0"/>
    <s v="Friday"/>
    <x v="2"/>
    <d v="1899-12-30T20:40:00"/>
    <x v="3"/>
    <x v="14"/>
    <s v="Battle Pass"/>
    <x v="96"/>
    <n v="6841.71"/>
    <n v="39.479999999999997"/>
    <n v="68.42"/>
    <n v="6812.7699999999995"/>
    <n v="387"/>
    <x v="3"/>
    <x v="0"/>
    <x v="111"/>
    <x v="0"/>
    <x v="1"/>
  </r>
  <r>
    <s v="781a0e12-db87-4cea-9cfa-069cc53389ee"/>
    <x v="912"/>
    <d v="2023-10-27T00:00:00"/>
    <x v="0"/>
    <s v="Friday"/>
    <x v="2"/>
    <d v="1899-12-30T23:33:00"/>
    <x v="0"/>
    <x v="10"/>
    <s v="Agricultural Bill"/>
    <x v="72"/>
    <n v="7832.84"/>
    <n v="29.97"/>
    <n v="14.78"/>
    <n v="7848.0300000000007"/>
    <n v="293"/>
    <x v="3"/>
    <x v="0"/>
    <x v="386"/>
    <x v="0"/>
    <x v="2"/>
  </r>
  <r>
    <s v="109031c9-e6b5-4cd4-a826-835fc74e0bab"/>
    <x v="913"/>
    <d v="2023-10-28T00:00:00"/>
    <x v="0"/>
    <s v="Saturday"/>
    <x v="2"/>
    <d v="1899-12-30T00:23:00"/>
    <x v="0"/>
    <x v="15"/>
    <s v="Commercial Property"/>
    <x v="54"/>
    <n v="7525.92"/>
    <n v="19.670000000000002"/>
    <n v="36.96"/>
    <n v="7508.63"/>
    <n v="530"/>
    <x v="1"/>
    <x v="0"/>
    <x v="341"/>
    <x v="1"/>
    <x v="0"/>
  </r>
  <r>
    <s v="9fce9530-ec8c-42f1-b245-a953f60dfb0e"/>
    <x v="914"/>
    <d v="2023-10-28T00:00:00"/>
    <x v="0"/>
    <s v="Saturday"/>
    <x v="2"/>
    <d v="1899-12-30T02:42:00"/>
    <x v="0"/>
    <x v="13"/>
    <s v="City Ride"/>
    <x v="17"/>
    <n v="2986.51"/>
    <n v="22.43"/>
    <n v="54.61"/>
    <n v="2954.33"/>
    <n v="614"/>
    <x v="3"/>
    <x v="0"/>
    <x v="410"/>
    <x v="1"/>
    <x v="0"/>
  </r>
  <r>
    <s v="0eea6b50-f8da-4d54-a61a-6e2222d1a532"/>
    <x v="417"/>
    <d v="2023-10-28T00:00:00"/>
    <x v="0"/>
    <s v="Saturday"/>
    <x v="2"/>
    <d v="1899-12-30T05:24:00"/>
    <x v="1"/>
    <x v="11"/>
    <s v="Standard Plan"/>
    <x v="14"/>
    <n v="4505.04"/>
    <n v="23.78"/>
    <n v="15.79"/>
    <n v="4513.03"/>
    <n v="515"/>
    <x v="1"/>
    <x v="0"/>
    <x v="503"/>
    <x v="1"/>
    <x v="0"/>
  </r>
  <r>
    <s v="c31c5e0b-2df1-4b92-8e54-217c5e29fba0"/>
    <x v="915"/>
    <d v="2023-10-28T00:00:00"/>
    <x v="0"/>
    <s v="Saturday"/>
    <x v="2"/>
    <d v="1899-12-30T06:10:00"/>
    <x v="1"/>
    <x v="1"/>
    <s v="Auto LPG"/>
    <x v="82"/>
    <n v="138.06"/>
    <n v="24.98"/>
    <n v="44.06"/>
    <n v="118.97999999999999"/>
    <n v="183"/>
    <x v="2"/>
    <x v="0"/>
    <x v="16"/>
    <x v="0"/>
    <x v="0"/>
  </r>
  <r>
    <s v="d8d652b5-8f8a-483f-bac4-8fe1e56691bd"/>
    <x v="916"/>
    <d v="2023-10-28T00:00:00"/>
    <x v="0"/>
    <s v="Saturday"/>
    <x v="2"/>
    <d v="1899-12-30T06:46:00"/>
    <x v="1"/>
    <x v="5"/>
    <s v="Ahmedabad to Jaipur"/>
    <x v="5"/>
    <n v="2565.64"/>
    <n v="12.4"/>
    <n v="47.32"/>
    <n v="2530.7199999999998"/>
    <n v="17"/>
    <x v="3"/>
    <x v="0"/>
    <x v="606"/>
    <x v="1"/>
    <x v="0"/>
  </r>
  <r>
    <s v="89cb56f0-5b4b-4c1a-a00e-fd0e97637da4"/>
    <x v="660"/>
    <d v="2023-10-28T00:00:00"/>
    <x v="0"/>
    <s v="Saturday"/>
    <x v="2"/>
    <d v="1899-12-30T07:59:00"/>
    <x v="1"/>
    <x v="17"/>
    <s v="Masala Dosa"/>
    <x v="67"/>
    <n v="6092.77"/>
    <n v="31.47"/>
    <n v="37.11"/>
    <n v="6087.130000000001"/>
    <n v="176"/>
    <x v="3"/>
    <x v="0"/>
    <x v="30"/>
    <x v="1"/>
    <x v="0"/>
  </r>
  <r>
    <s v="11c9dece-2907-4793-9ad6-461ef2b0eb99"/>
    <x v="917"/>
    <d v="2023-10-28T00:00:00"/>
    <x v="0"/>
    <s v="Saturday"/>
    <x v="2"/>
    <d v="1899-12-30T09:30:00"/>
    <x v="1"/>
    <x v="1"/>
    <s v="Piped Natural Gas"/>
    <x v="21"/>
    <n v="2926.12"/>
    <n v="35.200000000000003"/>
    <n v="15.47"/>
    <n v="2945.85"/>
    <n v="261"/>
    <x v="4"/>
    <x v="0"/>
    <x v="607"/>
    <x v="1"/>
    <x v="2"/>
  </r>
  <r>
    <s v="783ddccd-7a93-45c9-b253-8f7558d9e465"/>
    <x v="918"/>
    <d v="2023-10-28T00:00:00"/>
    <x v="0"/>
    <s v="Saturday"/>
    <x v="2"/>
    <d v="1899-12-30T10:30:00"/>
    <x v="1"/>
    <x v="1"/>
    <s v="Domestic LPG Cylinder"/>
    <x v="82"/>
    <n v="1721.93"/>
    <n v="14.3"/>
    <n v="11.94"/>
    <n v="1724.29"/>
    <n v="9"/>
    <x v="1"/>
    <x v="0"/>
    <x v="13"/>
    <x v="0"/>
    <x v="2"/>
  </r>
  <r>
    <s v="9899fbca-3c68-4ff4-bea0-503b314d3bbf"/>
    <x v="919"/>
    <d v="2023-10-28T00:00:00"/>
    <x v="0"/>
    <s v="Saturday"/>
    <x v="2"/>
    <d v="1899-12-30T19:40:00"/>
    <x v="3"/>
    <x v="1"/>
    <s v="Domestic LPG Cylinder"/>
    <x v="1"/>
    <n v="3868.1"/>
    <n v="3.13"/>
    <n v="24.91"/>
    <n v="3846.32"/>
    <n v="310"/>
    <x v="4"/>
    <x v="0"/>
    <x v="43"/>
    <x v="1"/>
    <x v="0"/>
  </r>
  <r>
    <s v="0cfe9cd0-9ea2-4806-87af-5071fb1164d3"/>
    <x v="920"/>
    <d v="2023-10-28T00:00:00"/>
    <x v="0"/>
    <s v="Saturday"/>
    <x v="2"/>
    <d v="1899-12-30T22:47:00"/>
    <x v="0"/>
    <x v="19"/>
    <s v="IELTS Training"/>
    <x v="68"/>
    <n v="5411.69"/>
    <n v="4.6500000000000004"/>
    <n v="42.43"/>
    <n v="5373.9099999999989"/>
    <n v="676"/>
    <x v="4"/>
    <x v="0"/>
    <x v="608"/>
    <x v="1"/>
    <x v="0"/>
  </r>
  <r>
    <s v="45694d52-6698-4b78-947f-dae8d9fe555c"/>
    <x v="444"/>
    <d v="2023-10-29T00:00:00"/>
    <x v="0"/>
    <s v="Sunday"/>
    <x v="2"/>
    <d v="1899-12-30T00:34:00"/>
    <x v="0"/>
    <x v="7"/>
    <s v="Term Life Policy"/>
    <x v="90"/>
    <n v="3047.71"/>
    <n v="18.760000000000002"/>
    <n v="2.2400000000000002"/>
    <n v="3064.2300000000005"/>
    <n v="897"/>
    <x v="3"/>
    <x v="0"/>
    <x v="296"/>
    <x v="1"/>
    <x v="2"/>
  </r>
  <r>
    <s v="13e19d08-b0ac-4421-8363-10df44be0394"/>
    <x v="921"/>
    <d v="2023-10-29T00:00:00"/>
    <x v="0"/>
    <s v="Sunday"/>
    <x v="2"/>
    <d v="1899-12-30T06:02:00"/>
    <x v="1"/>
    <x v="13"/>
    <s v="Outstation Trip"/>
    <x v="38"/>
    <n v="153.37"/>
    <n v="43.41"/>
    <n v="59.95"/>
    <n v="136.82999999999998"/>
    <n v="515"/>
    <x v="3"/>
    <x v="0"/>
    <x v="9"/>
    <x v="1"/>
    <x v="0"/>
  </r>
  <r>
    <s v="676eda72-6787-43f8-88d1-0a441aab5964"/>
    <x v="830"/>
    <d v="2023-10-29T00:00:00"/>
    <x v="0"/>
    <s v="Sunday"/>
    <x v="2"/>
    <d v="1899-12-30T08:45:00"/>
    <x v="1"/>
    <x v="8"/>
    <s v="Laptop Backpack"/>
    <x v="81"/>
    <n v="5428.99"/>
    <n v="48.43"/>
    <n v="49.52"/>
    <n v="5427.9"/>
    <n v="423"/>
    <x v="3"/>
    <x v="1"/>
    <x v="609"/>
    <x v="1"/>
    <x v="0"/>
  </r>
  <r>
    <s v="3ed4abed-60ed-40b8-b9b6-58891e519163"/>
    <x v="922"/>
    <d v="2023-10-29T00:00:00"/>
    <x v="0"/>
    <s v="Sunday"/>
    <x v="2"/>
    <d v="1899-12-30T09:50:00"/>
    <x v="1"/>
    <x v="12"/>
    <s v="Dairy Milk Chocolate"/>
    <x v="15"/>
    <n v="185.3"/>
    <n v="2.0499999999999998"/>
    <n v="96.03"/>
    <n v="91.320000000000022"/>
    <n v="245"/>
    <x v="4"/>
    <x v="0"/>
    <x v="610"/>
    <x v="1"/>
    <x v="1"/>
  </r>
  <r>
    <s v="6746d854-98a5-4098-817c-27c766d9470a"/>
    <x v="923"/>
    <d v="2023-10-29T00:00:00"/>
    <x v="0"/>
    <s v="Sunday"/>
    <x v="2"/>
    <d v="1899-12-30T10:31:00"/>
    <x v="1"/>
    <x v="11"/>
    <s v="Basic Plan"/>
    <x v="48"/>
    <n v="9572.7800000000007"/>
    <n v="21.39"/>
    <n v="30.14"/>
    <n v="9564.0300000000007"/>
    <n v="545"/>
    <x v="2"/>
    <x v="0"/>
    <x v="29"/>
    <x v="1"/>
    <x v="0"/>
  </r>
  <r>
    <s v="c98a2035-a812-49aa-8405-bf27bda6ab64"/>
    <x v="924"/>
    <d v="2023-10-29T00:00:00"/>
    <x v="0"/>
    <s v="Sunday"/>
    <x v="2"/>
    <d v="1899-12-30T11:48:00"/>
    <x v="1"/>
    <x v="5"/>
    <s v="Bangalore to Kolkata"/>
    <x v="76"/>
    <n v="8181.77"/>
    <n v="39.35"/>
    <n v="78.599999999999994"/>
    <n v="8142.52"/>
    <n v="284"/>
    <x v="4"/>
    <x v="0"/>
    <x v="146"/>
    <x v="1"/>
    <x v="1"/>
  </r>
  <r>
    <s v="e22edc04-5b8f-43bc-b19a-2e5eef37a2ff"/>
    <x v="925"/>
    <d v="2023-10-29T00:00:00"/>
    <x v="0"/>
    <s v="Sunday"/>
    <x v="2"/>
    <d v="1899-12-30T14:36:00"/>
    <x v="2"/>
    <x v="19"/>
    <s v="MBA Entrance Prep"/>
    <x v="73"/>
    <n v="1890.21"/>
    <n v="48.02"/>
    <n v="23.37"/>
    <n v="1914.8600000000001"/>
    <n v="453"/>
    <x v="1"/>
    <x v="0"/>
    <x v="199"/>
    <x v="1"/>
    <x v="0"/>
  </r>
  <r>
    <s v="3b5adf44-f412-4602-b7da-c6cc91fc03e3"/>
    <x v="926"/>
    <d v="2023-10-29T00:00:00"/>
    <x v="0"/>
    <s v="Sunday"/>
    <x v="2"/>
    <d v="1899-12-30T17:49:00"/>
    <x v="3"/>
    <x v="18"/>
    <s v="Rs. 500 E-Gift Card"/>
    <x v="70"/>
    <n v="6944.61"/>
    <n v="5.54"/>
    <n v="60.77"/>
    <n v="6889.3799999999992"/>
    <n v="338"/>
    <x v="0"/>
    <x v="0"/>
    <x v="424"/>
    <x v="1"/>
    <x v="0"/>
  </r>
  <r>
    <s v="22758c91-67ea-4d7e-b322-6b8a83b84af4"/>
    <x v="927"/>
    <d v="2023-10-29T00:00:00"/>
    <x v="0"/>
    <s v="Sunday"/>
    <x v="2"/>
    <d v="1899-12-30T18:11:00"/>
    <x v="3"/>
    <x v="19"/>
    <s v="Python Programming Course"/>
    <x v="78"/>
    <n v="1237.45"/>
    <n v="8.65"/>
    <n v="38.590000000000003"/>
    <n v="1207.5100000000002"/>
    <n v="334"/>
    <x v="4"/>
    <x v="0"/>
    <x v="414"/>
    <x v="1"/>
    <x v="0"/>
  </r>
  <r>
    <s v="8d564eb8-d9b1-457a-8444-8dad99031130"/>
    <x v="928"/>
    <d v="2023-10-29T00:00:00"/>
    <x v="0"/>
    <s v="Sunday"/>
    <x v="2"/>
    <d v="1899-12-30T18:33:00"/>
    <x v="3"/>
    <x v="7"/>
    <s v="Health Insurance"/>
    <x v="94"/>
    <n v="4040.27"/>
    <n v="40.35"/>
    <n v="42.61"/>
    <n v="4038.0099999999998"/>
    <n v="149"/>
    <x v="3"/>
    <x v="0"/>
    <x v="4"/>
    <x v="0"/>
    <x v="0"/>
  </r>
  <r>
    <s v="99096660-b22a-48b1-862f-55dc05a28752"/>
    <x v="929"/>
    <d v="2023-10-29T00:00:00"/>
    <x v="0"/>
    <s v="Sunday"/>
    <x v="2"/>
    <d v="1899-12-30T19:29:00"/>
    <x v="3"/>
    <x v="14"/>
    <s v="Legendary Weapon"/>
    <x v="96"/>
    <n v="9785.35"/>
    <n v="46.66"/>
    <n v="27.73"/>
    <n v="9804.2800000000007"/>
    <n v="965"/>
    <x v="2"/>
    <x v="0"/>
    <x v="611"/>
    <x v="1"/>
    <x v="0"/>
  </r>
  <r>
    <s v="020c71b2-0d68-4d74-9d76-9bab6141a330"/>
    <x v="930"/>
    <d v="2023-10-29T00:00:00"/>
    <x v="0"/>
    <s v="Sunday"/>
    <x v="2"/>
    <d v="1899-12-30T19:39:00"/>
    <x v="3"/>
    <x v="8"/>
    <s v="Steel Toe Shoes"/>
    <x v="8"/>
    <n v="433.1"/>
    <n v="36.630000000000003"/>
    <n v="96.47"/>
    <n v="373.26"/>
    <n v="455"/>
    <x v="2"/>
    <x v="0"/>
    <x v="356"/>
    <x v="0"/>
    <x v="0"/>
  </r>
  <r>
    <s v="a43beec9-734f-4d67-b653-4484e069d2b0"/>
    <x v="931"/>
    <d v="2023-10-29T00:00:00"/>
    <x v="0"/>
    <s v="Sunday"/>
    <x v="2"/>
    <d v="1899-12-30T20:43:00"/>
    <x v="3"/>
    <x v="16"/>
    <s v="Dangal"/>
    <x v="35"/>
    <n v="814.34"/>
    <n v="27.63"/>
    <n v="61.67"/>
    <n v="780.30000000000007"/>
    <n v="911"/>
    <x v="1"/>
    <x v="0"/>
    <x v="245"/>
    <x v="1"/>
    <x v="0"/>
  </r>
  <r>
    <s v="110a883b-6b0d-45e2-a5b1-8805024e8ea9"/>
    <x v="195"/>
    <d v="2023-10-29T00:00:00"/>
    <x v="0"/>
    <s v="Sunday"/>
    <x v="2"/>
    <d v="1899-12-30T22:03:00"/>
    <x v="0"/>
    <x v="12"/>
    <s v="Whole Wheat Atta"/>
    <x v="34"/>
    <n v="1271.8399999999999"/>
    <n v="19.11"/>
    <n v="68.709999999999994"/>
    <n v="1222.2399999999998"/>
    <n v="896"/>
    <x v="3"/>
    <x v="0"/>
    <x v="128"/>
    <x v="1"/>
    <x v="0"/>
  </r>
  <r>
    <s v="939b6448-db69-4462-ae5f-8eb1402bcbda"/>
    <x v="932"/>
    <d v="2023-10-29T00:00:00"/>
    <x v="0"/>
    <s v="Sunday"/>
    <x v="2"/>
    <d v="1899-12-30T22:54:00"/>
    <x v="0"/>
    <x v="2"/>
    <s v="AC Seater"/>
    <x v="80"/>
    <n v="6090.64"/>
    <n v="42.4"/>
    <n v="3.24"/>
    <n v="6129.8"/>
    <n v="721"/>
    <x v="0"/>
    <x v="0"/>
    <x v="612"/>
    <x v="1"/>
    <x v="0"/>
  </r>
  <r>
    <s v="095eb8de-9dab-4ddf-8a47-821a8b38d48f"/>
    <x v="872"/>
    <d v="2023-10-30T00:00:00"/>
    <x v="0"/>
    <s v="Monday"/>
    <x v="2"/>
    <d v="1899-12-30T01:39:00"/>
    <x v="0"/>
    <x v="9"/>
    <s v="Annual Plan 2999"/>
    <x v="50"/>
    <n v="4800.57"/>
    <n v="15.55"/>
    <n v="98.36"/>
    <n v="4717.76"/>
    <n v="876"/>
    <x v="0"/>
    <x v="0"/>
    <x v="388"/>
    <x v="1"/>
    <x v="0"/>
  </r>
  <r>
    <s v="e1cc6b4b-aaf8-45eb-9cf8-26b888ba657b"/>
    <x v="933"/>
    <d v="2023-10-30T00:00:00"/>
    <x v="0"/>
    <s v="Monday"/>
    <x v="2"/>
    <d v="1899-12-30T04:51:00"/>
    <x v="0"/>
    <x v="7"/>
    <s v="Term Life Policy"/>
    <x v="84"/>
    <n v="1563.61"/>
    <n v="5.89"/>
    <n v="31.81"/>
    <n v="1537.69"/>
    <n v="426"/>
    <x v="3"/>
    <x v="0"/>
    <x v="590"/>
    <x v="1"/>
    <x v="0"/>
  </r>
  <r>
    <s v="3ce2b783-22a2-4ff2-85ac-428e096e8b13"/>
    <x v="934"/>
    <d v="2023-10-30T00:00:00"/>
    <x v="0"/>
    <s v="Monday"/>
    <x v="2"/>
    <d v="1899-12-30T11:55:00"/>
    <x v="1"/>
    <x v="10"/>
    <s v="Agricultural Bill"/>
    <x v="45"/>
    <n v="2444.75"/>
    <n v="41.21"/>
    <n v="52.03"/>
    <n v="2433.9299999999998"/>
    <n v="426"/>
    <x v="2"/>
    <x v="0"/>
    <x v="550"/>
    <x v="2"/>
    <x v="2"/>
  </r>
  <r>
    <s v="4cb022ea-8c38-42f2-8487-7df996cf0e7e"/>
    <x v="935"/>
    <d v="2023-10-30T00:00:00"/>
    <x v="0"/>
    <s v="Monday"/>
    <x v="2"/>
    <d v="1899-12-30T13:15:00"/>
    <x v="2"/>
    <x v="19"/>
    <s v="Digital Marketing Certification"/>
    <x v="68"/>
    <n v="2781.1"/>
    <n v="37.03"/>
    <n v="39.369999999999997"/>
    <n v="2778.76"/>
    <n v="135"/>
    <x v="2"/>
    <x v="0"/>
    <x v="369"/>
    <x v="1"/>
    <x v="0"/>
  </r>
  <r>
    <s v="71c0f196-f735-4c1d-8ea0-3c366cca176d"/>
    <x v="936"/>
    <d v="2023-10-30T00:00:00"/>
    <x v="0"/>
    <s v="Monday"/>
    <x v="2"/>
    <d v="1899-12-30T13:56:00"/>
    <x v="2"/>
    <x v="5"/>
    <s v="Pune to Goa"/>
    <x v="89"/>
    <n v="2172.44"/>
    <n v="20.7"/>
    <n v="58.83"/>
    <n v="2134.31"/>
    <n v="598"/>
    <x v="0"/>
    <x v="0"/>
    <x v="613"/>
    <x v="0"/>
    <x v="2"/>
  </r>
  <r>
    <s v="168a5664-61e1-4e39-a1cf-5cd47487043c"/>
    <x v="937"/>
    <d v="2023-10-30T00:00:00"/>
    <x v="0"/>
    <s v="Monday"/>
    <x v="2"/>
    <d v="1899-12-30T15:27:00"/>
    <x v="2"/>
    <x v="19"/>
    <s v="Digital Marketing Certification"/>
    <x v="62"/>
    <n v="2835.08"/>
    <n v="0.34"/>
    <n v="21.8"/>
    <n v="2813.62"/>
    <n v="387"/>
    <x v="3"/>
    <x v="0"/>
    <x v="614"/>
    <x v="1"/>
    <x v="0"/>
  </r>
  <r>
    <s v="e0a84e68-3cd8-416e-89bc-dd424ad5dac5"/>
    <x v="938"/>
    <d v="2023-10-30T00:00:00"/>
    <x v="0"/>
    <s v="Monday"/>
    <x v="2"/>
    <d v="1899-12-30T15:31:00"/>
    <x v="2"/>
    <x v="12"/>
    <s v="Refined Sunflower Oil"/>
    <x v="83"/>
    <n v="8300.3799999999992"/>
    <n v="20.89"/>
    <n v="73.88"/>
    <n v="8247.39"/>
    <n v="137"/>
    <x v="2"/>
    <x v="0"/>
    <x v="346"/>
    <x v="1"/>
    <x v="0"/>
  </r>
  <r>
    <s v="0c1a796a-050a-4789-afed-e28588070f20"/>
    <x v="939"/>
    <d v="2023-10-30T00:00:00"/>
    <x v="0"/>
    <s v="Monday"/>
    <x v="2"/>
    <d v="1899-12-30T15:34:00"/>
    <x v="2"/>
    <x v="13"/>
    <s v="Rental Package"/>
    <x v="42"/>
    <n v="164.45"/>
    <n v="1.1599999999999999"/>
    <n v="18"/>
    <n v="147.60999999999999"/>
    <n v="351"/>
    <x v="1"/>
    <x v="0"/>
    <x v="301"/>
    <x v="1"/>
    <x v="2"/>
  </r>
  <r>
    <s v="6678a8d5-2dba-4f0f-9cf6-43d161bc5fb1"/>
    <x v="940"/>
    <d v="2023-10-30T00:00:00"/>
    <x v="0"/>
    <s v="Monday"/>
    <x v="2"/>
    <d v="1899-12-30T15:44:00"/>
    <x v="2"/>
    <x v="17"/>
    <s v="Butter Chicken"/>
    <x v="92"/>
    <n v="8184.49"/>
    <n v="26.35"/>
    <n v="39.92"/>
    <n v="8170.92"/>
    <n v="284"/>
    <x v="4"/>
    <x v="0"/>
    <x v="609"/>
    <x v="1"/>
    <x v="0"/>
  </r>
  <r>
    <s v="bafce991-475a-46fe-ae8f-5c0df16b1e66"/>
    <x v="941"/>
    <d v="2023-10-30T00:00:00"/>
    <x v="0"/>
    <s v="Monday"/>
    <x v="2"/>
    <d v="1899-12-30T18:04:00"/>
    <x v="3"/>
    <x v="16"/>
    <s v="3 Idiots"/>
    <x v="95"/>
    <n v="6944.49"/>
    <n v="32.58"/>
    <n v="56.84"/>
    <n v="6920.23"/>
    <n v="377"/>
    <x v="2"/>
    <x v="0"/>
    <x v="254"/>
    <x v="2"/>
    <x v="0"/>
  </r>
  <r>
    <s v="43b737f4-cafa-45ed-8228-ceb8e65c9b0f"/>
    <x v="942"/>
    <d v="2023-10-30T00:00:00"/>
    <x v="0"/>
    <s v="Monday"/>
    <x v="2"/>
    <d v="1899-12-30T22:28:00"/>
    <x v="0"/>
    <x v="19"/>
    <s v="Python Programming Course"/>
    <x v="73"/>
    <n v="3613.09"/>
    <n v="9.5"/>
    <n v="31.75"/>
    <n v="3590.84"/>
    <n v="77"/>
    <x v="4"/>
    <x v="0"/>
    <x v="615"/>
    <x v="1"/>
    <x v="0"/>
  </r>
  <r>
    <s v="2cea2362-be39-4157-8236-aacf8c37dbe7"/>
    <x v="943"/>
    <d v="2023-10-30T00:00:00"/>
    <x v="0"/>
    <s v="Monday"/>
    <x v="2"/>
    <d v="1899-12-30T23:56:00"/>
    <x v="0"/>
    <x v="1"/>
    <s v="Auto LPG"/>
    <x v="33"/>
    <n v="892.1"/>
    <n v="29.29"/>
    <n v="89.88"/>
    <n v="831.51"/>
    <n v="685"/>
    <x v="0"/>
    <x v="0"/>
    <x v="0"/>
    <x v="0"/>
    <x v="1"/>
  </r>
  <r>
    <s v="a404971a-0a58-45d1-b491-9c0affe18da7"/>
    <x v="944"/>
    <d v="2023-10-31T00:00:00"/>
    <x v="0"/>
    <s v="Tuesday"/>
    <x v="2"/>
    <d v="1899-12-30T05:05:00"/>
    <x v="1"/>
    <x v="10"/>
    <s v="Industrial Bill"/>
    <x v="25"/>
    <n v="105.35"/>
    <n v="34.93"/>
    <n v="12.36"/>
    <n v="127.92"/>
    <n v="502"/>
    <x v="3"/>
    <x v="0"/>
    <x v="130"/>
    <x v="0"/>
    <x v="0"/>
  </r>
  <r>
    <s v="5cddf408-d758-44d7-8281-855db2cc530b"/>
    <x v="945"/>
    <d v="2023-10-31T00:00:00"/>
    <x v="0"/>
    <s v="Tuesday"/>
    <x v="2"/>
    <d v="1899-12-30T10:00:00"/>
    <x v="1"/>
    <x v="4"/>
    <s v="Personal Loan Payment"/>
    <x v="31"/>
    <n v="6594.01"/>
    <n v="48.55"/>
    <n v="27.34"/>
    <n v="6615.22"/>
    <n v="64"/>
    <x v="1"/>
    <x v="0"/>
    <x v="60"/>
    <x v="2"/>
    <x v="0"/>
  </r>
  <r>
    <s v="b0b5a0f6-6cf7-4403-be7a-1f7a477fabfd"/>
    <x v="946"/>
    <d v="2023-10-31T00:00:00"/>
    <x v="0"/>
    <s v="Tuesday"/>
    <x v="2"/>
    <d v="1899-12-30T10:55:00"/>
    <x v="1"/>
    <x v="0"/>
    <s v="PG Accommodation"/>
    <x v="20"/>
    <n v="1711.34"/>
    <n v="33.380000000000003"/>
    <n v="42.53"/>
    <n v="1702.19"/>
    <n v="829"/>
    <x v="4"/>
    <x v="0"/>
    <x v="396"/>
    <x v="0"/>
    <x v="1"/>
  </r>
  <r>
    <s v="5a89d505-8229-46b6-b8ef-b180e2aa9b3c"/>
    <x v="342"/>
    <d v="2023-10-31T00:00:00"/>
    <x v="0"/>
    <s v="Tuesday"/>
    <x v="2"/>
    <d v="1899-12-30T12:12:00"/>
    <x v="2"/>
    <x v="13"/>
    <s v="City Ride"/>
    <x v="23"/>
    <n v="6430.5"/>
    <n v="23.47"/>
    <n v="65.25"/>
    <n v="6388.72"/>
    <n v="360"/>
    <x v="3"/>
    <x v="0"/>
    <x v="472"/>
    <x v="0"/>
    <x v="2"/>
  </r>
  <r>
    <s v="d7ba365c-484e-4069-a340-be02ee6d5924"/>
    <x v="947"/>
    <d v="2023-10-31T00:00:00"/>
    <x v="0"/>
    <s v="Tuesday"/>
    <x v="2"/>
    <d v="1899-12-30T12:38:00"/>
    <x v="2"/>
    <x v="6"/>
    <s v="Service Apartment"/>
    <x v="0"/>
    <n v="9819.4699999999993"/>
    <n v="46.31"/>
    <n v="92.98"/>
    <n v="9772.7999999999993"/>
    <n v="124"/>
    <x v="1"/>
    <x v="0"/>
    <x v="86"/>
    <x v="1"/>
    <x v="1"/>
  </r>
  <r>
    <s v="20b478ed-ffa6-4ba1-94d2-80f1c5c23334"/>
    <x v="76"/>
    <d v="2023-10-31T00:00:00"/>
    <x v="0"/>
    <s v="Tuesday"/>
    <x v="2"/>
    <d v="1899-12-30T14:01:00"/>
    <x v="2"/>
    <x v="18"/>
    <s v="Rs. 5000 Luxury Card"/>
    <x v="70"/>
    <n v="8783.2800000000007"/>
    <n v="7.56"/>
    <n v="8.44"/>
    <n v="8782.4"/>
    <n v="440"/>
    <x v="2"/>
    <x v="0"/>
    <x v="616"/>
    <x v="0"/>
    <x v="0"/>
  </r>
  <r>
    <s v="ebb09e73-90ad-4f93-a1e7-85c9459d967b"/>
    <x v="948"/>
    <d v="2023-10-31T00:00:00"/>
    <x v="0"/>
    <s v="Tuesday"/>
    <x v="2"/>
    <d v="1899-12-30T14:15:00"/>
    <x v="2"/>
    <x v="14"/>
    <s v="Legendary Weapon"/>
    <x v="75"/>
    <n v="6015.97"/>
    <n v="48.07"/>
    <n v="12.35"/>
    <n v="6051.69"/>
    <n v="66"/>
    <x v="1"/>
    <x v="0"/>
    <x v="617"/>
    <x v="0"/>
    <x v="1"/>
  </r>
  <r>
    <s v="6a3d42da-2689-485b-8ab2-1828d88641fc"/>
    <x v="949"/>
    <d v="2023-10-31T00:00:00"/>
    <x v="0"/>
    <s v="Tuesday"/>
    <x v="2"/>
    <d v="1899-12-30T15:17:00"/>
    <x v="2"/>
    <x v="8"/>
    <s v="Laptop Backpack"/>
    <x v="53"/>
    <n v="3735.59"/>
    <n v="16.43"/>
    <n v="73.599999999999994"/>
    <n v="3678.42"/>
    <n v="982"/>
    <x v="0"/>
    <x v="0"/>
    <x v="27"/>
    <x v="1"/>
    <x v="0"/>
  </r>
  <r>
    <s v="5bd1f953-0473-4ab1-bc6c-048ac2774f90"/>
    <x v="950"/>
    <d v="2023-10-31T00:00:00"/>
    <x v="0"/>
    <s v="Tuesday"/>
    <x v="2"/>
    <d v="1899-12-30T16:13:00"/>
    <x v="2"/>
    <x v="18"/>
    <s v="Rs. 500 E-Gift Card"/>
    <x v="8"/>
    <n v="9086.85"/>
    <n v="15.35"/>
    <n v="56.53"/>
    <n v="9045.67"/>
    <n v="125"/>
    <x v="3"/>
    <x v="0"/>
    <x v="219"/>
    <x v="1"/>
    <x v="2"/>
  </r>
  <r>
    <s v="9bec1c36-86cf-4dbb-9850-d8a24d92b0e6"/>
    <x v="951"/>
    <d v="2023-10-31T00:00:00"/>
    <x v="0"/>
    <s v="Tuesday"/>
    <x v="2"/>
    <d v="1899-12-30T19:32:00"/>
    <x v="3"/>
    <x v="3"/>
    <s v="4G Unlimited Plan"/>
    <x v="27"/>
    <n v="1494.89"/>
    <n v="7.51"/>
    <n v="68.349999999999994"/>
    <n v="1434.0500000000002"/>
    <n v="642"/>
    <x v="0"/>
    <x v="0"/>
    <x v="292"/>
    <x v="1"/>
    <x v="0"/>
  </r>
  <r>
    <s v="1f928a98-8e53-4bdb-ac75-28a42c4071c3"/>
    <x v="952"/>
    <d v="2023-10-31T00:00:00"/>
    <x v="0"/>
    <s v="Tuesday"/>
    <x v="2"/>
    <d v="1899-12-30T21:55:00"/>
    <x v="0"/>
    <x v="18"/>
    <s v="Rs. 1000 Shopping Voucher"/>
    <x v="79"/>
    <n v="5069.05"/>
    <n v="36.26"/>
    <n v="49.98"/>
    <n v="5055.3300000000008"/>
    <n v="689"/>
    <x v="3"/>
    <x v="0"/>
    <x v="203"/>
    <x v="1"/>
    <x v="0"/>
  </r>
  <r>
    <s v="06e3ea22-4d22-481a-80f5-8697fcfdea69"/>
    <x v="922"/>
    <d v="2023-11-01T00:00:00"/>
    <x v="0"/>
    <s v="Wednesday"/>
    <x v="3"/>
    <d v="1899-12-30T01:14:00"/>
    <x v="0"/>
    <x v="7"/>
    <s v="Travel Insurance"/>
    <x v="84"/>
    <n v="8877.7099999999991"/>
    <n v="18.32"/>
    <n v="10.87"/>
    <n v="8885.159999999998"/>
    <n v="940"/>
    <x v="4"/>
    <x v="0"/>
    <x v="2"/>
    <x v="0"/>
    <x v="2"/>
  </r>
  <r>
    <s v="cdea96b2-0634-4f26-a7b7-70db64488bc3"/>
    <x v="953"/>
    <d v="2023-11-01T00:00:00"/>
    <x v="0"/>
    <s v="Wednesday"/>
    <x v="3"/>
    <d v="1899-12-30T01:36:00"/>
    <x v="0"/>
    <x v="17"/>
    <s v="Vegetable Biryani"/>
    <x v="41"/>
    <n v="1015.66"/>
    <n v="4.8499999999999996"/>
    <n v="58.91"/>
    <n v="961.6"/>
    <n v="470"/>
    <x v="4"/>
    <x v="0"/>
    <x v="618"/>
    <x v="2"/>
    <x v="0"/>
  </r>
  <r>
    <s v="2001e3d2-dfd8-4017-bec7-50d3cfe5b48b"/>
    <x v="954"/>
    <d v="2023-11-01T00:00:00"/>
    <x v="0"/>
    <s v="Wednesday"/>
    <x v="3"/>
    <d v="1899-12-30T12:10:00"/>
    <x v="2"/>
    <x v="8"/>
    <s v="Wireless Earbuds"/>
    <x v="10"/>
    <n v="6102.61"/>
    <n v="9.57"/>
    <n v="36.25"/>
    <n v="6075.9299999999994"/>
    <n v="188"/>
    <x v="1"/>
    <x v="0"/>
    <x v="142"/>
    <x v="2"/>
    <x v="0"/>
  </r>
  <r>
    <s v="318fdbbf-78d9-4482-8823-6210e16bcbcb"/>
    <x v="955"/>
    <d v="2023-11-01T00:00:00"/>
    <x v="0"/>
    <s v="Wednesday"/>
    <x v="3"/>
    <d v="1899-12-30T13:10:00"/>
    <x v="2"/>
    <x v="7"/>
    <s v="Term Life Policy"/>
    <x v="7"/>
    <n v="5129.26"/>
    <n v="45.09"/>
    <n v="81.400000000000006"/>
    <n v="5092.9500000000007"/>
    <n v="941"/>
    <x v="3"/>
    <x v="0"/>
    <x v="611"/>
    <x v="2"/>
    <x v="1"/>
  </r>
  <r>
    <s v="60969ae0-ecfb-417a-906a-d70e28217aa8"/>
    <x v="99"/>
    <d v="2023-11-01T00:00:00"/>
    <x v="0"/>
    <s v="Wednesday"/>
    <x v="3"/>
    <d v="1899-12-30T13:33:00"/>
    <x v="2"/>
    <x v="1"/>
    <s v="Commercial Gas Connection"/>
    <x v="82"/>
    <n v="6573.44"/>
    <n v="14.22"/>
    <n v="92.4"/>
    <n v="6495.26"/>
    <n v="729"/>
    <x v="4"/>
    <x v="0"/>
    <x v="619"/>
    <x v="1"/>
    <x v="0"/>
  </r>
  <r>
    <s v="ff9b1bc2-400f-4c50-8ea1-306296aebeb2"/>
    <x v="956"/>
    <d v="2023-11-01T00:00:00"/>
    <x v="0"/>
    <s v="Wednesday"/>
    <x v="3"/>
    <d v="1899-12-30T14:49:00"/>
    <x v="2"/>
    <x v="10"/>
    <s v="Temporary Connection Bill"/>
    <x v="11"/>
    <n v="6466.15"/>
    <n v="40.39"/>
    <n v="27.64"/>
    <n v="6478.9"/>
    <n v="257"/>
    <x v="1"/>
    <x v="0"/>
    <x v="620"/>
    <x v="1"/>
    <x v="0"/>
  </r>
  <r>
    <s v="d738091e-c37d-4941-ae1e-5e02a7cf26d6"/>
    <x v="838"/>
    <d v="2023-11-01T00:00:00"/>
    <x v="0"/>
    <s v="Wednesday"/>
    <x v="3"/>
    <d v="1899-12-30T18:15:00"/>
    <x v="3"/>
    <x v="15"/>
    <s v="Tanker Supply"/>
    <x v="19"/>
    <n v="1563.58"/>
    <n v="44.79"/>
    <n v="15.16"/>
    <n v="1593.2099999999998"/>
    <n v="712"/>
    <x v="4"/>
    <x v="0"/>
    <x v="518"/>
    <x v="1"/>
    <x v="2"/>
  </r>
  <r>
    <s v="064a9f1d-21ec-48ab-bf83-40541313a1b0"/>
    <x v="957"/>
    <d v="2023-11-01T00:00:00"/>
    <x v="0"/>
    <s v="Wednesday"/>
    <x v="3"/>
    <d v="1899-12-30T19:00:00"/>
    <x v="3"/>
    <x v="13"/>
    <s v="City Ride"/>
    <x v="17"/>
    <n v="6365.09"/>
    <n v="1.1299999999999999"/>
    <n v="1.1399999999999999"/>
    <n v="6365.08"/>
    <n v="244"/>
    <x v="1"/>
    <x v="0"/>
    <x v="182"/>
    <x v="1"/>
    <x v="1"/>
  </r>
  <r>
    <s v="c6eb4a2b-cff6-4280-bc1a-d78c75bfa0f5"/>
    <x v="710"/>
    <d v="2023-11-01T00:00:00"/>
    <x v="0"/>
    <s v="Wednesday"/>
    <x v="3"/>
    <d v="1899-12-30T19:50:00"/>
    <x v="3"/>
    <x v="2"/>
    <s v="AC Seater"/>
    <x v="80"/>
    <n v="276.98"/>
    <n v="46.86"/>
    <n v="25.52"/>
    <n v="298.32000000000005"/>
    <n v="801"/>
    <x v="0"/>
    <x v="0"/>
    <x v="621"/>
    <x v="1"/>
    <x v="0"/>
  </r>
  <r>
    <s v="9c9e7d94-b550-4cdd-9376-98a0937200d5"/>
    <x v="958"/>
    <d v="2023-11-01T00:00:00"/>
    <x v="0"/>
    <s v="Wednesday"/>
    <x v="3"/>
    <d v="1899-12-30T22:31:00"/>
    <x v="0"/>
    <x v="1"/>
    <s v="Domestic LPG Cylinder"/>
    <x v="33"/>
    <n v="9157.01"/>
    <n v="31.25"/>
    <n v="34.840000000000003"/>
    <n v="9153.42"/>
    <n v="327"/>
    <x v="3"/>
    <x v="0"/>
    <x v="183"/>
    <x v="0"/>
    <x v="1"/>
  </r>
  <r>
    <s v="3ea1d33b-0c89-41cf-bc2e-41be2f617ad5"/>
    <x v="959"/>
    <d v="2023-11-02T00:00:00"/>
    <x v="0"/>
    <s v="Thursday"/>
    <x v="3"/>
    <d v="1899-12-30T01:40:00"/>
    <x v="0"/>
    <x v="11"/>
    <s v="Standard Plan"/>
    <x v="56"/>
    <n v="5468.22"/>
    <n v="41.96"/>
    <n v="82.07"/>
    <n v="5428.1100000000006"/>
    <n v="135"/>
    <x v="1"/>
    <x v="0"/>
    <x v="622"/>
    <x v="2"/>
    <x v="0"/>
  </r>
  <r>
    <s v="30325c7b-af91-4359-935c-af527a5d147f"/>
    <x v="960"/>
    <d v="2023-11-02T00:00:00"/>
    <x v="0"/>
    <s v="Thursday"/>
    <x v="3"/>
    <d v="1899-12-30T07:48:00"/>
    <x v="1"/>
    <x v="2"/>
    <s v="Semi-Sleeper"/>
    <x v="64"/>
    <n v="4947.91"/>
    <n v="23.73"/>
    <n v="74.489999999999995"/>
    <n v="4897.1499999999996"/>
    <n v="649"/>
    <x v="3"/>
    <x v="0"/>
    <x v="433"/>
    <x v="1"/>
    <x v="1"/>
  </r>
  <r>
    <s v="c2126349-1cb0-4aab-ae6b-361b6b2fd9fe"/>
    <x v="576"/>
    <d v="2023-11-02T00:00:00"/>
    <x v="0"/>
    <s v="Thursday"/>
    <x v="3"/>
    <d v="1899-12-30T08:07:00"/>
    <x v="1"/>
    <x v="11"/>
    <s v="Standard Plan"/>
    <x v="48"/>
    <n v="7216.45"/>
    <n v="37.06"/>
    <n v="7.09"/>
    <n v="7246.42"/>
    <n v="542"/>
    <x v="1"/>
    <x v="0"/>
    <x v="39"/>
    <x v="0"/>
    <x v="1"/>
  </r>
  <r>
    <s v="c269ec0a-846e-495a-a381-25356a0353d6"/>
    <x v="961"/>
    <d v="2023-11-02T00:00:00"/>
    <x v="0"/>
    <s v="Thursday"/>
    <x v="3"/>
    <d v="1899-12-30T08:50:00"/>
    <x v="1"/>
    <x v="17"/>
    <s v="Butter Chicken"/>
    <x v="85"/>
    <n v="399.5"/>
    <n v="19.13"/>
    <n v="74.33"/>
    <n v="344.3"/>
    <n v="738"/>
    <x v="3"/>
    <x v="0"/>
    <x v="623"/>
    <x v="1"/>
    <x v="0"/>
  </r>
  <r>
    <s v="fd819f55-2b7a-4cd2-9cc7-b64f0bf1a96d"/>
    <x v="962"/>
    <d v="2023-11-02T00:00:00"/>
    <x v="0"/>
    <s v="Thursday"/>
    <x v="3"/>
    <d v="1899-12-30T11:25:00"/>
    <x v="1"/>
    <x v="13"/>
    <s v="Rental Package"/>
    <x v="16"/>
    <n v="365.87"/>
    <n v="45.74"/>
    <n v="75.680000000000007"/>
    <n v="335.93"/>
    <n v="933"/>
    <x v="4"/>
    <x v="0"/>
    <x v="624"/>
    <x v="0"/>
    <x v="0"/>
  </r>
  <r>
    <s v="b13c3776-8ff3-444f-8227-0150ed0d568d"/>
    <x v="963"/>
    <d v="2023-11-02T00:00:00"/>
    <x v="0"/>
    <s v="Thursday"/>
    <x v="3"/>
    <d v="1899-12-30T14:32:00"/>
    <x v="2"/>
    <x v="12"/>
    <s v="Refined Sunflower Oil"/>
    <x v="34"/>
    <n v="923.34"/>
    <n v="15.49"/>
    <n v="31.92"/>
    <n v="906.91000000000008"/>
    <n v="669"/>
    <x v="1"/>
    <x v="0"/>
    <x v="625"/>
    <x v="1"/>
    <x v="0"/>
  </r>
  <r>
    <s v="07763802-c619-43f9-8061-02678a1d00b4"/>
    <x v="964"/>
    <d v="2023-11-02T00:00:00"/>
    <x v="0"/>
    <s v="Thursday"/>
    <x v="3"/>
    <d v="1899-12-30T14:52:00"/>
    <x v="2"/>
    <x v="19"/>
    <s v="MBA Entrance Prep"/>
    <x v="78"/>
    <n v="4049.12"/>
    <n v="35.770000000000003"/>
    <n v="52.55"/>
    <n v="4032.3399999999997"/>
    <n v="186"/>
    <x v="1"/>
    <x v="0"/>
    <x v="252"/>
    <x v="0"/>
    <x v="2"/>
  </r>
  <r>
    <s v="4b84e916-f4ef-41bd-9132-655f13b0e189"/>
    <x v="965"/>
    <d v="2023-11-02T00:00:00"/>
    <x v="0"/>
    <s v="Thursday"/>
    <x v="3"/>
    <d v="1899-12-30T17:03:00"/>
    <x v="3"/>
    <x v="3"/>
    <s v="Student Special Plan"/>
    <x v="27"/>
    <n v="7499.97"/>
    <n v="39.18"/>
    <n v="7.7"/>
    <n v="7531.4500000000007"/>
    <n v="622"/>
    <x v="1"/>
    <x v="0"/>
    <x v="626"/>
    <x v="1"/>
    <x v="0"/>
  </r>
  <r>
    <s v="0763ca2e-24ee-4d5e-bebc-c8df977fda35"/>
    <x v="966"/>
    <d v="2023-11-02T00:00:00"/>
    <x v="0"/>
    <s v="Thursday"/>
    <x v="3"/>
    <d v="1899-12-30T17:10:00"/>
    <x v="3"/>
    <x v="8"/>
    <s v="Laptop Backpack"/>
    <x v="81"/>
    <n v="1785.23"/>
    <n v="22.72"/>
    <n v="39.86"/>
    <n v="1768.0900000000001"/>
    <n v="93"/>
    <x v="1"/>
    <x v="0"/>
    <x v="627"/>
    <x v="1"/>
    <x v="0"/>
  </r>
  <r>
    <s v="9a011572-a1ea-4c84-a0a3-cfda010fbbac"/>
    <x v="967"/>
    <d v="2023-11-02T00:00:00"/>
    <x v="0"/>
    <s v="Thursday"/>
    <x v="3"/>
    <d v="1899-12-30T17:14:00"/>
    <x v="3"/>
    <x v="2"/>
    <s v="Semi-Sleeper"/>
    <x v="2"/>
    <n v="4671.72"/>
    <n v="48.95"/>
    <n v="31.91"/>
    <n v="4688.76"/>
    <n v="594"/>
    <x v="3"/>
    <x v="0"/>
    <x v="298"/>
    <x v="1"/>
    <x v="0"/>
  </r>
  <r>
    <s v="9a61b969-b9c9-4410-ae55-f4c6b75d0dec"/>
    <x v="968"/>
    <d v="2023-11-02T00:00:00"/>
    <x v="0"/>
    <s v="Thursday"/>
    <x v="3"/>
    <d v="1899-12-30T19:43:00"/>
    <x v="3"/>
    <x v="4"/>
    <s v="Home Loan EMI"/>
    <x v="4"/>
    <n v="1988.79"/>
    <n v="25.96"/>
    <n v="38.729999999999997"/>
    <n v="1976.02"/>
    <n v="556"/>
    <x v="4"/>
    <x v="0"/>
    <x v="628"/>
    <x v="1"/>
    <x v="0"/>
  </r>
  <r>
    <s v="6089de71-d29e-4c80-9e0f-f83fd95f8237"/>
    <x v="969"/>
    <d v="2023-11-02T00:00:00"/>
    <x v="0"/>
    <s v="Thursday"/>
    <x v="3"/>
    <d v="1899-12-30T20:17:00"/>
    <x v="3"/>
    <x v="13"/>
    <s v="City Ride"/>
    <x v="38"/>
    <n v="5536.24"/>
    <n v="10.4"/>
    <n v="70.84"/>
    <n v="5475.7999999999993"/>
    <n v="869"/>
    <x v="0"/>
    <x v="0"/>
    <x v="579"/>
    <x v="0"/>
    <x v="1"/>
  </r>
  <r>
    <s v="31c3280d-c6b7-4321-acf5-771e64d224c5"/>
    <x v="970"/>
    <d v="2023-11-02T00:00:00"/>
    <x v="0"/>
    <s v="Thursday"/>
    <x v="3"/>
    <d v="1899-12-30T21:19:00"/>
    <x v="0"/>
    <x v="11"/>
    <s v="Basic Plan"/>
    <x v="14"/>
    <n v="7322.1"/>
    <n v="21.79"/>
    <n v="85.25"/>
    <n v="7258.64"/>
    <n v="441"/>
    <x v="1"/>
    <x v="0"/>
    <x v="218"/>
    <x v="1"/>
    <x v="1"/>
  </r>
  <r>
    <s v="595cbf43-fd7e-48d8-861d-1770001720b4"/>
    <x v="971"/>
    <d v="2023-11-02T00:00:00"/>
    <x v="0"/>
    <s v="Thursday"/>
    <x v="3"/>
    <d v="1899-12-30T21:29:00"/>
    <x v="0"/>
    <x v="14"/>
    <s v="Legendary Weapon"/>
    <x v="29"/>
    <n v="1224.97"/>
    <n v="49.46"/>
    <n v="92.9"/>
    <n v="1181.53"/>
    <n v="406"/>
    <x v="2"/>
    <x v="0"/>
    <x v="495"/>
    <x v="0"/>
    <x v="0"/>
  </r>
  <r>
    <s v="fd7b41b3-73e5-44d1-8d07-89b7f47fc77a"/>
    <x v="972"/>
    <d v="2023-11-02T00:00:00"/>
    <x v="0"/>
    <s v="Thursday"/>
    <x v="3"/>
    <d v="1899-12-30T22:01:00"/>
    <x v="0"/>
    <x v="17"/>
    <s v="Vegetable Biryani"/>
    <x v="92"/>
    <n v="2503.71"/>
    <n v="19.920000000000002"/>
    <n v="64.650000000000006"/>
    <n v="2458.98"/>
    <n v="298"/>
    <x v="3"/>
    <x v="0"/>
    <x v="629"/>
    <x v="0"/>
    <x v="0"/>
  </r>
  <r>
    <s v="2e07c231-e412-4fb2-a8f7-a460387d516f"/>
    <x v="973"/>
    <d v="2023-11-02T00:00:00"/>
    <x v="0"/>
    <s v="Thursday"/>
    <x v="3"/>
    <d v="1899-12-30T22:14:00"/>
    <x v="0"/>
    <x v="11"/>
    <s v="Basic Plan"/>
    <x v="56"/>
    <n v="6089.62"/>
    <n v="42.99"/>
    <n v="57.79"/>
    <n v="6074.82"/>
    <n v="280"/>
    <x v="0"/>
    <x v="0"/>
    <x v="98"/>
    <x v="0"/>
    <x v="0"/>
  </r>
  <r>
    <s v="d0e9e247-1d23-4e1f-b40b-4e57c34d9c73"/>
    <x v="369"/>
    <d v="2023-11-02T00:00:00"/>
    <x v="0"/>
    <s v="Thursday"/>
    <x v="3"/>
    <d v="1899-12-30T23:51:00"/>
    <x v="0"/>
    <x v="10"/>
    <s v="Commercial Bill"/>
    <x v="45"/>
    <n v="2259.71"/>
    <n v="47.48"/>
    <n v="96.74"/>
    <n v="2210.4500000000003"/>
    <n v="39"/>
    <x v="0"/>
    <x v="0"/>
    <x v="630"/>
    <x v="0"/>
    <x v="0"/>
  </r>
  <r>
    <s v="7805f568-1620-46e4-a1bd-55c6ab5440b1"/>
    <x v="974"/>
    <d v="2023-11-03T00:00:00"/>
    <x v="0"/>
    <s v="Friday"/>
    <x v="3"/>
    <d v="1899-12-30T00:46:00"/>
    <x v="0"/>
    <x v="6"/>
    <s v="Deluxe Room"/>
    <x v="77"/>
    <n v="6863.54"/>
    <n v="45.37"/>
    <n v="98.42"/>
    <n v="6810.49"/>
    <n v="617"/>
    <x v="0"/>
    <x v="0"/>
    <x v="475"/>
    <x v="2"/>
    <x v="0"/>
  </r>
  <r>
    <s v="47e2c021-09ae-4ceb-bbd2-ad1ad7389b2a"/>
    <x v="975"/>
    <d v="2023-11-03T00:00:00"/>
    <x v="0"/>
    <s v="Friday"/>
    <x v="3"/>
    <d v="1899-12-30T01:59:00"/>
    <x v="0"/>
    <x v="19"/>
    <s v="Python Programming Course"/>
    <x v="68"/>
    <n v="1639.65"/>
    <n v="43.28"/>
    <n v="66.41"/>
    <n v="1616.52"/>
    <n v="313"/>
    <x v="1"/>
    <x v="0"/>
    <x v="115"/>
    <x v="0"/>
    <x v="0"/>
  </r>
  <r>
    <s v="323c972e-d9ae-48e1-bd03-981a8319c15d"/>
    <x v="976"/>
    <d v="2023-11-03T00:00:00"/>
    <x v="0"/>
    <s v="Friday"/>
    <x v="3"/>
    <d v="1899-12-30T03:17:00"/>
    <x v="0"/>
    <x v="0"/>
    <s v="Commercial Space Rent"/>
    <x v="0"/>
    <n v="4446.71"/>
    <n v="8.3800000000000008"/>
    <n v="65.12"/>
    <n v="4389.97"/>
    <n v="457"/>
    <x v="3"/>
    <x v="0"/>
    <x v="415"/>
    <x v="1"/>
    <x v="0"/>
  </r>
  <r>
    <s v="62c6abd4-b5bc-4731-aa9d-4de3b689eaa6"/>
    <x v="977"/>
    <d v="2023-11-03T00:00:00"/>
    <x v="0"/>
    <s v="Friday"/>
    <x v="3"/>
    <d v="1899-12-30T03:17:00"/>
    <x v="0"/>
    <x v="17"/>
    <s v="Vegetable Biryani"/>
    <x v="67"/>
    <n v="7976.11"/>
    <n v="36.86"/>
    <n v="60.64"/>
    <n v="7952.329999999999"/>
    <n v="571"/>
    <x v="0"/>
    <x v="0"/>
    <x v="631"/>
    <x v="1"/>
    <x v="0"/>
  </r>
  <r>
    <s v="2c6be77d-7dc3-47da-8111-98e73412b5ef"/>
    <x v="978"/>
    <d v="2023-11-03T00:00:00"/>
    <x v="0"/>
    <s v="Friday"/>
    <x v="3"/>
    <d v="1899-12-30T03:54:00"/>
    <x v="0"/>
    <x v="9"/>
    <s v="Postpaid Plan 599"/>
    <x v="50"/>
    <n v="5279"/>
    <n v="25.38"/>
    <n v="71.290000000000006"/>
    <n v="5233.09"/>
    <n v="184"/>
    <x v="3"/>
    <x v="0"/>
    <x v="76"/>
    <x v="2"/>
    <x v="0"/>
  </r>
  <r>
    <s v="f0c4ab70-70c5-4547-9513-c139dbc2050e"/>
    <x v="979"/>
    <d v="2023-11-03T00:00:00"/>
    <x v="0"/>
    <s v="Friday"/>
    <x v="3"/>
    <d v="1899-12-30T05:42:00"/>
    <x v="1"/>
    <x v="2"/>
    <s v="Semi-Sleeper"/>
    <x v="91"/>
    <n v="1813.84"/>
    <n v="3.19"/>
    <n v="74.56"/>
    <n v="1742.47"/>
    <n v="617"/>
    <x v="1"/>
    <x v="0"/>
    <x v="632"/>
    <x v="1"/>
    <x v="0"/>
  </r>
  <r>
    <s v="3d71f8b7-95a6-4ce5-bbb7-bce0370cc826"/>
    <x v="980"/>
    <d v="2023-11-03T00:00:00"/>
    <x v="0"/>
    <s v="Friday"/>
    <x v="3"/>
    <d v="1899-12-30T06:27:00"/>
    <x v="1"/>
    <x v="0"/>
    <s v="PG Accommodation"/>
    <x v="12"/>
    <n v="7302.81"/>
    <n v="20.079999999999998"/>
    <n v="85.09"/>
    <n v="7237.8"/>
    <n v="781"/>
    <x v="0"/>
    <x v="0"/>
    <x v="241"/>
    <x v="1"/>
    <x v="1"/>
  </r>
  <r>
    <s v="6275ba9c-625d-4112-8463-2cb7d093b8b7"/>
    <x v="981"/>
    <d v="2023-11-03T00:00:00"/>
    <x v="0"/>
    <s v="Friday"/>
    <x v="3"/>
    <d v="1899-12-30T12:10:00"/>
    <x v="2"/>
    <x v="9"/>
    <s v="Annual Plan 2999"/>
    <x v="40"/>
    <n v="9056.36"/>
    <n v="24.72"/>
    <n v="33.200000000000003"/>
    <n v="9047.8799999999992"/>
    <n v="487"/>
    <x v="0"/>
    <x v="0"/>
    <x v="378"/>
    <x v="1"/>
    <x v="1"/>
  </r>
  <r>
    <s v="ee5dbacb-77dc-45bf-a311-639806ad31d0"/>
    <x v="982"/>
    <d v="2023-11-03T00:00:00"/>
    <x v="0"/>
    <s v="Friday"/>
    <x v="3"/>
    <d v="1899-12-30T13:40:00"/>
    <x v="2"/>
    <x v="17"/>
    <s v="Chilli Paneer"/>
    <x v="52"/>
    <n v="3335.7"/>
    <n v="46.5"/>
    <n v="97.69"/>
    <n v="3284.5099999999998"/>
    <n v="552"/>
    <x v="3"/>
    <x v="0"/>
    <x v="633"/>
    <x v="0"/>
    <x v="0"/>
  </r>
  <r>
    <s v="45354c3a-d356-4805-8338-3ea050ea56ed"/>
    <x v="983"/>
    <d v="2023-11-03T00:00:00"/>
    <x v="0"/>
    <s v="Friday"/>
    <x v="3"/>
    <d v="1899-12-30T22:38:00"/>
    <x v="0"/>
    <x v="18"/>
    <s v="Rs. 500 E-Gift Card"/>
    <x v="51"/>
    <n v="6072.82"/>
    <n v="17.98"/>
    <n v="8.8699999999999992"/>
    <n v="6081.9299999999994"/>
    <n v="799"/>
    <x v="3"/>
    <x v="0"/>
    <x v="634"/>
    <x v="1"/>
    <x v="0"/>
  </r>
  <r>
    <s v="9ffbce7d-aee4-49f1-ad5b-96d9aedd8b2d"/>
    <x v="984"/>
    <d v="2023-11-03T00:00:00"/>
    <x v="0"/>
    <s v="Friday"/>
    <x v="3"/>
    <d v="1899-12-30T23:42:00"/>
    <x v="0"/>
    <x v="7"/>
    <s v="Travel Insurance"/>
    <x v="94"/>
    <n v="1947.86"/>
    <n v="34.97"/>
    <n v="5.4"/>
    <n v="1977.4299999999998"/>
    <n v="95"/>
    <x v="4"/>
    <x v="0"/>
    <x v="226"/>
    <x v="1"/>
    <x v="0"/>
  </r>
  <r>
    <s v="0d5c0047-2163-42b1-a40d-2d3e469b156d"/>
    <x v="985"/>
    <d v="2023-11-04T00:00:00"/>
    <x v="0"/>
    <s v="Saturday"/>
    <x v="3"/>
    <d v="1899-12-30T00:31:00"/>
    <x v="0"/>
    <x v="8"/>
    <s v="Wireless Earbuds"/>
    <x v="81"/>
    <n v="480.92"/>
    <n v="9.18"/>
    <n v="5.23"/>
    <n v="484.87"/>
    <n v="639"/>
    <x v="3"/>
    <x v="0"/>
    <x v="219"/>
    <x v="1"/>
    <x v="1"/>
  </r>
  <r>
    <s v="d6edeb9a-1560-4d40-b869-89abd04d0222"/>
    <x v="986"/>
    <d v="2023-11-04T00:00:00"/>
    <x v="0"/>
    <s v="Saturday"/>
    <x v="3"/>
    <d v="1899-12-30T00:55:00"/>
    <x v="0"/>
    <x v="4"/>
    <s v="Education Loan EMI"/>
    <x v="60"/>
    <n v="2834.99"/>
    <n v="15.23"/>
    <n v="57.16"/>
    <n v="2793.06"/>
    <n v="500"/>
    <x v="4"/>
    <x v="0"/>
    <x v="210"/>
    <x v="0"/>
    <x v="0"/>
  </r>
  <r>
    <s v="d62b448f-50e8-49bd-b65b-e98463d8f4ea"/>
    <x v="987"/>
    <d v="2023-11-04T00:00:00"/>
    <x v="0"/>
    <s v="Saturday"/>
    <x v="3"/>
    <d v="1899-12-30T03:52:00"/>
    <x v="0"/>
    <x v="14"/>
    <s v="500 Gems Pack"/>
    <x v="75"/>
    <n v="1794.43"/>
    <n v="1.45"/>
    <n v="4.9000000000000004"/>
    <n v="1790.98"/>
    <n v="567"/>
    <x v="2"/>
    <x v="0"/>
    <x v="635"/>
    <x v="1"/>
    <x v="0"/>
  </r>
  <r>
    <s v="793175da-d765-4a4e-9316-90ea35dc2351"/>
    <x v="988"/>
    <d v="2023-11-04T00:00:00"/>
    <x v="0"/>
    <s v="Saturday"/>
    <x v="3"/>
    <d v="1899-12-30T06:41:00"/>
    <x v="1"/>
    <x v="1"/>
    <s v="Commercial Gas Connection"/>
    <x v="21"/>
    <n v="9320.86"/>
    <n v="48.18"/>
    <n v="30.4"/>
    <n v="9338.6400000000012"/>
    <n v="87"/>
    <x v="2"/>
    <x v="0"/>
    <x v="555"/>
    <x v="1"/>
    <x v="0"/>
  </r>
  <r>
    <s v="59059dc2-842c-4fd4-b3dc-2fe3800025ea"/>
    <x v="989"/>
    <d v="2023-11-04T00:00:00"/>
    <x v="0"/>
    <s v="Saturday"/>
    <x v="3"/>
    <d v="1899-12-30T10:12:00"/>
    <x v="1"/>
    <x v="15"/>
    <s v="Commercial Property"/>
    <x v="54"/>
    <n v="3694.32"/>
    <n v="32.270000000000003"/>
    <n v="39.159999999999997"/>
    <n v="3687.4300000000003"/>
    <n v="652"/>
    <x v="4"/>
    <x v="0"/>
    <x v="636"/>
    <x v="1"/>
    <x v="1"/>
  </r>
  <r>
    <s v="ea0e293d-3c08-4ff0-bbe5-1ad3ed28f2fa"/>
    <x v="990"/>
    <d v="2023-11-04T00:00:00"/>
    <x v="0"/>
    <s v="Saturday"/>
    <x v="3"/>
    <d v="1899-12-30T11:10:00"/>
    <x v="1"/>
    <x v="15"/>
    <s v="Industrial Use"/>
    <x v="19"/>
    <n v="8368.02"/>
    <n v="16.89"/>
    <n v="37.35"/>
    <n v="8347.56"/>
    <n v="206"/>
    <x v="3"/>
    <x v="0"/>
    <x v="637"/>
    <x v="0"/>
    <x v="1"/>
  </r>
  <r>
    <s v="c6b87b03-aa72-47cc-9e43-99b46c40f269"/>
    <x v="991"/>
    <d v="2023-11-04T00:00:00"/>
    <x v="0"/>
    <s v="Saturday"/>
    <x v="3"/>
    <d v="1899-12-30T12:31:00"/>
    <x v="2"/>
    <x v="5"/>
    <s v="Delhi to Mumbai"/>
    <x v="88"/>
    <n v="2234.71"/>
    <n v="5.27"/>
    <n v="71.27"/>
    <n v="2168.71"/>
    <n v="961"/>
    <x v="0"/>
    <x v="0"/>
    <x v="211"/>
    <x v="1"/>
    <x v="0"/>
  </r>
  <r>
    <s v="3a223580-0010-4744-87a1-6a128ad036ea"/>
    <x v="992"/>
    <d v="2023-11-04T00:00:00"/>
    <x v="0"/>
    <s v="Saturday"/>
    <x v="3"/>
    <d v="1899-12-30T16:32:00"/>
    <x v="2"/>
    <x v="2"/>
    <s v="Sleeper Class"/>
    <x v="91"/>
    <n v="1659.75"/>
    <n v="32.25"/>
    <n v="52.01"/>
    <n v="1639.99"/>
    <n v="734"/>
    <x v="4"/>
    <x v="0"/>
    <x v="638"/>
    <x v="0"/>
    <x v="0"/>
  </r>
  <r>
    <s v="d425d05e-5d5a-47fa-ae0c-02b9c6997784"/>
    <x v="993"/>
    <d v="2023-11-04T00:00:00"/>
    <x v="0"/>
    <s v="Saturday"/>
    <x v="3"/>
    <d v="1899-12-30T20:27:00"/>
    <x v="3"/>
    <x v="15"/>
    <s v="Borewell Charges"/>
    <x v="54"/>
    <n v="4196.3599999999997"/>
    <n v="25.73"/>
    <n v="67.47"/>
    <n v="4154.619999999999"/>
    <n v="480"/>
    <x v="2"/>
    <x v="0"/>
    <x v="184"/>
    <x v="1"/>
    <x v="0"/>
  </r>
  <r>
    <s v="ba5d3554-242f-44f8-b895-129165169191"/>
    <x v="994"/>
    <d v="2023-11-05T00:00:00"/>
    <x v="0"/>
    <s v="Sunday"/>
    <x v="3"/>
    <d v="1899-12-30T00:13:00"/>
    <x v="0"/>
    <x v="18"/>
    <s v="Rs. 500 E-Gift Card"/>
    <x v="74"/>
    <n v="5252.73"/>
    <n v="22.65"/>
    <n v="27.01"/>
    <n v="5248.369999999999"/>
    <n v="485"/>
    <x v="1"/>
    <x v="0"/>
    <x v="28"/>
    <x v="0"/>
    <x v="2"/>
  </r>
  <r>
    <s v="46b447a1-e4f2-49da-b0e0-9ca22a102a13"/>
    <x v="158"/>
    <d v="2023-11-05T00:00:00"/>
    <x v="0"/>
    <s v="Sunday"/>
    <x v="3"/>
    <d v="1899-12-30T03:40:00"/>
    <x v="0"/>
    <x v="4"/>
    <s v="Car Loan Installment"/>
    <x v="4"/>
    <n v="5188.3599999999997"/>
    <n v="35.39"/>
    <n v="88.14"/>
    <n v="5135.6099999999997"/>
    <n v="710"/>
    <x v="1"/>
    <x v="0"/>
    <x v="305"/>
    <x v="1"/>
    <x v="0"/>
  </r>
  <r>
    <s v="3c13b19f-2f7b-498f-b6c6-0adcfe40ced7"/>
    <x v="995"/>
    <d v="2023-11-05T00:00:00"/>
    <x v="0"/>
    <s v="Sunday"/>
    <x v="3"/>
    <d v="1899-12-30T03:53:00"/>
    <x v="0"/>
    <x v="1"/>
    <s v="Industrial Gas Supply"/>
    <x v="13"/>
    <n v="9766.84"/>
    <n v="14.31"/>
    <n v="41.64"/>
    <n v="9739.51"/>
    <n v="580"/>
    <x v="4"/>
    <x v="0"/>
    <x v="544"/>
    <x v="1"/>
    <x v="0"/>
  </r>
  <r>
    <s v="db2885f6-6a0c-49ec-979b-bb2ee851cf8b"/>
    <x v="996"/>
    <d v="2023-11-05T00:00:00"/>
    <x v="0"/>
    <s v="Sunday"/>
    <x v="3"/>
    <d v="1899-12-30T06:13:00"/>
    <x v="1"/>
    <x v="16"/>
    <s v="3 Idiots"/>
    <x v="35"/>
    <n v="2057.08"/>
    <n v="34.75"/>
    <n v="29.12"/>
    <n v="2062.71"/>
    <n v="778"/>
    <x v="0"/>
    <x v="0"/>
    <x v="639"/>
    <x v="0"/>
    <x v="1"/>
  </r>
  <r>
    <s v="2c3a93f7-ead7-4169-9dca-b9ec3fa3d003"/>
    <x v="724"/>
    <d v="2023-11-05T00:00:00"/>
    <x v="0"/>
    <s v="Sunday"/>
    <x v="3"/>
    <d v="1899-12-30T11:51:00"/>
    <x v="1"/>
    <x v="18"/>
    <s v="Rs. 1000 Shopping Voucher"/>
    <x v="51"/>
    <n v="2471.88"/>
    <n v="47.57"/>
    <n v="23.53"/>
    <n v="2495.92"/>
    <n v="829"/>
    <x v="1"/>
    <x v="0"/>
    <x v="467"/>
    <x v="2"/>
    <x v="0"/>
  </r>
  <r>
    <s v="23d909ae-7a30-404b-bcb4-0f2250143c45"/>
    <x v="228"/>
    <d v="2023-11-05T00:00:00"/>
    <x v="0"/>
    <s v="Sunday"/>
    <x v="3"/>
    <d v="1899-12-30T12:21:00"/>
    <x v="2"/>
    <x v="4"/>
    <s v="Education Loan EMI"/>
    <x v="37"/>
    <n v="592.05999999999995"/>
    <n v="28.98"/>
    <n v="79.73"/>
    <n v="541.30999999999995"/>
    <n v="252"/>
    <x v="2"/>
    <x v="0"/>
    <x v="640"/>
    <x v="0"/>
    <x v="0"/>
  </r>
  <r>
    <s v="56b3fd2b-0be1-4cfd-b231-b8937b9924b1"/>
    <x v="997"/>
    <d v="2023-11-05T00:00:00"/>
    <x v="0"/>
    <s v="Sunday"/>
    <x v="3"/>
    <d v="1899-12-30T12:59:00"/>
    <x v="2"/>
    <x v="6"/>
    <s v="Deluxe Room"/>
    <x v="77"/>
    <n v="8505.08"/>
    <n v="26.66"/>
    <n v="54.21"/>
    <n v="8477.5300000000007"/>
    <n v="677"/>
    <x v="2"/>
    <x v="0"/>
    <x v="444"/>
    <x v="1"/>
    <x v="0"/>
  </r>
  <r>
    <s v="8c325496-76a3-4b22-a284-2166822c5d64"/>
    <x v="998"/>
    <d v="2023-11-05T00:00:00"/>
    <x v="0"/>
    <s v="Sunday"/>
    <x v="3"/>
    <d v="1899-12-30T15:08:00"/>
    <x v="2"/>
    <x v="7"/>
    <s v="Health Insurance"/>
    <x v="90"/>
    <n v="405.31"/>
    <n v="8.66"/>
    <n v="37.06"/>
    <n v="376.91"/>
    <n v="541"/>
    <x v="0"/>
    <x v="0"/>
    <x v="352"/>
    <x v="1"/>
    <x v="0"/>
  </r>
  <r>
    <s v="f43f33c7-9f57-4286-8e73-67b22ab57397"/>
    <x v="999"/>
    <d v="2023-11-05T00:00:00"/>
    <x v="0"/>
    <s v="Sunday"/>
    <x v="3"/>
    <d v="1899-12-30T18:12:00"/>
    <x v="3"/>
    <x v="13"/>
    <s v="Outstation Trip"/>
    <x v="16"/>
    <n v="8719.64"/>
    <n v="21.31"/>
    <n v="45.17"/>
    <n v="8695.7799999999988"/>
    <n v="838"/>
    <x v="3"/>
    <x v="0"/>
    <x v="641"/>
    <x v="1"/>
    <x v="2"/>
  </r>
  <r>
    <s v="30de8770-a4dd-43a4-9e31-bcd143b888e1"/>
    <x v="1000"/>
    <d v="2023-11-05T00:00:00"/>
    <x v="0"/>
    <s v="Sunday"/>
    <x v="3"/>
    <d v="1899-12-30T21:26:00"/>
    <x v="0"/>
    <x v="6"/>
    <s v="Dormitory Bed"/>
    <x v="6"/>
    <n v="1004.3"/>
    <n v="33.950000000000003"/>
    <n v="5.56"/>
    <n v="1032.69"/>
    <n v="478"/>
    <x v="0"/>
    <x v="0"/>
    <x v="642"/>
    <x v="0"/>
    <x v="0"/>
  </r>
  <r>
    <s v="c3306d68-282b-409b-8077-a9c8b849dd95"/>
    <x v="1001"/>
    <d v="2023-11-06T00:00:00"/>
    <x v="0"/>
    <s v="Monday"/>
    <x v="3"/>
    <d v="1899-12-30T00:16:00"/>
    <x v="0"/>
    <x v="10"/>
    <s v="Commercial Bill"/>
    <x v="72"/>
    <n v="2222.3000000000002"/>
    <n v="42.27"/>
    <n v="43.07"/>
    <n v="2221.5"/>
    <n v="795"/>
    <x v="0"/>
    <x v="0"/>
    <x v="643"/>
    <x v="1"/>
    <x v="0"/>
  </r>
  <r>
    <s v="9eb890b1-be8f-448d-9bf9-1624a784ae07"/>
    <x v="1002"/>
    <d v="2023-11-06T00:00:00"/>
    <x v="0"/>
    <s v="Monday"/>
    <x v="3"/>
    <d v="1899-12-30T00:16:00"/>
    <x v="0"/>
    <x v="14"/>
    <s v="Legendary Weapon"/>
    <x v="75"/>
    <n v="7413.44"/>
    <n v="33.83"/>
    <n v="4.88"/>
    <n v="7442.3899999999994"/>
    <n v="715"/>
    <x v="1"/>
    <x v="0"/>
    <x v="644"/>
    <x v="1"/>
    <x v="0"/>
  </r>
  <r>
    <s v="e410b682-0130-47c8-b1d7-520babd51f30"/>
    <x v="1003"/>
    <d v="2023-11-06T00:00:00"/>
    <x v="0"/>
    <s v="Monday"/>
    <x v="3"/>
    <d v="1899-12-30T04:25:00"/>
    <x v="0"/>
    <x v="4"/>
    <s v="Home Loan EMI"/>
    <x v="60"/>
    <n v="4088.44"/>
    <n v="30.53"/>
    <n v="16.98"/>
    <n v="4101.9900000000007"/>
    <n v="330"/>
    <x v="3"/>
    <x v="0"/>
    <x v="123"/>
    <x v="1"/>
    <x v="0"/>
  </r>
  <r>
    <s v="8b2fde9d-1ffe-4a55-b2b2-924331beb650"/>
    <x v="1004"/>
    <d v="2023-11-06T00:00:00"/>
    <x v="0"/>
    <s v="Monday"/>
    <x v="3"/>
    <d v="1899-12-30T05:46:00"/>
    <x v="1"/>
    <x v="18"/>
    <s v="Rs. 1000 Shopping Voucher"/>
    <x v="79"/>
    <n v="3369.9"/>
    <n v="45.03"/>
    <n v="69.53"/>
    <n v="3345.4"/>
    <n v="861"/>
    <x v="4"/>
    <x v="1"/>
    <x v="645"/>
    <x v="0"/>
    <x v="0"/>
  </r>
  <r>
    <s v="84a993d2-9b6f-493f-aaa9-62e3d4cc962e"/>
    <x v="1005"/>
    <d v="2023-11-06T00:00:00"/>
    <x v="0"/>
    <s v="Monday"/>
    <x v="3"/>
    <d v="1899-12-30T06:42:00"/>
    <x v="1"/>
    <x v="8"/>
    <s v="Laptop Backpack"/>
    <x v="53"/>
    <n v="6970.44"/>
    <n v="38.31"/>
    <n v="3.97"/>
    <n v="7004.78"/>
    <n v="103"/>
    <x v="4"/>
    <x v="0"/>
    <x v="275"/>
    <x v="1"/>
    <x v="0"/>
  </r>
  <r>
    <s v="f11bf63a-7796-4b2d-948d-5fe5f3d7bcd7"/>
    <x v="1006"/>
    <d v="2023-11-06T00:00:00"/>
    <x v="0"/>
    <s v="Monday"/>
    <x v="3"/>
    <d v="1899-12-30T08:43:00"/>
    <x v="1"/>
    <x v="9"/>
    <s v="Data Pack 50GB"/>
    <x v="63"/>
    <n v="4569.29"/>
    <n v="2.2200000000000002"/>
    <n v="34.17"/>
    <n v="4537.34"/>
    <n v="206"/>
    <x v="2"/>
    <x v="0"/>
    <x v="646"/>
    <x v="1"/>
    <x v="1"/>
  </r>
  <r>
    <s v="1d63c32b-dfb8-4b72-963e-2bdd469f120e"/>
    <x v="1007"/>
    <d v="2023-11-06T00:00:00"/>
    <x v="0"/>
    <s v="Monday"/>
    <x v="3"/>
    <d v="1899-12-30T11:39:00"/>
    <x v="1"/>
    <x v="13"/>
    <s v="Rental Package"/>
    <x v="16"/>
    <n v="186.02"/>
    <n v="12.4"/>
    <n v="95.34"/>
    <n v="103.08000000000001"/>
    <n v="701"/>
    <x v="0"/>
    <x v="0"/>
    <x v="647"/>
    <x v="2"/>
    <x v="0"/>
  </r>
  <r>
    <s v="cc7a63eb-0a28-4e2c-99b0-02a2eeae579e"/>
    <x v="1008"/>
    <d v="2023-11-06T00:00:00"/>
    <x v="0"/>
    <s v="Monday"/>
    <x v="3"/>
    <d v="1899-12-30T15:23:00"/>
    <x v="2"/>
    <x v="1"/>
    <s v="Piped Natural Gas"/>
    <x v="13"/>
    <n v="3492.96"/>
    <n v="2.84"/>
    <n v="65.13"/>
    <n v="3430.67"/>
    <n v="318"/>
    <x v="4"/>
    <x v="0"/>
    <x v="648"/>
    <x v="1"/>
    <x v="0"/>
  </r>
  <r>
    <s v="001af3c5-698f-444a-85a9-8c49dcadad5b"/>
    <x v="1009"/>
    <d v="2023-11-06T00:00:00"/>
    <x v="0"/>
    <s v="Monday"/>
    <x v="3"/>
    <d v="1899-12-30T16:21:00"/>
    <x v="2"/>
    <x v="11"/>
    <s v="Family Subscription"/>
    <x v="48"/>
    <n v="7100.96"/>
    <n v="42.07"/>
    <n v="1.95"/>
    <n v="7141.08"/>
    <n v="913"/>
    <x v="3"/>
    <x v="0"/>
    <x v="306"/>
    <x v="1"/>
    <x v="0"/>
  </r>
  <r>
    <s v="0445ac67-6d5f-4aa2-ac6f-2b2716943cd4"/>
    <x v="1010"/>
    <d v="2023-11-06T00:00:00"/>
    <x v="0"/>
    <s v="Monday"/>
    <x v="3"/>
    <d v="1899-12-30T19:48:00"/>
    <x v="3"/>
    <x v="19"/>
    <s v="Python Programming Course"/>
    <x v="78"/>
    <n v="5985.2"/>
    <n v="17.2"/>
    <n v="4.7"/>
    <n v="5997.7"/>
    <n v="190"/>
    <x v="0"/>
    <x v="0"/>
    <x v="500"/>
    <x v="1"/>
    <x v="0"/>
  </r>
  <r>
    <s v="a3a3cb56-12fe-442f-bbca-b6156a5cbba2"/>
    <x v="1011"/>
    <d v="2023-11-06T00:00:00"/>
    <x v="0"/>
    <s v="Monday"/>
    <x v="3"/>
    <d v="1899-12-30T19:54:00"/>
    <x v="3"/>
    <x v="11"/>
    <s v="Premium Plan"/>
    <x v="93"/>
    <n v="5177.58"/>
    <n v="8.4"/>
    <n v="39.950000000000003"/>
    <n v="5146.03"/>
    <n v="859"/>
    <x v="4"/>
    <x v="0"/>
    <x v="547"/>
    <x v="0"/>
    <x v="0"/>
  </r>
  <r>
    <s v="5e05bede-ef3c-41cb-9ab6-87f6e9cde40f"/>
    <x v="1012"/>
    <d v="2023-11-06T00:00:00"/>
    <x v="0"/>
    <s v="Monday"/>
    <x v="3"/>
    <d v="1899-12-30T20:16:00"/>
    <x v="3"/>
    <x v="0"/>
    <s v="Co-working Space"/>
    <x v="49"/>
    <n v="9870.2199999999993"/>
    <n v="48.79"/>
    <n v="88.92"/>
    <n v="9830.09"/>
    <n v="41"/>
    <x v="2"/>
    <x v="0"/>
    <x v="398"/>
    <x v="0"/>
    <x v="0"/>
  </r>
  <r>
    <s v="57ee7f46-5919-46d8-854a-eae6026504c8"/>
    <x v="1013"/>
    <d v="2023-11-06T00:00:00"/>
    <x v="0"/>
    <s v="Monday"/>
    <x v="3"/>
    <d v="1899-12-30T20:27:00"/>
    <x v="3"/>
    <x v="5"/>
    <s v="Bangalore to Kolkata"/>
    <x v="58"/>
    <n v="7117.94"/>
    <n v="9.01"/>
    <n v="82.07"/>
    <n v="7044.88"/>
    <n v="371"/>
    <x v="2"/>
    <x v="2"/>
    <x v="481"/>
    <x v="1"/>
    <x v="2"/>
  </r>
  <r>
    <s v="ee8ed889-ad7a-43b2-b071-32ffadde303f"/>
    <x v="1014"/>
    <d v="2023-11-06T00:00:00"/>
    <x v="0"/>
    <s v="Monday"/>
    <x v="3"/>
    <d v="1899-12-30T21:08:00"/>
    <x v="0"/>
    <x v="8"/>
    <s v="Wireless Earbuds"/>
    <x v="81"/>
    <n v="900.81"/>
    <n v="36.89"/>
    <n v="13.33"/>
    <n v="924.36999999999989"/>
    <n v="960"/>
    <x v="4"/>
    <x v="0"/>
    <x v="467"/>
    <x v="0"/>
    <x v="0"/>
  </r>
  <r>
    <s v="e9dd807d-5881-4722-8674-f5a388534085"/>
    <x v="1015"/>
    <d v="2023-11-06T00:00:00"/>
    <x v="0"/>
    <s v="Monday"/>
    <x v="3"/>
    <d v="1899-12-30T22:12:00"/>
    <x v="0"/>
    <x v="11"/>
    <s v="Family Subscription"/>
    <x v="14"/>
    <n v="4670.24"/>
    <n v="48.23"/>
    <n v="35.9"/>
    <n v="4682.57"/>
    <n v="492"/>
    <x v="1"/>
    <x v="0"/>
    <x v="649"/>
    <x v="1"/>
    <x v="0"/>
  </r>
  <r>
    <s v="5acf8d06-866b-4c44-a3ec-bf4080267b37"/>
    <x v="1016"/>
    <d v="2023-11-06T00:00:00"/>
    <x v="0"/>
    <s v="Monday"/>
    <x v="3"/>
    <d v="1899-12-30T22:25:00"/>
    <x v="0"/>
    <x v="1"/>
    <s v="Industrial Gas Supply"/>
    <x v="13"/>
    <n v="9510.92"/>
    <n v="20.53"/>
    <n v="35.049999999999997"/>
    <n v="9496.4000000000015"/>
    <n v="838"/>
    <x v="0"/>
    <x v="0"/>
    <x v="626"/>
    <x v="1"/>
    <x v="0"/>
  </r>
  <r>
    <s v="7d4f7a40-7cfe-46ea-b571-cb8ee2abf504"/>
    <x v="1017"/>
    <d v="2023-11-06T00:00:00"/>
    <x v="0"/>
    <s v="Monday"/>
    <x v="3"/>
    <d v="1899-12-30T23:16:00"/>
    <x v="0"/>
    <x v="2"/>
    <s v="Volvo Multi-Axle"/>
    <x v="91"/>
    <n v="8795.34"/>
    <n v="38.36"/>
    <n v="92.35"/>
    <n v="8741.35"/>
    <n v="468"/>
    <x v="4"/>
    <x v="0"/>
    <x v="650"/>
    <x v="1"/>
    <x v="0"/>
  </r>
  <r>
    <s v="eb8b2100-bcae-4994-a164-f756e2fb098e"/>
    <x v="1018"/>
    <d v="2023-11-06T00:00:00"/>
    <x v="0"/>
    <s v="Monday"/>
    <x v="3"/>
    <d v="1899-12-30T23:32:00"/>
    <x v="0"/>
    <x v="6"/>
    <s v="Suite"/>
    <x v="58"/>
    <n v="6178.35"/>
    <n v="34.42"/>
    <n v="84.53"/>
    <n v="6128.2400000000007"/>
    <n v="310"/>
    <x v="2"/>
    <x v="0"/>
    <x v="9"/>
    <x v="1"/>
    <x v="2"/>
  </r>
  <r>
    <s v="2bfdf5d5-e8b9-478f-a823-1303474a12e7"/>
    <x v="1019"/>
    <d v="2023-11-07T00:00:00"/>
    <x v="0"/>
    <s v="Tuesday"/>
    <x v="3"/>
    <d v="1899-12-30T00:58:00"/>
    <x v="0"/>
    <x v="18"/>
    <s v="Rs. 1000 Shopping Voucher"/>
    <x v="74"/>
    <n v="7737.33"/>
    <n v="15.05"/>
    <n v="92.57"/>
    <n v="7659.81"/>
    <n v="340"/>
    <x v="0"/>
    <x v="0"/>
    <x v="651"/>
    <x v="2"/>
    <x v="0"/>
  </r>
  <r>
    <s v="b60f4d8b-0118-44c2-8128-df71c189d49c"/>
    <x v="1020"/>
    <d v="2023-11-07T00:00:00"/>
    <x v="0"/>
    <s v="Tuesday"/>
    <x v="3"/>
    <d v="1899-12-30T01:23:00"/>
    <x v="0"/>
    <x v="3"/>
    <s v="Fiber 100Mbps Plan"/>
    <x v="27"/>
    <n v="5095.99"/>
    <n v="32.5"/>
    <n v="92.37"/>
    <n v="5036.12"/>
    <n v="273"/>
    <x v="0"/>
    <x v="0"/>
    <x v="652"/>
    <x v="1"/>
    <x v="1"/>
  </r>
  <r>
    <s v="15501269-a8b5-42aa-8daf-4d49894272ee"/>
    <x v="1021"/>
    <d v="2023-11-07T00:00:00"/>
    <x v="0"/>
    <s v="Tuesday"/>
    <x v="3"/>
    <d v="1899-12-30T05:32:00"/>
    <x v="1"/>
    <x v="12"/>
    <s v="Whole Wheat Atta"/>
    <x v="15"/>
    <n v="960.02"/>
    <n v="3.18"/>
    <n v="98.8"/>
    <n v="864.4"/>
    <n v="420"/>
    <x v="1"/>
    <x v="1"/>
    <x v="251"/>
    <x v="0"/>
    <x v="0"/>
  </r>
  <r>
    <s v="e56d530b-4881-4464-b205-c3c6d9cbc88f"/>
    <x v="1022"/>
    <d v="2023-11-07T00:00:00"/>
    <x v="0"/>
    <s v="Tuesday"/>
    <x v="3"/>
    <d v="1899-12-30T05:40:00"/>
    <x v="1"/>
    <x v="16"/>
    <s v="Avengers: Endgame"/>
    <x v="95"/>
    <n v="1893.34"/>
    <n v="4.6100000000000003"/>
    <n v="43.4"/>
    <n v="1854.5499999999997"/>
    <n v="62"/>
    <x v="2"/>
    <x v="0"/>
    <x v="653"/>
    <x v="1"/>
    <x v="0"/>
  </r>
  <r>
    <s v="2ab2cdbe-5cc6-490d-b329-52ff0e0540c0"/>
    <x v="905"/>
    <d v="2023-11-07T00:00:00"/>
    <x v="0"/>
    <s v="Tuesday"/>
    <x v="3"/>
    <d v="1899-12-30T06:24:00"/>
    <x v="1"/>
    <x v="16"/>
    <s v="Avengers: Endgame"/>
    <x v="57"/>
    <n v="8426.48"/>
    <n v="2.2999999999999998"/>
    <n v="45.79"/>
    <n v="8382.989999999998"/>
    <n v="578"/>
    <x v="0"/>
    <x v="0"/>
    <x v="654"/>
    <x v="1"/>
    <x v="0"/>
  </r>
  <r>
    <s v="6f9ed0fd-e2c6-4098-a730-7dc8fbed6027"/>
    <x v="1023"/>
    <d v="2023-11-07T00:00:00"/>
    <x v="0"/>
    <s v="Tuesday"/>
    <x v="3"/>
    <d v="1899-12-30T14:18:00"/>
    <x v="2"/>
    <x v="17"/>
    <s v="Chilli Paneer"/>
    <x v="85"/>
    <n v="3330.08"/>
    <n v="37.97"/>
    <n v="84.96"/>
    <n v="3283.0899999999997"/>
    <n v="140"/>
    <x v="0"/>
    <x v="0"/>
    <x v="655"/>
    <x v="0"/>
    <x v="0"/>
  </r>
  <r>
    <s v="609cd19d-0d34-4476-ae8b-fd73757e7fda"/>
    <x v="1024"/>
    <d v="2023-11-07T00:00:00"/>
    <x v="0"/>
    <s v="Tuesday"/>
    <x v="3"/>
    <d v="1899-12-30T15:27:00"/>
    <x v="2"/>
    <x v="19"/>
    <s v="Data Science Bootcamp"/>
    <x v="62"/>
    <n v="6101.02"/>
    <n v="5.67"/>
    <n v="81.47"/>
    <n v="6025.22"/>
    <n v="433"/>
    <x v="0"/>
    <x v="0"/>
    <x v="404"/>
    <x v="1"/>
    <x v="0"/>
  </r>
  <r>
    <s v="b418d3d0-0dc2-4b98-b704-b9b4a26f4fc6"/>
    <x v="244"/>
    <d v="2023-11-07T00:00:00"/>
    <x v="0"/>
    <s v="Tuesday"/>
    <x v="3"/>
    <d v="1899-12-30T19:06:00"/>
    <x v="3"/>
    <x v="9"/>
    <s v="Data Pack 50GB"/>
    <x v="63"/>
    <n v="8191.44"/>
    <n v="7.66"/>
    <n v="11.37"/>
    <n v="8187.7300000000005"/>
    <n v="178"/>
    <x v="3"/>
    <x v="0"/>
    <x v="656"/>
    <x v="1"/>
    <x v="0"/>
  </r>
  <r>
    <s v="8e6df4d4-ceab-4d18-9b75-ffcd11b5c7ea"/>
    <x v="1025"/>
    <d v="2023-11-07T00:00:00"/>
    <x v="0"/>
    <s v="Tuesday"/>
    <x v="3"/>
    <d v="1899-12-30T20:06:00"/>
    <x v="3"/>
    <x v="12"/>
    <s v="Refined Sunflower Oil"/>
    <x v="15"/>
    <n v="1719.71"/>
    <n v="26.79"/>
    <n v="41.93"/>
    <n v="1704.57"/>
    <n v="809"/>
    <x v="4"/>
    <x v="0"/>
    <x v="652"/>
    <x v="1"/>
    <x v="0"/>
  </r>
  <r>
    <s v="0c9ff8a5-6e77-4e66-a267-0f3995ba9d61"/>
    <x v="1026"/>
    <d v="2023-11-07T00:00:00"/>
    <x v="0"/>
    <s v="Tuesday"/>
    <x v="3"/>
    <d v="1899-12-30T21:20:00"/>
    <x v="0"/>
    <x v="6"/>
    <s v="Villa"/>
    <x v="6"/>
    <n v="5722.38"/>
    <n v="44.83"/>
    <n v="97.86"/>
    <n v="5669.35"/>
    <n v="189"/>
    <x v="4"/>
    <x v="0"/>
    <x v="508"/>
    <x v="0"/>
    <x v="2"/>
  </r>
  <r>
    <s v="388b09d2-a4a7-41b8-a2f7-7df5ba2212ba"/>
    <x v="1027"/>
    <d v="2023-11-07T00:00:00"/>
    <x v="0"/>
    <s v="Tuesday"/>
    <x v="3"/>
    <d v="1899-12-30T21:49:00"/>
    <x v="0"/>
    <x v="13"/>
    <s v="Airport Transfer"/>
    <x v="42"/>
    <n v="4977.6000000000004"/>
    <n v="11.67"/>
    <n v="88.68"/>
    <n v="4900.59"/>
    <n v="763"/>
    <x v="4"/>
    <x v="0"/>
    <x v="154"/>
    <x v="0"/>
    <x v="0"/>
  </r>
  <r>
    <s v="4820c349-ec38-4f0c-ad6d-084e30bfe319"/>
    <x v="1028"/>
    <d v="2023-11-07T00:00:00"/>
    <x v="0"/>
    <s v="Tuesday"/>
    <x v="3"/>
    <d v="1899-12-30T23:48:00"/>
    <x v="0"/>
    <x v="18"/>
    <s v="Rs. 250 Coffee Shop Card"/>
    <x v="79"/>
    <n v="9723.5499999999993"/>
    <n v="19.059999999999999"/>
    <n v="96.45"/>
    <n v="9646.159999999998"/>
    <n v="25"/>
    <x v="0"/>
    <x v="0"/>
    <x v="553"/>
    <x v="2"/>
    <x v="1"/>
  </r>
  <r>
    <s v="beee6a45-02f3-4897-9508-e0393fe3b3e2"/>
    <x v="1029"/>
    <d v="2023-11-08T00:00:00"/>
    <x v="0"/>
    <s v="Wednesday"/>
    <x v="3"/>
    <d v="1899-12-30T01:09:00"/>
    <x v="0"/>
    <x v="17"/>
    <s v="Butter Chicken"/>
    <x v="67"/>
    <n v="617.21"/>
    <n v="35.07"/>
    <n v="88.95"/>
    <n v="563.33000000000004"/>
    <n v="38"/>
    <x v="2"/>
    <x v="0"/>
    <x v="657"/>
    <x v="1"/>
    <x v="0"/>
  </r>
  <r>
    <s v="4c4cfe48-fc4c-4481-b7d5-7aeb1d98c965"/>
    <x v="1030"/>
    <d v="2023-11-08T00:00:00"/>
    <x v="0"/>
    <s v="Wednesday"/>
    <x v="3"/>
    <d v="1899-12-30T02:23:00"/>
    <x v="0"/>
    <x v="6"/>
    <s v="Service Apartment"/>
    <x v="87"/>
    <n v="7203.32"/>
    <n v="19.47"/>
    <n v="22.11"/>
    <n v="7200.68"/>
    <n v="596"/>
    <x v="3"/>
    <x v="0"/>
    <x v="413"/>
    <x v="1"/>
    <x v="0"/>
  </r>
  <r>
    <s v="3e2b3383-8193-4a3f-bcb3-900bd2b3eb17"/>
    <x v="1031"/>
    <d v="2023-11-08T00:00:00"/>
    <x v="0"/>
    <s v="Wednesday"/>
    <x v="3"/>
    <d v="1899-12-30T02:26:00"/>
    <x v="0"/>
    <x v="15"/>
    <s v="Tanker Supply"/>
    <x v="46"/>
    <n v="4771.43"/>
    <n v="31.09"/>
    <n v="10.72"/>
    <n v="4791.8"/>
    <n v="205"/>
    <x v="2"/>
    <x v="0"/>
    <x v="658"/>
    <x v="1"/>
    <x v="2"/>
  </r>
  <r>
    <s v="ff9b1b18-f99a-4d2a-b941-76c6690592d4"/>
    <x v="1032"/>
    <d v="2023-11-08T00:00:00"/>
    <x v="0"/>
    <s v="Wednesday"/>
    <x v="3"/>
    <d v="1899-12-30T03:03:00"/>
    <x v="0"/>
    <x v="1"/>
    <s v="Commercial Gas Connection"/>
    <x v="21"/>
    <n v="4648.68"/>
    <n v="5.35"/>
    <n v="33.64"/>
    <n v="4620.3900000000003"/>
    <n v="480"/>
    <x v="0"/>
    <x v="0"/>
    <x v="230"/>
    <x v="1"/>
    <x v="1"/>
  </r>
  <r>
    <s v="a59d965f-8ca9-4f9a-bfdd-b8164efdc959"/>
    <x v="1033"/>
    <d v="2023-11-08T00:00:00"/>
    <x v="0"/>
    <s v="Wednesday"/>
    <x v="3"/>
    <d v="1899-12-30T03:11:00"/>
    <x v="0"/>
    <x v="12"/>
    <s v="Dairy Milk Chocolate"/>
    <x v="34"/>
    <n v="973.64"/>
    <n v="31.98"/>
    <n v="32.909999999999997"/>
    <n v="972.71"/>
    <n v="634"/>
    <x v="0"/>
    <x v="0"/>
    <x v="363"/>
    <x v="0"/>
    <x v="0"/>
  </r>
  <r>
    <s v="fe99180e-624e-4771-bfc3-cd7d0637377b"/>
    <x v="1034"/>
    <d v="2023-11-08T00:00:00"/>
    <x v="0"/>
    <s v="Wednesday"/>
    <x v="3"/>
    <d v="1899-12-30T04:48:00"/>
    <x v="0"/>
    <x v="6"/>
    <s v="Villa"/>
    <x v="6"/>
    <n v="7429.61"/>
    <n v="41.61"/>
    <n v="19.48"/>
    <n v="7451.74"/>
    <n v="999"/>
    <x v="3"/>
    <x v="0"/>
    <x v="659"/>
    <x v="1"/>
    <x v="0"/>
  </r>
  <r>
    <s v="3072d065-0f62-4448-b2f8-b8f6f6edd70a"/>
    <x v="1035"/>
    <d v="2023-11-08T00:00:00"/>
    <x v="0"/>
    <s v="Wednesday"/>
    <x v="3"/>
    <d v="1899-12-30T07:34:00"/>
    <x v="1"/>
    <x v="11"/>
    <s v="Basic Plan"/>
    <x v="66"/>
    <n v="9243.4699999999993"/>
    <n v="43.24"/>
    <n v="61.94"/>
    <n v="9224.7699999999986"/>
    <n v="95"/>
    <x v="3"/>
    <x v="0"/>
    <x v="80"/>
    <x v="1"/>
    <x v="2"/>
  </r>
  <r>
    <s v="ebb45909-84df-4194-bef3-962d57057118"/>
    <x v="1036"/>
    <d v="2023-11-08T00:00:00"/>
    <x v="0"/>
    <s v="Wednesday"/>
    <x v="3"/>
    <d v="1899-12-30T08:33:00"/>
    <x v="1"/>
    <x v="19"/>
    <s v="MBA Entrance Prep"/>
    <x v="62"/>
    <n v="2081.0500000000002"/>
    <n v="17.54"/>
    <n v="10.25"/>
    <n v="2088.34"/>
    <n v="594"/>
    <x v="4"/>
    <x v="0"/>
    <x v="128"/>
    <x v="1"/>
    <x v="0"/>
  </r>
  <r>
    <s v="764d19a7-27a7-4f15-b5ca-3149979d649b"/>
    <x v="1037"/>
    <d v="2023-11-08T00:00:00"/>
    <x v="0"/>
    <s v="Wednesday"/>
    <x v="3"/>
    <d v="1899-12-30T10:25:00"/>
    <x v="1"/>
    <x v="17"/>
    <s v="Pizza Margherita"/>
    <x v="52"/>
    <n v="1686.64"/>
    <n v="1.2"/>
    <n v="49.16"/>
    <n v="1638.68"/>
    <n v="542"/>
    <x v="3"/>
    <x v="0"/>
    <x v="3"/>
    <x v="0"/>
    <x v="0"/>
  </r>
  <r>
    <s v="86aacb66-214f-498b-994a-f772141ee43c"/>
    <x v="743"/>
    <d v="2023-11-08T00:00:00"/>
    <x v="0"/>
    <s v="Wednesday"/>
    <x v="3"/>
    <d v="1899-12-30T14:30:00"/>
    <x v="2"/>
    <x v="11"/>
    <s v="Premium Plan"/>
    <x v="93"/>
    <n v="2681.88"/>
    <n v="28.2"/>
    <n v="16.600000000000001"/>
    <n v="2693.48"/>
    <n v="115"/>
    <x v="1"/>
    <x v="1"/>
    <x v="420"/>
    <x v="1"/>
    <x v="0"/>
  </r>
  <r>
    <s v="dc8cdcaf-0d3f-4e8e-afc4-e0da352aea78"/>
    <x v="1038"/>
    <d v="2023-11-08T00:00:00"/>
    <x v="0"/>
    <s v="Wednesday"/>
    <x v="3"/>
    <d v="1899-12-30T16:50:00"/>
    <x v="2"/>
    <x v="7"/>
    <s v="Home Insurance"/>
    <x v="94"/>
    <n v="5571.11"/>
    <n v="10.66"/>
    <n v="83.11"/>
    <n v="5498.66"/>
    <n v="881"/>
    <x v="2"/>
    <x v="1"/>
    <x v="660"/>
    <x v="0"/>
    <x v="0"/>
  </r>
  <r>
    <s v="a3daf0a6-54e1-4f2c-9a45-66a19e4c746c"/>
    <x v="1039"/>
    <d v="2023-11-08T00:00:00"/>
    <x v="0"/>
    <s v="Wednesday"/>
    <x v="3"/>
    <d v="1899-12-30T20:38:00"/>
    <x v="3"/>
    <x v="11"/>
    <s v="Premium Plan"/>
    <x v="56"/>
    <n v="5730.61"/>
    <n v="43.04"/>
    <n v="66.63"/>
    <n v="5707.0199999999995"/>
    <n v="783"/>
    <x v="1"/>
    <x v="0"/>
    <x v="617"/>
    <x v="1"/>
    <x v="1"/>
  </r>
  <r>
    <s v="268a2990-4804-4a3a-abfe-520acaa19352"/>
    <x v="1040"/>
    <d v="2023-11-08T00:00:00"/>
    <x v="0"/>
    <s v="Wednesday"/>
    <x v="3"/>
    <d v="1899-12-30T22:32:00"/>
    <x v="0"/>
    <x v="9"/>
    <s v="Family Plan 999"/>
    <x v="9"/>
    <n v="9910.9699999999993"/>
    <n v="15.44"/>
    <n v="56.6"/>
    <n v="9869.81"/>
    <n v="217"/>
    <x v="0"/>
    <x v="0"/>
    <x v="173"/>
    <x v="2"/>
    <x v="1"/>
  </r>
  <r>
    <s v="aeecf764-3cee-4a31-a7e7-44916742a3e4"/>
    <x v="1041"/>
    <d v="2023-11-09T00:00:00"/>
    <x v="0"/>
    <s v="Thursday"/>
    <x v="3"/>
    <d v="1899-12-30T01:45:00"/>
    <x v="0"/>
    <x v="19"/>
    <s v="Data Science Bootcamp"/>
    <x v="73"/>
    <n v="1435.38"/>
    <n v="44.14"/>
    <n v="92.85"/>
    <n v="1386.6700000000003"/>
    <n v="409"/>
    <x v="1"/>
    <x v="0"/>
    <x v="513"/>
    <x v="2"/>
    <x v="1"/>
  </r>
  <r>
    <s v="a33e89dd-b655-4f5f-beae-f008e29e915e"/>
    <x v="1042"/>
    <d v="2023-11-09T00:00:00"/>
    <x v="0"/>
    <s v="Thursday"/>
    <x v="3"/>
    <d v="1899-12-30T08:25:00"/>
    <x v="1"/>
    <x v="15"/>
    <s v="Industrial Use"/>
    <x v="46"/>
    <n v="3181.49"/>
    <n v="8.9700000000000006"/>
    <n v="4.33"/>
    <n v="3186.1299999999997"/>
    <n v="207"/>
    <x v="4"/>
    <x v="1"/>
    <x v="130"/>
    <x v="0"/>
    <x v="0"/>
  </r>
  <r>
    <s v="170e38cd-a189-43e2-b456-690b23530762"/>
    <x v="1043"/>
    <d v="2023-11-09T00:00:00"/>
    <x v="0"/>
    <s v="Thursday"/>
    <x v="3"/>
    <d v="1899-12-30T10:47:00"/>
    <x v="1"/>
    <x v="6"/>
    <s v="Suite"/>
    <x v="87"/>
    <n v="3332.63"/>
    <n v="35.04"/>
    <n v="96.35"/>
    <n v="3271.32"/>
    <n v="851"/>
    <x v="4"/>
    <x v="0"/>
    <x v="389"/>
    <x v="1"/>
    <x v="0"/>
  </r>
  <r>
    <s v="74d9b0d9-96c7-4b6c-9e60-f9cc19489ae0"/>
    <x v="1044"/>
    <d v="2023-11-09T00:00:00"/>
    <x v="0"/>
    <s v="Thursday"/>
    <x v="3"/>
    <d v="1899-12-30T16:21:00"/>
    <x v="2"/>
    <x v="17"/>
    <s v="Vegetable Biryani"/>
    <x v="41"/>
    <n v="9212.26"/>
    <n v="30.85"/>
    <n v="85.6"/>
    <n v="9157.51"/>
    <n v="141"/>
    <x v="1"/>
    <x v="0"/>
    <x v="661"/>
    <x v="1"/>
    <x v="1"/>
  </r>
  <r>
    <s v="4e8b26c1-4636-4186-8130-54c8dd26f769"/>
    <x v="1045"/>
    <d v="2023-11-09T00:00:00"/>
    <x v="0"/>
    <s v="Thursday"/>
    <x v="3"/>
    <d v="1899-12-30T16:28:00"/>
    <x v="2"/>
    <x v="3"/>
    <s v="Student Special Plan"/>
    <x v="43"/>
    <n v="9786.89"/>
    <n v="4.3"/>
    <n v="56.86"/>
    <n v="9734.3299999999981"/>
    <n v="603"/>
    <x v="2"/>
    <x v="0"/>
    <x v="167"/>
    <x v="1"/>
    <x v="0"/>
  </r>
  <r>
    <s v="5af9f733-3c7b-479f-9f60-9df98b80e194"/>
    <x v="1046"/>
    <d v="2023-11-09T00:00:00"/>
    <x v="0"/>
    <s v="Thursday"/>
    <x v="3"/>
    <d v="1899-12-30T17:56:00"/>
    <x v="3"/>
    <x v="2"/>
    <s v="AC Seater"/>
    <x v="2"/>
    <n v="5559.1"/>
    <n v="28.81"/>
    <n v="67.959999999999994"/>
    <n v="5519.9500000000007"/>
    <n v="476"/>
    <x v="0"/>
    <x v="0"/>
    <x v="587"/>
    <x v="2"/>
    <x v="0"/>
  </r>
  <r>
    <s v="75db3aca-535c-416e-a63f-2d3dd51a4355"/>
    <x v="1047"/>
    <d v="2023-11-09T00:00:00"/>
    <x v="0"/>
    <s v="Thursday"/>
    <x v="3"/>
    <d v="1899-12-30T18:10:00"/>
    <x v="3"/>
    <x v="13"/>
    <s v="Rental Package"/>
    <x v="17"/>
    <n v="6316.41"/>
    <n v="40.01"/>
    <n v="85.28"/>
    <n v="6271.14"/>
    <n v="957"/>
    <x v="2"/>
    <x v="0"/>
    <x v="662"/>
    <x v="1"/>
    <x v="0"/>
  </r>
  <r>
    <s v="0209dcb6-ef8f-42b3-9389-f71311e7bb21"/>
    <x v="1048"/>
    <d v="2023-11-09T00:00:00"/>
    <x v="0"/>
    <s v="Thursday"/>
    <x v="3"/>
    <d v="1899-12-30T20:04:00"/>
    <x v="3"/>
    <x v="15"/>
    <s v="Commercial Property"/>
    <x v="19"/>
    <n v="3319.77"/>
    <n v="42.12"/>
    <n v="38.49"/>
    <n v="3323.4"/>
    <n v="951"/>
    <x v="2"/>
    <x v="0"/>
    <x v="234"/>
    <x v="1"/>
    <x v="1"/>
  </r>
  <r>
    <s v="7f8b9db8-6c67-4e7e-87df-1f9623edcce6"/>
    <x v="1049"/>
    <d v="2023-11-09T00:00:00"/>
    <x v="0"/>
    <s v="Thursday"/>
    <x v="3"/>
    <d v="1899-12-30T21:49:00"/>
    <x v="0"/>
    <x v="0"/>
    <s v="1BHK Apartment Rent"/>
    <x v="39"/>
    <n v="827.42"/>
    <n v="27.42"/>
    <n v="63.86"/>
    <n v="790.9799999999999"/>
    <n v="366"/>
    <x v="3"/>
    <x v="0"/>
    <x v="230"/>
    <x v="0"/>
    <x v="0"/>
  </r>
  <r>
    <s v="b6c551df-1168-4b9f-8648-327f8a91bc10"/>
    <x v="294"/>
    <d v="2023-11-09T00:00:00"/>
    <x v="0"/>
    <s v="Thursday"/>
    <x v="3"/>
    <d v="1899-12-30T22:52:00"/>
    <x v="0"/>
    <x v="17"/>
    <s v="Vegetable Biryani"/>
    <x v="92"/>
    <n v="5674.21"/>
    <n v="14.76"/>
    <n v="17.3"/>
    <n v="5671.67"/>
    <n v="440"/>
    <x v="4"/>
    <x v="0"/>
    <x v="605"/>
    <x v="1"/>
    <x v="1"/>
  </r>
  <r>
    <s v="cc5addde-9c68-4272-b1d1-f3fb5c461f10"/>
    <x v="1050"/>
    <d v="2023-11-09T00:00:00"/>
    <x v="0"/>
    <s v="Thursday"/>
    <x v="3"/>
    <d v="1899-12-30T23:06:00"/>
    <x v="0"/>
    <x v="6"/>
    <s v="Deluxe Room"/>
    <x v="0"/>
    <n v="4360.97"/>
    <n v="7.48"/>
    <n v="32.229999999999997"/>
    <n v="4336.22"/>
    <n v="914"/>
    <x v="3"/>
    <x v="0"/>
    <x v="42"/>
    <x v="1"/>
    <x v="0"/>
  </r>
  <r>
    <s v="aa2a9611-aec3-46bc-974f-47a809131f21"/>
    <x v="1051"/>
    <d v="2023-11-10T00:00:00"/>
    <x v="0"/>
    <s v="Friday"/>
    <x v="3"/>
    <d v="1899-12-30T00:10:00"/>
    <x v="0"/>
    <x v="16"/>
    <s v="Dangal"/>
    <x v="30"/>
    <n v="2865.21"/>
    <n v="18.91"/>
    <n v="87.67"/>
    <n v="2796.45"/>
    <n v="431"/>
    <x v="1"/>
    <x v="0"/>
    <x v="663"/>
    <x v="1"/>
    <x v="0"/>
  </r>
  <r>
    <s v="9868b981-1392-4b09-946a-7f448e3068ed"/>
    <x v="1052"/>
    <d v="2023-11-10T00:00:00"/>
    <x v="0"/>
    <s v="Friday"/>
    <x v="3"/>
    <d v="1899-12-30T01:59:00"/>
    <x v="0"/>
    <x v="5"/>
    <s v="Pune to Goa"/>
    <x v="5"/>
    <n v="2660.29"/>
    <n v="32.049999999999997"/>
    <n v="69.14"/>
    <n v="2623.2000000000003"/>
    <n v="147"/>
    <x v="1"/>
    <x v="0"/>
    <x v="664"/>
    <x v="1"/>
    <x v="0"/>
  </r>
  <r>
    <s v="37cce058-479e-4fab-98fc-af61c142d790"/>
    <x v="1053"/>
    <d v="2023-11-10T00:00:00"/>
    <x v="0"/>
    <s v="Friday"/>
    <x v="3"/>
    <d v="1899-12-30T02:10:00"/>
    <x v="0"/>
    <x v="6"/>
    <s v="Deluxe Room"/>
    <x v="0"/>
    <n v="2518.4899999999998"/>
    <n v="32.93"/>
    <n v="31.53"/>
    <n v="2519.8899999999994"/>
    <n v="459"/>
    <x v="0"/>
    <x v="0"/>
    <x v="229"/>
    <x v="1"/>
    <x v="1"/>
  </r>
  <r>
    <s v="46f19c8a-e11c-4eed-9bf7-f2696242d7b6"/>
    <x v="1054"/>
    <d v="2023-11-10T00:00:00"/>
    <x v="0"/>
    <s v="Friday"/>
    <x v="3"/>
    <d v="1899-12-30T02:41:00"/>
    <x v="0"/>
    <x v="2"/>
    <s v="AC Seater"/>
    <x v="91"/>
    <n v="1597.08"/>
    <n v="8.06"/>
    <n v="33.119999999999997"/>
    <n v="1572.02"/>
    <n v="94"/>
    <x v="3"/>
    <x v="0"/>
    <x v="75"/>
    <x v="1"/>
    <x v="2"/>
  </r>
  <r>
    <s v="eb283543-36a8-47e6-a7df-5da8a4b78154"/>
    <x v="1055"/>
    <d v="2023-11-10T00:00:00"/>
    <x v="0"/>
    <s v="Friday"/>
    <x v="3"/>
    <d v="1899-12-30T05:06:00"/>
    <x v="1"/>
    <x v="0"/>
    <s v="Commercial Space Rent"/>
    <x v="49"/>
    <n v="5621.02"/>
    <n v="5.94"/>
    <n v="82.88"/>
    <n v="5544.08"/>
    <n v="670"/>
    <x v="1"/>
    <x v="0"/>
    <x v="468"/>
    <x v="1"/>
    <x v="0"/>
  </r>
  <r>
    <s v="4b218398-b98c-4a68-a59b-a592db8439f5"/>
    <x v="1056"/>
    <d v="2023-11-10T00:00:00"/>
    <x v="0"/>
    <s v="Friday"/>
    <x v="3"/>
    <d v="1899-12-30T06:04:00"/>
    <x v="1"/>
    <x v="12"/>
    <s v="Mixed Fruit Jam"/>
    <x v="34"/>
    <n v="8838.76"/>
    <n v="12.72"/>
    <n v="81.709999999999994"/>
    <n v="8769.77"/>
    <n v="104"/>
    <x v="1"/>
    <x v="0"/>
    <x v="163"/>
    <x v="1"/>
    <x v="0"/>
  </r>
  <r>
    <s v="288fcf58-526d-48ba-b051-db7cb04bc434"/>
    <x v="1057"/>
    <d v="2023-11-10T00:00:00"/>
    <x v="0"/>
    <s v="Friday"/>
    <x v="3"/>
    <d v="1899-12-30T09:45:00"/>
    <x v="1"/>
    <x v="4"/>
    <s v="Home Loan EMI"/>
    <x v="4"/>
    <n v="8293.67"/>
    <n v="3.57"/>
    <n v="48.96"/>
    <n v="8248.2800000000007"/>
    <n v="111"/>
    <x v="2"/>
    <x v="0"/>
    <x v="665"/>
    <x v="0"/>
    <x v="0"/>
  </r>
  <r>
    <s v="a394773a-70c2-4b3b-abb0-5cb2e46b9ae2"/>
    <x v="1058"/>
    <d v="2023-11-10T00:00:00"/>
    <x v="0"/>
    <s v="Friday"/>
    <x v="3"/>
    <d v="1899-12-30T11:14:00"/>
    <x v="1"/>
    <x v="14"/>
    <s v="Legendary Weapon"/>
    <x v="18"/>
    <n v="407.27"/>
    <n v="13.53"/>
    <n v="11.33"/>
    <n v="409.46999999999997"/>
    <n v="263"/>
    <x v="4"/>
    <x v="0"/>
    <x v="326"/>
    <x v="1"/>
    <x v="1"/>
  </r>
  <r>
    <s v="6c551bdd-df7f-44ed-8ab0-61845a11597c"/>
    <x v="1059"/>
    <d v="2023-11-10T00:00:00"/>
    <x v="0"/>
    <s v="Friday"/>
    <x v="3"/>
    <d v="1899-12-30T14:04:00"/>
    <x v="2"/>
    <x v="8"/>
    <s v="Wireless Earbuds"/>
    <x v="8"/>
    <n v="1677.87"/>
    <n v="11.41"/>
    <n v="88.92"/>
    <n v="1600.36"/>
    <n v="585"/>
    <x v="3"/>
    <x v="0"/>
    <x v="473"/>
    <x v="1"/>
    <x v="0"/>
  </r>
  <r>
    <s v="d3e12b72-39da-478b-aea1-f041704a196f"/>
    <x v="1060"/>
    <d v="2023-11-10T00:00:00"/>
    <x v="0"/>
    <s v="Friday"/>
    <x v="3"/>
    <d v="1899-12-30T17:38:00"/>
    <x v="3"/>
    <x v="7"/>
    <s v="Travel Insurance"/>
    <x v="94"/>
    <n v="5952.14"/>
    <n v="34.94"/>
    <n v="42.5"/>
    <n v="5944.58"/>
    <n v="372"/>
    <x v="3"/>
    <x v="0"/>
    <x v="462"/>
    <x v="1"/>
    <x v="0"/>
  </r>
  <r>
    <s v="79bc72f6-25b5-4bce-85ce-17ff8a57c026"/>
    <x v="1061"/>
    <d v="2023-11-10T00:00:00"/>
    <x v="0"/>
    <s v="Friday"/>
    <x v="3"/>
    <d v="1899-12-30T20:04:00"/>
    <x v="3"/>
    <x v="6"/>
    <s v="Service Apartment"/>
    <x v="0"/>
    <n v="5704.68"/>
    <n v="47.19"/>
    <n v="33.03"/>
    <n v="5718.84"/>
    <n v="140"/>
    <x v="4"/>
    <x v="0"/>
    <x v="67"/>
    <x v="2"/>
    <x v="0"/>
  </r>
  <r>
    <s v="1503eef7-bf2e-4d3b-829d-bbf3efe4c749"/>
    <x v="1062"/>
    <d v="2023-11-10T00:00:00"/>
    <x v="0"/>
    <s v="Friday"/>
    <x v="3"/>
    <d v="1899-12-30T20:46:00"/>
    <x v="3"/>
    <x v="16"/>
    <s v="PK"/>
    <x v="95"/>
    <n v="6545.34"/>
    <n v="5.62"/>
    <n v="6.24"/>
    <n v="6544.72"/>
    <n v="506"/>
    <x v="1"/>
    <x v="0"/>
    <x v="395"/>
    <x v="1"/>
    <x v="0"/>
  </r>
  <r>
    <s v="265b1e56-e25a-4d21-90d4-7ccbb92270cb"/>
    <x v="1063"/>
    <d v="2023-11-10T00:00:00"/>
    <x v="0"/>
    <s v="Friday"/>
    <x v="3"/>
    <d v="1899-12-30T21:32:00"/>
    <x v="0"/>
    <x v="5"/>
    <s v="Ahmedabad to Jaipur"/>
    <x v="89"/>
    <n v="2863.25"/>
    <n v="30.01"/>
    <n v="27.05"/>
    <n v="2866.21"/>
    <n v="349"/>
    <x v="2"/>
    <x v="0"/>
    <x v="143"/>
    <x v="1"/>
    <x v="0"/>
  </r>
  <r>
    <s v="65ed79f4-3982-425e-8f95-b0ab04233580"/>
    <x v="1064"/>
    <d v="2023-11-10T00:00:00"/>
    <x v="0"/>
    <s v="Friday"/>
    <x v="3"/>
    <d v="1899-12-30T23:28:00"/>
    <x v="0"/>
    <x v="10"/>
    <s v="Commercial Bill"/>
    <x v="45"/>
    <n v="1096.8699999999999"/>
    <n v="20.89"/>
    <n v="79.510000000000005"/>
    <n v="1038.25"/>
    <n v="656"/>
    <x v="3"/>
    <x v="0"/>
    <x v="666"/>
    <x v="2"/>
    <x v="1"/>
  </r>
  <r>
    <s v="527f0729-b0f6-4227-a985-951b9f9091dc"/>
    <x v="1065"/>
    <d v="2023-11-11T00:00:00"/>
    <x v="0"/>
    <s v="Saturday"/>
    <x v="3"/>
    <d v="1899-12-30T00:04:00"/>
    <x v="0"/>
    <x v="17"/>
    <s v="Vegetable Biryani"/>
    <x v="52"/>
    <n v="2824"/>
    <n v="39.74"/>
    <n v="10.35"/>
    <n v="2853.39"/>
    <n v="433"/>
    <x v="2"/>
    <x v="0"/>
    <x v="438"/>
    <x v="1"/>
    <x v="1"/>
  </r>
  <r>
    <s v="cdea3c4a-c317-4e3b-889b-2e0c9d592782"/>
    <x v="1066"/>
    <d v="2023-11-11T00:00:00"/>
    <x v="0"/>
    <s v="Saturday"/>
    <x v="3"/>
    <d v="1899-12-30T05:58:00"/>
    <x v="1"/>
    <x v="19"/>
    <s v="Data Science Bootcamp"/>
    <x v="62"/>
    <n v="7317.56"/>
    <n v="9.5299999999999994"/>
    <n v="50.35"/>
    <n v="7276.74"/>
    <n v="257"/>
    <x v="4"/>
    <x v="0"/>
    <x v="289"/>
    <x v="0"/>
    <x v="0"/>
  </r>
  <r>
    <s v="a8916f44-8a42-4b75-a8bb-25c8b76eea29"/>
    <x v="1067"/>
    <d v="2023-11-11T00:00:00"/>
    <x v="0"/>
    <s v="Saturday"/>
    <x v="3"/>
    <d v="1899-12-30T09:18:00"/>
    <x v="1"/>
    <x v="11"/>
    <s v="Premium Plan"/>
    <x v="48"/>
    <n v="3680.24"/>
    <n v="9.74"/>
    <n v="2.17"/>
    <n v="3687.8099999999995"/>
    <n v="536"/>
    <x v="3"/>
    <x v="0"/>
    <x v="280"/>
    <x v="1"/>
    <x v="1"/>
  </r>
  <r>
    <s v="7002d133-6d92-48aa-9758-462deec1cfea"/>
    <x v="1068"/>
    <d v="2023-11-11T00:00:00"/>
    <x v="0"/>
    <s v="Saturday"/>
    <x v="3"/>
    <d v="1899-12-30T09:43:00"/>
    <x v="1"/>
    <x v="5"/>
    <s v="Bangalore to Kolkata"/>
    <x v="76"/>
    <n v="2480.04"/>
    <n v="42.84"/>
    <n v="50.09"/>
    <n v="2472.79"/>
    <n v="839"/>
    <x v="3"/>
    <x v="0"/>
    <x v="667"/>
    <x v="1"/>
    <x v="0"/>
  </r>
  <r>
    <s v="2f3c6063-b527-45fc-8a3b-aea10960a291"/>
    <x v="1069"/>
    <d v="2023-11-11T00:00:00"/>
    <x v="0"/>
    <s v="Saturday"/>
    <x v="3"/>
    <d v="1899-12-30T12:10:00"/>
    <x v="2"/>
    <x v="13"/>
    <s v="Rental Package"/>
    <x v="38"/>
    <n v="1525.52"/>
    <n v="45.74"/>
    <n v="40.58"/>
    <n v="1530.68"/>
    <n v="630"/>
    <x v="3"/>
    <x v="0"/>
    <x v="381"/>
    <x v="1"/>
    <x v="0"/>
  </r>
  <r>
    <s v="abb65a0e-97fd-40f0-981b-15a3f45c9851"/>
    <x v="1070"/>
    <d v="2023-11-11T00:00:00"/>
    <x v="0"/>
    <s v="Saturday"/>
    <x v="3"/>
    <d v="1899-12-30T12:43:00"/>
    <x v="2"/>
    <x v="5"/>
    <s v="Delhi to Mumbai"/>
    <x v="89"/>
    <n v="9817.06"/>
    <n v="33.29"/>
    <n v="69.040000000000006"/>
    <n v="9781.31"/>
    <n v="194"/>
    <x v="2"/>
    <x v="0"/>
    <x v="573"/>
    <x v="1"/>
    <x v="1"/>
  </r>
  <r>
    <s v="bee201bd-2980-47f7-9834-7d27b7e45de2"/>
    <x v="1071"/>
    <d v="2023-11-11T00:00:00"/>
    <x v="0"/>
    <s v="Saturday"/>
    <x v="3"/>
    <d v="1899-12-30T18:57:00"/>
    <x v="3"/>
    <x v="7"/>
    <s v="Motor Insurance"/>
    <x v="94"/>
    <n v="571.39"/>
    <n v="43.67"/>
    <n v="6.78"/>
    <n v="608.28"/>
    <n v="630"/>
    <x v="2"/>
    <x v="0"/>
    <x v="668"/>
    <x v="1"/>
    <x v="1"/>
  </r>
  <r>
    <s v="7895dbe2-20a9-46f2-826f-8550b9012844"/>
    <x v="1072"/>
    <d v="2023-11-11T00:00:00"/>
    <x v="0"/>
    <s v="Saturday"/>
    <x v="3"/>
    <d v="1899-12-30T19:24:00"/>
    <x v="3"/>
    <x v="13"/>
    <s v="Share Ride"/>
    <x v="42"/>
    <n v="6733.09"/>
    <n v="22.58"/>
    <n v="29.38"/>
    <n v="6726.29"/>
    <n v="819"/>
    <x v="1"/>
    <x v="0"/>
    <x v="394"/>
    <x v="0"/>
    <x v="1"/>
  </r>
  <r>
    <s v="4bf27ab4-06df-4f26-a5d2-5db30454568f"/>
    <x v="1073"/>
    <d v="2023-11-11T00:00:00"/>
    <x v="0"/>
    <s v="Saturday"/>
    <x v="3"/>
    <d v="1899-12-30T20:41:00"/>
    <x v="3"/>
    <x v="5"/>
    <s v="Pune to Goa"/>
    <x v="5"/>
    <n v="8740.5"/>
    <n v="44.84"/>
    <n v="62.67"/>
    <n v="8722.67"/>
    <n v="920"/>
    <x v="3"/>
    <x v="0"/>
    <x v="402"/>
    <x v="0"/>
    <x v="2"/>
  </r>
  <r>
    <s v="90db617d-a143-437e-92c4-2982d8f91761"/>
    <x v="1074"/>
    <d v="2023-11-11T00:00:00"/>
    <x v="0"/>
    <s v="Saturday"/>
    <x v="3"/>
    <d v="1899-12-30T20:56:00"/>
    <x v="3"/>
    <x v="16"/>
    <s v="3 Idiots"/>
    <x v="57"/>
    <n v="8357.39"/>
    <n v="31.08"/>
    <n v="50.15"/>
    <n v="8338.32"/>
    <n v="310"/>
    <x v="3"/>
    <x v="1"/>
    <x v="669"/>
    <x v="1"/>
    <x v="0"/>
  </r>
  <r>
    <s v="61260ac9-dcc4-4ccc-805a-34851d9ef170"/>
    <x v="1075"/>
    <d v="2023-11-12T00:00:00"/>
    <x v="0"/>
    <s v="Sunday"/>
    <x v="3"/>
    <d v="1899-12-30T00:10:00"/>
    <x v="0"/>
    <x v="0"/>
    <s v="2BHK Flat Deposit"/>
    <x v="20"/>
    <n v="4027.2"/>
    <n v="20.53"/>
    <n v="86.44"/>
    <n v="3961.29"/>
    <n v="907"/>
    <x v="4"/>
    <x v="0"/>
    <x v="670"/>
    <x v="1"/>
    <x v="0"/>
  </r>
  <r>
    <s v="73a03381-bdac-4da9-aad9-82d872109857"/>
    <x v="1076"/>
    <d v="2023-11-12T00:00:00"/>
    <x v="0"/>
    <s v="Sunday"/>
    <x v="3"/>
    <d v="1899-12-30T04:07:00"/>
    <x v="0"/>
    <x v="9"/>
    <s v="Data Pack 50GB"/>
    <x v="40"/>
    <n v="5568.88"/>
    <n v="5.64"/>
    <n v="24.17"/>
    <n v="5550.35"/>
    <n v="561"/>
    <x v="1"/>
    <x v="2"/>
    <x v="500"/>
    <x v="1"/>
    <x v="0"/>
  </r>
  <r>
    <s v="5667b14e-8c99-4848-b1e4-61747abbfb1d"/>
    <x v="199"/>
    <d v="2023-11-12T00:00:00"/>
    <x v="0"/>
    <s v="Sunday"/>
    <x v="3"/>
    <d v="1899-12-30T05:40:00"/>
    <x v="1"/>
    <x v="2"/>
    <s v="AC Seater"/>
    <x v="64"/>
    <n v="9630.17"/>
    <n v="0.2"/>
    <n v="42.01"/>
    <n v="9588.36"/>
    <n v="987"/>
    <x v="0"/>
    <x v="0"/>
    <x v="671"/>
    <x v="1"/>
    <x v="1"/>
  </r>
  <r>
    <s v="de95ba5a-5daa-4638-9145-bd704b4992a6"/>
    <x v="1077"/>
    <d v="2023-11-12T00:00:00"/>
    <x v="0"/>
    <s v="Sunday"/>
    <x v="3"/>
    <d v="1899-12-30T06:54:00"/>
    <x v="1"/>
    <x v="0"/>
    <s v="1BHK Apartment Rent"/>
    <x v="12"/>
    <n v="931.66"/>
    <n v="47.48"/>
    <n v="87.99"/>
    <n v="891.15"/>
    <n v="440"/>
    <x v="2"/>
    <x v="0"/>
    <x v="247"/>
    <x v="0"/>
    <x v="0"/>
  </r>
  <r>
    <s v="adc8bd1c-be9f-4fa8-a3ca-f775fdbb0f22"/>
    <x v="1078"/>
    <d v="2023-11-12T00:00:00"/>
    <x v="0"/>
    <s v="Sunday"/>
    <x v="3"/>
    <d v="1899-12-30T09:49:00"/>
    <x v="1"/>
    <x v="2"/>
    <s v="AC Seater"/>
    <x v="91"/>
    <n v="8084.03"/>
    <n v="41.45"/>
    <n v="38.94"/>
    <n v="8086.54"/>
    <n v="73"/>
    <x v="4"/>
    <x v="0"/>
    <x v="672"/>
    <x v="1"/>
    <x v="0"/>
  </r>
  <r>
    <s v="3b4b8685-5f80-4f4f-bd7c-74ee03ed053f"/>
    <x v="1079"/>
    <d v="2023-11-12T00:00:00"/>
    <x v="0"/>
    <s v="Sunday"/>
    <x v="3"/>
    <d v="1899-12-30T10:58:00"/>
    <x v="1"/>
    <x v="14"/>
    <s v="Legendary Weapon"/>
    <x v="29"/>
    <n v="1004.36"/>
    <n v="15.94"/>
    <n v="76.75"/>
    <n v="943.55000000000007"/>
    <n v="824"/>
    <x v="0"/>
    <x v="0"/>
    <x v="673"/>
    <x v="0"/>
    <x v="0"/>
  </r>
  <r>
    <s v="66397d60-bd76-4032-ab4f-eb8f1ff2ea12"/>
    <x v="1080"/>
    <d v="2023-11-12T00:00:00"/>
    <x v="0"/>
    <s v="Sunday"/>
    <x v="3"/>
    <d v="1899-12-30T10:58:00"/>
    <x v="1"/>
    <x v="8"/>
    <s v="Laptop Backpack"/>
    <x v="10"/>
    <n v="8971.06"/>
    <n v="16.97"/>
    <n v="82.42"/>
    <n v="8905.6099999999988"/>
    <n v="911"/>
    <x v="0"/>
    <x v="0"/>
    <x v="674"/>
    <x v="0"/>
    <x v="0"/>
  </r>
  <r>
    <s v="7f1d662c-9364-4eb3-b4f5-4ad650c2e20e"/>
    <x v="1081"/>
    <d v="2023-11-12T00:00:00"/>
    <x v="0"/>
    <s v="Sunday"/>
    <x v="3"/>
    <d v="1899-12-30T16:10:00"/>
    <x v="2"/>
    <x v="7"/>
    <s v="Motor Insurance"/>
    <x v="90"/>
    <n v="3330.47"/>
    <n v="28.91"/>
    <n v="29.1"/>
    <n v="3330.2799999999997"/>
    <n v="443"/>
    <x v="4"/>
    <x v="0"/>
    <x v="194"/>
    <x v="1"/>
    <x v="0"/>
  </r>
  <r>
    <s v="dea2f280-c7c9-4f21-b46a-f135311a4ea2"/>
    <x v="1082"/>
    <d v="2023-11-12T00:00:00"/>
    <x v="0"/>
    <s v="Sunday"/>
    <x v="3"/>
    <d v="1899-12-30T17:47:00"/>
    <x v="3"/>
    <x v="16"/>
    <s v="Avengers: Endgame"/>
    <x v="95"/>
    <n v="4603.2299999999996"/>
    <n v="29.74"/>
    <n v="35.28"/>
    <n v="4597.6899999999996"/>
    <n v="951"/>
    <x v="4"/>
    <x v="0"/>
    <x v="675"/>
    <x v="1"/>
    <x v="2"/>
  </r>
  <r>
    <s v="63d11bbe-1fe0-47d5-8847-0cbd2bb10e10"/>
    <x v="1083"/>
    <d v="2023-11-12T00:00:00"/>
    <x v="0"/>
    <s v="Sunday"/>
    <x v="3"/>
    <d v="1899-12-30T20:23:00"/>
    <x v="3"/>
    <x v="9"/>
    <s v="Postpaid Plan 599"/>
    <x v="9"/>
    <n v="2249.67"/>
    <n v="31.66"/>
    <n v="58.02"/>
    <n v="2223.31"/>
    <n v="905"/>
    <x v="4"/>
    <x v="0"/>
    <x v="563"/>
    <x v="1"/>
    <x v="1"/>
  </r>
  <r>
    <s v="3100cd33-f2c6-48f4-914c-422dbeba9176"/>
    <x v="1084"/>
    <d v="2023-11-12T00:00:00"/>
    <x v="0"/>
    <s v="Sunday"/>
    <x v="3"/>
    <d v="1899-12-30T22:07:00"/>
    <x v="0"/>
    <x v="13"/>
    <s v="City Ride"/>
    <x v="42"/>
    <n v="5483.53"/>
    <n v="47.49"/>
    <n v="68.459999999999994"/>
    <n v="5462.5599999999995"/>
    <n v="464"/>
    <x v="1"/>
    <x v="0"/>
    <x v="49"/>
    <x v="0"/>
    <x v="1"/>
  </r>
  <r>
    <s v="c6371376-5fd8-42b6-ae4e-1b959457e6cc"/>
    <x v="1085"/>
    <d v="2023-11-13T00:00:00"/>
    <x v="0"/>
    <s v="Monday"/>
    <x v="3"/>
    <d v="1899-12-30T03:45:00"/>
    <x v="0"/>
    <x v="4"/>
    <s v="Home Loan EMI"/>
    <x v="60"/>
    <n v="8336.7900000000009"/>
    <n v="17.71"/>
    <n v="80.09"/>
    <n v="8274.41"/>
    <n v="349"/>
    <x v="4"/>
    <x v="0"/>
    <x v="676"/>
    <x v="0"/>
    <x v="1"/>
  </r>
  <r>
    <s v="b1b8aba0-ad81-4e58-8e76-bf2e63cd96dc"/>
    <x v="1086"/>
    <d v="2023-11-13T00:00:00"/>
    <x v="0"/>
    <s v="Monday"/>
    <x v="3"/>
    <d v="1899-12-30T04:18:00"/>
    <x v="0"/>
    <x v="17"/>
    <s v="Vegetable Biryani"/>
    <x v="52"/>
    <n v="3369.6"/>
    <n v="21.95"/>
    <n v="95.57"/>
    <n v="3295.9799999999996"/>
    <n v="685"/>
    <x v="1"/>
    <x v="0"/>
    <x v="7"/>
    <x v="2"/>
    <x v="0"/>
  </r>
  <r>
    <s v="2c71d7e3-df0b-4633-867e-b8401c5f4bf8"/>
    <x v="1087"/>
    <d v="2023-11-13T00:00:00"/>
    <x v="0"/>
    <s v="Monday"/>
    <x v="3"/>
    <d v="1899-12-30T05:11:00"/>
    <x v="1"/>
    <x v="3"/>
    <s v="Fiber 100Mbps Plan"/>
    <x v="28"/>
    <n v="3931.97"/>
    <n v="23.37"/>
    <n v="98.89"/>
    <n v="3856.45"/>
    <n v="491"/>
    <x v="1"/>
    <x v="0"/>
    <x v="657"/>
    <x v="0"/>
    <x v="0"/>
  </r>
  <r>
    <s v="512ee1ce-56d6-435a-9301-415f28c904e1"/>
    <x v="1088"/>
    <d v="2023-11-13T00:00:00"/>
    <x v="0"/>
    <s v="Monday"/>
    <x v="3"/>
    <d v="1899-12-30T07:07:00"/>
    <x v="1"/>
    <x v="9"/>
    <s v="Prepaid Plan 399"/>
    <x v="50"/>
    <n v="1556.56"/>
    <n v="19.850000000000001"/>
    <n v="7.62"/>
    <n v="1568.79"/>
    <n v="844"/>
    <x v="4"/>
    <x v="0"/>
    <x v="677"/>
    <x v="0"/>
    <x v="2"/>
  </r>
  <r>
    <s v="48bc49e0-249b-4eda-a0f2-5d8f344eb13a"/>
    <x v="1089"/>
    <d v="2023-11-13T00:00:00"/>
    <x v="0"/>
    <s v="Monday"/>
    <x v="3"/>
    <d v="1899-12-30T07:08:00"/>
    <x v="1"/>
    <x v="3"/>
    <s v="Fiber 100Mbps Plan"/>
    <x v="3"/>
    <n v="190.49"/>
    <n v="28.35"/>
    <n v="79.17"/>
    <n v="139.67000000000002"/>
    <n v="897"/>
    <x v="2"/>
    <x v="0"/>
    <x v="589"/>
    <x v="0"/>
    <x v="0"/>
  </r>
  <r>
    <s v="f9abd51c-f448-43d1-843f-3b57a5c5bc9a"/>
    <x v="1090"/>
    <d v="2023-11-13T00:00:00"/>
    <x v="0"/>
    <s v="Monday"/>
    <x v="3"/>
    <d v="1899-12-30T07:39:00"/>
    <x v="1"/>
    <x v="5"/>
    <s v="Bangalore to Kolkata"/>
    <x v="58"/>
    <n v="5457.72"/>
    <n v="26.23"/>
    <n v="70.27"/>
    <n v="5413.6799999999994"/>
    <n v="908"/>
    <x v="0"/>
    <x v="0"/>
    <x v="678"/>
    <x v="1"/>
    <x v="2"/>
  </r>
  <r>
    <s v="f610c322-a508-4355-98ce-33445eb69523"/>
    <x v="1091"/>
    <d v="2023-11-13T00:00:00"/>
    <x v="0"/>
    <s v="Monday"/>
    <x v="3"/>
    <d v="1899-12-30T08:58:00"/>
    <x v="1"/>
    <x v="4"/>
    <s v="Personal Loan Payment"/>
    <x v="61"/>
    <n v="9195.02"/>
    <n v="16.41"/>
    <n v="99.2"/>
    <n v="9112.23"/>
    <n v="925"/>
    <x v="4"/>
    <x v="0"/>
    <x v="273"/>
    <x v="1"/>
    <x v="0"/>
  </r>
  <r>
    <s v="6f06e2ca-f5bd-4dbf-9e2a-8083270b80aa"/>
    <x v="1092"/>
    <d v="2023-11-13T00:00:00"/>
    <x v="0"/>
    <s v="Monday"/>
    <x v="3"/>
    <d v="1899-12-30T09:16:00"/>
    <x v="1"/>
    <x v="17"/>
    <s v="Pizza Margherita"/>
    <x v="52"/>
    <n v="9274.6"/>
    <n v="4.71"/>
    <n v="79.3"/>
    <n v="9200.01"/>
    <n v="912"/>
    <x v="2"/>
    <x v="0"/>
    <x v="405"/>
    <x v="1"/>
    <x v="1"/>
  </r>
  <r>
    <s v="f380b1fe-1f58-4b2c-b495-ac7932e08e2c"/>
    <x v="1093"/>
    <d v="2023-11-13T00:00:00"/>
    <x v="0"/>
    <s v="Monday"/>
    <x v="3"/>
    <d v="1899-12-30T10:21:00"/>
    <x v="1"/>
    <x v="12"/>
    <s v="Refined Sunflower Oil"/>
    <x v="15"/>
    <n v="3246.7"/>
    <n v="29.11"/>
    <n v="67.77"/>
    <n v="3208.04"/>
    <n v="759"/>
    <x v="0"/>
    <x v="0"/>
    <x v="679"/>
    <x v="2"/>
    <x v="2"/>
  </r>
  <r>
    <s v="6673b919-54d6-4825-9541-bf4ee0dc45cf"/>
    <x v="1094"/>
    <d v="2023-11-13T00:00:00"/>
    <x v="0"/>
    <s v="Monday"/>
    <x v="3"/>
    <d v="1899-12-30T10:37:00"/>
    <x v="1"/>
    <x v="15"/>
    <s v="Commercial Property"/>
    <x v="19"/>
    <n v="4759.22"/>
    <n v="5.45"/>
    <n v="7.0000000000000007E-2"/>
    <n v="4764.6000000000004"/>
    <n v="223"/>
    <x v="4"/>
    <x v="0"/>
    <x v="472"/>
    <x v="1"/>
    <x v="0"/>
  </r>
  <r>
    <s v="5925d867-e526-400a-98c2-5fb685f19145"/>
    <x v="1095"/>
    <d v="2023-11-13T00:00:00"/>
    <x v="0"/>
    <s v="Monday"/>
    <x v="3"/>
    <d v="1899-12-30T10:50:00"/>
    <x v="1"/>
    <x v="12"/>
    <s v="Refined Sunflower Oil"/>
    <x v="34"/>
    <n v="2014.73"/>
    <n v="29.19"/>
    <n v="3.18"/>
    <n v="2040.74"/>
    <n v="390"/>
    <x v="3"/>
    <x v="0"/>
    <x v="589"/>
    <x v="1"/>
    <x v="0"/>
  </r>
  <r>
    <s v="1d198dd3-4497-49a4-94c7-b497d5fcece2"/>
    <x v="1096"/>
    <d v="2023-11-13T00:00:00"/>
    <x v="0"/>
    <s v="Monday"/>
    <x v="3"/>
    <d v="1899-12-30T11:25:00"/>
    <x v="1"/>
    <x v="13"/>
    <s v="City Ride"/>
    <x v="42"/>
    <n v="7009.24"/>
    <n v="44.48"/>
    <n v="62.72"/>
    <n v="6990.9999999999991"/>
    <n v="660"/>
    <x v="4"/>
    <x v="0"/>
    <x v="393"/>
    <x v="1"/>
    <x v="0"/>
  </r>
  <r>
    <s v="3043b489-8666-49b4-97c3-cf9f1978dcc6"/>
    <x v="1097"/>
    <d v="2023-11-13T00:00:00"/>
    <x v="0"/>
    <s v="Monday"/>
    <x v="3"/>
    <d v="1899-12-30T13:50:00"/>
    <x v="2"/>
    <x v="1"/>
    <s v="Piped Natural Gas"/>
    <x v="1"/>
    <n v="3365.14"/>
    <n v="1.61"/>
    <n v="41.6"/>
    <n v="3325.15"/>
    <n v="342"/>
    <x v="3"/>
    <x v="0"/>
    <x v="88"/>
    <x v="1"/>
    <x v="0"/>
  </r>
  <r>
    <s v="0fb3c18a-7687-44c3-a15d-aed92083b970"/>
    <x v="1098"/>
    <d v="2023-11-13T00:00:00"/>
    <x v="0"/>
    <s v="Monday"/>
    <x v="3"/>
    <d v="1899-12-30T20:28:00"/>
    <x v="3"/>
    <x v="1"/>
    <s v="Commercial Gas Connection"/>
    <x v="82"/>
    <n v="7707.76"/>
    <n v="20.18"/>
    <n v="43.5"/>
    <n v="7684.4400000000005"/>
    <n v="340"/>
    <x v="1"/>
    <x v="0"/>
    <x v="149"/>
    <x v="2"/>
    <x v="0"/>
  </r>
  <r>
    <s v="3567ea34-84f5-4bcf-a637-e795409edc94"/>
    <x v="1099"/>
    <d v="2023-11-13T00:00:00"/>
    <x v="0"/>
    <s v="Monday"/>
    <x v="3"/>
    <d v="1899-12-30T21:00:00"/>
    <x v="0"/>
    <x v="19"/>
    <s v="Python Programming Course"/>
    <x v="68"/>
    <n v="4247.3599999999997"/>
    <n v="12.53"/>
    <n v="27.92"/>
    <n v="4231.9699999999993"/>
    <n v="259"/>
    <x v="0"/>
    <x v="0"/>
    <x v="521"/>
    <x v="1"/>
    <x v="0"/>
  </r>
  <r>
    <s v="057562c8-71f2-4419-9d13-28f3d27f39c5"/>
    <x v="1100"/>
    <d v="2023-11-13T00:00:00"/>
    <x v="0"/>
    <s v="Monday"/>
    <x v="3"/>
    <d v="1899-12-30T21:11:00"/>
    <x v="0"/>
    <x v="17"/>
    <s v="Masala Dosa"/>
    <x v="41"/>
    <n v="7320.24"/>
    <n v="46.31"/>
    <n v="72.42"/>
    <n v="7294.13"/>
    <n v="52"/>
    <x v="0"/>
    <x v="0"/>
    <x v="151"/>
    <x v="2"/>
    <x v="1"/>
  </r>
  <r>
    <s v="bbde9332-4277-4126-b608-6a1eaee36ae5"/>
    <x v="1101"/>
    <d v="2023-11-13T00:00:00"/>
    <x v="0"/>
    <s v="Monday"/>
    <x v="3"/>
    <d v="1899-12-30T22:05:00"/>
    <x v="0"/>
    <x v="7"/>
    <s v="Home Insurance"/>
    <x v="7"/>
    <n v="21.63"/>
    <n v="33.26"/>
    <n v="28.67"/>
    <n v="26.22"/>
    <n v="608"/>
    <x v="1"/>
    <x v="0"/>
    <x v="618"/>
    <x v="0"/>
    <x v="1"/>
  </r>
  <r>
    <s v="464aaad9-1646-4a2a-ac56-7f903b5f797d"/>
    <x v="1102"/>
    <d v="2023-11-13T00:00:00"/>
    <x v="0"/>
    <s v="Monday"/>
    <x v="3"/>
    <d v="1899-12-30T22:32:00"/>
    <x v="0"/>
    <x v="16"/>
    <s v="Dangal"/>
    <x v="35"/>
    <n v="2795.72"/>
    <n v="18.010000000000002"/>
    <n v="64.42"/>
    <n v="2749.31"/>
    <n v="527"/>
    <x v="0"/>
    <x v="0"/>
    <x v="395"/>
    <x v="1"/>
    <x v="0"/>
  </r>
  <r>
    <s v="ae29c7ab-712c-46d9-92d9-71fb1b8cad65"/>
    <x v="1103"/>
    <d v="2023-11-13T00:00:00"/>
    <x v="0"/>
    <s v="Monday"/>
    <x v="3"/>
    <d v="1899-12-30T22:46:00"/>
    <x v="0"/>
    <x v="14"/>
    <s v="Legendary Weapon"/>
    <x v="18"/>
    <n v="3050.9"/>
    <n v="45.04"/>
    <n v="22.26"/>
    <n v="3073.68"/>
    <n v="211"/>
    <x v="0"/>
    <x v="0"/>
    <x v="154"/>
    <x v="1"/>
    <x v="0"/>
  </r>
  <r>
    <s v="88455b5f-fe8f-43e4-a724-77089446d8bd"/>
    <x v="1104"/>
    <d v="2023-11-13T00:00:00"/>
    <x v="0"/>
    <s v="Monday"/>
    <x v="3"/>
    <d v="1899-12-30T23:15:00"/>
    <x v="0"/>
    <x v="1"/>
    <s v="Commercial Gas Connection"/>
    <x v="33"/>
    <n v="9736.75"/>
    <n v="10.9"/>
    <n v="89.25"/>
    <n v="9658.4"/>
    <n v="942"/>
    <x v="2"/>
    <x v="0"/>
    <x v="466"/>
    <x v="0"/>
    <x v="0"/>
  </r>
  <r>
    <s v="d1ab5a94-0b3f-4826-bffb-c9fc78ca6665"/>
    <x v="1105"/>
    <d v="2023-11-14T00:00:00"/>
    <x v="0"/>
    <s v="Tuesday"/>
    <x v="3"/>
    <d v="1899-12-30T02:06:00"/>
    <x v="0"/>
    <x v="7"/>
    <s v="Motor Insurance"/>
    <x v="84"/>
    <n v="4799.84"/>
    <n v="49.04"/>
    <n v="60.6"/>
    <n v="4788.28"/>
    <n v="515"/>
    <x v="4"/>
    <x v="0"/>
    <x v="426"/>
    <x v="0"/>
    <x v="2"/>
  </r>
  <r>
    <s v="29e7834b-673a-483f-b5c7-19c3ac97be63"/>
    <x v="1106"/>
    <d v="2023-11-14T00:00:00"/>
    <x v="0"/>
    <s v="Tuesday"/>
    <x v="3"/>
    <d v="1899-12-30T02:44:00"/>
    <x v="0"/>
    <x v="14"/>
    <s v="1000 Game Coins"/>
    <x v="96"/>
    <n v="2396.21"/>
    <n v="35.29"/>
    <n v="71.739999999999995"/>
    <n v="2359.7600000000002"/>
    <n v="992"/>
    <x v="0"/>
    <x v="0"/>
    <x v="590"/>
    <x v="2"/>
    <x v="2"/>
  </r>
  <r>
    <s v="7c02d835-58a8-4222-8616-46daba91b261"/>
    <x v="1107"/>
    <d v="2023-11-14T00:00:00"/>
    <x v="0"/>
    <s v="Tuesday"/>
    <x v="3"/>
    <d v="1899-12-30T02:58:00"/>
    <x v="0"/>
    <x v="11"/>
    <s v="Family Subscription"/>
    <x v="48"/>
    <n v="8471.2000000000007"/>
    <n v="28.12"/>
    <n v="85.44"/>
    <n v="8413.880000000001"/>
    <n v="613"/>
    <x v="3"/>
    <x v="0"/>
    <x v="680"/>
    <x v="0"/>
    <x v="0"/>
  </r>
  <r>
    <s v="9c4329e9-52d6-4caa-bf48-2732fe4fd614"/>
    <x v="1108"/>
    <d v="2023-11-14T00:00:00"/>
    <x v="0"/>
    <s v="Tuesday"/>
    <x v="3"/>
    <d v="1899-12-30T06:08:00"/>
    <x v="1"/>
    <x v="9"/>
    <s v="Prepaid Plan 399"/>
    <x v="63"/>
    <n v="1506.6"/>
    <n v="14.1"/>
    <n v="84.97"/>
    <n v="1435.7299999999998"/>
    <n v="902"/>
    <x v="0"/>
    <x v="0"/>
    <x v="8"/>
    <x v="0"/>
    <x v="0"/>
  </r>
  <r>
    <s v="fd1af954-7192-4cde-9b93-9d5ea8525928"/>
    <x v="1109"/>
    <d v="2023-11-14T00:00:00"/>
    <x v="0"/>
    <s v="Tuesday"/>
    <x v="3"/>
    <d v="1899-12-30T09:08:00"/>
    <x v="1"/>
    <x v="5"/>
    <s v="Bangalore to Kolkata"/>
    <x v="5"/>
    <n v="4953.91"/>
    <n v="34.32"/>
    <n v="89.74"/>
    <n v="4898.49"/>
    <n v="530"/>
    <x v="4"/>
    <x v="0"/>
    <x v="659"/>
    <x v="1"/>
    <x v="1"/>
  </r>
  <r>
    <s v="3b30dbcc-8b2f-4bb7-a330-fb5e043584d4"/>
    <x v="1110"/>
    <d v="2023-11-14T00:00:00"/>
    <x v="0"/>
    <s v="Tuesday"/>
    <x v="3"/>
    <d v="1899-12-30T10:08:00"/>
    <x v="1"/>
    <x v="16"/>
    <s v="Baahubali 2"/>
    <x v="55"/>
    <n v="9128.4500000000007"/>
    <n v="9.16"/>
    <n v="77.59"/>
    <n v="9060.02"/>
    <n v="774"/>
    <x v="0"/>
    <x v="0"/>
    <x v="179"/>
    <x v="1"/>
    <x v="0"/>
  </r>
  <r>
    <s v="a4605d27-4613-44a8-8d8a-eb17ccfcb9a7"/>
    <x v="1111"/>
    <d v="2023-11-14T00:00:00"/>
    <x v="0"/>
    <s v="Tuesday"/>
    <x v="3"/>
    <d v="1899-12-30T11:48:00"/>
    <x v="1"/>
    <x v="7"/>
    <s v="Health Insurance"/>
    <x v="7"/>
    <n v="6276.66"/>
    <n v="18.510000000000002"/>
    <n v="67.150000000000006"/>
    <n v="6228.02"/>
    <n v="948"/>
    <x v="2"/>
    <x v="0"/>
    <x v="681"/>
    <x v="1"/>
    <x v="0"/>
  </r>
  <r>
    <s v="4a4561c9-ff4b-4115-8fc7-019f81b93f0e"/>
    <x v="627"/>
    <d v="2023-11-14T00:00:00"/>
    <x v="0"/>
    <s v="Tuesday"/>
    <x v="3"/>
    <d v="1899-12-30T12:59:00"/>
    <x v="2"/>
    <x v="13"/>
    <s v="Share Ride"/>
    <x v="16"/>
    <n v="3040.98"/>
    <n v="24.91"/>
    <n v="89.05"/>
    <n v="2976.8399999999997"/>
    <n v="752"/>
    <x v="2"/>
    <x v="0"/>
    <x v="183"/>
    <x v="1"/>
    <x v="0"/>
  </r>
  <r>
    <s v="8ca6ee36-88d6-4043-9a1e-519aeb605439"/>
    <x v="1112"/>
    <d v="2023-11-14T00:00:00"/>
    <x v="0"/>
    <s v="Tuesday"/>
    <x v="3"/>
    <d v="1899-12-30T14:03:00"/>
    <x v="2"/>
    <x v="19"/>
    <s v="Digital Marketing Certification"/>
    <x v="62"/>
    <n v="504.29"/>
    <n v="36.71"/>
    <n v="44.37"/>
    <n v="496.63"/>
    <n v="484"/>
    <x v="4"/>
    <x v="0"/>
    <x v="294"/>
    <x v="1"/>
    <x v="0"/>
  </r>
  <r>
    <s v="03fb579e-7991-437f-acbf-dd38fe90f0bc"/>
    <x v="1113"/>
    <d v="2023-11-14T00:00:00"/>
    <x v="0"/>
    <s v="Tuesday"/>
    <x v="3"/>
    <d v="1899-12-30T14:31:00"/>
    <x v="2"/>
    <x v="11"/>
    <s v="Family Subscription"/>
    <x v="56"/>
    <n v="4175.8500000000004"/>
    <n v="33.78"/>
    <n v="9.42"/>
    <n v="4200.21"/>
    <n v="999"/>
    <x v="4"/>
    <x v="0"/>
    <x v="682"/>
    <x v="1"/>
    <x v="0"/>
  </r>
  <r>
    <s v="a5526d04-a29f-4e6b-8681-d5818d08f017"/>
    <x v="1114"/>
    <d v="2023-11-14T00:00:00"/>
    <x v="0"/>
    <s v="Tuesday"/>
    <x v="3"/>
    <d v="1899-12-30T16:04:00"/>
    <x v="2"/>
    <x v="9"/>
    <s v="Family Plan 999"/>
    <x v="63"/>
    <n v="2380.5700000000002"/>
    <n v="45.74"/>
    <n v="84.63"/>
    <n v="2341.6799999999998"/>
    <n v="875"/>
    <x v="3"/>
    <x v="0"/>
    <x v="683"/>
    <x v="1"/>
    <x v="0"/>
  </r>
  <r>
    <s v="078c7645-dfad-4d59-a18c-4afea1bca31c"/>
    <x v="183"/>
    <d v="2023-11-14T00:00:00"/>
    <x v="0"/>
    <s v="Tuesday"/>
    <x v="3"/>
    <d v="1899-12-30T16:29:00"/>
    <x v="2"/>
    <x v="12"/>
    <s v="Refined Sunflower Oil"/>
    <x v="15"/>
    <n v="5327.65"/>
    <n v="34.56"/>
    <n v="23.42"/>
    <n v="5338.79"/>
    <n v="519"/>
    <x v="4"/>
    <x v="2"/>
    <x v="302"/>
    <x v="0"/>
    <x v="0"/>
  </r>
  <r>
    <s v="0ddea285-7211-46e8-a57e-fba05513b825"/>
    <x v="1115"/>
    <d v="2023-11-14T00:00:00"/>
    <x v="0"/>
    <s v="Tuesday"/>
    <x v="3"/>
    <d v="1899-12-30T18:20:00"/>
    <x v="3"/>
    <x v="12"/>
    <s v="Dairy Milk Chocolate"/>
    <x v="65"/>
    <n v="3154.34"/>
    <n v="7.81"/>
    <n v="83.5"/>
    <n v="3078.65"/>
    <n v="657"/>
    <x v="3"/>
    <x v="0"/>
    <x v="559"/>
    <x v="1"/>
    <x v="1"/>
  </r>
  <r>
    <s v="d81f6306-00d4-4a68-9e1e-7baecc773664"/>
    <x v="1116"/>
    <d v="2023-11-14T00:00:00"/>
    <x v="0"/>
    <s v="Tuesday"/>
    <x v="3"/>
    <d v="1899-12-30T18:34:00"/>
    <x v="3"/>
    <x v="14"/>
    <s v="Premium Skin"/>
    <x v="44"/>
    <n v="5803.16"/>
    <n v="16.350000000000001"/>
    <n v="26.75"/>
    <n v="5792.76"/>
    <n v="56"/>
    <x v="4"/>
    <x v="0"/>
    <x v="684"/>
    <x v="1"/>
    <x v="1"/>
  </r>
  <r>
    <s v="22dfd3dd-69c2-45e1-a7ff-75c9c6051927"/>
    <x v="1117"/>
    <d v="2023-11-14T00:00:00"/>
    <x v="0"/>
    <s v="Tuesday"/>
    <x v="3"/>
    <d v="1899-12-30T18:51:00"/>
    <x v="3"/>
    <x v="4"/>
    <s v="Education Loan EMI"/>
    <x v="4"/>
    <n v="4944.93"/>
    <n v="49.18"/>
    <n v="1.75"/>
    <n v="4992.3600000000006"/>
    <n v="469"/>
    <x v="1"/>
    <x v="0"/>
    <x v="343"/>
    <x v="1"/>
    <x v="0"/>
  </r>
  <r>
    <s v="9b8495f4-ee15-4a6b-b442-01d1c6ccb348"/>
    <x v="379"/>
    <d v="2023-11-14T00:00:00"/>
    <x v="0"/>
    <s v="Tuesday"/>
    <x v="3"/>
    <d v="1899-12-30T21:17:00"/>
    <x v="0"/>
    <x v="0"/>
    <s v="2BHK Flat Deposit"/>
    <x v="20"/>
    <n v="8355.93"/>
    <n v="17.940000000000001"/>
    <n v="66.17"/>
    <n v="8307.7000000000007"/>
    <n v="699"/>
    <x v="2"/>
    <x v="0"/>
    <x v="395"/>
    <x v="0"/>
    <x v="0"/>
  </r>
  <r>
    <s v="a316f785-be6b-4bb7-b0e2-88a3c41feec4"/>
    <x v="1118"/>
    <d v="2023-11-14T00:00:00"/>
    <x v="0"/>
    <s v="Tuesday"/>
    <x v="3"/>
    <d v="1899-12-30T21:35:00"/>
    <x v="0"/>
    <x v="13"/>
    <s v="Share Ride"/>
    <x v="16"/>
    <n v="56.17"/>
    <n v="2.33"/>
    <n v="57.56"/>
    <n v="0.93999999999999773"/>
    <n v="520"/>
    <x v="2"/>
    <x v="0"/>
    <x v="163"/>
    <x v="0"/>
    <x v="0"/>
  </r>
  <r>
    <s v="e5d9555a-b681-4bad-8b66-0f99ee8429b3"/>
    <x v="1119"/>
    <d v="2023-11-15T00:00:00"/>
    <x v="0"/>
    <s v="Wednesday"/>
    <x v="3"/>
    <d v="1899-12-30T01:42:00"/>
    <x v="0"/>
    <x v="3"/>
    <s v="Business Internet Plan"/>
    <x v="28"/>
    <n v="5795.49"/>
    <n v="46.71"/>
    <n v="94.59"/>
    <n v="5747.61"/>
    <n v="348"/>
    <x v="3"/>
    <x v="0"/>
    <x v="319"/>
    <x v="0"/>
    <x v="1"/>
  </r>
  <r>
    <s v="4aa9d136-1769-4513-9421-4ccd1234e52f"/>
    <x v="1120"/>
    <d v="2023-11-15T00:00:00"/>
    <x v="0"/>
    <s v="Wednesday"/>
    <x v="3"/>
    <d v="1899-12-30T03:43:00"/>
    <x v="0"/>
    <x v="8"/>
    <s v="Laptop Backpack"/>
    <x v="8"/>
    <n v="53.56"/>
    <n v="20.420000000000002"/>
    <n v="23.41"/>
    <n v="50.570000000000007"/>
    <n v="218"/>
    <x v="0"/>
    <x v="1"/>
    <x v="19"/>
    <x v="1"/>
    <x v="0"/>
  </r>
  <r>
    <s v="686dcf3e-1c99-43cf-b48c-18397aad36ae"/>
    <x v="1121"/>
    <d v="2023-11-15T00:00:00"/>
    <x v="0"/>
    <s v="Wednesday"/>
    <x v="3"/>
    <d v="1899-12-30T04:48:00"/>
    <x v="0"/>
    <x v="14"/>
    <s v="Battle Pass"/>
    <x v="29"/>
    <n v="2739.63"/>
    <n v="2.0299999999999998"/>
    <n v="16.350000000000001"/>
    <n v="2725.3100000000004"/>
    <n v="629"/>
    <x v="3"/>
    <x v="0"/>
    <x v="685"/>
    <x v="0"/>
    <x v="2"/>
  </r>
  <r>
    <s v="281681fa-6ed5-4d97-80c6-c9d397d9b539"/>
    <x v="1122"/>
    <d v="2023-11-15T00:00:00"/>
    <x v="0"/>
    <s v="Wednesday"/>
    <x v="3"/>
    <d v="1899-12-30T05:49:00"/>
    <x v="1"/>
    <x v="19"/>
    <s v="Python Programming Course"/>
    <x v="78"/>
    <n v="9056.3700000000008"/>
    <n v="18.97"/>
    <n v="85.17"/>
    <n v="8990.17"/>
    <n v="926"/>
    <x v="4"/>
    <x v="0"/>
    <x v="1"/>
    <x v="1"/>
    <x v="2"/>
  </r>
  <r>
    <s v="fb15c1da-5d8e-42eb-8bd1-6eea1b482c29"/>
    <x v="358"/>
    <d v="2023-11-15T00:00:00"/>
    <x v="0"/>
    <s v="Wednesday"/>
    <x v="3"/>
    <d v="1899-12-30T07:35:00"/>
    <x v="1"/>
    <x v="6"/>
    <s v="Dormitory Bed"/>
    <x v="58"/>
    <n v="5115.18"/>
    <n v="48.62"/>
    <n v="83.53"/>
    <n v="5080.2700000000004"/>
    <n v="395"/>
    <x v="4"/>
    <x v="0"/>
    <x v="448"/>
    <x v="1"/>
    <x v="1"/>
  </r>
  <r>
    <s v="13aa440c-704b-457e-8c4b-86982818fefe"/>
    <x v="1123"/>
    <d v="2023-11-15T00:00:00"/>
    <x v="0"/>
    <s v="Wednesday"/>
    <x v="3"/>
    <d v="1899-12-30T07:40:00"/>
    <x v="1"/>
    <x v="9"/>
    <s v="Prepaid Plan 399"/>
    <x v="9"/>
    <n v="1732.21"/>
    <n v="30.11"/>
    <n v="78.989999999999995"/>
    <n v="1683.33"/>
    <n v="326"/>
    <x v="2"/>
    <x v="0"/>
    <x v="686"/>
    <x v="1"/>
    <x v="2"/>
  </r>
  <r>
    <s v="fd818d22-14f9-4dcb-a805-eb7000b4e4a3"/>
    <x v="523"/>
    <d v="2023-11-15T00:00:00"/>
    <x v="0"/>
    <s v="Wednesday"/>
    <x v="3"/>
    <d v="1899-12-30T13:55:00"/>
    <x v="2"/>
    <x v="15"/>
    <s v="Commercial Property"/>
    <x v="54"/>
    <n v="9506.93"/>
    <n v="11.18"/>
    <n v="10.81"/>
    <n v="9507.3000000000011"/>
    <n v="271"/>
    <x v="0"/>
    <x v="0"/>
    <x v="687"/>
    <x v="1"/>
    <x v="0"/>
  </r>
  <r>
    <s v="d93c9be7-2479-40cc-b713-623445d05a8b"/>
    <x v="757"/>
    <d v="2023-11-15T00:00:00"/>
    <x v="0"/>
    <s v="Wednesday"/>
    <x v="3"/>
    <d v="1899-12-30T14:10:00"/>
    <x v="2"/>
    <x v="19"/>
    <s v="Python Programming Course"/>
    <x v="68"/>
    <n v="2301.71"/>
    <n v="13.32"/>
    <n v="12.4"/>
    <n v="2302.63"/>
    <n v="734"/>
    <x v="4"/>
    <x v="0"/>
    <x v="680"/>
    <x v="1"/>
    <x v="0"/>
  </r>
  <r>
    <s v="58d61e14-276b-4bb6-bdf6-f3f8e9652c63"/>
    <x v="1124"/>
    <d v="2023-11-15T00:00:00"/>
    <x v="0"/>
    <s v="Wednesday"/>
    <x v="3"/>
    <d v="1899-12-30T14:42:00"/>
    <x v="2"/>
    <x v="9"/>
    <s v="Data Pack 50GB"/>
    <x v="9"/>
    <n v="8011.37"/>
    <n v="27.31"/>
    <n v="48.32"/>
    <n v="7990.3600000000006"/>
    <n v="958"/>
    <x v="0"/>
    <x v="0"/>
    <x v="157"/>
    <x v="1"/>
    <x v="1"/>
  </r>
  <r>
    <s v="12ed8d22-59a5-44d1-829d-49a4eea9326e"/>
    <x v="1125"/>
    <d v="2023-11-15T00:00:00"/>
    <x v="0"/>
    <s v="Wednesday"/>
    <x v="3"/>
    <d v="1899-12-30T15:30:00"/>
    <x v="2"/>
    <x v="9"/>
    <s v="Prepaid Plan 399"/>
    <x v="63"/>
    <n v="5714.49"/>
    <n v="42.7"/>
    <n v="99.27"/>
    <n v="5657.9199999999992"/>
    <n v="808"/>
    <x v="3"/>
    <x v="0"/>
    <x v="510"/>
    <x v="1"/>
    <x v="0"/>
  </r>
  <r>
    <s v="715acd61-6496-4194-ba93-22a4b228bdeb"/>
    <x v="1126"/>
    <d v="2023-11-15T00:00:00"/>
    <x v="0"/>
    <s v="Wednesday"/>
    <x v="3"/>
    <d v="1899-12-30T15:55:00"/>
    <x v="2"/>
    <x v="1"/>
    <s v="Piped Natural Gas"/>
    <x v="13"/>
    <n v="7068.6"/>
    <n v="40.270000000000003"/>
    <n v="13.31"/>
    <n v="7095.56"/>
    <n v="381"/>
    <x v="4"/>
    <x v="0"/>
    <x v="193"/>
    <x v="1"/>
    <x v="0"/>
  </r>
  <r>
    <s v="64571b6e-0c24-4b2b-ac76-957bc28ad9c4"/>
    <x v="1127"/>
    <d v="2023-11-15T00:00:00"/>
    <x v="0"/>
    <s v="Wednesday"/>
    <x v="3"/>
    <d v="1899-12-30T17:21:00"/>
    <x v="3"/>
    <x v="19"/>
    <s v="Python Programming Course"/>
    <x v="73"/>
    <n v="2552.2800000000002"/>
    <n v="17.7"/>
    <n v="99.17"/>
    <n v="2470.81"/>
    <n v="287"/>
    <x v="1"/>
    <x v="0"/>
    <x v="688"/>
    <x v="2"/>
    <x v="1"/>
  </r>
  <r>
    <s v="3f053641-7247-42e1-82b7-1cfb74f05f26"/>
    <x v="1128"/>
    <d v="2023-11-15T00:00:00"/>
    <x v="0"/>
    <s v="Wednesday"/>
    <x v="3"/>
    <d v="1899-12-30T18:32:00"/>
    <x v="3"/>
    <x v="5"/>
    <s v="Chennai to Hyderabad"/>
    <x v="58"/>
    <n v="4929.03"/>
    <n v="33.81"/>
    <n v="49.61"/>
    <n v="4913.2300000000005"/>
    <n v="632"/>
    <x v="4"/>
    <x v="0"/>
    <x v="1"/>
    <x v="0"/>
    <x v="0"/>
  </r>
  <r>
    <s v="40e89260-61f0-45b9-a954-c3e7cbd01b79"/>
    <x v="1129"/>
    <d v="2023-11-15T00:00:00"/>
    <x v="0"/>
    <s v="Wednesday"/>
    <x v="3"/>
    <d v="1899-12-30T20:14:00"/>
    <x v="3"/>
    <x v="1"/>
    <s v="Piped Natural Gas"/>
    <x v="82"/>
    <n v="4623.8"/>
    <n v="25.18"/>
    <n v="19"/>
    <n v="4629.9800000000005"/>
    <n v="915"/>
    <x v="4"/>
    <x v="0"/>
    <x v="55"/>
    <x v="1"/>
    <x v="0"/>
  </r>
  <r>
    <s v="87074fd8-04ca-4b45-8609-77b4f1873d1c"/>
    <x v="1130"/>
    <d v="2023-11-15T00:00:00"/>
    <x v="0"/>
    <s v="Wednesday"/>
    <x v="3"/>
    <d v="1899-12-30T22:11:00"/>
    <x v="0"/>
    <x v="2"/>
    <s v="Semi-Sleeper"/>
    <x v="91"/>
    <n v="9515.7800000000007"/>
    <n v="25.35"/>
    <n v="72.28"/>
    <n v="9468.85"/>
    <n v="999"/>
    <x v="1"/>
    <x v="0"/>
    <x v="163"/>
    <x v="2"/>
    <x v="0"/>
  </r>
  <r>
    <s v="7f5f92cf-87c8-41a9-a2eb-1bd7c0f5b953"/>
    <x v="1131"/>
    <d v="2023-11-16T00:00:00"/>
    <x v="0"/>
    <s v="Thursday"/>
    <x v="3"/>
    <d v="1899-12-30T00:56:00"/>
    <x v="0"/>
    <x v="2"/>
    <s v="Semi-Sleeper"/>
    <x v="80"/>
    <n v="9992.23"/>
    <n v="35.700000000000003"/>
    <n v="18.420000000000002"/>
    <n v="10009.51"/>
    <n v="772"/>
    <x v="3"/>
    <x v="0"/>
    <x v="23"/>
    <x v="0"/>
    <x v="0"/>
  </r>
  <r>
    <s v="3e1e6004-8377-4ddf-982b-90cbeffec587"/>
    <x v="464"/>
    <d v="2023-11-16T00:00:00"/>
    <x v="0"/>
    <s v="Thursday"/>
    <x v="3"/>
    <d v="1899-12-30T07:28:00"/>
    <x v="1"/>
    <x v="9"/>
    <s v="Postpaid Plan 599"/>
    <x v="9"/>
    <n v="6964.77"/>
    <n v="20.59"/>
    <n v="48.73"/>
    <n v="6936.630000000001"/>
    <n v="591"/>
    <x v="0"/>
    <x v="0"/>
    <x v="689"/>
    <x v="2"/>
    <x v="0"/>
  </r>
  <r>
    <s v="aa635553-69b6-4718-86ec-acc61f970189"/>
    <x v="1132"/>
    <d v="2023-11-16T00:00:00"/>
    <x v="0"/>
    <s v="Thursday"/>
    <x v="3"/>
    <d v="1899-12-30T09:37:00"/>
    <x v="1"/>
    <x v="16"/>
    <s v="PK"/>
    <x v="35"/>
    <n v="8117.41"/>
    <n v="5"/>
    <n v="35.799999999999997"/>
    <n v="8086.61"/>
    <n v="337"/>
    <x v="0"/>
    <x v="0"/>
    <x v="690"/>
    <x v="1"/>
    <x v="0"/>
  </r>
  <r>
    <s v="284a8797-c24b-4cb9-b8d8-dea8e5e1b5e1"/>
    <x v="1133"/>
    <d v="2023-11-16T00:00:00"/>
    <x v="0"/>
    <s v="Thursday"/>
    <x v="3"/>
    <d v="1899-12-30T10:27:00"/>
    <x v="1"/>
    <x v="13"/>
    <s v="Outstation Trip"/>
    <x v="42"/>
    <n v="1509.84"/>
    <n v="38.36"/>
    <n v="24.16"/>
    <n v="1524.0399999999997"/>
    <n v="817"/>
    <x v="4"/>
    <x v="2"/>
    <x v="691"/>
    <x v="1"/>
    <x v="1"/>
  </r>
  <r>
    <s v="2a04d896-f89e-472c-8257-318cc3b56fcf"/>
    <x v="1134"/>
    <d v="2023-11-16T00:00:00"/>
    <x v="0"/>
    <s v="Thursday"/>
    <x v="3"/>
    <d v="1899-12-30T10:35:00"/>
    <x v="1"/>
    <x v="15"/>
    <s v="Commercial Property"/>
    <x v="46"/>
    <n v="1729.65"/>
    <n v="1.34"/>
    <n v="16.68"/>
    <n v="1714.31"/>
    <n v="512"/>
    <x v="0"/>
    <x v="0"/>
    <x v="99"/>
    <x v="0"/>
    <x v="1"/>
  </r>
  <r>
    <s v="8794e932-2a29-472d-b06b-6e9414dd0a84"/>
    <x v="1135"/>
    <d v="2023-11-16T00:00:00"/>
    <x v="0"/>
    <s v="Thursday"/>
    <x v="3"/>
    <d v="1899-12-30T11:06:00"/>
    <x v="1"/>
    <x v="13"/>
    <s v="Outstation Trip"/>
    <x v="42"/>
    <n v="856.16"/>
    <n v="34.270000000000003"/>
    <n v="1.9"/>
    <n v="888.53"/>
    <n v="222"/>
    <x v="3"/>
    <x v="0"/>
    <x v="692"/>
    <x v="0"/>
    <x v="0"/>
  </r>
  <r>
    <s v="72138383-1979-4b0f-81d7-e20ebdf5129d"/>
    <x v="1136"/>
    <d v="2023-11-16T00:00:00"/>
    <x v="0"/>
    <s v="Thursday"/>
    <x v="3"/>
    <d v="1899-12-30T12:08:00"/>
    <x v="2"/>
    <x v="3"/>
    <s v="4G Unlimited Plan"/>
    <x v="28"/>
    <n v="1110.26"/>
    <n v="48.97"/>
    <n v="17.399999999999999"/>
    <n v="1141.83"/>
    <n v="763"/>
    <x v="4"/>
    <x v="0"/>
    <x v="278"/>
    <x v="1"/>
    <x v="0"/>
  </r>
  <r>
    <s v="8ef91f74-412a-494a-ab7d-374507e8ddfe"/>
    <x v="1137"/>
    <d v="2023-11-16T00:00:00"/>
    <x v="0"/>
    <s v="Thursday"/>
    <x v="3"/>
    <d v="1899-12-30T12:28:00"/>
    <x v="2"/>
    <x v="6"/>
    <s v="Villa"/>
    <x v="77"/>
    <n v="416.31"/>
    <n v="24.31"/>
    <n v="84.24"/>
    <n v="356.38"/>
    <n v="406"/>
    <x v="0"/>
    <x v="0"/>
    <x v="123"/>
    <x v="0"/>
    <x v="0"/>
  </r>
  <r>
    <s v="7d8c8a50-7de4-4a10-b192-8e206cd38e1d"/>
    <x v="525"/>
    <d v="2023-11-16T00:00:00"/>
    <x v="0"/>
    <s v="Thursday"/>
    <x v="3"/>
    <d v="1899-12-30T12:31:00"/>
    <x v="2"/>
    <x v="9"/>
    <s v="Data Pack 50GB"/>
    <x v="63"/>
    <n v="1364.15"/>
    <n v="43.88"/>
    <n v="57.48"/>
    <n v="1350.5500000000002"/>
    <n v="779"/>
    <x v="2"/>
    <x v="0"/>
    <x v="222"/>
    <x v="1"/>
    <x v="2"/>
  </r>
  <r>
    <s v="6b0f2603-b554-4cee-869e-bb13fc04533e"/>
    <x v="1138"/>
    <d v="2023-11-16T00:00:00"/>
    <x v="0"/>
    <s v="Thursday"/>
    <x v="3"/>
    <d v="1899-12-30T13:59:00"/>
    <x v="2"/>
    <x v="3"/>
    <s v="Broadband 50Mbps Plan"/>
    <x v="3"/>
    <n v="1906.92"/>
    <n v="30.32"/>
    <n v="95.58"/>
    <n v="1841.66"/>
    <n v="756"/>
    <x v="1"/>
    <x v="1"/>
    <x v="558"/>
    <x v="2"/>
    <x v="0"/>
  </r>
  <r>
    <s v="4ded9853-a018-4f3d-bef7-2295bdf4e134"/>
    <x v="1139"/>
    <d v="2023-11-16T00:00:00"/>
    <x v="0"/>
    <s v="Thursday"/>
    <x v="3"/>
    <d v="1899-12-30T14:24:00"/>
    <x v="2"/>
    <x v="17"/>
    <s v="Chilli Paneer"/>
    <x v="67"/>
    <n v="2221.4699999999998"/>
    <n v="47.09"/>
    <n v="92.89"/>
    <n v="2175.67"/>
    <n v="266"/>
    <x v="0"/>
    <x v="0"/>
    <x v="40"/>
    <x v="1"/>
    <x v="0"/>
  </r>
  <r>
    <s v="fb934c08-e907-4740-b126-e8daee9de730"/>
    <x v="1140"/>
    <d v="2023-11-16T00:00:00"/>
    <x v="0"/>
    <s v="Thursday"/>
    <x v="3"/>
    <d v="1899-12-30T15:11:00"/>
    <x v="2"/>
    <x v="17"/>
    <s v="Pizza Margherita"/>
    <x v="41"/>
    <n v="8375.5"/>
    <n v="27.45"/>
    <n v="7.7"/>
    <n v="8395.25"/>
    <n v="587"/>
    <x v="4"/>
    <x v="0"/>
    <x v="538"/>
    <x v="1"/>
    <x v="0"/>
  </r>
  <r>
    <s v="bd2eb632-1d3f-4ebe-bd46-cfe21906f8ea"/>
    <x v="1141"/>
    <d v="2023-11-16T00:00:00"/>
    <x v="0"/>
    <s v="Thursday"/>
    <x v="3"/>
    <d v="1899-12-30T17:21:00"/>
    <x v="3"/>
    <x v="19"/>
    <s v="IELTS Training"/>
    <x v="62"/>
    <n v="5035.41"/>
    <n v="7.17"/>
    <n v="42.01"/>
    <n v="5000.57"/>
    <n v="42"/>
    <x v="2"/>
    <x v="0"/>
    <x v="338"/>
    <x v="1"/>
    <x v="2"/>
  </r>
  <r>
    <s v="143f29df-0a6a-4727-925e-6cca851dae2e"/>
    <x v="1142"/>
    <d v="2023-11-16T00:00:00"/>
    <x v="0"/>
    <s v="Thursday"/>
    <x v="3"/>
    <d v="1899-12-30T18:22:00"/>
    <x v="3"/>
    <x v="5"/>
    <s v="Bangalore to Kolkata"/>
    <x v="58"/>
    <n v="2306.39"/>
    <n v="11.02"/>
    <n v="18.559999999999999"/>
    <n v="2298.85"/>
    <n v="268"/>
    <x v="4"/>
    <x v="0"/>
    <x v="642"/>
    <x v="1"/>
    <x v="0"/>
  </r>
  <r>
    <s v="2fdac6dc-4b48-41b4-9e0c-c501b423814e"/>
    <x v="1143"/>
    <d v="2023-11-16T00:00:00"/>
    <x v="0"/>
    <s v="Thursday"/>
    <x v="3"/>
    <d v="1899-12-30T21:40:00"/>
    <x v="0"/>
    <x v="3"/>
    <s v="Broadband 50Mbps Plan"/>
    <x v="28"/>
    <n v="9523.2199999999993"/>
    <n v="16.23"/>
    <n v="52.84"/>
    <n v="9486.6099999999988"/>
    <n v="50"/>
    <x v="3"/>
    <x v="0"/>
    <x v="288"/>
    <x v="1"/>
    <x v="0"/>
  </r>
  <r>
    <s v="636b368a-d31b-4688-b4a9-2fe9a0bfe90f"/>
    <x v="1144"/>
    <d v="2023-11-17T00:00:00"/>
    <x v="0"/>
    <s v="Friday"/>
    <x v="3"/>
    <d v="1899-12-30T00:22:00"/>
    <x v="0"/>
    <x v="2"/>
    <s v="Non-AC Seater"/>
    <x v="80"/>
    <n v="1084.04"/>
    <n v="3.31"/>
    <n v="41.24"/>
    <n v="1046.1099999999999"/>
    <n v="757"/>
    <x v="1"/>
    <x v="0"/>
    <x v="436"/>
    <x v="0"/>
    <x v="2"/>
  </r>
  <r>
    <s v="2ee3d4ea-7114-4015-b283-9f3910afa5bc"/>
    <x v="1145"/>
    <d v="2023-11-17T00:00:00"/>
    <x v="0"/>
    <s v="Friday"/>
    <x v="3"/>
    <d v="1899-12-30T00:52:00"/>
    <x v="0"/>
    <x v="8"/>
    <s v="Wireless Earbuds"/>
    <x v="53"/>
    <n v="1742.89"/>
    <n v="24.61"/>
    <n v="74.2"/>
    <n v="1693.3"/>
    <n v="10"/>
    <x v="0"/>
    <x v="0"/>
    <x v="693"/>
    <x v="0"/>
    <x v="1"/>
  </r>
  <r>
    <s v="0c181f65-e5a4-43bd-8b15-8cdc98a5c5bc"/>
    <x v="1146"/>
    <d v="2023-11-17T00:00:00"/>
    <x v="0"/>
    <s v="Friday"/>
    <x v="3"/>
    <d v="1899-12-30T03:00:00"/>
    <x v="0"/>
    <x v="6"/>
    <s v="Suite"/>
    <x v="87"/>
    <n v="4517.22"/>
    <n v="28.77"/>
    <n v="72.44"/>
    <n v="4473.5500000000011"/>
    <n v="421"/>
    <x v="2"/>
    <x v="2"/>
    <x v="605"/>
    <x v="1"/>
    <x v="0"/>
  </r>
  <r>
    <s v="a376a754-7dc3-4176-9060-61766bf66c22"/>
    <x v="1147"/>
    <d v="2023-11-17T00:00:00"/>
    <x v="0"/>
    <s v="Friday"/>
    <x v="3"/>
    <d v="1899-12-30T06:57:00"/>
    <x v="1"/>
    <x v="8"/>
    <s v="Wireless Earbuds"/>
    <x v="81"/>
    <n v="30.09"/>
    <n v="4.83"/>
    <n v="13.38"/>
    <n v="21.54"/>
    <n v="563"/>
    <x v="3"/>
    <x v="0"/>
    <x v="694"/>
    <x v="0"/>
    <x v="2"/>
  </r>
  <r>
    <s v="f81be55e-c9a1-44d9-95d2-7c0d7060bf00"/>
    <x v="1148"/>
    <d v="2023-11-17T00:00:00"/>
    <x v="0"/>
    <s v="Friday"/>
    <x v="3"/>
    <d v="1899-12-30T07:36:00"/>
    <x v="1"/>
    <x v="7"/>
    <s v="Term Life Policy"/>
    <x v="59"/>
    <n v="9618.2900000000009"/>
    <n v="36.11"/>
    <n v="73.14"/>
    <n v="9581.260000000002"/>
    <n v="477"/>
    <x v="2"/>
    <x v="0"/>
    <x v="695"/>
    <x v="2"/>
    <x v="0"/>
  </r>
  <r>
    <s v="9a0ed955-df9b-4b76-ace2-b0dc127dc674"/>
    <x v="816"/>
    <d v="2023-11-17T00:00:00"/>
    <x v="0"/>
    <s v="Friday"/>
    <x v="3"/>
    <d v="1899-12-30T09:00:00"/>
    <x v="1"/>
    <x v="11"/>
    <s v="Family Subscription"/>
    <x v="14"/>
    <n v="5070.92"/>
    <n v="12.39"/>
    <n v="43.26"/>
    <n v="5040.05"/>
    <n v="907"/>
    <x v="0"/>
    <x v="0"/>
    <x v="696"/>
    <x v="1"/>
    <x v="0"/>
  </r>
  <r>
    <s v="603f3ba0-e250-4f95-99ea-49aac10554e2"/>
    <x v="1149"/>
    <d v="2023-11-17T00:00:00"/>
    <x v="0"/>
    <s v="Friday"/>
    <x v="3"/>
    <d v="1899-12-30T11:04:00"/>
    <x v="1"/>
    <x v="17"/>
    <s v="Masala Dosa"/>
    <x v="92"/>
    <n v="6946.91"/>
    <n v="14.17"/>
    <n v="36.6"/>
    <n v="6924.48"/>
    <n v="350"/>
    <x v="1"/>
    <x v="0"/>
    <x v="659"/>
    <x v="1"/>
    <x v="2"/>
  </r>
  <r>
    <s v="54b6a534-78f4-4421-b0d2-f25677c834c9"/>
    <x v="1150"/>
    <d v="2023-11-17T00:00:00"/>
    <x v="0"/>
    <s v="Friday"/>
    <x v="3"/>
    <d v="1899-12-30T11:14:00"/>
    <x v="1"/>
    <x v="15"/>
    <s v="Tanker Supply"/>
    <x v="24"/>
    <n v="7934.5"/>
    <n v="10.32"/>
    <n v="88.33"/>
    <n v="7856.49"/>
    <n v="898"/>
    <x v="3"/>
    <x v="0"/>
    <x v="697"/>
    <x v="1"/>
    <x v="0"/>
  </r>
  <r>
    <s v="d511215a-3a4a-4ca0-80c5-20e220553e98"/>
    <x v="1151"/>
    <d v="2023-11-17T00:00:00"/>
    <x v="0"/>
    <s v="Friday"/>
    <x v="3"/>
    <d v="1899-12-30T13:21:00"/>
    <x v="2"/>
    <x v="4"/>
    <s v="Education Loan EMI"/>
    <x v="37"/>
    <n v="6604.06"/>
    <n v="45.76"/>
    <n v="13.31"/>
    <n v="6636.51"/>
    <n v="742"/>
    <x v="1"/>
    <x v="0"/>
    <x v="177"/>
    <x v="1"/>
    <x v="0"/>
  </r>
  <r>
    <s v="5fb1040e-1f09-4f14-9cdd-565b3a541078"/>
    <x v="1152"/>
    <d v="2023-11-17T00:00:00"/>
    <x v="0"/>
    <s v="Friday"/>
    <x v="3"/>
    <d v="1899-12-30T16:30:00"/>
    <x v="2"/>
    <x v="4"/>
    <s v="Education Loan EMI"/>
    <x v="37"/>
    <n v="270.29000000000002"/>
    <n v="20.51"/>
    <n v="17.73"/>
    <n v="273.07"/>
    <n v="649"/>
    <x v="3"/>
    <x v="0"/>
    <x v="698"/>
    <x v="1"/>
    <x v="0"/>
  </r>
  <r>
    <s v="3c952624-62d9-42a1-89c5-a2aaaaab3db9"/>
    <x v="1153"/>
    <d v="2023-11-17T00:00:00"/>
    <x v="0"/>
    <s v="Friday"/>
    <x v="3"/>
    <d v="1899-12-30T16:31:00"/>
    <x v="2"/>
    <x v="1"/>
    <s v="Auto LPG"/>
    <x v="1"/>
    <n v="6844.8"/>
    <n v="14.53"/>
    <n v="46.21"/>
    <n v="6813.12"/>
    <n v="764"/>
    <x v="1"/>
    <x v="2"/>
    <x v="408"/>
    <x v="0"/>
    <x v="0"/>
  </r>
  <r>
    <s v="e6d4ef99-c25b-4c6e-8398-f147aa670a33"/>
    <x v="1154"/>
    <d v="2023-11-17T00:00:00"/>
    <x v="0"/>
    <s v="Friday"/>
    <x v="3"/>
    <d v="1899-12-30T17:53:00"/>
    <x v="3"/>
    <x v="13"/>
    <s v="City Ride"/>
    <x v="38"/>
    <n v="4311.29"/>
    <n v="42.02"/>
    <n v="65.959999999999994"/>
    <n v="4287.3500000000004"/>
    <n v="809"/>
    <x v="0"/>
    <x v="0"/>
    <x v="699"/>
    <x v="1"/>
    <x v="0"/>
  </r>
  <r>
    <s v="4eea0fa4-f01e-4e3b-9871-e74504d1360d"/>
    <x v="1155"/>
    <d v="2023-11-17T00:00:00"/>
    <x v="0"/>
    <s v="Friday"/>
    <x v="3"/>
    <d v="1899-12-30T21:31:00"/>
    <x v="0"/>
    <x v="7"/>
    <s v="Travel Insurance"/>
    <x v="7"/>
    <n v="8214.33"/>
    <n v="4.29"/>
    <n v="13.19"/>
    <n v="8205.43"/>
    <n v="42"/>
    <x v="2"/>
    <x v="0"/>
    <x v="700"/>
    <x v="0"/>
    <x v="0"/>
  </r>
  <r>
    <s v="a1084ac4-bfe8-450c-9d48-daa430c10f3f"/>
    <x v="1156"/>
    <d v="2023-11-17T00:00:00"/>
    <x v="0"/>
    <s v="Friday"/>
    <x v="3"/>
    <d v="1899-12-30T23:13:00"/>
    <x v="0"/>
    <x v="10"/>
    <s v="Agricultural Bill"/>
    <x v="11"/>
    <n v="7260.43"/>
    <n v="2.4900000000000002"/>
    <n v="39.020000000000003"/>
    <n v="7223.9"/>
    <n v="9"/>
    <x v="3"/>
    <x v="0"/>
    <x v="611"/>
    <x v="1"/>
    <x v="0"/>
  </r>
  <r>
    <s v="5e5bec94-fc9c-4ecc-84d6-0e3c21998a24"/>
    <x v="1157"/>
    <d v="2023-11-18T00:00:00"/>
    <x v="0"/>
    <s v="Saturday"/>
    <x v="3"/>
    <d v="1899-12-30T01:37:00"/>
    <x v="0"/>
    <x v="18"/>
    <s v="Rs. 5000 Luxury Card"/>
    <x v="70"/>
    <n v="1451.53"/>
    <n v="36.81"/>
    <n v="37.83"/>
    <n v="1450.51"/>
    <n v="300"/>
    <x v="4"/>
    <x v="0"/>
    <x v="57"/>
    <x v="0"/>
    <x v="0"/>
  </r>
  <r>
    <s v="4a8d1440-0270-4d30-950f-d4418ceb3f1c"/>
    <x v="1089"/>
    <d v="2023-11-18T00:00:00"/>
    <x v="0"/>
    <s v="Saturday"/>
    <x v="3"/>
    <d v="1899-12-30T02:37:00"/>
    <x v="0"/>
    <x v="2"/>
    <s v="Sleeper Class"/>
    <x v="26"/>
    <n v="8350.99"/>
    <n v="23.79"/>
    <n v="11.61"/>
    <n v="8363.17"/>
    <n v="509"/>
    <x v="0"/>
    <x v="0"/>
    <x v="701"/>
    <x v="1"/>
    <x v="0"/>
  </r>
  <r>
    <s v="278256f8-6472-4169-9d97-b8043aec2789"/>
    <x v="66"/>
    <d v="2023-11-18T00:00:00"/>
    <x v="0"/>
    <s v="Saturday"/>
    <x v="3"/>
    <d v="1899-12-30T03:51:00"/>
    <x v="0"/>
    <x v="16"/>
    <s v="3 Idiots"/>
    <x v="55"/>
    <n v="4699.13"/>
    <n v="30.93"/>
    <n v="43.71"/>
    <n v="4686.3500000000004"/>
    <n v="252"/>
    <x v="3"/>
    <x v="0"/>
    <x v="226"/>
    <x v="1"/>
    <x v="2"/>
  </r>
  <r>
    <s v="0922238c-ed35-4a68-8ae5-a162d86a27e9"/>
    <x v="1158"/>
    <d v="2023-11-18T00:00:00"/>
    <x v="0"/>
    <s v="Saturday"/>
    <x v="3"/>
    <d v="1899-12-30T07:25:00"/>
    <x v="1"/>
    <x v="15"/>
    <s v="Residential Connection"/>
    <x v="46"/>
    <n v="988.97"/>
    <n v="43.79"/>
    <n v="29.64"/>
    <n v="1003.12"/>
    <n v="148"/>
    <x v="0"/>
    <x v="0"/>
    <x v="382"/>
    <x v="1"/>
    <x v="1"/>
  </r>
  <r>
    <s v="3658b2a6-d8e0-44f8-8cee-725a461835fd"/>
    <x v="1159"/>
    <d v="2023-11-18T00:00:00"/>
    <x v="0"/>
    <s v="Saturday"/>
    <x v="3"/>
    <d v="1899-12-30T09:28:00"/>
    <x v="1"/>
    <x v="5"/>
    <s v="Chennai to Hyderabad"/>
    <x v="88"/>
    <n v="755.39"/>
    <n v="12.04"/>
    <n v="63.83"/>
    <n v="703.59999999999991"/>
    <n v="123"/>
    <x v="0"/>
    <x v="0"/>
    <x v="593"/>
    <x v="0"/>
    <x v="2"/>
  </r>
  <r>
    <s v="a098b20e-2415-41c2-abc0-bcdb403ba437"/>
    <x v="1160"/>
    <d v="2023-11-18T00:00:00"/>
    <x v="0"/>
    <s v="Saturday"/>
    <x v="3"/>
    <d v="1899-12-30T09:37:00"/>
    <x v="1"/>
    <x v="2"/>
    <s v="Volvo Multi-Axle"/>
    <x v="64"/>
    <n v="9560.52"/>
    <n v="23.29"/>
    <n v="10.23"/>
    <n v="9573.5800000000017"/>
    <n v="744"/>
    <x v="0"/>
    <x v="0"/>
    <x v="702"/>
    <x v="0"/>
    <x v="0"/>
  </r>
  <r>
    <s v="bfaec798-3f44-451f-983a-3fb52d1e5966"/>
    <x v="898"/>
    <d v="2023-11-18T00:00:00"/>
    <x v="0"/>
    <s v="Saturday"/>
    <x v="3"/>
    <d v="1899-12-30T15:28:00"/>
    <x v="2"/>
    <x v="3"/>
    <s v="Student Special Plan"/>
    <x v="47"/>
    <n v="514.17999999999995"/>
    <n v="34.1"/>
    <n v="98.56"/>
    <n v="449.71999999999997"/>
    <n v="828"/>
    <x v="0"/>
    <x v="0"/>
    <x v="239"/>
    <x v="1"/>
    <x v="0"/>
  </r>
  <r>
    <s v="c919af01-c37c-4274-8cd8-3780f4f9c1e3"/>
    <x v="1161"/>
    <d v="2023-11-18T00:00:00"/>
    <x v="0"/>
    <s v="Saturday"/>
    <x v="3"/>
    <d v="1899-12-30T16:20:00"/>
    <x v="2"/>
    <x v="9"/>
    <s v="Prepaid Plan 399"/>
    <x v="50"/>
    <n v="5695.61"/>
    <n v="44.8"/>
    <n v="6.6"/>
    <n v="5733.8099999999995"/>
    <n v="995"/>
    <x v="3"/>
    <x v="0"/>
    <x v="703"/>
    <x v="0"/>
    <x v="0"/>
  </r>
  <r>
    <s v="b10a997e-1d86-45a2-9559-70788595e7b7"/>
    <x v="1162"/>
    <d v="2023-11-18T00:00:00"/>
    <x v="0"/>
    <s v="Saturday"/>
    <x v="3"/>
    <d v="1899-12-30T20:16:00"/>
    <x v="3"/>
    <x v="4"/>
    <s v="Home Loan EMI"/>
    <x v="4"/>
    <n v="8617.75"/>
    <n v="47.36"/>
    <n v="23.65"/>
    <n v="8641.4600000000009"/>
    <n v="493"/>
    <x v="2"/>
    <x v="0"/>
    <x v="287"/>
    <x v="1"/>
    <x v="2"/>
  </r>
  <r>
    <s v="0824f8b7-0ea9-4530-bf7c-413f156ca886"/>
    <x v="1163"/>
    <d v="2023-11-18T00:00:00"/>
    <x v="0"/>
    <s v="Saturday"/>
    <x v="3"/>
    <d v="1899-12-30T23:06:00"/>
    <x v="0"/>
    <x v="0"/>
    <s v="2BHK Flat Deposit"/>
    <x v="20"/>
    <n v="2285.33"/>
    <n v="14.33"/>
    <n v="7.88"/>
    <n v="2291.7799999999997"/>
    <n v="533"/>
    <x v="3"/>
    <x v="0"/>
    <x v="704"/>
    <x v="1"/>
    <x v="1"/>
  </r>
  <r>
    <s v="0846d700-4c35-4fe6-b84c-ab8b958ae361"/>
    <x v="1164"/>
    <d v="2023-11-19T00:00:00"/>
    <x v="0"/>
    <s v="Sunday"/>
    <x v="3"/>
    <d v="1899-12-30T02:23:00"/>
    <x v="0"/>
    <x v="1"/>
    <s v="Piped Natural Gas"/>
    <x v="82"/>
    <n v="3951.77"/>
    <n v="46.42"/>
    <n v="3.43"/>
    <n v="3994.76"/>
    <n v="770"/>
    <x v="0"/>
    <x v="0"/>
    <x v="627"/>
    <x v="1"/>
    <x v="0"/>
  </r>
  <r>
    <s v="3b7d9ccd-b25f-4b89-a5c1-7cf849820ce2"/>
    <x v="1165"/>
    <d v="2023-11-19T00:00:00"/>
    <x v="0"/>
    <s v="Sunday"/>
    <x v="3"/>
    <d v="1899-12-30T03:26:00"/>
    <x v="0"/>
    <x v="13"/>
    <s v="City Ride"/>
    <x v="42"/>
    <n v="1626.47"/>
    <n v="22.29"/>
    <n v="63.41"/>
    <n v="1585.35"/>
    <n v="246"/>
    <x v="1"/>
    <x v="0"/>
    <x v="705"/>
    <x v="0"/>
    <x v="0"/>
  </r>
  <r>
    <s v="58a27c54-0ab5-4d45-a933-04362a97c695"/>
    <x v="1166"/>
    <d v="2023-11-19T00:00:00"/>
    <x v="0"/>
    <s v="Sunday"/>
    <x v="3"/>
    <d v="1899-12-30T03:57:00"/>
    <x v="0"/>
    <x v="3"/>
    <s v="Fiber 100Mbps Plan"/>
    <x v="43"/>
    <n v="9651.8700000000008"/>
    <n v="9.85"/>
    <n v="12.42"/>
    <n v="9649.3000000000011"/>
    <n v="712"/>
    <x v="3"/>
    <x v="0"/>
    <x v="504"/>
    <x v="0"/>
    <x v="0"/>
  </r>
  <r>
    <s v="c06d546e-38db-48a3-aee9-dfdc09944f14"/>
    <x v="1167"/>
    <d v="2023-11-19T00:00:00"/>
    <x v="0"/>
    <s v="Sunday"/>
    <x v="3"/>
    <d v="1899-12-30T06:09:00"/>
    <x v="1"/>
    <x v="10"/>
    <s v="Commercial Bill"/>
    <x v="72"/>
    <n v="577.85"/>
    <n v="47.33"/>
    <n v="48.95"/>
    <n v="576.23"/>
    <n v="691"/>
    <x v="2"/>
    <x v="0"/>
    <x v="706"/>
    <x v="0"/>
    <x v="0"/>
  </r>
  <r>
    <s v="0e89c8ee-bf73-46fb-a516-41d672d13a70"/>
    <x v="1168"/>
    <d v="2023-11-19T00:00:00"/>
    <x v="0"/>
    <s v="Sunday"/>
    <x v="3"/>
    <d v="1899-12-30T10:35:00"/>
    <x v="1"/>
    <x v="9"/>
    <s v="Postpaid Plan 599"/>
    <x v="9"/>
    <n v="6421.86"/>
    <n v="42.03"/>
    <n v="25.5"/>
    <n v="6438.3899999999994"/>
    <n v="89"/>
    <x v="2"/>
    <x v="0"/>
    <x v="142"/>
    <x v="1"/>
    <x v="1"/>
  </r>
  <r>
    <s v="888c2a00-0231-46d2-987b-52dc958841ec"/>
    <x v="1169"/>
    <d v="2023-11-19T00:00:00"/>
    <x v="0"/>
    <s v="Sunday"/>
    <x v="3"/>
    <d v="1899-12-30T13:37:00"/>
    <x v="2"/>
    <x v="13"/>
    <s v="Airport Transfer"/>
    <x v="16"/>
    <n v="7306.39"/>
    <n v="7.43"/>
    <n v="42.28"/>
    <n v="7271.5400000000009"/>
    <n v="829"/>
    <x v="4"/>
    <x v="0"/>
    <x v="707"/>
    <x v="1"/>
    <x v="0"/>
  </r>
  <r>
    <s v="aacb5324-7e6b-4b46-82c5-806a0f5edef1"/>
    <x v="1170"/>
    <d v="2023-11-19T00:00:00"/>
    <x v="0"/>
    <s v="Sunday"/>
    <x v="3"/>
    <d v="1899-12-30T13:40:00"/>
    <x v="2"/>
    <x v="18"/>
    <s v="Rs. 5000 Luxury Card"/>
    <x v="8"/>
    <n v="9994.83"/>
    <n v="34.119999999999997"/>
    <n v="80"/>
    <n v="9948.9500000000007"/>
    <n v="424"/>
    <x v="0"/>
    <x v="0"/>
    <x v="698"/>
    <x v="1"/>
    <x v="0"/>
  </r>
  <r>
    <s v="6b9e1e65-f549-4e7a-8af4-28755880d9d2"/>
    <x v="1171"/>
    <d v="2023-11-19T00:00:00"/>
    <x v="0"/>
    <s v="Sunday"/>
    <x v="3"/>
    <d v="1899-12-30T14:17:00"/>
    <x v="2"/>
    <x v="18"/>
    <s v="Rs. 500 E-Gift Card"/>
    <x v="70"/>
    <n v="723.56"/>
    <n v="3"/>
    <n v="72.52"/>
    <n v="654.04"/>
    <n v="583"/>
    <x v="2"/>
    <x v="0"/>
    <x v="318"/>
    <x v="1"/>
    <x v="0"/>
  </r>
  <r>
    <s v="43e3e2a6-14cc-453c-bd44-0040433b11f7"/>
    <x v="1172"/>
    <d v="2023-11-19T00:00:00"/>
    <x v="0"/>
    <s v="Sunday"/>
    <x v="3"/>
    <d v="1899-12-30T18:11:00"/>
    <x v="3"/>
    <x v="10"/>
    <s v="Temporary Connection Bill"/>
    <x v="11"/>
    <n v="6740.25"/>
    <n v="3.07"/>
    <n v="60.98"/>
    <n v="6682.34"/>
    <n v="293"/>
    <x v="3"/>
    <x v="0"/>
    <x v="71"/>
    <x v="0"/>
    <x v="0"/>
  </r>
  <r>
    <s v="ba1f953e-8b17-42f0-b56d-2d41c56bad15"/>
    <x v="1173"/>
    <d v="2023-11-19T00:00:00"/>
    <x v="0"/>
    <s v="Sunday"/>
    <x v="3"/>
    <d v="1899-12-30T18:33:00"/>
    <x v="3"/>
    <x v="2"/>
    <s v="Semi-Sleeper"/>
    <x v="26"/>
    <n v="7348.86"/>
    <n v="41.85"/>
    <n v="4.71"/>
    <n v="7386"/>
    <n v="907"/>
    <x v="4"/>
    <x v="0"/>
    <x v="708"/>
    <x v="1"/>
    <x v="0"/>
  </r>
  <r>
    <s v="ecd65a55-8253-48c2-aa33-7e8ebaa24732"/>
    <x v="1174"/>
    <d v="2023-11-19T00:00:00"/>
    <x v="0"/>
    <s v="Sunday"/>
    <x v="3"/>
    <d v="1899-12-30T18:47:00"/>
    <x v="3"/>
    <x v="12"/>
    <s v="Basmati Rice"/>
    <x v="69"/>
    <n v="6879.93"/>
    <n v="37.380000000000003"/>
    <n v="37.72"/>
    <n v="6879.59"/>
    <n v="464"/>
    <x v="3"/>
    <x v="0"/>
    <x v="308"/>
    <x v="1"/>
    <x v="2"/>
  </r>
  <r>
    <s v="82e77091-be9d-44f6-a121-e3262e4dc194"/>
    <x v="1175"/>
    <d v="2023-11-19T00:00:00"/>
    <x v="0"/>
    <s v="Sunday"/>
    <x v="3"/>
    <d v="1899-12-30T22:05:00"/>
    <x v="0"/>
    <x v="3"/>
    <s v="Fiber 100Mbps Plan"/>
    <x v="43"/>
    <n v="6701.65"/>
    <n v="14.33"/>
    <n v="2.52"/>
    <n v="6713.4599999999991"/>
    <n v="348"/>
    <x v="3"/>
    <x v="0"/>
    <x v="682"/>
    <x v="1"/>
    <x v="0"/>
  </r>
  <r>
    <s v="ec9f18a0-8f6c-4b46-8932-bdb6426a3f7b"/>
    <x v="462"/>
    <d v="2023-11-19T00:00:00"/>
    <x v="0"/>
    <s v="Sunday"/>
    <x v="3"/>
    <d v="1899-12-30T23:57:00"/>
    <x v="0"/>
    <x v="10"/>
    <s v="Temporary Connection Bill"/>
    <x v="45"/>
    <n v="8916.27"/>
    <n v="13.39"/>
    <n v="45.98"/>
    <n v="8883.68"/>
    <n v="185"/>
    <x v="3"/>
    <x v="0"/>
    <x v="435"/>
    <x v="1"/>
    <x v="0"/>
  </r>
  <r>
    <s v="a32f6789-1017-42f3-b062-58ef375ee45c"/>
    <x v="1176"/>
    <d v="2023-11-20T00:00:00"/>
    <x v="0"/>
    <s v="Monday"/>
    <x v="3"/>
    <d v="1899-12-30T01:24:00"/>
    <x v="0"/>
    <x v="0"/>
    <s v="PG Accommodation"/>
    <x v="49"/>
    <n v="8199.73"/>
    <n v="38.17"/>
    <n v="14.63"/>
    <n v="8223.27"/>
    <n v="667"/>
    <x v="4"/>
    <x v="0"/>
    <x v="709"/>
    <x v="1"/>
    <x v="0"/>
  </r>
  <r>
    <s v="e19df669-8e95-4089-acdc-cd65dbadaf5b"/>
    <x v="1177"/>
    <d v="2023-11-20T00:00:00"/>
    <x v="0"/>
    <s v="Monday"/>
    <x v="3"/>
    <d v="1899-12-30T04:57:00"/>
    <x v="0"/>
    <x v="16"/>
    <s v="3 Idiots"/>
    <x v="57"/>
    <n v="4999.97"/>
    <n v="44.22"/>
    <n v="70.8"/>
    <n v="4973.3900000000003"/>
    <n v="597"/>
    <x v="1"/>
    <x v="0"/>
    <x v="710"/>
    <x v="1"/>
    <x v="0"/>
  </r>
  <r>
    <s v="ec3a47a0-f7cf-4d8c-a1ad-715f501e4a2f"/>
    <x v="1178"/>
    <d v="2023-11-20T00:00:00"/>
    <x v="0"/>
    <s v="Monday"/>
    <x v="3"/>
    <d v="1899-12-30T05:53:00"/>
    <x v="1"/>
    <x v="13"/>
    <s v="Airport Transfer"/>
    <x v="17"/>
    <n v="4512.26"/>
    <n v="40.4"/>
    <n v="36.39"/>
    <n v="4516.2699999999995"/>
    <n v="507"/>
    <x v="3"/>
    <x v="0"/>
    <x v="434"/>
    <x v="1"/>
    <x v="2"/>
  </r>
  <r>
    <s v="1c3c6ac9-264f-461c-9049-1b5b47bd4a8a"/>
    <x v="1179"/>
    <d v="2023-11-20T00:00:00"/>
    <x v="0"/>
    <s v="Monday"/>
    <x v="3"/>
    <d v="1899-12-30T07:56:00"/>
    <x v="1"/>
    <x v="1"/>
    <s v="Domestic LPG Cylinder"/>
    <x v="82"/>
    <n v="5816.81"/>
    <n v="42.47"/>
    <n v="75.47"/>
    <n v="5783.81"/>
    <n v="235"/>
    <x v="0"/>
    <x v="0"/>
    <x v="403"/>
    <x v="0"/>
    <x v="0"/>
  </r>
  <r>
    <s v="cc935677-0c70-48cb-9aad-02a7bfc032b6"/>
    <x v="1180"/>
    <d v="2023-11-20T00:00:00"/>
    <x v="0"/>
    <s v="Monday"/>
    <x v="3"/>
    <d v="1899-12-30T11:26:00"/>
    <x v="1"/>
    <x v="0"/>
    <s v="2BHK Flat Deposit"/>
    <x v="39"/>
    <n v="6218.1"/>
    <n v="17.89"/>
    <n v="24.94"/>
    <n v="6211.0500000000011"/>
    <n v="468"/>
    <x v="3"/>
    <x v="0"/>
    <x v="711"/>
    <x v="1"/>
    <x v="2"/>
  </r>
  <r>
    <s v="3e23de9d-8fae-4151-b587-b9e6e24e3dd3"/>
    <x v="1181"/>
    <d v="2023-11-20T00:00:00"/>
    <x v="0"/>
    <s v="Monday"/>
    <x v="3"/>
    <d v="1899-12-30T12:10:00"/>
    <x v="2"/>
    <x v="4"/>
    <s v="Car Loan Installment"/>
    <x v="60"/>
    <n v="5758.14"/>
    <n v="6.59"/>
    <n v="73.7"/>
    <n v="5691.0300000000007"/>
    <n v="51"/>
    <x v="3"/>
    <x v="0"/>
    <x v="284"/>
    <x v="1"/>
    <x v="1"/>
  </r>
  <r>
    <s v="4173cb8c-3e00-436c-a23b-778082aca2a2"/>
    <x v="1182"/>
    <d v="2023-11-20T00:00:00"/>
    <x v="0"/>
    <s v="Monday"/>
    <x v="3"/>
    <d v="1899-12-30T15:51:00"/>
    <x v="2"/>
    <x v="14"/>
    <s v="Battle Pass"/>
    <x v="75"/>
    <n v="7038.81"/>
    <n v="21.07"/>
    <n v="84.77"/>
    <n v="6975.11"/>
    <n v="540"/>
    <x v="3"/>
    <x v="2"/>
    <x v="712"/>
    <x v="1"/>
    <x v="0"/>
  </r>
  <r>
    <s v="cd7f659b-4514-407c-906a-68aca882699e"/>
    <x v="1183"/>
    <d v="2023-11-20T00:00:00"/>
    <x v="0"/>
    <s v="Monday"/>
    <x v="3"/>
    <d v="1899-12-30T19:17:00"/>
    <x v="3"/>
    <x v="2"/>
    <s v="Semi-Sleeper"/>
    <x v="80"/>
    <n v="1694.62"/>
    <n v="39.78"/>
    <n v="51.63"/>
    <n v="1682.7699999999998"/>
    <n v="868"/>
    <x v="1"/>
    <x v="0"/>
    <x v="442"/>
    <x v="0"/>
    <x v="0"/>
  </r>
  <r>
    <s v="b70f8b02-0f91-4853-a07b-2554423a8325"/>
    <x v="1184"/>
    <d v="2023-11-20T00:00:00"/>
    <x v="0"/>
    <s v="Monday"/>
    <x v="3"/>
    <d v="1899-12-30T19:25:00"/>
    <x v="3"/>
    <x v="2"/>
    <s v="Sleeper Class"/>
    <x v="2"/>
    <n v="856.71"/>
    <n v="40.880000000000003"/>
    <n v="27.15"/>
    <n v="870.44"/>
    <n v="366"/>
    <x v="1"/>
    <x v="0"/>
    <x v="432"/>
    <x v="1"/>
    <x v="0"/>
  </r>
  <r>
    <s v="43627095-fb2e-404c-aa89-a58372125581"/>
    <x v="1185"/>
    <d v="2023-11-20T00:00:00"/>
    <x v="0"/>
    <s v="Monday"/>
    <x v="3"/>
    <d v="1899-12-30T21:20:00"/>
    <x v="0"/>
    <x v="15"/>
    <s v="Commercial Property"/>
    <x v="54"/>
    <n v="6944.13"/>
    <n v="38.5"/>
    <n v="98.4"/>
    <n v="6884.2300000000005"/>
    <n v="167"/>
    <x v="3"/>
    <x v="0"/>
    <x v="188"/>
    <x v="0"/>
    <x v="1"/>
  </r>
  <r>
    <s v="ce3fe22f-cdea-4f6e-8aa7-61de0a5e972e"/>
    <x v="1186"/>
    <d v="2023-11-20T00:00:00"/>
    <x v="0"/>
    <s v="Monday"/>
    <x v="3"/>
    <d v="1899-12-30T22:29:00"/>
    <x v="0"/>
    <x v="17"/>
    <s v="Chilli Paneer"/>
    <x v="67"/>
    <n v="5343.78"/>
    <n v="45.88"/>
    <n v="22.71"/>
    <n v="5366.95"/>
    <n v="360"/>
    <x v="4"/>
    <x v="0"/>
    <x v="222"/>
    <x v="1"/>
    <x v="0"/>
  </r>
  <r>
    <s v="132c6632-2bf1-448b-8f1b-2e0fe4e69bd9"/>
    <x v="1187"/>
    <d v="2023-11-21T00:00:00"/>
    <x v="0"/>
    <s v="Tuesday"/>
    <x v="3"/>
    <d v="1899-12-30T01:36:00"/>
    <x v="0"/>
    <x v="19"/>
    <s v="Python Programming Course"/>
    <x v="68"/>
    <n v="5592.73"/>
    <n v="23.3"/>
    <n v="72.75"/>
    <n v="5543.28"/>
    <n v="787"/>
    <x v="0"/>
    <x v="0"/>
    <x v="72"/>
    <x v="2"/>
    <x v="1"/>
  </r>
  <r>
    <s v="82d17921-54bd-4d83-a773-6bb2287bb318"/>
    <x v="1188"/>
    <d v="2023-11-21T00:00:00"/>
    <x v="0"/>
    <s v="Tuesday"/>
    <x v="3"/>
    <d v="1899-12-30T03:38:00"/>
    <x v="0"/>
    <x v="4"/>
    <s v="Education Loan EMI"/>
    <x v="4"/>
    <n v="619.11"/>
    <n v="27.17"/>
    <n v="62.42"/>
    <n v="583.86"/>
    <n v="520"/>
    <x v="1"/>
    <x v="0"/>
    <x v="713"/>
    <x v="1"/>
    <x v="0"/>
  </r>
  <r>
    <s v="ced17072-7206-4467-b2b8-2d1727693a65"/>
    <x v="153"/>
    <d v="2023-11-21T00:00:00"/>
    <x v="0"/>
    <s v="Tuesday"/>
    <x v="3"/>
    <d v="1899-12-30T05:22:00"/>
    <x v="1"/>
    <x v="2"/>
    <s v="Sleeper Class"/>
    <x v="91"/>
    <n v="2524.0100000000002"/>
    <n v="41.21"/>
    <n v="64.290000000000006"/>
    <n v="2500.9300000000003"/>
    <n v="711"/>
    <x v="2"/>
    <x v="0"/>
    <x v="243"/>
    <x v="1"/>
    <x v="0"/>
  </r>
  <r>
    <s v="dde750b0-6028-4336-9800-255addda6f77"/>
    <x v="1189"/>
    <d v="2023-11-21T00:00:00"/>
    <x v="0"/>
    <s v="Tuesday"/>
    <x v="3"/>
    <d v="1899-12-30T05:27:00"/>
    <x v="1"/>
    <x v="0"/>
    <s v="Co-working Space"/>
    <x v="39"/>
    <n v="8524.76"/>
    <n v="10.1"/>
    <n v="46.75"/>
    <n v="8488.11"/>
    <n v="337"/>
    <x v="2"/>
    <x v="0"/>
    <x v="714"/>
    <x v="1"/>
    <x v="1"/>
  </r>
  <r>
    <s v="5674892a-4c4c-45a0-a4dc-1e6bfbe67cc2"/>
    <x v="1190"/>
    <d v="2023-11-21T00:00:00"/>
    <x v="0"/>
    <s v="Tuesday"/>
    <x v="3"/>
    <d v="1899-12-30T06:52:00"/>
    <x v="1"/>
    <x v="3"/>
    <s v="Student Special Plan"/>
    <x v="27"/>
    <n v="9001.14"/>
    <n v="7.23"/>
    <n v="84.97"/>
    <n v="8923.4"/>
    <n v="241"/>
    <x v="3"/>
    <x v="0"/>
    <x v="715"/>
    <x v="0"/>
    <x v="1"/>
  </r>
  <r>
    <s v="7738da57-ed40-4d8f-ab1b-860e2aa4a63d"/>
    <x v="240"/>
    <d v="2023-11-21T00:00:00"/>
    <x v="0"/>
    <s v="Tuesday"/>
    <x v="3"/>
    <d v="1899-12-30T10:23:00"/>
    <x v="1"/>
    <x v="2"/>
    <s v="Volvo Multi-Axle"/>
    <x v="80"/>
    <n v="7791.18"/>
    <n v="0.66"/>
    <n v="53.85"/>
    <n v="7737.99"/>
    <n v="907"/>
    <x v="1"/>
    <x v="2"/>
    <x v="396"/>
    <x v="0"/>
    <x v="2"/>
  </r>
  <r>
    <s v="006e1b8e-b2ad-4aeb-bc8b-23c36e2f28f9"/>
    <x v="1191"/>
    <d v="2023-11-21T00:00:00"/>
    <x v="0"/>
    <s v="Tuesday"/>
    <x v="3"/>
    <d v="1899-12-30T11:53:00"/>
    <x v="1"/>
    <x v="3"/>
    <s v="Fiber 100Mbps Plan"/>
    <x v="3"/>
    <n v="9944.8799999999992"/>
    <n v="20.39"/>
    <n v="46.05"/>
    <n v="9919.2199999999993"/>
    <n v="959"/>
    <x v="3"/>
    <x v="0"/>
    <x v="716"/>
    <x v="0"/>
    <x v="1"/>
  </r>
  <r>
    <s v="1cbaa2fc-8f34-4018-b506-8a360c1d6475"/>
    <x v="1192"/>
    <d v="2023-11-21T00:00:00"/>
    <x v="0"/>
    <s v="Tuesday"/>
    <x v="3"/>
    <d v="1899-12-30T13:39:00"/>
    <x v="2"/>
    <x v="12"/>
    <s v="Refined Sunflower Oil"/>
    <x v="83"/>
    <n v="6267.61"/>
    <n v="46.4"/>
    <n v="68.739999999999995"/>
    <n v="6245.2699999999995"/>
    <n v="838"/>
    <x v="4"/>
    <x v="0"/>
    <x v="163"/>
    <x v="1"/>
    <x v="0"/>
  </r>
  <r>
    <s v="f8b4b3f1-6563-43bf-bf2b-e699846407eb"/>
    <x v="1193"/>
    <d v="2023-11-21T00:00:00"/>
    <x v="0"/>
    <s v="Tuesday"/>
    <x v="3"/>
    <d v="1899-12-30T14:35:00"/>
    <x v="2"/>
    <x v="2"/>
    <s v="Sleeper Class"/>
    <x v="80"/>
    <n v="6443.24"/>
    <n v="0.59"/>
    <n v="76.11"/>
    <n v="6367.72"/>
    <n v="5"/>
    <x v="1"/>
    <x v="0"/>
    <x v="450"/>
    <x v="1"/>
    <x v="0"/>
  </r>
  <r>
    <s v="31acb3f0-c542-4ff0-946d-e598470004a1"/>
    <x v="1194"/>
    <d v="2023-11-21T00:00:00"/>
    <x v="0"/>
    <s v="Tuesday"/>
    <x v="3"/>
    <d v="1899-12-30T14:38:00"/>
    <x v="2"/>
    <x v="8"/>
    <s v="Laptop Backpack"/>
    <x v="8"/>
    <n v="8033.89"/>
    <n v="3.01"/>
    <n v="99.02"/>
    <n v="7937.88"/>
    <n v="200"/>
    <x v="3"/>
    <x v="0"/>
    <x v="360"/>
    <x v="0"/>
    <x v="0"/>
  </r>
  <r>
    <s v="bce627c9-674e-47b6-9f7e-b61fb544044a"/>
    <x v="1195"/>
    <d v="2023-11-21T00:00:00"/>
    <x v="0"/>
    <s v="Tuesday"/>
    <x v="3"/>
    <d v="1899-12-30T17:55:00"/>
    <x v="3"/>
    <x v="3"/>
    <s v="Business Internet Plan"/>
    <x v="43"/>
    <n v="7802.91"/>
    <n v="41.97"/>
    <n v="77.42"/>
    <n v="7767.46"/>
    <n v="207"/>
    <x v="4"/>
    <x v="0"/>
    <x v="717"/>
    <x v="1"/>
    <x v="0"/>
  </r>
  <r>
    <s v="3515b5ff-117d-4e68-b73f-b03f5a242831"/>
    <x v="1196"/>
    <d v="2023-11-21T00:00:00"/>
    <x v="0"/>
    <s v="Tuesday"/>
    <x v="3"/>
    <d v="1899-12-30T17:56:00"/>
    <x v="3"/>
    <x v="5"/>
    <s v="Chennai to Hyderabad"/>
    <x v="88"/>
    <n v="8236.5300000000007"/>
    <n v="39.08"/>
    <n v="31.92"/>
    <n v="8243.69"/>
    <n v="821"/>
    <x v="2"/>
    <x v="0"/>
    <x v="310"/>
    <x v="0"/>
    <x v="0"/>
  </r>
  <r>
    <s v="d92bbff1-364a-444c-bcb3-31ebf92b8b97"/>
    <x v="1197"/>
    <d v="2023-11-21T00:00:00"/>
    <x v="0"/>
    <s v="Tuesday"/>
    <x v="3"/>
    <d v="1899-12-30T19:19:00"/>
    <x v="3"/>
    <x v="3"/>
    <s v="Student Special Plan"/>
    <x v="3"/>
    <n v="8608.59"/>
    <n v="47.75"/>
    <n v="65.16"/>
    <n v="8591.18"/>
    <n v="919"/>
    <x v="3"/>
    <x v="1"/>
    <x v="670"/>
    <x v="1"/>
    <x v="0"/>
  </r>
  <r>
    <s v="60d51d89-cda5-4b37-af9a-3bd685f7bd7d"/>
    <x v="1198"/>
    <d v="2023-11-22T00:00:00"/>
    <x v="0"/>
    <s v="Wednesday"/>
    <x v="3"/>
    <d v="1899-12-30T00:57:00"/>
    <x v="0"/>
    <x v="8"/>
    <s v="Wireless Earbuds"/>
    <x v="81"/>
    <n v="2506.91"/>
    <n v="0.21"/>
    <n v="59.77"/>
    <n v="2447.35"/>
    <n v="585"/>
    <x v="3"/>
    <x v="0"/>
    <x v="238"/>
    <x v="1"/>
    <x v="0"/>
  </r>
  <r>
    <s v="2947f5ec-ff21-402b-9200-7832ac7e61f1"/>
    <x v="1199"/>
    <d v="2023-11-22T00:00:00"/>
    <x v="0"/>
    <s v="Wednesday"/>
    <x v="3"/>
    <d v="1899-12-30T01:41:00"/>
    <x v="0"/>
    <x v="2"/>
    <s v="Volvo Multi-Axle"/>
    <x v="91"/>
    <n v="7556.33"/>
    <n v="35.74"/>
    <n v="24.07"/>
    <n v="7568"/>
    <n v="393"/>
    <x v="4"/>
    <x v="0"/>
    <x v="392"/>
    <x v="1"/>
    <x v="0"/>
  </r>
  <r>
    <s v="e8c5dc50-aeff-4627-8efc-fabaab9fb6fd"/>
    <x v="1200"/>
    <d v="2023-11-22T00:00:00"/>
    <x v="0"/>
    <s v="Wednesday"/>
    <x v="3"/>
    <d v="1899-12-30T02:48:00"/>
    <x v="0"/>
    <x v="13"/>
    <s v="City Ride"/>
    <x v="42"/>
    <n v="2205.52"/>
    <n v="31.43"/>
    <n v="85.12"/>
    <n v="2151.83"/>
    <n v="718"/>
    <x v="1"/>
    <x v="0"/>
    <x v="662"/>
    <x v="1"/>
    <x v="0"/>
  </r>
  <r>
    <s v="d3730565-71e2-4cfe-aa3f-be5e66db9ea5"/>
    <x v="1201"/>
    <d v="2023-11-22T00:00:00"/>
    <x v="0"/>
    <s v="Wednesday"/>
    <x v="3"/>
    <d v="1899-12-30T07:20:00"/>
    <x v="1"/>
    <x v="10"/>
    <s v="Residential Bill"/>
    <x v="72"/>
    <n v="1638.09"/>
    <n v="39.9"/>
    <n v="74.61"/>
    <n v="1603.38"/>
    <n v="89"/>
    <x v="4"/>
    <x v="0"/>
    <x v="718"/>
    <x v="0"/>
    <x v="2"/>
  </r>
  <r>
    <s v="4c5783b0-c3d3-4050-b0ee-8baf7451be14"/>
    <x v="1202"/>
    <d v="2023-11-22T00:00:00"/>
    <x v="0"/>
    <s v="Wednesday"/>
    <x v="3"/>
    <d v="1899-12-30T10:00:00"/>
    <x v="1"/>
    <x v="4"/>
    <s v="Business Loan Repayment"/>
    <x v="61"/>
    <n v="8845.73"/>
    <n v="44.77"/>
    <n v="48.29"/>
    <n v="8842.2099999999991"/>
    <n v="508"/>
    <x v="2"/>
    <x v="0"/>
    <x v="719"/>
    <x v="1"/>
    <x v="1"/>
  </r>
  <r>
    <s v="f2fa92ed-7e94-4f27-8288-c20510faf56e"/>
    <x v="1203"/>
    <d v="2023-11-22T00:00:00"/>
    <x v="0"/>
    <s v="Wednesday"/>
    <x v="3"/>
    <d v="1899-12-30T11:43:00"/>
    <x v="1"/>
    <x v="5"/>
    <s v="Chennai to Hyderabad"/>
    <x v="5"/>
    <n v="3470.38"/>
    <n v="35.14"/>
    <n v="73.849999999999994"/>
    <n v="3431.67"/>
    <n v="145"/>
    <x v="3"/>
    <x v="0"/>
    <x v="209"/>
    <x v="1"/>
    <x v="1"/>
  </r>
  <r>
    <s v="09dd020e-317e-4344-910e-623333a9dd26"/>
    <x v="1204"/>
    <d v="2023-11-22T00:00:00"/>
    <x v="0"/>
    <s v="Wednesday"/>
    <x v="3"/>
    <d v="1899-12-30T12:54:00"/>
    <x v="2"/>
    <x v="14"/>
    <s v="1000 Game Coins"/>
    <x v="44"/>
    <n v="1303.3399999999999"/>
    <n v="47.82"/>
    <n v="78.98"/>
    <n v="1272.1799999999998"/>
    <n v="698"/>
    <x v="0"/>
    <x v="0"/>
    <x v="720"/>
    <x v="2"/>
    <x v="0"/>
  </r>
  <r>
    <s v="e53a1f07-5f61-41c6-a935-c1725640825a"/>
    <x v="1205"/>
    <d v="2023-11-22T00:00:00"/>
    <x v="0"/>
    <s v="Wednesday"/>
    <x v="3"/>
    <d v="1899-12-30T14:26:00"/>
    <x v="2"/>
    <x v="1"/>
    <s v="Domestic LPG Cylinder"/>
    <x v="1"/>
    <n v="2769.1"/>
    <n v="45.94"/>
    <n v="81.34"/>
    <n v="2733.7"/>
    <n v="599"/>
    <x v="4"/>
    <x v="0"/>
    <x v="332"/>
    <x v="0"/>
    <x v="1"/>
  </r>
  <r>
    <s v="471416e6-9f38-49d2-ab96-d849d05a444e"/>
    <x v="1206"/>
    <d v="2023-11-22T00:00:00"/>
    <x v="0"/>
    <s v="Wednesday"/>
    <x v="3"/>
    <d v="1899-12-30T14:48:00"/>
    <x v="2"/>
    <x v="12"/>
    <s v="Basmati Rice"/>
    <x v="69"/>
    <n v="1850.45"/>
    <n v="11.52"/>
    <n v="38.07"/>
    <n v="1823.9"/>
    <n v="439"/>
    <x v="0"/>
    <x v="0"/>
    <x v="721"/>
    <x v="1"/>
    <x v="0"/>
  </r>
  <r>
    <s v="113b5b06-939f-4e5b-84b0-869486381baa"/>
    <x v="1207"/>
    <d v="2023-11-22T00:00:00"/>
    <x v="0"/>
    <s v="Wednesday"/>
    <x v="3"/>
    <d v="1899-12-30T15:23:00"/>
    <x v="2"/>
    <x v="2"/>
    <s v="AC Seater"/>
    <x v="91"/>
    <n v="760.53"/>
    <n v="9.99"/>
    <n v="11.97"/>
    <n v="758.55"/>
    <n v="69"/>
    <x v="0"/>
    <x v="0"/>
    <x v="335"/>
    <x v="0"/>
    <x v="0"/>
  </r>
  <r>
    <s v="ac97e2fb-1445-42e1-8c8a-bfb6cae44ffd"/>
    <x v="1208"/>
    <d v="2023-11-22T00:00:00"/>
    <x v="0"/>
    <s v="Wednesday"/>
    <x v="3"/>
    <d v="1899-12-30T17:01:00"/>
    <x v="3"/>
    <x v="13"/>
    <s v="Rental Package"/>
    <x v="42"/>
    <n v="1716.12"/>
    <n v="34.99"/>
    <n v="52.49"/>
    <n v="1698.62"/>
    <n v="315"/>
    <x v="1"/>
    <x v="0"/>
    <x v="722"/>
    <x v="2"/>
    <x v="2"/>
  </r>
  <r>
    <s v="a1a451e5-e7cb-4f47-85ea-c862ded3075e"/>
    <x v="1209"/>
    <d v="2023-11-22T00:00:00"/>
    <x v="0"/>
    <s v="Wednesday"/>
    <x v="3"/>
    <d v="1899-12-30T18:08:00"/>
    <x v="3"/>
    <x v="6"/>
    <s v="Dormitory Bed"/>
    <x v="87"/>
    <n v="8790.76"/>
    <n v="21.95"/>
    <n v="25.36"/>
    <n v="8787.35"/>
    <n v="774"/>
    <x v="0"/>
    <x v="0"/>
    <x v="86"/>
    <x v="1"/>
    <x v="0"/>
  </r>
  <r>
    <s v="c8945d91-6830-4d7a-9fcd-020f50440032"/>
    <x v="1210"/>
    <d v="2023-11-22T00:00:00"/>
    <x v="0"/>
    <s v="Wednesday"/>
    <x v="3"/>
    <d v="1899-12-30T20:06:00"/>
    <x v="3"/>
    <x v="13"/>
    <s v="Rental Package"/>
    <x v="17"/>
    <n v="8714.26"/>
    <n v="24.36"/>
    <n v="83.18"/>
    <n v="8655.44"/>
    <n v="256"/>
    <x v="3"/>
    <x v="0"/>
    <x v="536"/>
    <x v="0"/>
    <x v="2"/>
  </r>
  <r>
    <s v="a795e386-51c3-47f4-b27d-f6f3a1e23509"/>
    <x v="1211"/>
    <d v="2023-11-22T00:00:00"/>
    <x v="0"/>
    <s v="Wednesday"/>
    <x v="3"/>
    <d v="1899-12-30T20:22:00"/>
    <x v="3"/>
    <x v="13"/>
    <s v="Rental Package"/>
    <x v="16"/>
    <n v="8107.77"/>
    <n v="36.869999999999997"/>
    <n v="31.07"/>
    <n v="8113.5700000000006"/>
    <n v="725"/>
    <x v="1"/>
    <x v="0"/>
    <x v="586"/>
    <x v="1"/>
    <x v="0"/>
  </r>
  <r>
    <s v="5498620f-df28-46c5-857a-58cf84fe7f26"/>
    <x v="1212"/>
    <d v="2023-11-22T00:00:00"/>
    <x v="0"/>
    <s v="Wednesday"/>
    <x v="3"/>
    <d v="1899-12-30T20:23:00"/>
    <x v="3"/>
    <x v="7"/>
    <s v="Travel Insurance"/>
    <x v="7"/>
    <n v="5548.07"/>
    <n v="17.02"/>
    <n v="88.26"/>
    <n v="5476.83"/>
    <n v="600"/>
    <x v="2"/>
    <x v="0"/>
    <x v="723"/>
    <x v="1"/>
    <x v="0"/>
  </r>
  <r>
    <s v="5f9105a1-e033-4c89-a0c7-b36e5a4d8f82"/>
    <x v="1213"/>
    <d v="2023-11-23T00:00:00"/>
    <x v="0"/>
    <s v="Thursday"/>
    <x v="3"/>
    <d v="1899-12-30T01:06:00"/>
    <x v="0"/>
    <x v="8"/>
    <s v="Wireless Earbuds"/>
    <x v="53"/>
    <n v="7315.2"/>
    <n v="3.44"/>
    <n v="53.56"/>
    <n v="7265.079999999999"/>
    <n v="2"/>
    <x v="4"/>
    <x v="0"/>
    <x v="44"/>
    <x v="1"/>
    <x v="0"/>
  </r>
  <r>
    <s v="e8b210ff-7864-4686-9fc4-f0c7d24769c3"/>
    <x v="824"/>
    <d v="2023-11-23T00:00:00"/>
    <x v="0"/>
    <s v="Thursday"/>
    <x v="3"/>
    <d v="1899-12-30T04:51:00"/>
    <x v="0"/>
    <x v="8"/>
    <s v="Steel Toe Shoes"/>
    <x v="10"/>
    <n v="3195.35"/>
    <n v="22.04"/>
    <n v="70.59"/>
    <n v="3146.7999999999997"/>
    <n v="377"/>
    <x v="3"/>
    <x v="0"/>
    <x v="30"/>
    <x v="1"/>
    <x v="0"/>
  </r>
  <r>
    <s v="fbdcab72-e770-4672-ad40-87d0849986f0"/>
    <x v="1214"/>
    <d v="2023-11-23T00:00:00"/>
    <x v="0"/>
    <s v="Thursday"/>
    <x v="3"/>
    <d v="1899-12-30T06:35:00"/>
    <x v="1"/>
    <x v="19"/>
    <s v="MBA Entrance Prep"/>
    <x v="62"/>
    <n v="2457.64"/>
    <n v="20.25"/>
    <n v="87.9"/>
    <n v="2389.9899999999998"/>
    <n v="284"/>
    <x v="2"/>
    <x v="0"/>
    <x v="239"/>
    <x v="1"/>
    <x v="0"/>
  </r>
  <r>
    <s v="43563e5e-bc97-48ec-b905-f8d6fd22a730"/>
    <x v="1215"/>
    <d v="2023-11-23T00:00:00"/>
    <x v="0"/>
    <s v="Thursday"/>
    <x v="3"/>
    <d v="1899-12-30T06:39:00"/>
    <x v="1"/>
    <x v="16"/>
    <s v="3 Idiots"/>
    <x v="30"/>
    <n v="7495.86"/>
    <n v="17.23"/>
    <n v="27.08"/>
    <n v="7486.0099999999993"/>
    <n v="694"/>
    <x v="1"/>
    <x v="0"/>
    <x v="653"/>
    <x v="0"/>
    <x v="2"/>
  </r>
  <r>
    <s v="182fbf89-fed6-4d86-9e8f-9c5d61c6eb2a"/>
    <x v="1216"/>
    <d v="2023-11-23T00:00:00"/>
    <x v="0"/>
    <s v="Thursday"/>
    <x v="3"/>
    <d v="1899-12-30T07:01:00"/>
    <x v="1"/>
    <x v="2"/>
    <s v="Volvo Multi-Axle"/>
    <x v="2"/>
    <n v="4339.01"/>
    <n v="40.33"/>
    <n v="25.58"/>
    <n v="4353.76"/>
    <n v="237"/>
    <x v="3"/>
    <x v="0"/>
    <x v="583"/>
    <x v="1"/>
    <x v="0"/>
  </r>
  <r>
    <s v="235a52fc-8f79-4789-8c06-6a9f81b56623"/>
    <x v="1217"/>
    <d v="2023-11-23T00:00:00"/>
    <x v="0"/>
    <s v="Thursday"/>
    <x v="3"/>
    <d v="1899-12-30T07:11:00"/>
    <x v="1"/>
    <x v="5"/>
    <s v="Bangalore to Kolkata"/>
    <x v="76"/>
    <n v="243.25"/>
    <n v="41.83"/>
    <n v="41.58"/>
    <n v="243.5"/>
    <n v="921"/>
    <x v="4"/>
    <x v="0"/>
    <x v="294"/>
    <x v="1"/>
    <x v="0"/>
  </r>
  <r>
    <s v="6529232f-7f65-43e9-b157-68bebfcce3d8"/>
    <x v="1218"/>
    <d v="2023-11-23T00:00:00"/>
    <x v="0"/>
    <s v="Thursday"/>
    <x v="3"/>
    <d v="1899-12-30T10:10:00"/>
    <x v="1"/>
    <x v="19"/>
    <s v="IELTS Training"/>
    <x v="86"/>
    <n v="5520.36"/>
    <n v="13.94"/>
    <n v="5.46"/>
    <n v="5528.8399999999992"/>
    <n v="698"/>
    <x v="0"/>
    <x v="0"/>
    <x v="342"/>
    <x v="0"/>
    <x v="0"/>
  </r>
  <r>
    <s v="8c14c16f-642f-4fc9-84f8-60031b5723d8"/>
    <x v="1219"/>
    <d v="2023-11-23T00:00:00"/>
    <x v="0"/>
    <s v="Thursday"/>
    <x v="3"/>
    <d v="1899-12-30T11:23:00"/>
    <x v="1"/>
    <x v="1"/>
    <s v="Auto LPG"/>
    <x v="33"/>
    <n v="4313.2"/>
    <n v="41.18"/>
    <n v="19.309999999999999"/>
    <n v="4335.07"/>
    <n v="686"/>
    <x v="0"/>
    <x v="0"/>
    <x v="724"/>
    <x v="2"/>
    <x v="0"/>
  </r>
  <r>
    <s v="3ea289bc-8297-489e-bce1-133a1e11704d"/>
    <x v="1220"/>
    <d v="2023-11-23T00:00:00"/>
    <x v="0"/>
    <s v="Thursday"/>
    <x v="3"/>
    <d v="1899-12-30T13:08:00"/>
    <x v="2"/>
    <x v="1"/>
    <s v="Auto LPG"/>
    <x v="21"/>
    <n v="6057.8"/>
    <n v="18.71"/>
    <n v="74.23"/>
    <n v="6002.2800000000007"/>
    <n v="761"/>
    <x v="0"/>
    <x v="0"/>
    <x v="725"/>
    <x v="1"/>
    <x v="0"/>
  </r>
  <r>
    <s v="ef290a2b-236b-4729-8353-41b0f90cd68f"/>
    <x v="1221"/>
    <d v="2023-11-23T00:00:00"/>
    <x v="0"/>
    <s v="Thursday"/>
    <x v="3"/>
    <d v="1899-12-30T16:09:00"/>
    <x v="2"/>
    <x v="14"/>
    <s v="Legendary Weapon"/>
    <x v="29"/>
    <n v="7352.18"/>
    <n v="42.4"/>
    <n v="29.61"/>
    <n v="7364.97"/>
    <n v="721"/>
    <x v="0"/>
    <x v="0"/>
    <x v="278"/>
    <x v="0"/>
    <x v="0"/>
  </r>
  <r>
    <s v="781dc4a0-1232-48c9-a798-3e822b0fe03c"/>
    <x v="1222"/>
    <d v="2023-11-23T00:00:00"/>
    <x v="0"/>
    <s v="Thursday"/>
    <x v="3"/>
    <d v="1899-12-30T20:09:00"/>
    <x v="3"/>
    <x v="0"/>
    <s v="1BHK Apartment Rent"/>
    <x v="20"/>
    <n v="3377.5"/>
    <n v="15.92"/>
    <n v="97.3"/>
    <n v="3296.12"/>
    <n v="897"/>
    <x v="3"/>
    <x v="0"/>
    <x v="207"/>
    <x v="1"/>
    <x v="0"/>
  </r>
  <r>
    <s v="247d9b43-eff2-4d51-b2f7-f9f24bf64e57"/>
    <x v="1223"/>
    <d v="2023-11-23T00:00:00"/>
    <x v="0"/>
    <s v="Thursday"/>
    <x v="3"/>
    <d v="1899-12-30T20:17:00"/>
    <x v="3"/>
    <x v="3"/>
    <s v="Student Special Plan"/>
    <x v="3"/>
    <n v="3419.93"/>
    <n v="25.67"/>
    <n v="30.19"/>
    <n v="3415.41"/>
    <n v="487"/>
    <x v="4"/>
    <x v="0"/>
    <x v="478"/>
    <x v="0"/>
    <x v="0"/>
  </r>
  <r>
    <s v="8069ebf9-9c59-4745-af6e-35263bc37fee"/>
    <x v="1224"/>
    <d v="2023-11-23T00:00:00"/>
    <x v="0"/>
    <s v="Thursday"/>
    <x v="3"/>
    <d v="1899-12-30T21:04:00"/>
    <x v="0"/>
    <x v="9"/>
    <s v="Postpaid Plan 599"/>
    <x v="50"/>
    <n v="5905.77"/>
    <n v="40.61"/>
    <n v="52.73"/>
    <n v="5893.6500000000005"/>
    <n v="360"/>
    <x v="0"/>
    <x v="1"/>
    <x v="190"/>
    <x v="0"/>
    <x v="0"/>
  </r>
  <r>
    <s v="bd7c8c16-e53a-4854-b4df-bef94b67b2f5"/>
    <x v="1225"/>
    <d v="2023-11-23T00:00:00"/>
    <x v="0"/>
    <s v="Thursday"/>
    <x v="3"/>
    <d v="1899-12-30T22:21:00"/>
    <x v="0"/>
    <x v="12"/>
    <s v="Refined Sunflower Oil"/>
    <x v="83"/>
    <n v="9527.4500000000007"/>
    <n v="8.5299999999999994"/>
    <n v="59.87"/>
    <n v="9476.11"/>
    <n v="322"/>
    <x v="0"/>
    <x v="0"/>
    <x v="498"/>
    <x v="1"/>
    <x v="1"/>
  </r>
  <r>
    <s v="1eb07fbb-b511-4ac4-a32c-587f48cb8b34"/>
    <x v="1226"/>
    <d v="2023-11-23T00:00:00"/>
    <x v="0"/>
    <s v="Thursday"/>
    <x v="3"/>
    <d v="1899-12-30T22:25:00"/>
    <x v="0"/>
    <x v="2"/>
    <s v="Semi-Sleeper"/>
    <x v="2"/>
    <n v="4613.5200000000004"/>
    <n v="21.06"/>
    <n v="36.14"/>
    <n v="4598.4400000000005"/>
    <n v="225"/>
    <x v="1"/>
    <x v="0"/>
    <x v="258"/>
    <x v="1"/>
    <x v="0"/>
  </r>
  <r>
    <s v="f6bb75ba-db77-4e14-806d-ff7d5bbe0738"/>
    <x v="1154"/>
    <d v="2023-11-23T00:00:00"/>
    <x v="0"/>
    <s v="Thursday"/>
    <x v="3"/>
    <d v="1899-12-30T23:27:00"/>
    <x v="0"/>
    <x v="5"/>
    <s v="Ahmedabad to Jaipur"/>
    <x v="88"/>
    <n v="5367.72"/>
    <n v="27.03"/>
    <n v="47.59"/>
    <n v="5347.16"/>
    <n v="261"/>
    <x v="1"/>
    <x v="0"/>
    <x v="108"/>
    <x v="1"/>
    <x v="0"/>
  </r>
  <r>
    <s v="9ff16571-7733-4c64-938d-260d82af9baf"/>
    <x v="1227"/>
    <d v="2023-11-24T00:00:00"/>
    <x v="0"/>
    <s v="Friday"/>
    <x v="3"/>
    <d v="1899-12-30T01:17:00"/>
    <x v="0"/>
    <x v="4"/>
    <s v="Education Loan EMI"/>
    <x v="37"/>
    <n v="8373.73"/>
    <n v="17.57"/>
    <n v="87.92"/>
    <n v="8303.3799999999992"/>
    <n v="184"/>
    <x v="3"/>
    <x v="0"/>
    <x v="601"/>
    <x v="1"/>
    <x v="1"/>
  </r>
  <r>
    <s v="a119477e-d24b-4c37-9dcf-ae96492dded3"/>
    <x v="1228"/>
    <d v="2023-11-24T00:00:00"/>
    <x v="0"/>
    <s v="Friday"/>
    <x v="3"/>
    <d v="1899-12-30T05:55:00"/>
    <x v="1"/>
    <x v="18"/>
    <s v="Rs. 5000 Luxury Card"/>
    <x v="51"/>
    <n v="4376.5200000000004"/>
    <n v="3.14"/>
    <n v="66.42"/>
    <n v="4313.2400000000007"/>
    <n v="214"/>
    <x v="2"/>
    <x v="0"/>
    <x v="555"/>
    <x v="1"/>
    <x v="0"/>
  </r>
  <r>
    <s v="3321ba43-5d10-4554-ad4a-d271cc423af4"/>
    <x v="1229"/>
    <d v="2023-11-24T00:00:00"/>
    <x v="0"/>
    <s v="Friday"/>
    <x v="3"/>
    <d v="1899-12-30T07:45:00"/>
    <x v="1"/>
    <x v="1"/>
    <s v="Industrial Gas Supply"/>
    <x v="33"/>
    <n v="8546.3799999999992"/>
    <n v="34.4"/>
    <n v="76.599999999999994"/>
    <n v="8504.1799999999985"/>
    <n v="184"/>
    <x v="0"/>
    <x v="0"/>
    <x v="248"/>
    <x v="1"/>
    <x v="1"/>
  </r>
  <r>
    <s v="7429fa7b-b095-484d-946a-2168a2da14a2"/>
    <x v="1230"/>
    <d v="2023-11-24T00:00:00"/>
    <x v="0"/>
    <s v="Friday"/>
    <x v="3"/>
    <d v="1899-12-30T10:42:00"/>
    <x v="1"/>
    <x v="2"/>
    <s v="Volvo Multi-Axle"/>
    <x v="64"/>
    <n v="5946.52"/>
    <n v="22.5"/>
    <n v="20.96"/>
    <n v="5948.06"/>
    <n v="61"/>
    <x v="4"/>
    <x v="0"/>
    <x v="461"/>
    <x v="1"/>
    <x v="2"/>
  </r>
  <r>
    <s v="8d813ec7-a269-44a3-a827-ac7b629ef4e4"/>
    <x v="1231"/>
    <d v="2023-11-24T00:00:00"/>
    <x v="0"/>
    <s v="Friday"/>
    <x v="3"/>
    <d v="1899-12-30T11:03:00"/>
    <x v="1"/>
    <x v="3"/>
    <s v="Broadband 50Mbps Plan"/>
    <x v="43"/>
    <n v="6633.6"/>
    <n v="35.74"/>
    <n v="30.83"/>
    <n v="6638.51"/>
    <n v="540"/>
    <x v="1"/>
    <x v="0"/>
    <x v="726"/>
    <x v="1"/>
    <x v="0"/>
  </r>
  <r>
    <s v="b0f2d0d0-31c1-4ba8-b54b-4e6d4a5d7945"/>
    <x v="1232"/>
    <d v="2023-11-24T00:00:00"/>
    <x v="0"/>
    <s v="Friday"/>
    <x v="3"/>
    <d v="1899-12-30T11:27:00"/>
    <x v="1"/>
    <x v="18"/>
    <s v="Rs. 5000 Luxury Card"/>
    <x v="79"/>
    <n v="7231.31"/>
    <n v="10.57"/>
    <n v="41.66"/>
    <n v="7200.22"/>
    <n v="512"/>
    <x v="4"/>
    <x v="0"/>
    <x v="231"/>
    <x v="0"/>
    <x v="0"/>
  </r>
  <r>
    <s v="181c2872-3350-4c6f-be23-07ae6a812a35"/>
    <x v="1233"/>
    <d v="2023-11-24T00:00:00"/>
    <x v="0"/>
    <s v="Friday"/>
    <x v="3"/>
    <d v="1899-12-30T17:34:00"/>
    <x v="3"/>
    <x v="15"/>
    <s v="Tanker Supply"/>
    <x v="54"/>
    <n v="7107.09"/>
    <n v="30.01"/>
    <n v="27.79"/>
    <n v="7109.31"/>
    <n v="718"/>
    <x v="1"/>
    <x v="0"/>
    <x v="7"/>
    <x v="0"/>
    <x v="0"/>
  </r>
  <r>
    <s v="ebca27fe-1dc1-4863-8a2b-f8cf765f7703"/>
    <x v="1234"/>
    <d v="2023-11-24T00:00:00"/>
    <x v="0"/>
    <s v="Friday"/>
    <x v="3"/>
    <d v="1899-12-30T19:21:00"/>
    <x v="3"/>
    <x v="13"/>
    <s v="City Ride"/>
    <x v="38"/>
    <n v="3999.32"/>
    <n v="49.95"/>
    <n v="98.18"/>
    <n v="3951.09"/>
    <n v="462"/>
    <x v="3"/>
    <x v="0"/>
    <x v="136"/>
    <x v="1"/>
    <x v="1"/>
  </r>
  <r>
    <s v="b873fe8c-043c-4874-9872-bb7fb7a07d3c"/>
    <x v="1235"/>
    <d v="2023-11-24T00:00:00"/>
    <x v="0"/>
    <s v="Friday"/>
    <x v="3"/>
    <d v="1899-12-30T22:15:00"/>
    <x v="0"/>
    <x v="9"/>
    <s v="Annual Plan 2999"/>
    <x v="40"/>
    <n v="9392.57"/>
    <n v="29.27"/>
    <n v="74.7"/>
    <n v="9347.14"/>
    <n v="936"/>
    <x v="2"/>
    <x v="0"/>
    <x v="336"/>
    <x v="1"/>
    <x v="1"/>
  </r>
  <r>
    <s v="4ce9217f-0af9-470e-be83-9d4d17944bf2"/>
    <x v="1236"/>
    <d v="2023-11-24T00:00:00"/>
    <x v="0"/>
    <s v="Friday"/>
    <x v="3"/>
    <d v="1899-12-30T22:21:00"/>
    <x v="0"/>
    <x v="3"/>
    <s v="Broadband 50Mbps Plan"/>
    <x v="47"/>
    <n v="1237.04"/>
    <n v="45.66"/>
    <n v="32.630000000000003"/>
    <n v="1250.07"/>
    <n v="175"/>
    <x v="0"/>
    <x v="0"/>
    <x v="551"/>
    <x v="1"/>
    <x v="1"/>
  </r>
  <r>
    <s v="fec16f37-754b-43e9-8678-7918572d81d9"/>
    <x v="1237"/>
    <d v="2023-11-24T00:00:00"/>
    <x v="0"/>
    <s v="Friday"/>
    <x v="3"/>
    <d v="1899-12-30T23:55:00"/>
    <x v="0"/>
    <x v="7"/>
    <s v="Term Life Policy"/>
    <x v="59"/>
    <n v="1030.1300000000001"/>
    <n v="17.7"/>
    <n v="46.4"/>
    <n v="1001.4300000000002"/>
    <n v="304"/>
    <x v="1"/>
    <x v="0"/>
    <x v="727"/>
    <x v="1"/>
    <x v="0"/>
  </r>
  <r>
    <s v="f5ff3d6b-e547-4ebc-812c-01bc514c433d"/>
    <x v="1238"/>
    <d v="2023-11-25T00:00:00"/>
    <x v="0"/>
    <s v="Saturday"/>
    <x v="3"/>
    <d v="1899-12-30T01:58:00"/>
    <x v="0"/>
    <x v="2"/>
    <s v="Volvo Multi-Axle"/>
    <x v="2"/>
    <n v="6166.91"/>
    <n v="44.21"/>
    <n v="87.98"/>
    <n v="6123.14"/>
    <n v="886"/>
    <x v="4"/>
    <x v="0"/>
    <x v="236"/>
    <x v="1"/>
    <x v="0"/>
  </r>
  <r>
    <s v="6ce183c8-d664-4e00-891e-091c19511676"/>
    <x v="1239"/>
    <d v="2023-11-25T00:00:00"/>
    <x v="0"/>
    <s v="Saturday"/>
    <x v="3"/>
    <d v="1899-12-30T03:02:00"/>
    <x v="0"/>
    <x v="13"/>
    <s v="Outstation Trip"/>
    <x v="17"/>
    <n v="1461.31"/>
    <n v="41.44"/>
    <n v="85.16"/>
    <n v="1417.59"/>
    <n v="196"/>
    <x v="1"/>
    <x v="0"/>
    <x v="99"/>
    <x v="1"/>
    <x v="0"/>
  </r>
  <r>
    <s v="03a66d6e-d450-4122-b9fd-cb9cf033add9"/>
    <x v="1240"/>
    <d v="2023-11-25T00:00:00"/>
    <x v="0"/>
    <s v="Saturday"/>
    <x v="3"/>
    <d v="1899-12-30T05:17:00"/>
    <x v="1"/>
    <x v="9"/>
    <s v="Annual Plan 2999"/>
    <x v="63"/>
    <n v="9216.19"/>
    <n v="7.62"/>
    <n v="40.880000000000003"/>
    <n v="9182.9300000000021"/>
    <n v="604"/>
    <x v="2"/>
    <x v="0"/>
    <x v="728"/>
    <x v="1"/>
    <x v="0"/>
  </r>
  <r>
    <s v="c6e2fafe-1164-4cb1-b166-e8d02890ab70"/>
    <x v="1241"/>
    <d v="2023-11-25T00:00:00"/>
    <x v="0"/>
    <s v="Saturday"/>
    <x v="3"/>
    <d v="1899-12-30T05:25:00"/>
    <x v="1"/>
    <x v="16"/>
    <s v="Dangal"/>
    <x v="95"/>
    <n v="1364.09"/>
    <n v="15.61"/>
    <n v="16.48"/>
    <n v="1363.2199999999998"/>
    <n v="953"/>
    <x v="1"/>
    <x v="0"/>
    <x v="3"/>
    <x v="1"/>
    <x v="0"/>
  </r>
  <r>
    <s v="41624df1-3fca-4430-b6f3-b0abcca56736"/>
    <x v="1242"/>
    <d v="2023-11-25T00:00:00"/>
    <x v="0"/>
    <s v="Saturday"/>
    <x v="3"/>
    <d v="1899-12-30T08:17:00"/>
    <x v="1"/>
    <x v="9"/>
    <s v="Prepaid Plan 399"/>
    <x v="40"/>
    <n v="7375.09"/>
    <n v="48.27"/>
    <n v="46.04"/>
    <n v="7377.3200000000006"/>
    <n v="195"/>
    <x v="2"/>
    <x v="0"/>
    <x v="729"/>
    <x v="0"/>
    <x v="0"/>
  </r>
  <r>
    <s v="cce83300-8f75-41b3-ba12-2d3408618327"/>
    <x v="1243"/>
    <d v="2023-11-25T00:00:00"/>
    <x v="0"/>
    <s v="Saturday"/>
    <x v="3"/>
    <d v="1899-12-30T08:30:00"/>
    <x v="1"/>
    <x v="11"/>
    <s v="Standard Plan"/>
    <x v="93"/>
    <n v="4530.55"/>
    <n v="10.79"/>
    <n v="73.680000000000007"/>
    <n v="4467.66"/>
    <n v="449"/>
    <x v="1"/>
    <x v="0"/>
    <x v="189"/>
    <x v="1"/>
    <x v="2"/>
  </r>
  <r>
    <s v="8c56d901-424a-4a94-91ed-071214b291ed"/>
    <x v="1244"/>
    <d v="2023-11-25T00:00:00"/>
    <x v="0"/>
    <s v="Saturday"/>
    <x v="3"/>
    <d v="1899-12-30T10:44:00"/>
    <x v="1"/>
    <x v="5"/>
    <s v="Delhi to Mumbai"/>
    <x v="5"/>
    <n v="9188.3700000000008"/>
    <n v="25.81"/>
    <n v="64.75"/>
    <n v="9149.43"/>
    <n v="23"/>
    <x v="1"/>
    <x v="0"/>
    <x v="730"/>
    <x v="1"/>
    <x v="2"/>
  </r>
  <r>
    <s v="37de55dd-a979-4bd1-beb4-564a23ecf580"/>
    <x v="1245"/>
    <d v="2023-11-25T00:00:00"/>
    <x v="0"/>
    <s v="Saturday"/>
    <x v="3"/>
    <d v="1899-12-30T11:32:00"/>
    <x v="1"/>
    <x v="9"/>
    <s v="Data Pack 50GB"/>
    <x v="32"/>
    <n v="6937.57"/>
    <n v="49.64"/>
    <n v="52.12"/>
    <n v="6935.09"/>
    <n v="918"/>
    <x v="1"/>
    <x v="0"/>
    <x v="113"/>
    <x v="1"/>
    <x v="0"/>
  </r>
  <r>
    <s v="dcb2d138-85cf-44da-bfa1-2b86b3507ae4"/>
    <x v="1246"/>
    <d v="2023-11-25T00:00:00"/>
    <x v="0"/>
    <s v="Saturday"/>
    <x v="3"/>
    <d v="1899-12-30T13:20:00"/>
    <x v="2"/>
    <x v="3"/>
    <s v="Broadband 50Mbps Plan"/>
    <x v="3"/>
    <n v="2714.71"/>
    <n v="37.840000000000003"/>
    <n v="9.02"/>
    <n v="2743.53"/>
    <n v="507"/>
    <x v="3"/>
    <x v="0"/>
    <x v="19"/>
    <x v="0"/>
    <x v="0"/>
  </r>
  <r>
    <s v="13ae5acf-c6ee-45a3-bce1-02372505b9e3"/>
    <x v="1247"/>
    <d v="2023-11-25T00:00:00"/>
    <x v="0"/>
    <s v="Saturday"/>
    <x v="3"/>
    <d v="1899-12-30T13:23:00"/>
    <x v="2"/>
    <x v="1"/>
    <s v="Commercial Gas Connection"/>
    <x v="1"/>
    <n v="9951.86"/>
    <n v="10.87"/>
    <n v="2.66"/>
    <n v="9960.0700000000015"/>
    <n v="683"/>
    <x v="4"/>
    <x v="0"/>
    <x v="95"/>
    <x v="0"/>
    <x v="0"/>
  </r>
  <r>
    <s v="3d7551fe-a692-4831-8468-db09cdea7770"/>
    <x v="36"/>
    <d v="2023-11-25T00:00:00"/>
    <x v="0"/>
    <s v="Saturday"/>
    <x v="3"/>
    <d v="1899-12-30T13:59:00"/>
    <x v="2"/>
    <x v="1"/>
    <s v="Piped Natural Gas"/>
    <x v="82"/>
    <n v="5966.12"/>
    <n v="38.14"/>
    <n v="7.87"/>
    <n v="5996.39"/>
    <n v="282"/>
    <x v="4"/>
    <x v="0"/>
    <x v="311"/>
    <x v="0"/>
    <x v="0"/>
  </r>
  <r>
    <s v="e1e29b21-88fc-4b55-95d7-e63f7841b965"/>
    <x v="1248"/>
    <d v="2023-11-25T00:00:00"/>
    <x v="0"/>
    <s v="Saturday"/>
    <x v="3"/>
    <d v="1899-12-30T14:39:00"/>
    <x v="2"/>
    <x v="18"/>
    <s v="Rs. 2000 Gift Voucher"/>
    <x v="79"/>
    <n v="4047.32"/>
    <n v="18.36"/>
    <n v="19.73"/>
    <n v="4045.9500000000003"/>
    <n v="704"/>
    <x v="0"/>
    <x v="1"/>
    <x v="670"/>
    <x v="1"/>
    <x v="0"/>
  </r>
  <r>
    <s v="8f596fcb-1eaf-40cb-818c-cc7f4b81a99f"/>
    <x v="1249"/>
    <d v="2023-11-25T00:00:00"/>
    <x v="0"/>
    <s v="Saturday"/>
    <x v="3"/>
    <d v="1899-12-30T14:45:00"/>
    <x v="2"/>
    <x v="15"/>
    <s v="Commercial Property"/>
    <x v="24"/>
    <n v="9790.5"/>
    <n v="4.51"/>
    <n v="33.72"/>
    <n v="9761.2900000000009"/>
    <n v="456"/>
    <x v="1"/>
    <x v="0"/>
    <x v="644"/>
    <x v="2"/>
    <x v="1"/>
  </r>
  <r>
    <s v="c94cfd21-63a8-47ce-a9d7-35cf70a16663"/>
    <x v="1250"/>
    <d v="2023-11-25T00:00:00"/>
    <x v="0"/>
    <s v="Saturday"/>
    <x v="3"/>
    <d v="1899-12-30T15:09:00"/>
    <x v="2"/>
    <x v="2"/>
    <s v="Sleeper Class"/>
    <x v="26"/>
    <n v="5350.78"/>
    <n v="43.79"/>
    <n v="87.62"/>
    <n v="5306.95"/>
    <n v="74"/>
    <x v="0"/>
    <x v="0"/>
    <x v="302"/>
    <x v="1"/>
    <x v="0"/>
  </r>
  <r>
    <s v="3cdf0c5c-52ec-4e79-b560-13d8ec33be3f"/>
    <x v="1251"/>
    <d v="2023-11-25T00:00:00"/>
    <x v="0"/>
    <s v="Saturday"/>
    <x v="3"/>
    <d v="1899-12-30T16:03:00"/>
    <x v="2"/>
    <x v="0"/>
    <s v="Co-working Space"/>
    <x v="39"/>
    <n v="2414.71"/>
    <n v="6.82"/>
    <n v="13.57"/>
    <n v="2407.96"/>
    <n v="504"/>
    <x v="3"/>
    <x v="0"/>
    <x v="11"/>
    <x v="0"/>
    <x v="1"/>
  </r>
  <r>
    <s v="b79af49a-b12c-4359-9295-4e60c5f5fe3f"/>
    <x v="1252"/>
    <d v="2023-11-25T00:00:00"/>
    <x v="0"/>
    <s v="Saturday"/>
    <x v="3"/>
    <d v="1899-12-30T16:15:00"/>
    <x v="2"/>
    <x v="8"/>
    <s v="Laptop Backpack"/>
    <x v="71"/>
    <n v="3270.35"/>
    <n v="9.9499999999999993"/>
    <n v="16.5"/>
    <n v="3263.7999999999997"/>
    <n v="198"/>
    <x v="3"/>
    <x v="0"/>
    <x v="696"/>
    <x v="0"/>
    <x v="0"/>
  </r>
  <r>
    <s v="57a52f9c-867a-4313-aa35-43fb85a82a79"/>
    <x v="1056"/>
    <d v="2023-11-25T00:00:00"/>
    <x v="0"/>
    <s v="Saturday"/>
    <x v="3"/>
    <d v="1899-12-30T17:43:00"/>
    <x v="3"/>
    <x v="13"/>
    <s v="Rental Package"/>
    <x v="42"/>
    <n v="3345.08"/>
    <n v="18.12"/>
    <n v="95.58"/>
    <n v="3267.62"/>
    <n v="538"/>
    <x v="3"/>
    <x v="0"/>
    <x v="703"/>
    <x v="0"/>
    <x v="0"/>
  </r>
  <r>
    <s v="1d108003-b344-47fb-a1d5-1e281659494b"/>
    <x v="1253"/>
    <d v="2023-11-25T00:00:00"/>
    <x v="0"/>
    <s v="Saturday"/>
    <x v="3"/>
    <d v="1899-12-30T18:55:00"/>
    <x v="3"/>
    <x v="16"/>
    <s v="PK"/>
    <x v="30"/>
    <n v="6769.07"/>
    <n v="8.09"/>
    <n v="92.5"/>
    <n v="6684.66"/>
    <n v="692"/>
    <x v="0"/>
    <x v="0"/>
    <x v="602"/>
    <x v="1"/>
    <x v="0"/>
  </r>
  <r>
    <s v="18339e65-28ba-45e2-9397-00bfe77fcd3a"/>
    <x v="1254"/>
    <d v="2023-11-25T00:00:00"/>
    <x v="0"/>
    <s v="Saturday"/>
    <x v="3"/>
    <d v="1899-12-30T21:20:00"/>
    <x v="0"/>
    <x v="16"/>
    <s v="3 Idiots"/>
    <x v="35"/>
    <n v="9655.86"/>
    <n v="1.1200000000000001"/>
    <n v="53.92"/>
    <n v="9603.0600000000013"/>
    <n v="43"/>
    <x v="4"/>
    <x v="0"/>
    <x v="531"/>
    <x v="1"/>
    <x v="0"/>
  </r>
  <r>
    <s v="e486040a-6dd0-4d86-bf35-8eb4c222d5d2"/>
    <x v="1255"/>
    <d v="2023-11-25T00:00:00"/>
    <x v="0"/>
    <s v="Saturday"/>
    <x v="3"/>
    <d v="1899-12-30T22:22:00"/>
    <x v="0"/>
    <x v="15"/>
    <s v="Borewell Charges"/>
    <x v="36"/>
    <n v="7607.82"/>
    <n v="32.659999999999997"/>
    <n v="35.15"/>
    <n v="7605.33"/>
    <n v="28"/>
    <x v="3"/>
    <x v="0"/>
    <x v="324"/>
    <x v="1"/>
    <x v="0"/>
  </r>
  <r>
    <s v="04cb9931-c857-4f06-abf3-4a63b7a6cd7f"/>
    <x v="1256"/>
    <d v="2023-11-25T00:00:00"/>
    <x v="0"/>
    <s v="Saturday"/>
    <x v="3"/>
    <d v="1899-12-30T22:51:00"/>
    <x v="0"/>
    <x v="4"/>
    <s v="Education Loan EMI"/>
    <x v="60"/>
    <n v="7373.87"/>
    <n v="8.44"/>
    <n v="64.17"/>
    <n v="7318.1399999999994"/>
    <n v="202"/>
    <x v="3"/>
    <x v="0"/>
    <x v="304"/>
    <x v="1"/>
    <x v="0"/>
  </r>
  <r>
    <s v="5fd85a9a-304b-4603-b725-76de287db2d2"/>
    <x v="1257"/>
    <d v="2023-11-26T00:00:00"/>
    <x v="0"/>
    <s v="Sunday"/>
    <x v="3"/>
    <d v="1899-12-30T02:09:00"/>
    <x v="0"/>
    <x v="15"/>
    <s v="Borewell Charges"/>
    <x v="46"/>
    <n v="8535.49"/>
    <n v="31.17"/>
    <n v="38.67"/>
    <n v="8527.99"/>
    <n v="831"/>
    <x v="3"/>
    <x v="0"/>
    <x v="278"/>
    <x v="1"/>
    <x v="0"/>
  </r>
  <r>
    <s v="ec5d7422-c2ca-4b85-b276-214f6eb75256"/>
    <x v="1258"/>
    <d v="2023-11-26T00:00:00"/>
    <x v="0"/>
    <s v="Sunday"/>
    <x v="3"/>
    <d v="1899-12-30T05:00:00"/>
    <x v="1"/>
    <x v="13"/>
    <s v="Rental Package"/>
    <x v="17"/>
    <n v="7126.14"/>
    <n v="42.17"/>
    <n v="16.600000000000001"/>
    <n v="7151.71"/>
    <n v="964"/>
    <x v="1"/>
    <x v="0"/>
    <x v="488"/>
    <x v="1"/>
    <x v="0"/>
  </r>
  <r>
    <s v="8434ceb0-5c7d-4e43-9954-a1c7527afd25"/>
    <x v="1259"/>
    <d v="2023-11-26T00:00:00"/>
    <x v="0"/>
    <s v="Sunday"/>
    <x v="3"/>
    <d v="1899-12-30T08:59:00"/>
    <x v="1"/>
    <x v="16"/>
    <s v="Baahubali 2"/>
    <x v="55"/>
    <n v="7247.97"/>
    <n v="6.95"/>
    <n v="37"/>
    <n v="7217.92"/>
    <n v="960"/>
    <x v="2"/>
    <x v="0"/>
    <x v="509"/>
    <x v="0"/>
    <x v="0"/>
  </r>
  <r>
    <s v="57914abe-f1bd-4116-9afc-e1074063055e"/>
    <x v="1260"/>
    <d v="2023-11-26T00:00:00"/>
    <x v="0"/>
    <s v="Sunday"/>
    <x v="3"/>
    <d v="1899-12-30T09:38:00"/>
    <x v="1"/>
    <x v="1"/>
    <s v="Auto LPG"/>
    <x v="82"/>
    <n v="8137.98"/>
    <n v="9.39"/>
    <n v="24.74"/>
    <n v="8122.63"/>
    <n v="491"/>
    <x v="4"/>
    <x v="0"/>
    <x v="91"/>
    <x v="1"/>
    <x v="0"/>
  </r>
  <r>
    <s v="2be65e02-479d-4307-ad4d-ef8d76235f34"/>
    <x v="120"/>
    <d v="2023-11-26T00:00:00"/>
    <x v="0"/>
    <s v="Sunday"/>
    <x v="3"/>
    <d v="1899-12-30T09:52:00"/>
    <x v="1"/>
    <x v="10"/>
    <s v="Industrial Bill"/>
    <x v="25"/>
    <n v="1962.88"/>
    <n v="12.96"/>
    <n v="61.66"/>
    <n v="1914.18"/>
    <n v="381"/>
    <x v="2"/>
    <x v="1"/>
    <x v="395"/>
    <x v="0"/>
    <x v="1"/>
  </r>
  <r>
    <s v="de026482-d4e3-4090-938e-ab59c9465447"/>
    <x v="1261"/>
    <d v="2023-11-26T00:00:00"/>
    <x v="0"/>
    <s v="Sunday"/>
    <x v="3"/>
    <d v="1899-12-30T13:44:00"/>
    <x v="2"/>
    <x v="12"/>
    <s v="Whole Wheat Atta"/>
    <x v="15"/>
    <n v="555.26"/>
    <n v="25.04"/>
    <n v="98.92"/>
    <n v="481.37999999999994"/>
    <n v="359"/>
    <x v="0"/>
    <x v="0"/>
    <x v="492"/>
    <x v="0"/>
    <x v="0"/>
  </r>
  <r>
    <s v="64d07106-a5e6-496b-89d4-35064baa1d14"/>
    <x v="1262"/>
    <d v="2023-11-26T00:00:00"/>
    <x v="0"/>
    <s v="Sunday"/>
    <x v="3"/>
    <d v="1899-12-30T14:09:00"/>
    <x v="2"/>
    <x v="0"/>
    <s v="2BHK Flat Deposit"/>
    <x v="39"/>
    <n v="4441.47"/>
    <n v="40.28"/>
    <n v="71.03"/>
    <n v="4410.72"/>
    <n v="454"/>
    <x v="1"/>
    <x v="0"/>
    <x v="19"/>
    <x v="2"/>
    <x v="0"/>
  </r>
  <r>
    <s v="181e2bdd-9d90-4dbf-a1d1-6ead707fdc47"/>
    <x v="1263"/>
    <d v="2023-11-26T00:00:00"/>
    <x v="0"/>
    <s v="Sunday"/>
    <x v="3"/>
    <d v="1899-12-30T14:14:00"/>
    <x v="2"/>
    <x v="6"/>
    <s v="Service Apartment"/>
    <x v="0"/>
    <n v="4951.3900000000003"/>
    <n v="2.2200000000000002"/>
    <n v="3.38"/>
    <n v="4950.2300000000005"/>
    <n v="536"/>
    <x v="2"/>
    <x v="0"/>
    <x v="133"/>
    <x v="1"/>
    <x v="0"/>
  </r>
  <r>
    <s v="10f98de1-14e0-4952-9299-d7b50aa15116"/>
    <x v="571"/>
    <d v="2023-11-26T00:00:00"/>
    <x v="0"/>
    <s v="Sunday"/>
    <x v="3"/>
    <d v="1899-12-30T14:43:00"/>
    <x v="2"/>
    <x v="4"/>
    <s v="Home Loan EMI"/>
    <x v="61"/>
    <n v="3362.1"/>
    <n v="22.95"/>
    <n v="26.48"/>
    <n v="3358.5699999999997"/>
    <n v="665"/>
    <x v="4"/>
    <x v="0"/>
    <x v="731"/>
    <x v="1"/>
    <x v="0"/>
  </r>
  <r>
    <s v="b14dec92-64b2-46af-834f-0ba41aad5a1b"/>
    <x v="1264"/>
    <d v="2023-11-26T00:00:00"/>
    <x v="0"/>
    <s v="Sunday"/>
    <x v="3"/>
    <d v="1899-12-30T17:56:00"/>
    <x v="3"/>
    <x v="4"/>
    <s v="Education Loan EMI"/>
    <x v="31"/>
    <n v="4267.2"/>
    <n v="15.4"/>
    <n v="78.42"/>
    <n v="4204.1799999999994"/>
    <n v="328"/>
    <x v="0"/>
    <x v="0"/>
    <x v="650"/>
    <x v="1"/>
    <x v="0"/>
  </r>
  <r>
    <s v="933f3027-2f72-49c8-88a7-07c1322b2160"/>
    <x v="1265"/>
    <d v="2023-11-26T00:00:00"/>
    <x v="0"/>
    <s v="Sunday"/>
    <x v="3"/>
    <d v="1899-12-30T22:10:00"/>
    <x v="0"/>
    <x v="11"/>
    <s v="Premium Plan"/>
    <x v="48"/>
    <n v="6767.82"/>
    <n v="28.95"/>
    <n v="24.3"/>
    <n v="6772.4699999999993"/>
    <n v="242"/>
    <x v="1"/>
    <x v="2"/>
    <x v="82"/>
    <x v="2"/>
    <x v="2"/>
  </r>
  <r>
    <s v="ba241797-e4cc-49f7-ab0f-0d439ed812f0"/>
    <x v="1266"/>
    <d v="2023-11-27T00:00:00"/>
    <x v="0"/>
    <s v="Monday"/>
    <x v="3"/>
    <d v="1899-12-30T00:07:00"/>
    <x v="0"/>
    <x v="7"/>
    <s v="Travel Insurance"/>
    <x v="90"/>
    <n v="4688.37"/>
    <n v="43.5"/>
    <n v="9.92"/>
    <n v="4721.95"/>
    <n v="809"/>
    <x v="4"/>
    <x v="0"/>
    <x v="267"/>
    <x v="0"/>
    <x v="1"/>
  </r>
  <r>
    <s v="3c222554-9762-4f21-ab55-a5dd63c4af94"/>
    <x v="1267"/>
    <d v="2023-11-27T00:00:00"/>
    <x v="0"/>
    <s v="Monday"/>
    <x v="3"/>
    <d v="1899-12-30T03:10:00"/>
    <x v="0"/>
    <x v="18"/>
    <s v="Rs. 500 E-Gift Card"/>
    <x v="74"/>
    <n v="7534.2"/>
    <n v="15.58"/>
    <n v="83.68"/>
    <n v="7466.0999999999995"/>
    <n v="463"/>
    <x v="3"/>
    <x v="0"/>
    <x v="151"/>
    <x v="1"/>
    <x v="2"/>
  </r>
  <r>
    <s v="88a1ef00-835b-48f6-b90a-0ca92b66ac92"/>
    <x v="1097"/>
    <d v="2023-11-27T00:00:00"/>
    <x v="0"/>
    <s v="Monday"/>
    <x v="3"/>
    <d v="1899-12-30T03:10:00"/>
    <x v="0"/>
    <x v="7"/>
    <s v="Travel Insurance"/>
    <x v="7"/>
    <n v="8397.66"/>
    <n v="23.02"/>
    <n v="92.16"/>
    <n v="8328.52"/>
    <n v="571"/>
    <x v="4"/>
    <x v="0"/>
    <x v="632"/>
    <x v="1"/>
    <x v="0"/>
  </r>
  <r>
    <s v="28d3e09d-a808-405e-b4d9-759402affd13"/>
    <x v="1268"/>
    <d v="2023-11-27T00:00:00"/>
    <x v="0"/>
    <s v="Monday"/>
    <x v="3"/>
    <d v="1899-12-30T04:27:00"/>
    <x v="0"/>
    <x v="5"/>
    <s v="Delhi to Mumbai"/>
    <x v="89"/>
    <n v="6180.89"/>
    <n v="14.67"/>
    <n v="50.73"/>
    <n v="6144.8300000000008"/>
    <n v="93"/>
    <x v="0"/>
    <x v="0"/>
    <x v="126"/>
    <x v="1"/>
    <x v="0"/>
  </r>
  <r>
    <s v="378257a0-700c-42cd-a70e-2d6e5e265ede"/>
    <x v="1269"/>
    <d v="2023-11-27T00:00:00"/>
    <x v="0"/>
    <s v="Monday"/>
    <x v="3"/>
    <d v="1899-12-30T07:57:00"/>
    <x v="1"/>
    <x v="16"/>
    <s v="3 Idiots"/>
    <x v="55"/>
    <n v="6734.68"/>
    <n v="42.02"/>
    <n v="74.47"/>
    <n v="6702.2300000000005"/>
    <n v="395"/>
    <x v="1"/>
    <x v="0"/>
    <x v="91"/>
    <x v="1"/>
    <x v="0"/>
  </r>
  <r>
    <s v="ab301f82-ed47-4f82-aec9-a1c750101629"/>
    <x v="1270"/>
    <d v="2023-11-27T00:00:00"/>
    <x v="0"/>
    <s v="Monday"/>
    <x v="3"/>
    <d v="1899-12-30T08:16:00"/>
    <x v="1"/>
    <x v="16"/>
    <s v="PK"/>
    <x v="35"/>
    <n v="3739.32"/>
    <n v="7.1"/>
    <n v="82.94"/>
    <n v="3663.48"/>
    <n v="208"/>
    <x v="3"/>
    <x v="0"/>
    <x v="732"/>
    <x v="1"/>
    <x v="0"/>
  </r>
  <r>
    <s v="3abc68b9-d525-496a-9898-db4a862bc3a6"/>
    <x v="1271"/>
    <d v="2023-11-27T00:00:00"/>
    <x v="0"/>
    <s v="Monday"/>
    <x v="3"/>
    <d v="1899-12-30T08:50:00"/>
    <x v="1"/>
    <x v="0"/>
    <s v="PG Accommodation"/>
    <x v="0"/>
    <n v="5173.53"/>
    <n v="12.72"/>
    <n v="50.54"/>
    <n v="5135.71"/>
    <n v="143"/>
    <x v="1"/>
    <x v="0"/>
    <x v="44"/>
    <x v="1"/>
    <x v="0"/>
  </r>
  <r>
    <s v="df6cad16-486d-4662-a121-0b825992254a"/>
    <x v="1272"/>
    <d v="2023-11-27T00:00:00"/>
    <x v="0"/>
    <s v="Monday"/>
    <x v="3"/>
    <d v="1899-12-30T09:28:00"/>
    <x v="1"/>
    <x v="6"/>
    <s v="Deluxe Room"/>
    <x v="58"/>
    <n v="2530.5300000000002"/>
    <n v="4.88"/>
    <n v="65.87"/>
    <n v="2469.5400000000004"/>
    <n v="701"/>
    <x v="1"/>
    <x v="0"/>
    <x v="447"/>
    <x v="1"/>
    <x v="0"/>
  </r>
  <r>
    <s v="2191580e-c3ad-46bf-a51a-236e3f10c5a2"/>
    <x v="1273"/>
    <d v="2023-11-27T00:00:00"/>
    <x v="0"/>
    <s v="Monday"/>
    <x v="3"/>
    <d v="1899-12-30T09:56:00"/>
    <x v="1"/>
    <x v="17"/>
    <s v="Butter Chicken"/>
    <x v="67"/>
    <n v="2569.9699999999998"/>
    <n v="32.090000000000003"/>
    <n v="81.13"/>
    <n v="2520.9299999999998"/>
    <n v="653"/>
    <x v="0"/>
    <x v="0"/>
    <x v="486"/>
    <x v="1"/>
    <x v="1"/>
  </r>
  <r>
    <s v="6a27ef26-16fa-4334-9932-e0560afaa3f4"/>
    <x v="600"/>
    <d v="2023-11-27T00:00:00"/>
    <x v="0"/>
    <s v="Monday"/>
    <x v="3"/>
    <d v="1899-12-30T10:47:00"/>
    <x v="1"/>
    <x v="17"/>
    <s v="Masala Dosa"/>
    <x v="85"/>
    <n v="4871.3"/>
    <n v="28.3"/>
    <n v="99.79"/>
    <n v="4799.8100000000004"/>
    <n v="244"/>
    <x v="1"/>
    <x v="0"/>
    <x v="693"/>
    <x v="1"/>
    <x v="1"/>
  </r>
  <r>
    <s v="84ec206f-3bf3-4c3b-83f3-0612ce999562"/>
    <x v="1274"/>
    <d v="2023-11-27T00:00:00"/>
    <x v="0"/>
    <s v="Monday"/>
    <x v="3"/>
    <d v="1899-12-30T15:59:00"/>
    <x v="2"/>
    <x v="11"/>
    <s v="Student Offer"/>
    <x v="66"/>
    <n v="6841.41"/>
    <n v="46.9"/>
    <n v="37.729999999999997"/>
    <n v="6850.58"/>
    <n v="953"/>
    <x v="0"/>
    <x v="0"/>
    <x v="134"/>
    <x v="1"/>
    <x v="0"/>
  </r>
  <r>
    <s v="6ed5d8fa-a8d0-4d03-88f6-1c217d0cae2f"/>
    <x v="1275"/>
    <d v="2023-11-27T00:00:00"/>
    <x v="0"/>
    <s v="Monday"/>
    <x v="3"/>
    <d v="1899-12-30T17:47:00"/>
    <x v="3"/>
    <x v="11"/>
    <s v="Standard Plan"/>
    <x v="48"/>
    <n v="8611.7999999999993"/>
    <n v="19.57"/>
    <n v="82.54"/>
    <n v="8548.8299999999981"/>
    <n v="475"/>
    <x v="4"/>
    <x v="0"/>
    <x v="34"/>
    <x v="0"/>
    <x v="0"/>
  </r>
  <r>
    <s v="46d32c26-c2b9-4f16-abf6-6bebfa739213"/>
    <x v="782"/>
    <d v="2023-11-27T00:00:00"/>
    <x v="0"/>
    <s v="Monday"/>
    <x v="3"/>
    <d v="1899-12-30T20:03:00"/>
    <x v="3"/>
    <x v="13"/>
    <s v="City Ride"/>
    <x v="23"/>
    <n v="3212.67"/>
    <n v="7.36"/>
    <n v="27.5"/>
    <n v="3192.53"/>
    <n v="594"/>
    <x v="0"/>
    <x v="0"/>
    <x v="731"/>
    <x v="0"/>
    <x v="0"/>
  </r>
  <r>
    <s v="864e7f34-232e-477e-b97c-120b92206d75"/>
    <x v="1276"/>
    <d v="2023-11-27T00:00:00"/>
    <x v="0"/>
    <s v="Monday"/>
    <x v="3"/>
    <d v="1899-12-30T20:07:00"/>
    <x v="3"/>
    <x v="14"/>
    <s v="Premium Skin"/>
    <x v="29"/>
    <n v="2207.9299999999998"/>
    <n v="44.15"/>
    <n v="47.19"/>
    <n v="2204.89"/>
    <n v="952"/>
    <x v="2"/>
    <x v="0"/>
    <x v="698"/>
    <x v="1"/>
    <x v="0"/>
  </r>
  <r>
    <s v="73c9162b-6a01-42c5-ae5b-02765d8c5569"/>
    <x v="1277"/>
    <d v="2023-11-27T00:00:00"/>
    <x v="0"/>
    <s v="Monday"/>
    <x v="3"/>
    <d v="1899-12-30T22:19:00"/>
    <x v="0"/>
    <x v="16"/>
    <s v="3 Idiots"/>
    <x v="57"/>
    <n v="2827.26"/>
    <n v="47.77"/>
    <n v="6.32"/>
    <n v="2868.71"/>
    <n v="381"/>
    <x v="1"/>
    <x v="0"/>
    <x v="25"/>
    <x v="1"/>
    <x v="2"/>
  </r>
  <r>
    <s v="39878006-80b2-4058-bf5f-29e23477f9c2"/>
    <x v="1278"/>
    <d v="2023-11-28T00:00:00"/>
    <x v="0"/>
    <s v="Tuesday"/>
    <x v="3"/>
    <d v="1899-12-30T05:19:00"/>
    <x v="1"/>
    <x v="16"/>
    <s v="3 Idiots"/>
    <x v="95"/>
    <n v="2336.8200000000002"/>
    <n v="17.91"/>
    <n v="72.680000000000007"/>
    <n v="2282.0500000000002"/>
    <n v="966"/>
    <x v="4"/>
    <x v="0"/>
    <x v="666"/>
    <x v="1"/>
    <x v="1"/>
  </r>
  <r>
    <s v="06f92265-e7b8-49f5-bb79-b6a49b10e12c"/>
    <x v="1279"/>
    <d v="2023-11-28T00:00:00"/>
    <x v="0"/>
    <s v="Tuesday"/>
    <x v="3"/>
    <d v="1899-12-30T05:56:00"/>
    <x v="1"/>
    <x v="14"/>
    <s v="Battle Pass"/>
    <x v="44"/>
    <n v="2367.16"/>
    <n v="8.98"/>
    <n v="51.67"/>
    <n v="2324.4699999999998"/>
    <n v="145"/>
    <x v="4"/>
    <x v="0"/>
    <x v="676"/>
    <x v="0"/>
    <x v="0"/>
  </r>
  <r>
    <s v="8643531b-7914-4061-bbd1-a3697fa271c8"/>
    <x v="1280"/>
    <d v="2023-11-28T00:00:00"/>
    <x v="0"/>
    <s v="Tuesday"/>
    <x v="3"/>
    <d v="1899-12-30T08:17:00"/>
    <x v="1"/>
    <x v="17"/>
    <s v="Vegetable Biryani"/>
    <x v="92"/>
    <n v="6282.37"/>
    <n v="28.4"/>
    <n v="35.49"/>
    <n v="6275.28"/>
    <n v="235"/>
    <x v="0"/>
    <x v="0"/>
    <x v="657"/>
    <x v="1"/>
    <x v="0"/>
  </r>
  <r>
    <s v="15b9aefa-a205-4688-9599-5d7f3e626950"/>
    <x v="1281"/>
    <d v="2023-11-28T00:00:00"/>
    <x v="0"/>
    <s v="Tuesday"/>
    <x v="3"/>
    <d v="1899-12-30T14:52:00"/>
    <x v="2"/>
    <x v="19"/>
    <s v="Python Programming Course"/>
    <x v="62"/>
    <n v="2632.65"/>
    <n v="26.09"/>
    <n v="17.579999999999998"/>
    <n v="2641.1600000000003"/>
    <n v="640"/>
    <x v="1"/>
    <x v="0"/>
    <x v="37"/>
    <x v="1"/>
    <x v="0"/>
  </r>
  <r>
    <s v="8871707a-e4a4-4393-b92c-ef79b21e3bb9"/>
    <x v="1282"/>
    <d v="2023-11-28T00:00:00"/>
    <x v="0"/>
    <s v="Tuesday"/>
    <x v="3"/>
    <d v="1899-12-30T15:01:00"/>
    <x v="2"/>
    <x v="16"/>
    <s v="Dangal"/>
    <x v="95"/>
    <n v="7319.88"/>
    <n v="14.16"/>
    <n v="22.78"/>
    <n v="7311.26"/>
    <n v="580"/>
    <x v="3"/>
    <x v="0"/>
    <x v="733"/>
    <x v="1"/>
    <x v="1"/>
  </r>
  <r>
    <s v="bc679658-be33-4d5b-88da-726c264d026d"/>
    <x v="1283"/>
    <d v="2023-11-28T00:00:00"/>
    <x v="0"/>
    <s v="Tuesday"/>
    <x v="3"/>
    <d v="1899-12-30T18:51:00"/>
    <x v="3"/>
    <x v="15"/>
    <s v="Tanker Supply"/>
    <x v="19"/>
    <n v="6518.42"/>
    <n v="0.02"/>
    <n v="32.97"/>
    <n v="6485.47"/>
    <n v="812"/>
    <x v="0"/>
    <x v="0"/>
    <x v="417"/>
    <x v="1"/>
    <x v="1"/>
  </r>
  <r>
    <s v="17da0276-1ad2-4b69-9bf8-d868586ad9ac"/>
    <x v="732"/>
    <d v="2023-11-29T00:00:00"/>
    <x v="0"/>
    <s v="Wednesday"/>
    <x v="3"/>
    <d v="1899-12-30T04:44:00"/>
    <x v="0"/>
    <x v="9"/>
    <s v="Family Plan 999"/>
    <x v="32"/>
    <n v="5147.28"/>
    <n v="30.06"/>
    <n v="36.58"/>
    <n v="5140.76"/>
    <n v="841"/>
    <x v="3"/>
    <x v="0"/>
    <x v="734"/>
    <x v="0"/>
    <x v="0"/>
  </r>
  <r>
    <s v="43712420-3cac-4a5b-8233-bd377379d9fe"/>
    <x v="1284"/>
    <d v="2023-11-29T00:00:00"/>
    <x v="0"/>
    <s v="Wednesday"/>
    <x v="3"/>
    <d v="1899-12-30T04:52:00"/>
    <x v="0"/>
    <x v="10"/>
    <s v="Commercial Bill"/>
    <x v="11"/>
    <n v="74.95"/>
    <n v="11.38"/>
    <n v="94.48"/>
    <n v="-8.1500000000000057"/>
    <n v="278"/>
    <x v="2"/>
    <x v="0"/>
    <x v="327"/>
    <x v="1"/>
    <x v="0"/>
  </r>
  <r>
    <s v="e7f7a133-f237-42e1-bf02-04d25a859031"/>
    <x v="1285"/>
    <d v="2023-11-29T00:00:00"/>
    <x v="0"/>
    <s v="Wednesday"/>
    <x v="3"/>
    <d v="1899-12-30T09:23:00"/>
    <x v="1"/>
    <x v="16"/>
    <s v="Avengers: Endgame"/>
    <x v="30"/>
    <n v="1644.02"/>
    <n v="24.4"/>
    <n v="0.19"/>
    <n v="1668.23"/>
    <n v="441"/>
    <x v="3"/>
    <x v="0"/>
    <x v="582"/>
    <x v="2"/>
    <x v="0"/>
  </r>
  <r>
    <s v="26f07ebf-a44f-4c90-b6a1-9d0c9857354b"/>
    <x v="1286"/>
    <d v="2023-11-29T00:00:00"/>
    <x v="0"/>
    <s v="Wednesday"/>
    <x v="3"/>
    <d v="1899-12-30T09:56:00"/>
    <x v="1"/>
    <x v="1"/>
    <s v="Industrial Gas Supply"/>
    <x v="21"/>
    <n v="9079.18"/>
    <n v="34.06"/>
    <n v="39.74"/>
    <n v="9073.5"/>
    <n v="380"/>
    <x v="0"/>
    <x v="0"/>
    <x v="152"/>
    <x v="1"/>
    <x v="2"/>
  </r>
  <r>
    <s v="f9868ed8-46de-47a6-83bd-f55e418c0c89"/>
    <x v="1287"/>
    <d v="2023-11-29T00:00:00"/>
    <x v="0"/>
    <s v="Wednesday"/>
    <x v="3"/>
    <d v="1899-12-30T11:49:00"/>
    <x v="1"/>
    <x v="9"/>
    <s v="Postpaid Plan 599"/>
    <x v="50"/>
    <n v="7094.01"/>
    <n v="0.7"/>
    <n v="41.77"/>
    <n v="7052.94"/>
    <n v="985"/>
    <x v="2"/>
    <x v="0"/>
    <x v="373"/>
    <x v="0"/>
    <x v="0"/>
  </r>
  <r>
    <s v="f3ab37d7-bd4f-4c45-b2b5-d02221e289d0"/>
    <x v="1288"/>
    <d v="2023-11-29T00:00:00"/>
    <x v="0"/>
    <s v="Wednesday"/>
    <x v="3"/>
    <d v="1899-12-30T12:10:00"/>
    <x v="2"/>
    <x v="8"/>
    <s v="Fitness Tracker"/>
    <x v="81"/>
    <n v="8091.76"/>
    <n v="17.29"/>
    <n v="60.59"/>
    <n v="8048.46"/>
    <n v="569"/>
    <x v="0"/>
    <x v="0"/>
    <x v="431"/>
    <x v="1"/>
    <x v="0"/>
  </r>
  <r>
    <s v="dc79334c-002f-4934-9dd9-7e42f6c66588"/>
    <x v="1289"/>
    <d v="2023-11-29T00:00:00"/>
    <x v="0"/>
    <s v="Wednesday"/>
    <x v="3"/>
    <d v="1899-12-30T12:45:00"/>
    <x v="2"/>
    <x v="12"/>
    <s v="Whole Wheat Atta"/>
    <x v="34"/>
    <n v="437.6"/>
    <n v="26.26"/>
    <n v="86.08"/>
    <n v="377.78000000000003"/>
    <n v="289"/>
    <x v="1"/>
    <x v="0"/>
    <x v="463"/>
    <x v="1"/>
    <x v="2"/>
  </r>
  <r>
    <s v="f3a7e501-95af-41de-878b-5d45e81b7b84"/>
    <x v="1290"/>
    <d v="2023-11-29T00:00:00"/>
    <x v="0"/>
    <s v="Wednesday"/>
    <x v="3"/>
    <d v="1899-12-30T12:59:00"/>
    <x v="2"/>
    <x v="12"/>
    <s v="Whole Wheat Atta"/>
    <x v="65"/>
    <n v="6888.36"/>
    <n v="24.39"/>
    <n v="37.67"/>
    <n v="6875.08"/>
    <n v="864"/>
    <x v="0"/>
    <x v="0"/>
    <x v="203"/>
    <x v="1"/>
    <x v="0"/>
  </r>
  <r>
    <s v="cab552c2-30e9-4e4b-a8ee-cc9794e159da"/>
    <x v="1291"/>
    <d v="2023-11-29T00:00:00"/>
    <x v="0"/>
    <s v="Wednesday"/>
    <x v="3"/>
    <d v="1899-12-30T13:05:00"/>
    <x v="2"/>
    <x v="1"/>
    <s v="Domestic LPG Cylinder"/>
    <x v="21"/>
    <n v="3316.21"/>
    <n v="24.94"/>
    <n v="91.22"/>
    <n v="3249.9300000000003"/>
    <n v="500"/>
    <x v="1"/>
    <x v="0"/>
    <x v="131"/>
    <x v="1"/>
    <x v="1"/>
  </r>
  <r>
    <s v="137c221d-5700-4316-bff6-ff7036b9beb6"/>
    <x v="1292"/>
    <d v="2023-11-29T00:00:00"/>
    <x v="0"/>
    <s v="Wednesday"/>
    <x v="3"/>
    <d v="1899-12-30T14:26:00"/>
    <x v="2"/>
    <x v="6"/>
    <s v="Suite"/>
    <x v="58"/>
    <n v="7485.27"/>
    <n v="7.38"/>
    <n v="24.07"/>
    <n v="7468.5800000000008"/>
    <n v="587"/>
    <x v="3"/>
    <x v="0"/>
    <x v="590"/>
    <x v="1"/>
    <x v="1"/>
  </r>
  <r>
    <s v="528f06ef-3533-4383-b7ff-da368510a37f"/>
    <x v="1293"/>
    <d v="2023-11-29T00:00:00"/>
    <x v="0"/>
    <s v="Wednesday"/>
    <x v="3"/>
    <d v="1899-12-30T15:10:00"/>
    <x v="2"/>
    <x v="15"/>
    <s v="Residential Connection"/>
    <x v="54"/>
    <n v="5140.6400000000003"/>
    <n v="40.56"/>
    <n v="67.45"/>
    <n v="5113.7500000000009"/>
    <n v="99"/>
    <x v="2"/>
    <x v="0"/>
    <x v="180"/>
    <x v="1"/>
    <x v="1"/>
  </r>
  <r>
    <s v="f16e4796-19ed-4cdd-a8ec-e7f7f808998e"/>
    <x v="1050"/>
    <d v="2023-11-29T00:00:00"/>
    <x v="0"/>
    <s v="Wednesday"/>
    <x v="3"/>
    <d v="1899-12-30T17:12:00"/>
    <x v="3"/>
    <x v="3"/>
    <s v="Student Special Plan"/>
    <x v="27"/>
    <n v="8070.61"/>
    <n v="9.31"/>
    <n v="99.7"/>
    <n v="7980.22"/>
    <n v="596"/>
    <x v="1"/>
    <x v="0"/>
    <x v="735"/>
    <x v="1"/>
    <x v="0"/>
  </r>
  <r>
    <s v="ebc249c5-08b9-45ea-89cb-599929698f9e"/>
    <x v="1294"/>
    <d v="2023-11-29T00:00:00"/>
    <x v="0"/>
    <s v="Wednesday"/>
    <x v="3"/>
    <d v="1899-12-30T19:51:00"/>
    <x v="3"/>
    <x v="12"/>
    <s v="Whole Wheat Atta"/>
    <x v="69"/>
    <n v="73.709999999999994"/>
    <n v="25.73"/>
    <n v="40.090000000000003"/>
    <n v="59.349999999999994"/>
    <n v="621"/>
    <x v="2"/>
    <x v="0"/>
    <x v="716"/>
    <x v="1"/>
    <x v="0"/>
  </r>
  <r>
    <s v="8dacb835-84b8-4b7f-b533-c0a3879951d9"/>
    <x v="1295"/>
    <d v="2023-11-29T00:00:00"/>
    <x v="0"/>
    <s v="Wednesday"/>
    <x v="3"/>
    <d v="1899-12-30T21:04:00"/>
    <x v="0"/>
    <x v="13"/>
    <s v="Rental Package"/>
    <x v="23"/>
    <n v="8497.77"/>
    <n v="15.3"/>
    <n v="69.25"/>
    <n v="8443.82"/>
    <n v="433"/>
    <x v="3"/>
    <x v="0"/>
    <x v="405"/>
    <x v="1"/>
    <x v="0"/>
  </r>
  <r>
    <s v="d35b4591-a72e-45f9-9257-4370f800e35d"/>
    <x v="1296"/>
    <d v="2023-11-29T00:00:00"/>
    <x v="0"/>
    <s v="Wednesday"/>
    <x v="3"/>
    <d v="1899-12-30T21:36:00"/>
    <x v="0"/>
    <x v="3"/>
    <s v="Student Special Plan"/>
    <x v="47"/>
    <n v="8649.3700000000008"/>
    <n v="42.89"/>
    <n v="67.62"/>
    <n v="8624.64"/>
    <n v="926"/>
    <x v="3"/>
    <x v="0"/>
    <x v="93"/>
    <x v="0"/>
    <x v="0"/>
  </r>
  <r>
    <s v="1956b20d-4144-40e3-ac5d-be260f507d22"/>
    <x v="1297"/>
    <d v="2023-11-30T00:00:00"/>
    <x v="0"/>
    <s v="Thursday"/>
    <x v="3"/>
    <d v="1899-12-30T00:24:00"/>
    <x v="0"/>
    <x v="4"/>
    <s v="Car Loan Installment"/>
    <x v="60"/>
    <n v="7478.19"/>
    <n v="41.7"/>
    <n v="24.69"/>
    <n v="7495.2"/>
    <n v="582"/>
    <x v="3"/>
    <x v="0"/>
    <x v="503"/>
    <x v="0"/>
    <x v="0"/>
  </r>
  <r>
    <s v="80577ca5-ae77-44b7-bc18-be451d2b5b63"/>
    <x v="1298"/>
    <d v="2023-11-30T00:00:00"/>
    <x v="0"/>
    <s v="Thursday"/>
    <x v="3"/>
    <d v="1899-12-30T02:18:00"/>
    <x v="0"/>
    <x v="7"/>
    <s v="Health Insurance"/>
    <x v="59"/>
    <n v="2336.65"/>
    <n v="4.0999999999999996"/>
    <n v="60.93"/>
    <n v="2279.8200000000002"/>
    <n v="429"/>
    <x v="1"/>
    <x v="0"/>
    <x v="736"/>
    <x v="1"/>
    <x v="0"/>
  </r>
  <r>
    <s v="5d5ee2ff-7191-478d-b7f8-035ec5ed9895"/>
    <x v="1299"/>
    <d v="2023-11-30T00:00:00"/>
    <x v="0"/>
    <s v="Thursday"/>
    <x v="3"/>
    <d v="1899-12-30T02:35:00"/>
    <x v="0"/>
    <x v="4"/>
    <s v="Business Loan Repayment"/>
    <x v="4"/>
    <n v="4020.52"/>
    <n v="4.46"/>
    <n v="22.78"/>
    <n v="4002.2"/>
    <n v="733"/>
    <x v="0"/>
    <x v="0"/>
    <x v="187"/>
    <x v="0"/>
    <x v="0"/>
  </r>
  <r>
    <s v="8a2ec62c-c592-4e60-ac37-5d4599b7a867"/>
    <x v="1300"/>
    <d v="2023-11-30T00:00:00"/>
    <x v="0"/>
    <s v="Thursday"/>
    <x v="3"/>
    <d v="1899-12-30T06:32:00"/>
    <x v="1"/>
    <x v="3"/>
    <s v="4G Unlimited Plan"/>
    <x v="47"/>
    <n v="6660.32"/>
    <n v="33.799999999999997"/>
    <n v="35.69"/>
    <n v="6658.43"/>
    <n v="444"/>
    <x v="0"/>
    <x v="0"/>
    <x v="607"/>
    <x v="0"/>
    <x v="0"/>
  </r>
  <r>
    <s v="b6c8af37-54dc-411d-b73a-76a21e357c44"/>
    <x v="1301"/>
    <d v="2023-11-30T00:00:00"/>
    <x v="0"/>
    <s v="Thursday"/>
    <x v="3"/>
    <d v="1899-12-30T09:35:00"/>
    <x v="1"/>
    <x v="4"/>
    <s v="Personal Loan Payment"/>
    <x v="60"/>
    <n v="9051.9500000000007"/>
    <n v="5.5"/>
    <n v="59.47"/>
    <n v="8997.9800000000014"/>
    <n v="565"/>
    <x v="4"/>
    <x v="0"/>
    <x v="313"/>
    <x v="1"/>
    <x v="0"/>
  </r>
  <r>
    <s v="5369e21d-ece3-408b-9fa5-947c7ec90335"/>
    <x v="1302"/>
    <d v="2023-11-30T00:00:00"/>
    <x v="0"/>
    <s v="Thursday"/>
    <x v="3"/>
    <d v="1899-12-30T09:38:00"/>
    <x v="1"/>
    <x v="19"/>
    <s v="MBA Entrance Prep"/>
    <x v="86"/>
    <n v="2743.58"/>
    <n v="6.7"/>
    <n v="61.63"/>
    <n v="2688.6499999999996"/>
    <n v="723"/>
    <x v="3"/>
    <x v="0"/>
    <x v="288"/>
    <x v="2"/>
    <x v="2"/>
  </r>
  <r>
    <s v="8e9f6308-cd42-44c4-a38b-a0fa41a2e969"/>
    <x v="1303"/>
    <d v="2023-11-30T00:00:00"/>
    <x v="0"/>
    <s v="Thursday"/>
    <x v="3"/>
    <d v="1899-12-30T12:10:00"/>
    <x v="2"/>
    <x v="4"/>
    <s v="Personal Loan Payment"/>
    <x v="31"/>
    <n v="9030.1"/>
    <n v="12.17"/>
    <n v="89.17"/>
    <n v="8953.1"/>
    <n v="250"/>
    <x v="3"/>
    <x v="0"/>
    <x v="737"/>
    <x v="1"/>
    <x v="0"/>
  </r>
  <r>
    <s v="7c57067e-bf78-4a26-8b32-1310ca416745"/>
    <x v="1304"/>
    <d v="2023-11-30T00:00:00"/>
    <x v="0"/>
    <s v="Thursday"/>
    <x v="3"/>
    <d v="1899-12-30T12:56:00"/>
    <x v="2"/>
    <x v="3"/>
    <s v="Broadband 50Mbps Plan"/>
    <x v="28"/>
    <n v="1269.27"/>
    <n v="41.18"/>
    <n v="17.010000000000002"/>
    <n v="1293.44"/>
    <n v="626"/>
    <x v="2"/>
    <x v="2"/>
    <x v="282"/>
    <x v="2"/>
    <x v="0"/>
  </r>
  <r>
    <s v="483093ca-c20d-42c1-abd2-f4d69a4edcef"/>
    <x v="1305"/>
    <d v="2023-11-30T00:00:00"/>
    <x v="0"/>
    <s v="Thursday"/>
    <x v="3"/>
    <d v="1899-12-30T16:14:00"/>
    <x v="2"/>
    <x v="13"/>
    <s v="Rental Package"/>
    <x v="42"/>
    <n v="9023.7900000000009"/>
    <n v="6.52"/>
    <n v="59.87"/>
    <n v="8970.44"/>
    <n v="250"/>
    <x v="3"/>
    <x v="0"/>
    <x v="738"/>
    <x v="0"/>
    <x v="0"/>
  </r>
  <r>
    <s v="a72a5904-076a-4c16-8165-faed98b68857"/>
    <x v="1306"/>
    <d v="2023-11-30T00:00:00"/>
    <x v="0"/>
    <s v="Thursday"/>
    <x v="3"/>
    <d v="1899-12-30T16:59:00"/>
    <x v="2"/>
    <x v="16"/>
    <s v="Dangal"/>
    <x v="30"/>
    <n v="7552.13"/>
    <n v="20.52"/>
    <n v="54.16"/>
    <n v="7518.4900000000007"/>
    <n v="192"/>
    <x v="4"/>
    <x v="0"/>
    <x v="98"/>
    <x v="1"/>
    <x v="0"/>
  </r>
  <r>
    <s v="ee044693-177f-4890-a876-be81e2977ef1"/>
    <x v="1307"/>
    <d v="2023-11-30T00:00:00"/>
    <x v="0"/>
    <s v="Thursday"/>
    <x v="3"/>
    <d v="1899-12-30T18:49:00"/>
    <x v="3"/>
    <x v="9"/>
    <s v="Annual Plan 2999"/>
    <x v="32"/>
    <n v="9199.2800000000007"/>
    <n v="25.94"/>
    <n v="37.06"/>
    <n v="9188.1600000000017"/>
    <n v="98"/>
    <x v="0"/>
    <x v="0"/>
    <x v="739"/>
    <x v="1"/>
    <x v="0"/>
  </r>
  <r>
    <s v="b3470cf3-4e5d-43e7-9cd5-e20de261a2c0"/>
    <x v="1308"/>
    <d v="2023-11-30T00:00:00"/>
    <x v="0"/>
    <s v="Thursday"/>
    <x v="3"/>
    <d v="1899-12-30T20:23:00"/>
    <x v="3"/>
    <x v="4"/>
    <s v="Car Loan Installment"/>
    <x v="60"/>
    <n v="4696.57"/>
    <n v="33.54"/>
    <n v="64.33"/>
    <n v="4665.78"/>
    <n v="162"/>
    <x v="1"/>
    <x v="0"/>
    <x v="58"/>
    <x v="1"/>
    <x v="0"/>
  </r>
  <r>
    <s v="368ad102-1fe8-46dc-a6e9-2a16f64c9bda"/>
    <x v="1309"/>
    <d v="2023-11-30T00:00:00"/>
    <x v="0"/>
    <s v="Thursday"/>
    <x v="3"/>
    <d v="1899-12-30T22:49:00"/>
    <x v="0"/>
    <x v="5"/>
    <s v="Pune to Goa"/>
    <x v="5"/>
    <n v="4975.03"/>
    <n v="27.93"/>
    <n v="40.43"/>
    <n v="4962.53"/>
    <n v="908"/>
    <x v="4"/>
    <x v="0"/>
    <x v="548"/>
    <x v="1"/>
    <x v="0"/>
  </r>
  <r>
    <s v="b7d27ac5-043e-4996-8d29-ee2a7de1d885"/>
    <x v="607"/>
    <d v="2023-11-30T00:00:00"/>
    <x v="0"/>
    <s v="Thursday"/>
    <x v="3"/>
    <d v="1899-12-30T23:01:00"/>
    <x v="0"/>
    <x v="8"/>
    <s v="Steel Toe Shoes"/>
    <x v="10"/>
    <n v="2477.2199999999998"/>
    <n v="0.67"/>
    <n v="44.44"/>
    <n v="2433.4499999999998"/>
    <n v="71"/>
    <x v="4"/>
    <x v="1"/>
    <x v="260"/>
    <x v="0"/>
    <x v="0"/>
  </r>
  <r>
    <s v="9815933b-6c87-47fe-a4b1-ea41f04263fe"/>
    <x v="1310"/>
    <d v="2023-11-30T00:00:00"/>
    <x v="0"/>
    <s v="Thursday"/>
    <x v="3"/>
    <d v="1899-12-30T23:03:00"/>
    <x v="0"/>
    <x v="7"/>
    <s v="Travel Insurance"/>
    <x v="84"/>
    <n v="7706.62"/>
    <n v="16.809999999999999"/>
    <n v="20.65"/>
    <n v="7702.7800000000007"/>
    <n v="735"/>
    <x v="4"/>
    <x v="0"/>
    <x v="205"/>
    <x v="1"/>
    <x v="0"/>
  </r>
  <r>
    <s v="b6176c0c-521d-4e69-9218-91b0764c81f2"/>
    <x v="689"/>
    <d v="2023-11-30T00:00:00"/>
    <x v="0"/>
    <s v="Thursday"/>
    <x v="3"/>
    <d v="1899-12-30T23:53:00"/>
    <x v="0"/>
    <x v="6"/>
    <s v="Deluxe Room"/>
    <x v="87"/>
    <n v="5731.95"/>
    <n v="10.88"/>
    <n v="32.020000000000003"/>
    <n v="5710.8099999999995"/>
    <n v="123"/>
    <x v="3"/>
    <x v="0"/>
    <x v="740"/>
    <x v="1"/>
    <x v="0"/>
  </r>
  <r>
    <s v="d128bea2-006a-4054-a006-bb3bae018564"/>
    <x v="1311"/>
    <d v="2023-12-01T00:00:00"/>
    <x v="0"/>
    <s v="Friday"/>
    <x v="4"/>
    <d v="1899-12-30T00:00:00"/>
    <x v="0"/>
    <x v="3"/>
    <s v="Student Special Plan"/>
    <x v="47"/>
    <n v="7109.59"/>
    <n v="33.22"/>
    <n v="32.61"/>
    <n v="7110.2000000000007"/>
    <n v="234"/>
    <x v="2"/>
    <x v="0"/>
    <x v="103"/>
    <x v="0"/>
    <x v="0"/>
  </r>
  <r>
    <s v="7a2d8bad-67ea-4d2a-9bad-1a86f69bfbd6"/>
    <x v="1312"/>
    <d v="2023-12-01T00:00:00"/>
    <x v="0"/>
    <s v="Friday"/>
    <x v="4"/>
    <d v="1899-12-30T00:15:00"/>
    <x v="0"/>
    <x v="18"/>
    <s v="Rs. 1000 Shopping Voucher"/>
    <x v="74"/>
    <n v="3130.85"/>
    <n v="27.86"/>
    <n v="92.27"/>
    <n v="3066.44"/>
    <n v="100"/>
    <x v="1"/>
    <x v="0"/>
    <x v="741"/>
    <x v="0"/>
    <x v="2"/>
  </r>
  <r>
    <s v="b8db0b90-340c-4830-aaf4-74fd8a4bcb75"/>
    <x v="1313"/>
    <d v="2023-12-01T00:00:00"/>
    <x v="0"/>
    <s v="Friday"/>
    <x v="4"/>
    <d v="1899-12-30T00:20:00"/>
    <x v="0"/>
    <x v="10"/>
    <s v="Residential Bill"/>
    <x v="72"/>
    <n v="2927.16"/>
    <n v="0.11"/>
    <n v="1.34"/>
    <n v="2925.93"/>
    <n v="118"/>
    <x v="0"/>
    <x v="0"/>
    <x v="690"/>
    <x v="1"/>
    <x v="0"/>
  </r>
  <r>
    <s v="88a89b25-55aa-43bb-b679-462e0eff01cb"/>
    <x v="1314"/>
    <d v="2023-12-01T00:00:00"/>
    <x v="0"/>
    <s v="Friday"/>
    <x v="4"/>
    <d v="1899-12-30T01:04:00"/>
    <x v="0"/>
    <x v="1"/>
    <s v="Industrial Gas Supply"/>
    <x v="21"/>
    <n v="8080.27"/>
    <n v="41.46"/>
    <n v="8.2200000000000006"/>
    <n v="8113.51"/>
    <n v="257"/>
    <x v="4"/>
    <x v="0"/>
    <x v="727"/>
    <x v="1"/>
    <x v="2"/>
  </r>
  <r>
    <s v="7dbe84a6-dfda-4ad5-bc39-6aafa607bb79"/>
    <x v="1315"/>
    <d v="2023-12-01T00:00:00"/>
    <x v="0"/>
    <s v="Friday"/>
    <x v="4"/>
    <d v="1899-12-30T01:43:00"/>
    <x v="0"/>
    <x v="17"/>
    <s v="Vegetable Biryani"/>
    <x v="92"/>
    <n v="2474.59"/>
    <n v="8.65"/>
    <n v="94.3"/>
    <n v="2388.94"/>
    <n v="321"/>
    <x v="0"/>
    <x v="0"/>
    <x v="500"/>
    <x v="1"/>
    <x v="0"/>
  </r>
  <r>
    <s v="f682e226-5eda-4679-8572-67531021e9f3"/>
    <x v="612"/>
    <d v="2023-12-01T00:00:00"/>
    <x v="0"/>
    <s v="Friday"/>
    <x v="4"/>
    <d v="1899-12-30T05:43:00"/>
    <x v="1"/>
    <x v="11"/>
    <s v="Basic Plan"/>
    <x v="14"/>
    <n v="6836.36"/>
    <n v="49.02"/>
    <n v="0.43"/>
    <n v="6884.95"/>
    <n v="278"/>
    <x v="0"/>
    <x v="0"/>
    <x v="1"/>
    <x v="2"/>
    <x v="0"/>
  </r>
  <r>
    <s v="820755e2-8e85-4aa0-b94d-4e4cc8eb7303"/>
    <x v="1316"/>
    <d v="2023-12-01T00:00:00"/>
    <x v="0"/>
    <s v="Friday"/>
    <x v="4"/>
    <d v="1899-12-30T05:50:00"/>
    <x v="1"/>
    <x v="3"/>
    <s v="Business Internet Plan"/>
    <x v="43"/>
    <n v="1361.66"/>
    <n v="25.1"/>
    <n v="24.68"/>
    <n v="1362.08"/>
    <n v="795"/>
    <x v="4"/>
    <x v="0"/>
    <x v="581"/>
    <x v="0"/>
    <x v="0"/>
  </r>
  <r>
    <s v="987c6b52-3dc2-4457-875c-0ce6a7034e1c"/>
    <x v="1317"/>
    <d v="2023-12-01T00:00:00"/>
    <x v="0"/>
    <s v="Friday"/>
    <x v="4"/>
    <d v="1899-12-30T10:24:00"/>
    <x v="1"/>
    <x v="4"/>
    <s v="Education Loan EMI"/>
    <x v="37"/>
    <n v="7801.04"/>
    <n v="15.09"/>
    <n v="8"/>
    <n v="7808.13"/>
    <n v="711"/>
    <x v="1"/>
    <x v="0"/>
    <x v="593"/>
    <x v="1"/>
    <x v="0"/>
  </r>
  <r>
    <s v="54412665-288c-4172-8334-849a55d13900"/>
    <x v="1318"/>
    <d v="2023-12-01T00:00:00"/>
    <x v="0"/>
    <s v="Friday"/>
    <x v="4"/>
    <d v="1899-12-30T11:23:00"/>
    <x v="1"/>
    <x v="4"/>
    <s v="Home Loan EMI"/>
    <x v="31"/>
    <n v="2285.16"/>
    <n v="22.33"/>
    <n v="61.4"/>
    <n v="2246.0899999999997"/>
    <n v="493"/>
    <x v="3"/>
    <x v="0"/>
    <x v="637"/>
    <x v="1"/>
    <x v="0"/>
  </r>
  <r>
    <s v="92936897-240d-4c2e-9a32-6fa64a5b6ff6"/>
    <x v="1319"/>
    <d v="2023-12-01T00:00:00"/>
    <x v="0"/>
    <s v="Friday"/>
    <x v="4"/>
    <d v="1899-12-30T12:28:00"/>
    <x v="2"/>
    <x v="16"/>
    <s v="Dangal"/>
    <x v="30"/>
    <n v="1407.15"/>
    <n v="6.08"/>
    <n v="91.38"/>
    <n v="1321.85"/>
    <n v="121"/>
    <x v="1"/>
    <x v="0"/>
    <x v="634"/>
    <x v="0"/>
    <x v="1"/>
  </r>
  <r>
    <s v="f45abdb3-9b85-474f-bc34-3e3cf9be2915"/>
    <x v="1320"/>
    <d v="2023-12-01T00:00:00"/>
    <x v="0"/>
    <s v="Friday"/>
    <x v="4"/>
    <d v="1899-12-30T13:28:00"/>
    <x v="2"/>
    <x v="15"/>
    <s v="Residential Connection"/>
    <x v="46"/>
    <n v="8929.7800000000007"/>
    <n v="17.63"/>
    <n v="75.09"/>
    <n v="8872.32"/>
    <n v="549"/>
    <x v="4"/>
    <x v="0"/>
    <x v="742"/>
    <x v="0"/>
    <x v="1"/>
  </r>
  <r>
    <s v="c87e6623-8a89-40a0-8f6f-a7007ce87700"/>
    <x v="610"/>
    <d v="2023-12-01T00:00:00"/>
    <x v="0"/>
    <s v="Friday"/>
    <x v="4"/>
    <d v="1899-12-30T20:01:00"/>
    <x v="3"/>
    <x v="11"/>
    <s v="Basic Plan"/>
    <x v="14"/>
    <n v="2847.45"/>
    <n v="19.98"/>
    <n v="40.68"/>
    <n v="2826.75"/>
    <n v="801"/>
    <x v="3"/>
    <x v="0"/>
    <x v="27"/>
    <x v="1"/>
    <x v="0"/>
  </r>
  <r>
    <s v="d9a379d5-0e43-4128-9129-e680f2f5fcbd"/>
    <x v="1321"/>
    <d v="2023-12-01T00:00:00"/>
    <x v="0"/>
    <s v="Friday"/>
    <x v="4"/>
    <d v="1899-12-30T20:11:00"/>
    <x v="3"/>
    <x v="8"/>
    <s v="Wireless Earbuds"/>
    <x v="71"/>
    <n v="8360.85"/>
    <n v="21.27"/>
    <n v="94.05"/>
    <n v="8288.0700000000015"/>
    <n v="936"/>
    <x v="2"/>
    <x v="0"/>
    <x v="743"/>
    <x v="2"/>
    <x v="0"/>
  </r>
  <r>
    <s v="bcefe455-f01a-43ea-a81b-d5fe0b13218f"/>
    <x v="1322"/>
    <d v="2023-12-01T00:00:00"/>
    <x v="0"/>
    <s v="Friday"/>
    <x v="4"/>
    <d v="1899-12-30T20:23:00"/>
    <x v="3"/>
    <x v="12"/>
    <s v="Basmati Rice"/>
    <x v="65"/>
    <n v="160.08000000000001"/>
    <n v="21.85"/>
    <n v="32.89"/>
    <n v="149.04000000000002"/>
    <n v="954"/>
    <x v="0"/>
    <x v="0"/>
    <x v="744"/>
    <x v="1"/>
    <x v="0"/>
  </r>
  <r>
    <s v="4df9a9ab-cde7-48db-a700-efe825819ee8"/>
    <x v="1323"/>
    <d v="2023-12-01T00:00:00"/>
    <x v="0"/>
    <s v="Friday"/>
    <x v="4"/>
    <d v="1899-12-30T21:54:00"/>
    <x v="0"/>
    <x v="3"/>
    <s v="4G Unlimited Plan"/>
    <x v="43"/>
    <n v="2471.17"/>
    <n v="31.75"/>
    <n v="16.149999999999999"/>
    <n v="2486.77"/>
    <n v="295"/>
    <x v="1"/>
    <x v="0"/>
    <x v="522"/>
    <x v="2"/>
    <x v="1"/>
  </r>
  <r>
    <s v="223dbd19-3e67-4bcb-a939-10884bf5c4b0"/>
    <x v="1324"/>
    <d v="2023-12-01T00:00:00"/>
    <x v="0"/>
    <s v="Friday"/>
    <x v="4"/>
    <d v="1899-12-30T22:13:00"/>
    <x v="0"/>
    <x v="6"/>
    <s v="Villa"/>
    <x v="0"/>
    <n v="5004.8"/>
    <n v="17.170000000000002"/>
    <n v="91.3"/>
    <n v="4930.67"/>
    <n v="807"/>
    <x v="4"/>
    <x v="0"/>
    <x v="745"/>
    <x v="0"/>
    <x v="0"/>
  </r>
  <r>
    <s v="504068e1-a370-475b-b6a4-c7131ab8eb84"/>
    <x v="1325"/>
    <d v="2023-12-02T00:00:00"/>
    <x v="0"/>
    <s v="Saturday"/>
    <x v="4"/>
    <d v="1899-12-30T01:07:00"/>
    <x v="0"/>
    <x v="13"/>
    <s v="City Ride"/>
    <x v="17"/>
    <n v="7053.39"/>
    <n v="8.0500000000000007"/>
    <n v="90.68"/>
    <n v="6970.76"/>
    <n v="108"/>
    <x v="4"/>
    <x v="0"/>
    <x v="327"/>
    <x v="1"/>
    <x v="0"/>
  </r>
  <r>
    <s v="61c802b7-4b6d-4802-a11b-52621324279f"/>
    <x v="1326"/>
    <d v="2023-12-02T00:00:00"/>
    <x v="0"/>
    <s v="Saturday"/>
    <x v="4"/>
    <d v="1899-12-30T01:51:00"/>
    <x v="0"/>
    <x v="18"/>
    <s v="Rs. 1000 Shopping Voucher"/>
    <x v="79"/>
    <n v="2694.06"/>
    <n v="5.95"/>
    <n v="93.54"/>
    <n v="2606.4699999999998"/>
    <n v="91"/>
    <x v="4"/>
    <x v="0"/>
    <x v="265"/>
    <x v="0"/>
    <x v="2"/>
  </r>
  <r>
    <s v="b1cd111d-e991-425f-9084-899d1087524d"/>
    <x v="1327"/>
    <d v="2023-12-02T00:00:00"/>
    <x v="0"/>
    <s v="Saturday"/>
    <x v="4"/>
    <d v="1899-12-30T02:00:00"/>
    <x v="0"/>
    <x v="19"/>
    <s v="Digital Marketing Certification"/>
    <x v="73"/>
    <n v="672.85"/>
    <n v="15"/>
    <n v="1.99"/>
    <n v="685.86"/>
    <n v="485"/>
    <x v="2"/>
    <x v="0"/>
    <x v="746"/>
    <x v="1"/>
    <x v="0"/>
  </r>
  <r>
    <s v="1c0de89b-9aea-488d-9cb2-0b3901d7cbb0"/>
    <x v="1328"/>
    <d v="2023-12-02T00:00:00"/>
    <x v="0"/>
    <s v="Saturday"/>
    <x v="4"/>
    <d v="1899-12-30T02:58:00"/>
    <x v="0"/>
    <x v="12"/>
    <s v="Refined Sunflower Oil"/>
    <x v="15"/>
    <n v="2634.55"/>
    <n v="6.96"/>
    <n v="18.420000000000002"/>
    <n v="2623.09"/>
    <n v="651"/>
    <x v="0"/>
    <x v="0"/>
    <x v="480"/>
    <x v="1"/>
    <x v="2"/>
  </r>
  <r>
    <s v="31b6c7d6-1ba0-4909-b1a0-f92328189564"/>
    <x v="1329"/>
    <d v="2023-12-02T00:00:00"/>
    <x v="0"/>
    <s v="Saturday"/>
    <x v="4"/>
    <d v="1899-12-30T07:04:00"/>
    <x v="1"/>
    <x v="12"/>
    <s v="Refined Sunflower Oil"/>
    <x v="34"/>
    <n v="3956.62"/>
    <n v="32.32"/>
    <n v="26.99"/>
    <n v="3961.9500000000003"/>
    <n v="531"/>
    <x v="1"/>
    <x v="0"/>
    <x v="577"/>
    <x v="0"/>
    <x v="1"/>
  </r>
  <r>
    <s v="d92fb4ec-d9a1-4794-b9cf-b112a5a0aab0"/>
    <x v="1330"/>
    <d v="2023-12-02T00:00:00"/>
    <x v="0"/>
    <s v="Saturday"/>
    <x v="4"/>
    <d v="1899-12-30T07:06:00"/>
    <x v="1"/>
    <x v="0"/>
    <s v="2BHK Flat Deposit"/>
    <x v="12"/>
    <n v="6942.45"/>
    <n v="6.74"/>
    <n v="8.42"/>
    <n v="6940.7699999999995"/>
    <n v="681"/>
    <x v="4"/>
    <x v="0"/>
    <x v="747"/>
    <x v="1"/>
    <x v="0"/>
  </r>
  <r>
    <s v="9235978d-ae31-4cc4-9817-22465579cbad"/>
    <x v="1331"/>
    <d v="2023-12-02T00:00:00"/>
    <x v="0"/>
    <s v="Saturday"/>
    <x v="4"/>
    <d v="1899-12-30T07:46:00"/>
    <x v="1"/>
    <x v="15"/>
    <s v="Borewell Charges"/>
    <x v="24"/>
    <n v="7281.74"/>
    <n v="40.89"/>
    <n v="64.959999999999994"/>
    <n v="7257.67"/>
    <n v="264"/>
    <x v="4"/>
    <x v="0"/>
    <x v="748"/>
    <x v="1"/>
    <x v="0"/>
  </r>
  <r>
    <s v="f9ffc232-f37c-40a8-b0ee-2d678dce5155"/>
    <x v="467"/>
    <d v="2023-12-02T00:00:00"/>
    <x v="0"/>
    <s v="Saturday"/>
    <x v="4"/>
    <d v="1899-12-30T12:07:00"/>
    <x v="2"/>
    <x v="0"/>
    <s v="2BHK Flat Deposit"/>
    <x v="39"/>
    <n v="3126.27"/>
    <n v="33.46"/>
    <n v="64.709999999999994"/>
    <n v="3095.02"/>
    <n v="487"/>
    <x v="2"/>
    <x v="0"/>
    <x v="381"/>
    <x v="1"/>
    <x v="2"/>
  </r>
  <r>
    <s v="7844ab23-d266-4d15-a0a7-932aa0ec2109"/>
    <x v="1332"/>
    <d v="2023-12-02T00:00:00"/>
    <x v="0"/>
    <s v="Saturday"/>
    <x v="4"/>
    <d v="1899-12-30T15:21:00"/>
    <x v="2"/>
    <x v="12"/>
    <s v="Basmati Rice"/>
    <x v="69"/>
    <n v="5781.18"/>
    <n v="22.22"/>
    <n v="86.03"/>
    <n v="5717.3700000000008"/>
    <n v="115"/>
    <x v="3"/>
    <x v="0"/>
    <x v="278"/>
    <x v="0"/>
    <x v="0"/>
  </r>
  <r>
    <s v="c93fbe21-6888-4c8d-bee9-f04cae235dc6"/>
    <x v="1333"/>
    <d v="2023-12-02T00:00:00"/>
    <x v="0"/>
    <s v="Saturday"/>
    <x v="4"/>
    <d v="1899-12-30T15:31:00"/>
    <x v="2"/>
    <x v="13"/>
    <s v="Rental Package"/>
    <x v="23"/>
    <n v="6456.23"/>
    <n v="44.26"/>
    <n v="38.43"/>
    <n v="6462.0599999999995"/>
    <n v="362"/>
    <x v="1"/>
    <x v="1"/>
    <x v="111"/>
    <x v="1"/>
    <x v="0"/>
  </r>
  <r>
    <s v="ac5529d3-4b6d-4c24-bced-d02507791194"/>
    <x v="1334"/>
    <d v="2023-12-02T00:00:00"/>
    <x v="0"/>
    <s v="Saturday"/>
    <x v="4"/>
    <d v="1899-12-30T15:47:00"/>
    <x v="2"/>
    <x v="13"/>
    <s v="Outstation Trip"/>
    <x v="38"/>
    <n v="5869.72"/>
    <n v="35.79"/>
    <n v="55.53"/>
    <n v="5849.9800000000005"/>
    <n v="881"/>
    <x v="3"/>
    <x v="0"/>
    <x v="749"/>
    <x v="1"/>
    <x v="0"/>
  </r>
  <r>
    <s v="addf9552-7b20-4b7a-9067-d72eb9d0577e"/>
    <x v="1335"/>
    <d v="2023-12-02T00:00:00"/>
    <x v="0"/>
    <s v="Saturday"/>
    <x v="4"/>
    <d v="1899-12-30T15:54:00"/>
    <x v="2"/>
    <x v="13"/>
    <s v="Rental Package"/>
    <x v="23"/>
    <n v="7089.76"/>
    <n v="13.91"/>
    <n v="29.55"/>
    <n v="7074.12"/>
    <n v="895"/>
    <x v="2"/>
    <x v="0"/>
    <x v="750"/>
    <x v="2"/>
    <x v="1"/>
  </r>
  <r>
    <s v="98cd3611-898c-475e-ac20-31c7560484e8"/>
    <x v="1336"/>
    <d v="2023-12-02T00:00:00"/>
    <x v="0"/>
    <s v="Saturday"/>
    <x v="4"/>
    <d v="1899-12-30T17:03:00"/>
    <x v="3"/>
    <x v="18"/>
    <s v="Rs. 2000 Gift Voucher"/>
    <x v="70"/>
    <n v="9519.6"/>
    <n v="44.46"/>
    <n v="84.29"/>
    <n v="9479.7699999999986"/>
    <n v="373"/>
    <x v="3"/>
    <x v="0"/>
    <x v="579"/>
    <x v="1"/>
    <x v="0"/>
  </r>
  <r>
    <s v="0eb3677d-5b66-40a5-ab2a-841adefc6bc9"/>
    <x v="1337"/>
    <d v="2023-12-02T00:00:00"/>
    <x v="0"/>
    <s v="Saturday"/>
    <x v="4"/>
    <d v="1899-12-30T17:41:00"/>
    <x v="3"/>
    <x v="4"/>
    <s v="Education Loan EMI"/>
    <x v="37"/>
    <n v="3230.96"/>
    <n v="20.74"/>
    <n v="80.790000000000006"/>
    <n v="3170.91"/>
    <n v="913"/>
    <x v="3"/>
    <x v="2"/>
    <x v="688"/>
    <x v="1"/>
    <x v="1"/>
  </r>
  <r>
    <s v="83bda7d0-5268-42ea-bbf8-7bfcdb9abc11"/>
    <x v="1338"/>
    <d v="2023-12-02T00:00:00"/>
    <x v="0"/>
    <s v="Saturday"/>
    <x v="4"/>
    <d v="1899-12-30T17:57:00"/>
    <x v="3"/>
    <x v="11"/>
    <s v="Basic Plan"/>
    <x v="93"/>
    <n v="7415.23"/>
    <n v="19.73"/>
    <n v="67.55"/>
    <n v="7367.4099999999989"/>
    <n v="492"/>
    <x v="4"/>
    <x v="0"/>
    <x v="352"/>
    <x v="1"/>
    <x v="0"/>
  </r>
  <r>
    <s v="b3b32420-1753-4e4b-90ef-a36dc403340c"/>
    <x v="1339"/>
    <d v="2023-12-02T00:00:00"/>
    <x v="0"/>
    <s v="Saturday"/>
    <x v="4"/>
    <d v="1899-12-30T18:01:00"/>
    <x v="3"/>
    <x v="1"/>
    <s v="Piped Natural Gas"/>
    <x v="21"/>
    <n v="2645.21"/>
    <n v="2.83"/>
    <n v="71.81"/>
    <n v="2576.23"/>
    <n v="895"/>
    <x v="2"/>
    <x v="0"/>
    <x v="380"/>
    <x v="0"/>
    <x v="0"/>
  </r>
  <r>
    <s v="aed7d275-5b51-4521-a6d0-1b7944a5ebe8"/>
    <x v="1340"/>
    <d v="2023-12-02T00:00:00"/>
    <x v="0"/>
    <s v="Saturday"/>
    <x v="4"/>
    <d v="1899-12-30T22:53:00"/>
    <x v="0"/>
    <x v="19"/>
    <s v="Python Programming Course"/>
    <x v="68"/>
    <n v="401.58"/>
    <n v="22.02"/>
    <n v="57.52"/>
    <n v="366.08"/>
    <n v="211"/>
    <x v="0"/>
    <x v="0"/>
    <x v="504"/>
    <x v="1"/>
    <x v="0"/>
  </r>
  <r>
    <s v="37fa3cc3-11fb-4cd5-ba20-0a6979f48403"/>
    <x v="1341"/>
    <d v="2023-12-03T00:00:00"/>
    <x v="0"/>
    <s v="Sunday"/>
    <x v="4"/>
    <d v="1899-12-30T01:03:00"/>
    <x v="0"/>
    <x v="8"/>
    <s v="Laptop Backpack"/>
    <x v="71"/>
    <n v="2077.46"/>
    <n v="39.86"/>
    <n v="58"/>
    <n v="2059.3200000000002"/>
    <n v="851"/>
    <x v="3"/>
    <x v="0"/>
    <x v="669"/>
    <x v="0"/>
    <x v="2"/>
  </r>
  <r>
    <s v="c34e1e9c-24ab-4a12-935c-4e155b422bce"/>
    <x v="1342"/>
    <d v="2023-12-03T00:00:00"/>
    <x v="0"/>
    <s v="Sunday"/>
    <x v="4"/>
    <d v="1899-12-30T05:07:00"/>
    <x v="1"/>
    <x v="4"/>
    <s v="Personal Loan Payment"/>
    <x v="31"/>
    <n v="5821.67"/>
    <n v="4.79"/>
    <n v="29.31"/>
    <n v="5797.15"/>
    <n v="153"/>
    <x v="1"/>
    <x v="0"/>
    <x v="751"/>
    <x v="1"/>
    <x v="1"/>
  </r>
  <r>
    <s v="e6da54ce-117b-444c-b2a8-a59c80b60425"/>
    <x v="1343"/>
    <d v="2023-12-03T00:00:00"/>
    <x v="0"/>
    <s v="Sunday"/>
    <x v="4"/>
    <d v="1899-12-30T06:07:00"/>
    <x v="1"/>
    <x v="1"/>
    <s v="Commercial Gas Connection"/>
    <x v="13"/>
    <n v="9885.68"/>
    <n v="41.95"/>
    <n v="86.66"/>
    <n v="9840.9700000000012"/>
    <n v="856"/>
    <x v="3"/>
    <x v="0"/>
    <x v="274"/>
    <x v="2"/>
    <x v="0"/>
  </r>
  <r>
    <s v="483dffef-6cec-46f5-9221-09f51eaa9921"/>
    <x v="1344"/>
    <d v="2023-12-03T00:00:00"/>
    <x v="0"/>
    <s v="Sunday"/>
    <x v="4"/>
    <d v="1899-12-30T06:14:00"/>
    <x v="1"/>
    <x v="15"/>
    <s v="Residential Connection"/>
    <x v="54"/>
    <n v="6969.1"/>
    <n v="13.85"/>
    <n v="91.29"/>
    <n v="6891.6600000000008"/>
    <n v="187"/>
    <x v="0"/>
    <x v="1"/>
    <x v="389"/>
    <x v="1"/>
    <x v="1"/>
  </r>
  <r>
    <s v="2af9cdb1-c11a-4392-939a-820a9fd39272"/>
    <x v="1345"/>
    <d v="2023-12-03T00:00:00"/>
    <x v="0"/>
    <s v="Sunday"/>
    <x v="4"/>
    <d v="1899-12-30T08:22:00"/>
    <x v="1"/>
    <x v="10"/>
    <s v="Industrial Bill"/>
    <x v="11"/>
    <n v="3057.14"/>
    <n v="33.979999999999997"/>
    <n v="42.1"/>
    <n v="3049.02"/>
    <n v="369"/>
    <x v="3"/>
    <x v="0"/>
    <x v="695"/>
    <x v="1"/>
    <x v="0"/>
  </r>
  <r>
    <s v="bde9e0d4-a31b-43fb-afe3-8c48e6e2c963"/>
    <x v="1346"/>
    <d v="2023-12-03T00:00:00"/>
    <x v="0"/>
    <s v="Sunday"/>
    <x v="4"/>
    <d v="1899-12-30T13:51:00"/>
    <x v="2"/>
    <x v="10"/>
    <s v="Agricultural Bill"/>
    <x v="25"/>
    <n v="1040.5"/>
    <n v="17.7"/>
    <n v="39.880000000000003"/>
    <n v="1018.32"/>
    <n v="216"/>
    <x v="3"/>
    <x v="0"/>
    <x v="126"/>
    <x v="0"/>
    <x v="0"/>
  </r>
  <r>
    <s v="8e5b30fc-e06c-42bc-9bd6-3f539bdb32a0"/>
    <x v="1347"/>
    <d v="2023-12-03T00:00:00"/>
    <x v="0"/>
    <s v="Sunday"/>
    <x v="4"/>
    <d v="1899-12-30T14:01:00"/>
    <x v="2"/>
    <x v="0"/>
    <s v="Co-working Space"/>
    <x v="49"/>
    <n v="2013.18"/>
    <n v="41.9"/>
    <n v="99.23"/>
    <n v="1955.85"/>
    <n v="283"/>
    <x v="4"/>
    <x v="0"/>
    <x v="358"/>
    <x v="1"/>
    <x v="0"/>
  </r>
  <r>
    <s v="4924c4f6-ec58-4949-9361-52cf108ffed8"/>
    <x v="1348"/>
    <d v="2023-12-03T00:00:00"/>
    <x v="0"/>
    <s v="Sunday"/>
    <x v="4"/>
    <d v="1899-12-30T14:08:00"/>
    <x v="2"/>
    <x v="10"/>
    <s v="Residential Bill"/>
    <x v="72"/>
    <n v="3638.13"/>
    <n v="18.670000000000002"/>
    <n v="81.56"/>
    <n v="3575.2400000000002"/>
    <n v="732"/>
    <x v="4"/>
    <x v="0"/>
    <x v="641"/>
    <x v="1"/>
    <x v="0"/>
  </r>
  <r>
    <s v="65bb0ae4-52d3-42c3-bd48-0f2e487372fb"/>
    <x v="339"/>
    <d v="2023-12-03T00:00:00"/>
    <x v="0"/>
    <s v="Sunday"/>
    <x v="4"/>
    <d v="1899-12-30T15:32:00"/>
    <x v="2"/>
    <x v="15"/>
    <s v="Borewell Charges"/>
    <x v="36"/>
    <n v="8709.69"/>
    <n v="6.97"/>
    <n v="77.08"/>
    <n v="8639.58"/>
    <n v="963"/>
    <x v="2"/>
    <x v="0"/>
    <x v="688"/>
    <x v="1"/>
    <x v="0"/>
  </r>
  <r>
    <s v="9f0cb976-933b-4417-a610-1f0f0068fb93"/>
    <x v="511"/>
    <d v="2023-12-03T00:00:00"/>
    <x v="0"/>
    <s v="Sunday"/>
    <x v="4"/>
    <d v="1899-12-30T17:30:00"/>
    <x v="3"/>
    <x v="11"/>
    <s v="Basic Plan"/>
    <x v="93"/>
    <n v="1185.29"/>
    <n v="11.5"/>
    <n v="22"/>
    <n v="1174.79"/>
    <n v="20"/>
    <x v="3"/>
    <x v="0"/>
    <x v="511"/>
    <x v="1"/>
    <x v="0"/>
  </r>
  <r>
    <s v="411cb7bf-09e1-4f13-ac54-11ec598a03ff"/>
    <x v="885"/>
    <d v="2023-12-03T00:00:00"/>
    <x v="0"/>
    <s v="Sunday"/>
    <x v="4"/>
    <d v="1899-12-30T18:56:00"/>
    <x v="3"/>
    <x v="9"/>
    <s v="Data Pack 50GB"/>
    <x v="40"/>
    <n v="8091"/>
    <n v="17.95"/>
    <n v="15.32"/>
    <n v="8093.63"/>
    <n v="381"/>
    <x v="2"/>
    <x v="0"/>
    <x v="659"/>
    <x v="1"/>
    <x v="0"/>
  </r>
  <r>
    <s v="62cc46d3-290a-489d-8bf4-9dcf30433404"/>
    <x v="1349"/>
    <d v="2023-12-03T00:00:00"/>
    <x v="0"/>
    <s v="Sunday"/>
    <x v="4"/>
    <d v="1899-12-30T20:29:00"/>
    <x v="3"/>
    <x v="12"/>
    <s v="Whole Wheat Atta"/>
    <x v="69"/>
    <n v="1356.21"/>
    <n v="16.93"/>
    <n v="84.34"/>
    <n v="1288.8000000000002"/>
    <n v="592"/>
    <x v="2"/>
    <x v="0"/>
    <x v="732"/>
    <x v="2"/>
    <x v="0"/>
  </r>
  <r>
    <s v="c90d999c-ff54-4f49-bdda-07bdb87a8a66"/>
    <x v="1350"/>
    <d v="2023-12-03T00:00:00"/>
    <x v="0"/>
    <s v="Sunday"/>
    <x v="4"/>
    <d v="1899-12-30T21:40:00"/>
    <x v="0"/>
    <x v="11"/>
    <s v="Standard Plan"/>
    <x v="14"/>
    <n v="8616.31"/>
    <n v="1.01"/>
    <n v="71.05"/>
    <n v="8546.27"/>
    <n v="783"/>
    <x v="3"/>
    <x v="0"/>
    <x v="590"/>
    <x v="0"/>
    <x v="0"/>
  </r>
  <r>
    <s v="b9767a2c-4638-4646-bbf7-2dc686431fb8"/>
    <x v="1351"/>
    <d v="2023-12-03T00:00:00"/>
    <x v="0"/>
    <s v="Sunday"/>
    <x v="4"/>
    <d v="1899-12-30T23:05:00"/>
    <x v="0"/>
    <x v="6"/>
    <s v="Service Apartment"/>
    <x v="6"/>
    <n v="4871.08"/>
    <n v="27"/>
    <n v="52.19"/>
    <n v="4845.8900000000003"/>
    <n v="449"/>
    <x v="2"/>
    <x v="0"/>
    <x v="752"/>
    <x v="0"/>
    <x v="1"/>
  </r>
  <r>
    <s v="081a6374-5986-4e6c-8411-6be6977a30ef"/>
    <x v="1352"/>
    <d v="2023-12-03T00:00:00"/>
    <x v="0"/>
    <s v="Sunday"/>
    <x v="4"/>
    <d v="1899-12-30T23:55:00"/>
    <x v="0"/>
    <x v="1"/>
    <s v="Piped Natural Gas"/>
    <x v="82"/>
    <n v="7105.76"/>
    <n v="2.75"/>
    <n v="68.11"/>
    <n v="7040.4000000000005"/>
    <n v="38"/>
    <x v="2"/>
    <x v="0"/>
    <x v="753"/>
    <x v="0"/>
    <x v="0"/>
  </r>
  <r>
    <s v="e0977a71-2450-4b67-825f-e27a1a32e020"/>
    <x v="1353"/>
    <d v="2023-12-04T00:00:00"/>
    <x v="0"/>
    <s v="Monday"/>
    <x v="4"/>
    <d v="1899-12-30T01:03:00"/>
    <x v="0"/>
    <x v="19"/>
    <s v="Digital Marketing Certification"/>
    <x v="73"/>
    <n v="5732.04"/>
    <n v="11.55"/>
    <n v="90.3"/>
    <n v="5653.29"/>
    <n v="663"/>
    <x v="1"/>
    <x v="0"/>
    <x v="706"/>
    <x v="1"/>
    <x v="0"/>
  </r>
  <r>
    <s v="4be0bc5f-f955-47a1-b26f-71db3beeaba6"/>
    <x v="1354"/>
    <d v="2023-12-04T00:00:00"/>
    <x v="0"/>
    <s v="Monday"/>
    <x v="4"/>
    <d v="1899-12-30T04:14:00"/>
    <x v="0"/>
    <x v="9"/>
    <s v="Annual Plan 2999"/>
    <x v="32"/>
    <n v="9201.31"/>
    <n v="43.43"/>
    <n v="0.8"/>
    <n v="9243.94"/>
    <n v="185"/>
    <x v="0"/>
    <x v="0"/>
    <x v="754"/>
    <x v="1"/>
    <x v="0"/>
  </r>
  <r>
    <s v="fbedd28b-4d3b-44a3-b661-64afca4a05da"/>
    <x v="1355"/>
    <d v="2023-12-04T00:00:00"/>
    <x v="0"/>
    <s v="Monday"/>
    <x v="4"/>
    <d v="1899-12-30T05:10:00"/>
    <x v="1"/>
    <x v="1"/>
    <s v="Industrial Gas Supply"/>
    <x v="82"/>
    <n v="4612.3999999999996"/>
    <n v="34.08"/>
    <n v="15.06"/>
    <n v="4631.4199999999992"/>
    <n v="500"/>
    <x v="1"/>
    <x v="0"/>
    <x v="547"/>
    <x v="1"/>
    <x v="1"/>
  </r>
  <r>
    <s v="8d3e721d-6411-47b2-99b6-549d5d53994c"/>
    <x v="1356"/>
    <d v="2023-12-04T00:00:00"/>
    <x v="0"/>
    <s v="Monday"/>
    <x v="4"/>
    <d v="1899-12-30T06:45:00"/>
    <x v="1"/>
    <x v="7"/>
    <s v="Travel Insurance"/>
    <x v="90"/>
    <n v="2402.6799999999998"/>
    <n v="12.75"/>
    <n v="30.63"/>
    <n v="2384.7999999999997"/>
    <n v="574"/>
    <x v="1"/>
    <x v="0"/>
    <x v="169"/>
    <x v="0"/>
    <x v="0"/>
  </r>
  <r>
    <s v="8ba1b927-8a95-4f78-a006-c152cd9d905f"/>
    <x v="1357"/>
    <d v="2023-12-04T00:00:00"/>
    <x v="0"/>
    <s v="Monday"/>
    <x v="4"/>
    <d v="1899-12-30T09:33:00"/>
    <x v="1"/>
    <x v="11"/>
    <s v="Student Offer"/>
    <x v="14"/>
    <n v="9849.68"/>
    <n v="27.24"/>
    <n v="34.93"/>
    <n v="9841.99"/>
    <n v="11"/>
    <x v="2"/>
    <x v="0"/>
    <x v="495"/>
    <x v="1"/>
    <x v="0"/>
  </r>
  <r>
    <s v="0acf817c-feee-4148-ba96-cf4c98b2c402"/>
    <x v="1358"/>
    <d v="2023-12-04T00:00:00"/>
    <x v="0"/>
    <s v="Monday"/>
    <x v="4"/>
    <d v="1899-12-30T10:24:00"/>
    <x v="1"/>
    <x v="16"/>
    <s v="PK"/>
    <x v="35"/>
    <n v="9168.51"/>
    <n v="34.68"/>
    <n v="62.1"/>
    <n v="9141.09"/>
    <n v="36"/>
    <x v="3"/>
    <x v="0"/>
    <x v="653"/>
    <x v="1"/>
    <x v="0"/>
  </r>
  <r>
    <s v="e96cd47d-2057-4fcf-ae72-86cc1baea2e4"/>
    <x v="88"/>
    <d v="2023-12-04T00:00:00"/>
    <x v="0"/>
    <s v="Monday"/>
    <x v="4"/>
    <d v="1899-12-30T12:07:00"/>
    <x v="2"/>
    <x v="6"/>
    <s v="Suite"/>
    <x v="87"/>
    <n v="1495.39"/>
    <n v="42.82"/>
    <n v="55.37"/>
    <n v="1482.8400000000001"/>
    <n v="205"/>
    <x v="4"/>
    <x v="0"/>
    <x v="269"/>
    <x v="2"/>
    <x v="1"/>
  </r>
  <r>
    <s v="49ed4161-92f3-41c4-988f-caa70e83efbc"/>
    <x v="1359"/>
    <d v="2023-12-04T00:00:00"/>
    <x v="0"/>
    <s v="Monday"/>
    <x v="4"/>
    <d v="1899-12-30T13:34:00"/>
    <x v="2"/>
    <x v="4"/>
    <s v="Business Loan Repayment"/>
    <x v="60"/>
    <n v="3934.07"/>
    <n v="6.67"/>
    <n v="33.520000000000003"/>
    <n v="3907.2200000000003"/>
    <n v="656"/>
    <x v="0"/>
    <x v="1"/>
    <x v="371"/>
    <x v="0"/>
    <x v="0"/>
  </r>
  <r>
    <s v="3bd59362-6868-4e5f-8b72-4ce33f3013b3"/>
    <x v="1360"/>
    <d v="2023-12-04T00:00:00"/>
    <x v="0"/>
    <s v="Monday"/>
    <x v="4"/>
    <d v="1899-12-30T14:25:00"/>
    <x v="2"/>
    <x v="8"/>
    <s v="Steel Toe Shoes"/>
    <x v="71"/>
    <n v="3868.01"/>
    <n v="6.6"/>
    <n v="62.3"/>
    <n v="3812.31"/>
    <n v="191"/>
    <x v="4"/>
    <x v="0"/>
    <x v="145"/>
    <x v="1"/>
    <x v="0"/>
  </r>
  <r>
    <s v="35824e72-bad9-40e4-9292-9b54b895b4cd"/>
    <x v="1361"/>
    <d v="2023-12-04T00:00:00"/>
    <x v="0"/>
    <s v="Monday"/>
    <x v="4"/>
    <d v="1899-12-30T15:26:00"/>
    <x v="2"/>
    <x v="6"/>
    <s v="Deluxe Room"/>
    <x v="58"/>
    <n v="7291.55"/>
    <n v="30.42"/>
    <n v="5.91"/>
    <n v="7316.06"/>
    <n v="389"/>
    <x v="2"/>
    <x v="0"/>
    <x v="755"/>
    <x v="1"/>
    <x v="0"/>
  </r>
  <r>
    <s v="9c57d580-079c-42cf-b249-3d9fd74f42b0"/>
    <x v="426"/>
    <d v="2023-12-04T00:00:00"/>
    <x v="0"/>
    <s v="Monday"/>
    <x v="4"/>
    <d v="1899-12-30T17:54:00"/>
    <x v="3"/>
    <x v="11"/>
    <s v="Premium Plan"/>
    <x v="14"/>
    <n v="7933.21"/>
    <n v="27.37"/>
    <n v="50.31"/>
    <n v="7910.2699999999995"/>
    <n v="661"/>
    <x v="4"/>
    <x v="0"/>
    <x v="515"/>
    <x v="1"/>
    <x v="0"/>
  </r>
  <r>
    <s v="f616a564-3296-4e43-8094-b7521ee65a73"/>
    <x v="1362"/>
    <d v="2023-12-04T00:00:00"/>
    <x v="0"/>
    <s v="Monday"/>
    <x v="4"/>
    <d v="1899-12-30T18:37:00"/>
    <x v="3"/>
    <x v="12"/>
    <s v="Dairy Milk Chocolate"/>
    <x v="15"/>
    <n v="9799.3799999999992"/>
    <n v="19.829999999999998"/>
    <n v="34.61"/>
    <n v="9784.5999999999985"/>
    <n v="610"/>
    <x v="4"/>
    <x v="0"/>
    <x v="604"/>
    <x v="0"/>
    <x v="0"/>
  </r>
  <r>
    <s v="c08171cb-1fcb-43e1-8c26-7e86f64a819d"/>
    <x v="1363"/>
    <d v="2023-12-04T00:00:00"/>
    <x v="0"/>
    <s v="Monday"/>
    <x v="4"/>
    <d v="1899-12-30T19:06:00"/>
    <x v="3"/>
    <x v="3"/>
    <s v="4G Unlimited Plan"/>
    <x v="27"/>
    <n v="1356.99"/>
    <n v="0.78"/>
    <n v="69.680000000000007"/>
    <n v="1288.0899999999999"/>
    <n v="524"/>
    <x v="1"/>
    <x v="0"/>
    <x v="186"/>
    <x v="1"/>
    <x v="0"/>
  </r>
  <r>
    <s v="0ad5a9d7-c0f1-482d-ab38-e114e97db031"/>
    <x v="1364"/>
    <d v="2023-12-04T00:00:00"/>
    <x v="0"/>
    <s v="Monday"/>
    <x v="4"/>
    <d v="1899-12-30T21:30:00"/>
    <x v="0"/>
    <x v="16"/>
    <s v="Baahubali 2"/>
    <x v="57"/>
    <n v="5758.02"/>
    <n v="24.56"/>
    <n v="29.13"/>
    <n v="5753.4500000000007"/>
    <n v="565"/>
    <x v="0"/>
    <x v="0"/>
    <x v="330"/>
    <x v="0"/>
    <x v="1"/>
  </r>
  <r>
    <s v="86b62db7-c96e-47ba-9e94-92e7535a7e95"/>
    <x v="667"/>
    <d v="2023-12-04T00:00:00"/>
    <x v="0"/>
    <s v="Monday"/>
    <x v="4"/>
    <d v="1899-12-30T22:20:00"/>
    <x v="0"/>
    <x v="9"/>
    <s v="Prepaid Plan 399"/>
    <x v="50"/>
    <n v="1063.43"/>
    <n v="47.09"/>
    <n v="85.96"/>
    <n v="1024.56"/>
    <n v="163"/>
    <x v="2"/>
    <x v="0"/>
    <x v="405"/>
    <x v="1"/>
    <x v="0"/>
  </r>
  <r>
    <s v="41f4ece6-363f-414a-9e50-98c9cd62c944"/>
    <x v="1365"/>
    <d v="2023-12-04T00:00:00"/>
    <x v="0"/>
    <s v="Monday"/>
    <x v="4"/>
    <d v="1899-12-30T23:10:00"/>
    <x v="0"/>
    <x v="11"/>
    <s v="Standard Plan"/>
    <x v="66"/>
    <n v="8909.24"/>
    <n v="39.64"/>
    <n v="55.9"/>
    <n v="8892.98"/>
    <n v="415"/>
    <x v="1"/>
    <x v="0"/>
    <x v="301"/>
    <x v="0"/>
    <x v="2"/>
  </r>
  <r>
    <s v="ab8171da-7682-4a37-a105-1720db540708"/>
    <x v="1366"/>
    <d v="2023-12-05T00:00:00"/>
    <x v="0"/>
    <s v="Tuesday"/>
    <x v="4"/>
    <d v="1899-12-30T00:40:00"/>
    <x v="0"/>
    <x v="16"/>
    <s v="Dangal"/>
    <x v="55"/>
    <n v="3314.28"/>
    <n v="48.06"/>
    <n v="88.23"/>
    <n v="3274.11"/>
    <n v="650"/>
    <x v="4"/>
    <x v="0"/>
    <x v="621"/>
    <x v="1"/>
    <x v="0"/>
  </r>
  <r>
    <s v="d37da579-bca3-4346-9169-bc53139fd2cf"/>
    <x v="1367"/>
    <d v="2023-12-05T00:00:00"/>
    <x v="0"/>
    <s v="Tuesday"/>
    <x v="4"/>
    <d v="1899-12-30T01:55:00"/>
    <x v="0"/>
    <x v="0"/>
    <s v="2BHK Flat Deposit"/>
    <x v="12"/>
    <n v="7404.03"/>
    <n v="45.54"/>
    <n v="37.450000000000003"/>
    <n v="7412.12"/>
    <n v="532"/>
    <x v="2"/>
    <x v="0"/>
    <x v="221"/>
    <x v="1"/>
    <x v="0"/>
  </r>
  <r>
    <s v="919f0fe0-ebd9-4aeb-be10-6066cfb10b85"/>
    <x v="657"/>
    <d v="2023-12-05T00:00:00"/>
    <x v="0"/>
    <s v="Tuesday"/>
    <x v="4"/>
    <d v="1899-12-30T05:44:00"/>
    <x v="1"/>
    <x v="15"/>
    <s v="Residential Connection"/>
    <x v="24"/>
    <n v="5043.16"/>
    <n v="46.95"/>
    <n v="44.22"/>
    <n v="5045.8899999999994"/>
    <n v="730"/>
    <x v="1"/>
    <x v="0"/>
    <x v="313"/>
    <x v="1"/>
    <x v="0"/>
  </r>
  <r>
    <s v="4cefedb9-99b3-4436-9adf-24397539e1f0"/>
    <x v="1368"/>
    <d v="2023-12-05T00:00:00"/>
    <x v="0"/>
    <s v="Tuesday"/>
    <x v="4"/>
    <d v="1899-12-30T06:29:00"/>
    <x v="1"/>
    <x v="8"/>
    <s v="Wireless Earbuds"/>
    <x v="81"/>
    <n v="8268.23"/>
    <n v="44.13"/>
    <n v="87.81"/>
    <n v="8224.5499999999993"/>
    <n v="507"/>
    <x v="4"/>
    <x v="0"/>
    <x v="537"/>
    <x v="1"/>
    <x v="1"/>
  </r>
  <r>
    <s v="12576ec8-c895-4d38-a645-d3c993ce26e6"/>
    <x v="1369"/>
    <d v="2023-12-05T00:00:00"/>
    <x v="0"/>
    <s v="Tuesday"/>
    <x v="4"/>
    <d v="1899-12-30T11:28:00"/>
    <x v="1"/>
    <x v="12"/>
    <s v="Refined Sunflower Oil"/>
    <x v="34"/>
    <n v="3809.64"/>
    <n v="28.79"/>
    <n v="98.29"/>
    <n v="3740.14"/>
    <n v="878"/>
    <x v="1"/>
    <x v="0"/>
    <x v="172"/>
    <x v="1"/>
    <x v="0"/>
  </r>
  <r>
    <s v="bb2c2245-1381-4412-a900-34ee91dd099d"/>
    <x v="1370"/>
    <d v="2023-12-05T00:00:00"/>
    <x v="0"/>
    <s v="Tuesday"/>
    <x v="4"/>
    <d v="1899-12-30T12:13:00"/>
    <x v="2"/>
    <x v="1"/>
    <s v="Auto LPG"/>
    <x v="13"/>
    <n v="437.11"/>
    <n v="4.4800000000000004"/>
    <n v="31.06"/>
    <n v="410.53000000000003"/>
    <n v="475"/>
    <x v="3"/>
    <x v="1"/>
    <x v="689"/>
    <x v="2"/>
    <x v="0"/>
  </r>
  <r>
    <s v="85817fce-c97e-42ed-b4e6-94479cd4b4f0"/>
    <x v="1371"/>
    <d v="2023-12-05T00:00:00"/>
    <x v="0"/>
    <s v="Tuesday"/>
    <x v="4"/>
    <d v="1899-12-30T12:24:00"/>
    <x v="2"/>
    <x v="7"/>
    <s v="Motor Insurance"/>
    <x v="7"/>
    <n v="705.67"/>
    <n v="18.329999999999998"/>
    <n v="96.53"/>
    <n v="627.47"/>
    <n v="528"/>
    <x v="0"/>
    <x v="0"/>
    <x v="232"/>
    <x v="1"/>
    <x v="2"/>
  </r>
  <r>
    <s v="45c71379-7f88-401a-9fca-2a652b3d8059"/>
    <x v="1372"/>
    <d v="2023-12-05T00:00:00"/>
    <x v="0"/>
    <s v="Tuesday"/>
    <x v="4"/>
    <d v="1899-12-30T12:39:00"/>
    <x v="2"/>
    <x v="3"/>
    <s v="Fiber 100Mbps Plan"/>
    <x v="27"/>
    <n v="4219.3599999999997"/>
    <n v="45.02"/>
    <n v="82.03"/>
    <n v="4182.3500000000004"/>
    <n v="85"/>
    <x v="4"/>
    <x v="0"/>
    <x v="739"/>
    <x v="2"/>
    <x v="0"/>
  </r>
  <r>
    <s v="2e0a839b-e205-4012-a53b-96234e284330"/>
    <x v="1373"/>
    <d v="2023-12-05T00:00:00"/>
    <x v="0"/>
    <s v="Tuesday"/>
    <x v="4"/>
    <d v="1899-12-30T12:47:00"/>
    <x v="2"/>
    <x v="12"/>
    <s v="Dairy Milk Chocolate"/>
    <x v="65"/>
    <n v="5971.8"/>
    <n v="4.59"/>
    <n v="73.040000000000006"/>
    <n v="5903.35"/>
    <n v="109"/>
    <x v="2"/>
    <x v="0"/>
    <x v="756"/>
    <x v="0"/>
    <x v="0"/>
  </r>
  <r>
    <s v="e27b6a12-13ff-43bd-bbbc-6cfbf31af881"/>
    <x v="1374"/>
    <d v="2023-12-05T00:00:00"/>
    <x v="0"/>
    <s v="Tuesday"/>
    <x v="4"/>
    <d v="1899-12-30T17:49:00"/>
    <x v="3"/>
    <x v="7"/>
    <s v="Home Insurance"/>
    <x v="84"/>
    <n v="2962.72"/>
    <n v="38.700000000000003"/>
    <n v="79.88"/>
    <n v="2921.5399999999995"/>
    <n v="591"/>
    <x v="2"/>
    <x v="0"/>
    <x v="492"/>
    <x v="1"/>
    <x v="1"/>
  </r>
  <r>
    <s v="6f558002-1307-45e8-8a0a-d93f1eb2513d"/>
    <x v="96"/>
    <d v="2023-12-05T00:00:00"/>
    <x v="0"/>
    <s v="Tuesday"/>
    <x v="4"/>
    <d v="1899-12-30T21:37:00"/>
    <x v="0"/>
    <x v="10"/>
    <s v="Commercial Bill"/>
    <x v="45"/>
    <n v="5603.52"/>
    <n v="7.45"/>
    <n v="46.18"/>
    <n v="5564.79"/>
    <n v="443"/>
    <x v="2"/>
    <x v="0"/>
    <x v="757"/>
    <x v="0"/>
    <x v="0"/>
  </r>
  <r>
    <s v="112ff797-b666-4e74-ab33-26980eab42b5"/>
    <x v="1375"/>
    <d v="2023-12-06T00:00:00"/>
    <x v="0"/>
    <s v="Wednesday"/>
    <x v="4"/>
    <d v="1899-12-30T03:41:00"/>
    <x v="0"/>
    <x v="17"/>
    <s v="Masala Dosa"/>
    <x v="67"/>
    <n v="7546.05"/>
    <n v="25.2"/>
    <n v="27.44"/>
    <n v="7543.81"/>
    <n v="895"/>
    <x v="0"/>
    <x v="0"/>
    <x v="282"/>
    <x v="0"/>
    <x v="2"/>
  </r>
  <r>
    <s v="4b6a9d79-4c9a-4a54-8c5e-4f22922853b0"/>
    <x v="1376"/>
    <d v="2023-12-06T00:00:00"/>
    <x v="0"/>
    <s v="Wednesday"/>
    <x v="4"/>
    <d v="1899-12-30T05:44:00"/>
    <x v="1"/>
    <x v="19"/>
    <s v="Data Science Bootcamp"/>
    <x v="68"/>
    <n v="5343.17"/>
    <n v="19.100000000000001"/>
    <n v="25.76"/>
    <n v="5336.51"/>
    <n v="626"/>
    <x v="2"/>
    <x v="0"/>
    <x v="388"/>
    <x v="1"/>
    <x v="0"/>
  </r>
  <r>
    <s v="cbfc91cd-9952-41a5-924e-4b027c2b2767"/>
    <x v="832"/>
    <d v="2023-12-06T00:00:00"/>
    <x v="0"/>
    <s v="Wednesday"/>
    <x v="4"/>
    <d v="1899-12-30T05:53:00"/>
    <x v="1"/>
    <x v="18"/>
    <s v="Rs. 1000 Shopping Voucher"/>
    <x v="79"/>
    <n v="4139.6099999999997"/>
    <n v="14.45"/>
    <n v="88.05"/>
    <n v="4066.0099999999993"/>
    <n v="145"/>
    <x v="2"/>
    <x v="0"/>
    <x v="222"/>
    <x v="0"/>
    <x v="0"/>
  </r>
  <r>
    <s v="aed7b885-ac17-4338-95d7-d4de6d7ba583"/>
    <x v="1377"/>
    <d v="2023-12-06T00:00:00"/>
    <x v="0"/>
    <s v="Wednesday"/>
    <x v="4"/>
    <d v="1899-12-30T14:52:00"/>
    <x v="2"/>
    <x v="5"/>
    <s v="Pune to Goa"/>
    <x v="5"/>
    <n v="4825.33"/>
    <n v="37.19"/>
    <n v="41.55"/>
    <n v="4820.9699999999993"/>
    <n v="802"/>
    <x v="1"/>
    <x v="0"/>
    <x v="16"/>
    <x v="1"/>
    <x v="2"/>
  </r>
  <r>
    <s v="5adc670c-cd00-4e03-a90c-2d141c442aa6"/>
    <x v="1378"/>
    <d v="2023-12-06T00:00:00"/>
    <x v="0"/>
    <s v="Wednesday"/>
    <x v="4"/>
    <d v="1899-12-30T19:54:00"/>
    <x v="3"/>
    <x v="9"/>
    <s v="Family Plan 999"/>
    <x v="63"/>
    <n v="5598.47"/>
    <n v="38.67"/>
    <n v="47.72"/>
    <n v="5589.42"/>
    <n v="528"/>
    <x v="2"/>
    <x v="0"/>
    <x v="622"/>
    <x v="0"/>
    <x v="0"/>
  </r>
  <r>
    <s v="597007bd-d2b7-45ba-89de-b331b09aa645"/>
    <x v="1379"/>
    <d v="2023-12-06T00:00:00"/>
    <x v="0"/>
    <s v="Wednesday"/>
    <x v="4"/>
    <d v="1899-12-30T20:33:00"/>
    <x v="3"/>
    <x v="13"/>
    <s v="Share Ride"/>
    <x v="17"/>
    <n v="6898.89"/>
    <n v="47.09"/>
    <n v="34.32"/>
    <n v="6911.6600000000008"/>
    <n v="376"/>
    <x v="2"/>
    <x v="0"/>
    <x v="624"/>
    <x v="1"/>
    <x v="1"/>
  </r>
  <r>
    <s v="4c46e472-efae-43d7-b2be-96a229307cb4"/>
    <x v="1380"/>
    <d v="2023-12-06T00:00:00"/>
    <x v="0"/>
    <s v="Wednesday"/>
    <x v="4"/>
    <d v="1899-12-30T22:20:00"/>
    <x v="0"/>
    <x v="9"/>
    <s v="Prepaid Plan 399"/>
    <x v="9"/>
    <n v="1714.33"/>
    <n v="44.9"/>
    <n v="94.94"/>
    <n v="1664.29"/>
    <n v="568"/>
    <x v="1"/>
    <x v="0"/>
    <x v="729"/>
    <x v="1"/>
    <x v="1"/>
  </r>
  <r>
    <s v="5d9f5ba5-eed5-415e-89ee-f1ad24664f61"/>
    <x v="1381"/>
    <d v="2023-12-06T00:00:00"/>
    <x v="0"/>
    <s v="Wednesday"/>
    <x v="4"/>
    <d v="1899-12-30T22:22:00"/>
    <x v="0"/>
    <x v="13"/>
    <s v="Share Ride"/>
    <x v="23"/>
    <n v="587.09"/>
    <n v="26.71"/>
    <n v="17.34"/>
    <n v="596.46"/>
    <n v="141"/>
    <x v="4"/>
    <x v="0"/>
    <x v="342"/>
    <x v="1"/>
    <x v="0"/>
  </r>
  <r>
    <s v="3273933b-5c37-41bf-aabb-4104ad598897"/>
    <x v="1382"/>
    <d v="2023-12-06T00:00:00"/>
    <x v="0"/>
    <s v="Wednesday"/>
    <x v="4"/>
    <d v="1899-12-30T22:22:00"/>
    <x v="0"/>
    <x v="19"/>
    <s v="Data Science Bootcamp"/>
    <x v="73"/>
    <n v="9272.02"/>
    <n v="21.88"/>
    <n v="30.95"/>
    <n v="9262.9499999999989"/>
    <n v="523"/>
    <x v="0"/>
    <x v="0"/>
    <x v="758"/>
    <x v="1"/>
    <x v="0"/>
  </r>
  <r>
    <s v="db240087-996f-419c-b031-712d2ac6ddff"/>
    <x v="1383"/>
    <d v="2023-12-06T00:00:00"/>
    <x v="0"/>
    <s v="Wednesday"/>
    <x v="4"/>
    <d v="1899-12-30T22:31:00"/>
    <x v="0"/>
    <x v="13"/>
    <s v="Share Ride"/>
    <x v="16"/>
    <n v="2575.62"/>
    <n v="12.06"/>
    <n v="81.28"/>
    <n v="2506.3999999999996"/>
    <n v="831"/>
    <x v="3"/>
    <x v="0"/>
    <x v="666"/>
    <x v="1"/>
    <x v="0"/>
  </r>
  <r>
    <s v="73aaefb1-626e-4257-bf94-04a1969c9a17"/>
    <x v="1384"/>
    <d v="2023-12-06T00:00:00"/>
    <x v="0"/>
    <s v="Wednesday"/>
    <x v="4"/>
    <d v="1899-12-30T23:24:00"/>
    <x v="0"/>
    <x v="16"/>
    <s v="Baahubali 2"/>
    <x v="30"/>
    <n v="3619"/>
    <n v="21.24"/>
    <n v="5.95"/>
    <n v="3634.29"/>
    <n v="46"/>
    <x v="2"/>
    <x v="0"/>
    <x v="46"/>
    <x v="0"/>
    <x v="1"/>
  </r>
  <r>
    <s v="e9b1c5d6-2c65-4658-8d45-337643bc082c"/>
    <x v="1385"/>
    <d v="2023-12-06T00:00:00"/>
    <x v="0"/>
    <s v="Wednesday"/>
    <x v="4"/>
    <d v="1899-12-30T23:36:00"/>
    <x v="0"/>
    <x v="8"/>
    <s v="Fitness Tracker"/>
    <x v="10"/>
    <n v="2143.4299999999998"/>
    <n v="28.12"/>
    <n v="77.05"/>
    <n v="2094.4999999999995"/>
    <n v="278"/>
    <x v="2"/>
    <x v="0"/>
    <x v="689"/>
    <x v="2"/>
    <x v="0"/>
  </r>
  <r>
    <s v="2a8c2cc9-d308-4ad6-a745-fbcb29910094"/>
    <x v="435"/>
    <d v="2023-12-06T00:00:00"/>
    <x v="0"/>
    <s v="Wednesday"/>
    <x v="4"/>
    <d v="1899-12-30T23:39:00"/>
    <x v="0"/>
    <x v="8"/>
    <s v="Wireless Earbuds"/>
    <x v="10"/>
    <n v="5432.82"/>
    <n v="12.46"/>
    <n v="8.98"/>
    <n v="5436.3"/>
    <n v="11"/>
    <x v="2"/>
    <x v="0"/>
    <x v="341"/>
    <x v="1"/>
    <x v="1"/>
  </r>
  <r>
    <s v="af252767-4d2e-4824-8123-17848b061b5e"/>
    <x v="1386"/>
    <d v="2023-12-07T00:00:00"/>
    <x v="0"/>
    <s v="Thursday"/>
    <x v="4"/>
    <d v="1899-12-30T04:07:00"/>
    <x v="0"/>
    <x v="10"/>
    <s v="Industrial Bill"/>
    <x v="22"/>
    <n v="1379.37"/>
    <n v="31.96"/>
    <n v="3.93"/>
    <n v="1407.3999999999999"/>
    <n v="260"/>
    <x v="1"/>
    <x v="0"/>
    <x v="672"/>
    <x v="1"/>
    <x v="0"/>
  </r>
  <r>
    <s v="6a993727-7231-4a92-8c02-f6dd427da47f"/>
    <x v="1387"/>
    <d v="2023-12-07T00:00:00"/>
    <x v="0"/>
    <s v="Thursday"/>
    <x v="4"/>
    <d v="1899-12-30T06:45:00"/>
    <x v="1"/>
    <x v="14"/>
    <s v="Legendary Weapon"/>
    <x v="29"/>
    <n v="9893.27"/>
    <n v="33.119999999999997"/>
    <n v="67.400000000000006"/>
    <n v="9858.9900000000016"/>
    <n v="523"/>
    <x v="4"/>
    <x v="0"/>
    <x v="759"/>
    <x v="0"/>
    <x v="1"/>
  </r>
  <r>
    <s v="ef062fbd-d474-4c9a-81a6-6401af8a987a"/>
    <x v="662"/>
    <d v="2023-12-07T00:00:00"/>
    <x v="0"/>
    <s v="Thursday"/>
    <x v="4"/>
    <d v="1899-12-30T06:51:00"/>
    <x v="1"/>
    <x v="16"/>
    <s v="3 Idiots"/>
    <x v="55"/>
    <n v="173.61"/>
    <n v="18.38"/>
    <n v="4.7699999999999996"/>
    <n v="187.22"/>
    <n v="221"/>
    <x v="4"/>
    <x v="0"/>
    <x v="0"/>
    <x v="1"/>
    <x v="0"/>
  </r>
  <r>
    <s v="91a40aaf-ed1a-4321-9ab2-a6bf1eb42d11"/>
    <x v="75"/>
    <d v="2023-12-07T00:00:00"/>
    <x v="0"/>
    <s v="Thursday"/>
    <x v="4"/>
    <d v="1899-12-30T07:46:00"/>
    <x v="1"/>
    <x v="7"/>
    <s v="Term Life Policy"/>
    <x v="94"/>
    <n v="8132.53"/>
    <n v="13.37"/>
    <n v="19.010000000000002"/>
    <n v="8126.8899999999994"/>
    <n v="820"/>
    <x v="3"/>
    <x v="0"/>
    <x v="553"/>
    <x v="2"/>
    <x v="1"/>
  </r>
  <r>
    <s v="b0a4c026-abc8-43be-9355-1c0c38d7fe55"/>
    <x v="1388"/>
    <d v="2023-12-07T00:00:00"/>
    <x v="0"/>
    <s v="Thursday"/>
    <x v="4"/>
    <d v="1899-12-30T11:45:00"/>
    <x v="1"/>
    <x v="6"/>
    <s v="Service Apartment"/>
    <x v="58"/>
    <n v="3124.59"/>
    <n v="3.43"/>
    <n v="20.25"/>
    <n v="3107.77"/>
    <n v="769"/>
    <x v="1"/>
    <x v="0"/>
    <x v="760"/>
    <x v="2"/>
    <x v="0"/>
  </r>
  <r>
    <s v="467908ec-d697-49a0-bef3-f3d70abead99"/>
    <x v="1389"/>
    <d v="2023-12-07T00:00:00"/>
    <x v="0"/>
    <s v="Thursday"/>
    <x v="4"/>
    <d v="1899-12-30T11:58:00"/>
    <x v="1"/>
    <x v="18"/>
    <s v="Rs. 1000 Shopping Voucher"/>
    <x v="8"/>
    <n v="1546.73"/>
    <n v="9"/>
    <n v="64.040000000000006"/>
    <n v="1491.69"/>
    <n v="103"/>
    <x v="3"/>
    <x v="0"/>
    <x v="761"/>
    <x v="1"/>
    <x v="0"/>
  </r>
  <r>
    <s v="4a8acf4e-659f-4bcd-8b70-f3430f5f62a4"/>
    <x v="1390"/>
    <d v="2023-12-07T00:00:00"/>
    <x v="0"/>
    <s v="Thursday"/>
    <x v="4"/>
    <d v="1899-12-30T14:02:00"/>
    <x v="2"/>
    <x v="6"/>
    <s v="Dormitory Bed"/>
    <x v="58"/>
    <n v="5648.14"/>
    <n v="48.81"/>
    <n v="15.93"/>
    <n v="5681.02"/>
    <n v="602"/>
    <x v="3"/>
    <x v="0"/>
    <x v="373"/>
    <x v="0"/>
    <x v="2"/>
  </r>
  <r>
    <s v="13ed6b6d-4c08-48b3-a951-f67d0d5327d6"/>
    <x v="1391"/>
    <d v="2023-12-07T00:00:00"/>
    <x v="0"/>
    <s v="Thursday"/>
    <x v="4"/>
    <d v="1899-12-30T15:21:00"/>
    <x v="2"/>
    <x v="13"/>
    <s v="City Ride"/>
    <x v="38"/>
    <n v="8627.1200000000008"/>
    <n v="16.72"/>
    <n v="80.2"/>
    <n v="8563.64"/>
    <n v="625"/>
    <x v="0"/>
    <x v="0"/>
    <x v="107"/>
    <x v="1"/>
    <x v="1"/>
  </r>
  <r>
    <s v="362525a9-e36c-4211-ad34-1eab1931ec69"/>
    <x v="1392"/>
    <d v="2023-12-07T00:00:00"/>
    <x v="0"/>
    <s v="Thursday"/>
    <x v="4"/>
    <d v="1899-12-30T19:44:00"/>
    <x v="3"/>
    <x v="2"/>
    <s v="Volvo Multi-Axle"/>
    <x v="2"/>
    <n v="137.61000000000001"/>
    <n v="22.84"/>
    <n v="85.2"/>
    <n v="75.250000000000014"/>
    <n v="240"/>
    <x v="3"/>
    <x v="0"/>
    <x v="269"/>
    <x v="0"/>
    <x v="0"/>
  </r>
  <r>
    <s v="1786a37e-4e35-40c2-a826-23a2813bd9a3"/>
    <x v="1393"/>
    <d v="2023-12-07T00:00:00"/>
    <x v="0"/>
    <s v="Thursday"/>
    <x v="4"/>
    <d v="1899-12-30T20:04:00"/>
    <x v="3"/>
    <x v="16"/>
    <s v="Baahubali 2"/>
    <x v="57"/>
    <n v="7885.75"/>
    <n v="43.66"/>
    <n v="0.93"/>
    <n v="7928.48"/>
    <n v="926"/>
    <x v="0"/>
    <x v="0"/>
    <x v="427"/>
    <x v="1"/>
    <x v="0"/>
  </r>
  <r>
    <s v="21bdceed-cd4e-4a43-acc0-d979fe43cc7e"/>
    <x v="1394"/>
    <d v="2023-12-07T00:00:00"/>
    <x v="0"/>
    <s v="Thursday"/>
    <x v="4"/>
    <d v="1899-12-30T20:16:00"/>
    <x v="3"/>
    <x v="8"/>
    <s v="Steel Toe Shoes"/>
    <x v="71"/>
    <n v="8975.66"/>
    <n v="30.17"/>
    <n v="25.04"/>
    <n v="8980.7899999999991"/>
    <n v="448"/>
    <x v="1"/>
    <x v="0"/>
    <x v="264"/>
    <x v="1"/>
    <x v="0"/>
  </r>
  <r>
    <s v="278ca942-2050-48a8-8af5-771206a81f86"/>
    <x v="1395"/>
    <d v="2023-12-07T00:00:00"/>
    <x v="0"/>
    <s v="Thursday"/>
    <x v="4"/>
    <d v="1899-12-30T20:41:00"/>
    <x v="3"/>
    <x v="6"/>
    <s v="Deluxe Room"/>
    <x v="58"/>
    <n v="4408.5"/>
    <n v="6.32"/>
    <n v="84.16"/>
    <n v="4330.66"/>
    <n v="252"/>
    <x v="0"/>
    <x v="0"/>
    <x v="606"/>
    <x v="1"/>
    <x v="2"/>
  </r>
  <r>
    <s v="d5b2767c-a202-4cf0-bc22-bad231474736"/>
    <x v="1396"/>
    <d v="2023-12-07T00:00:00"/>
    <x v="0"/>
    <s v="Thursday"/>
    <x v="4"/>
    <d v="1899-12-30T21:47:00"/>
    <x v="0"/>
    <x v="12"/>
    <s v="Refined Sunflower Oil"/>
    <x v="83"/>
    <n v="88.01"/>
    <n v="11.08"/>
    <n v="5.83"/>
    <n v="93.26"/>
    <n v="815"/>
    <x v="4"/>
    <x v="0"/>
    <x v="143"/>
    <x v="1"/>
    <x v="0"/>
  </r>
  <r>
    <s v="e3ce08a3-3f54-4362-92c6-b6c8989151c8"/>
    <x v="1397"/>
    <d v="2023-12-07T00:00:00"/>
    <x v="0"/>
    <s v="Thursday"/>
    <x v="4"/>
    <d v="1899-12-30T22:29:00"/>
    <x v="0"/>
    <x v="19"/>
    <s v="Python Programming Course"/>
    <x v="62"/>
    <n v="359.97"/>
    <n v="47.14"/>
    <n v="33.86"/>
    <n v="373.25"/>
    <n v="777"/>
    <x v="2"/>
    <x v="0"/>
    <x v="602"/>
    <x v="1"/>
    <x v="0"/>
  </r>
  <r>
    <s v="ab8751f3-d436-421b-82f2-3b67bf1e4aa6"/>
    <x v="1398"/>
    <d v="2023-12-08T00:00:00"/>
    <x v="0"/>
    <s v="Friday"/>
    <x v="4"/>
    <d v="1899-12-30T01:19:00"/>
    <x v="0"/>
    <x v="16"/>
    <s v="PK"/>
    <x v="57"/>
    <n v="1923.53"/>
    <n v="33.729999999999997"/>
    <n v="94.02"/>
    <n v="1863.24"/>
    <n v="417"/>
    <x v="0"/>
    <x v="0"/>
    <x v="208"/>
    <x v="1"/>
    <x v="1"/>
  </r>
  <r>
    <s v="36f32a8f-0452-4ad2-8a24-dfc7f541fb29"/>
    <x v="1399"/>
    <d v="2023-12-08T00:00:00"/>
    <x v="0"/>
    <s v="Friday"/>
    <x v="4"/>
    <d v="1899-12-30T04:18:00"/>
    <x v="0"/>
    <x v="12"/>
    <s v="Basmati Rice"/>
    <x v="69"/>
    <n v="3962.76"/>
    <n v="42.75"/>
    <n v="21.59"/>
    <n v="3983.92"/>
    <n v="127"/>
    <x v="4"/>
    <x v="0"/>
    <x v="762"/>
    <x v="1"/>
    <x v="0"/>
  </r>
  <r>
    <s v="500d95b6-cade-42d6-98a0-c035c6f6c4fc"/>
    <x v="1400"/>
    <d v="2023-12-08T00:00:00"/>
    <x v="0"/>
    <s v="Friday"/>
    <x v="4"/>
    <d v="1899-12-30T04:27:00"/>
    <x v="0"/>
    <x v="2"/>
    <s v="Semi-Sleeper"/>
    <x v="80"/>
    <n v="9895.52"/>
    <n v="12.24"/>
    <n v="67.75"/>
    <n v="9840.01"/>
    <n v="854"/>
    <x v="2"/>
    <x v="0"/>
    <x v="763"/>
    <x v="1"/>
    <x v="0"/>
  </r>
  <r>
    <s v="70176770-90e0-4fff-bd59-30134805de23"/>
    <x v="1401"/>
    <d v="2023-12-08T00:00:00"/>
    <x v="0"/>
    <s v="Friday"/>
    <x v="4"/>
    <d v="1899-12-30T05:42:00"/>
    <x v="1"/>
    <x v="16"/>
    <s v="PK"/>
    <x v="57"/>
    <n v="2062.1799999999998"/>
    <n v="29.3"/>
    <n v="41.44"/>
    <n v="2050.04"/>
    <n v="509"/>
    <x v="0"/>
    <x v="0"/>
    <x v="764"/>
    <x v="0"/>
    <x v="0"/>
  </r>
  <r>
    <s v="293a6591-0668-4674-8ba2-9c5296165a54"/>
    <x v="1402"/>
    <d v="2023-12-08T00:00:00"/>
    <x v="0"/>
    <s v="Friday"/>
    <x v="4"/>
    <d v="1899-12-30T06:56:00"/>
    <x v="1"/>
    <x v="3"/>
    <s v="Business Internet Plan"/>
    <x v="43"/>
    <n v="9619.6299999999992"/>
    <n v="41.15"/>
    <n v="76.44"/>
    <n v="9584.3399999999983"/>
    <n v="378"/>
    <x v="0"/>
    <x v="0"/>
    <x v="293"/>
    <x v="1"/>
    <x v="0"/>
  </r>
  <r>
    <s v="9c838da1-a791-44f4-9a57-b1d9da735e74"/>
    <x v="1133"/>
    <d v="2023-12-08T00:00:00"/>
    <x v="0"/>
    <s v="Friday"/>
    <x v="4"/>
    <d v="1899-12-30T08:08:00"/>
    <x v="1"/>
    <x v="14"/>
    <s v="Battle Pass"/>
    <x v="18"/>
    <n v="5234.32"/>
    <n v="44.5"/>
    <n v="32.35"/>
    <n v="5246.4699999999993"/>
    <n v="231"/>
    <x v="2"/>
    <x v="0"/>
    <x v="257"/>
    <x v="0"/>
    <x v="0"/>
  </r>
  <r>
    <s v="0138fb36-03c6-40cd-8e98-ffbc84811491"/>
    <x v="1403"/>
    <d v="2023-12-08T00:00:00"/>
    <x v="0"/>
    <s v="Friday"/>
    <x v="4"/>
    <d v="1899-12-30T10:46:00"/>
    <x v="1"/>
    <x v="0"/>
    <s v="2BHK Flat Deposit"/>
    <x v="0"/>
    <n v="176.23"/>
    <n v="16.13"/>
    <n v="56.81"/>
    <n v="135.54999999999998"/>
    <n v="417"/>
    <x v="2"/>
    <x v="0"/>
    <x v="387"/>
    <x v="1"/>
    <x v="0"/>
  </r>
  <r>
    <s v="5a6fea71-4a6e-4b8c-af98-bff5f80e3e38"/>
    <x v="1404"/>
    <d v="2023-12-08T00:00:00"/>
    <x v="0"/>
    <s v="Friday"/>
    <x v="4"/>
    <d v="1899-12-30T14:28:00"/>
    <x v="2"/>
    <x v="9"/>
    <s v="Family Plan 999"/>
    <x v="9"/>
    <n v="710.4"/>
    <n v="13.73"/>
    <n v="84.33"/>
    <n v="639.79999999999995"/>
    <n v="603"/>
    <x v="1"/>
    <x v="0"/>
    <x v="146"/>
    <x v="0"/>
    <x v="1"/>
  </r>
  <r>
    <s v="daec1f4e-fe03-4773-ac4e-1bba763c0869"/>
    <x v="1405"/>
    <d v="2023-12-08T00:00:00"/>
    <x v="0"/>
    <s v="Friday"/>
    <x v="4"/>
    <d v="1899-12-30T14:41:00"/>
    <x v="2"/>
    <x v="2"/>
    <s v="Non-AC Seater"/>
    <x v="64"/>
    <n v="6163.15"/>
    <n v="7.09"/>
    <n v="29.91"/>
    <n v="6140.33"/>
    <n v="621"/>
    <x v="4"/>
    <x v="0"/>
    <x v="472"/>
    <x v="1"/>
    <x v="0"/>
  </r>
  <r>
    <s v="c02e3f5b-3fcf-4c59-8473-e629ab1b5b11"/>
    <x v="1406"/>
    <d v="2023-12-08T00:00:00"/>
    <x v="0"/>
    <s v="Friday"/>
    <x v="4"/>
    <d v="1899-12-30T15:17:00"/>
    <x v="2"/>
    <x v="13"/>
    <s v="Share Ride"/>
    <x v="23"/>
    <n v="2032.97"/>
    <n v="24.15"/>
    <n v="97.51"/>
    <n v="1959.61"/>
    <n v="799"/>
    <x v="0"/>
    <x v="0"/>
    <x v="629"/>
    <x v="0"/>
    <x v="0"/>
  </r>
  <r>
    <s v="ff8b7945-8190-42d4-bb2e-b8d00a64d9f7"/>
    <x v="1407"/>
    <d v="2023-12-08T00:00:00"/>
    <x v="0"/>
    <s v="Friday"/>
    <x v="4"/>
    <d v="1899-12-30T23:45:00"/>
    <x v="0"/>
    <x v="6"/>
    <s v="Dormitory Bed"/>
    <x v="0"/>
    <n v="9174.89"/>
    <n v="7.62"/>
    <n v="18.59"/>
    <n v="9163.92"/>
    <n v="811"/>
    <x v="0"/>
    <x v="0"/>
    <x v="243"/>
    <x v="1"/>
    <x v="2"/>
  </r>
  <r>
    <s v="9a6714a5-25d1-4c61-883e-c0233719767a"/>
    <x v="1408"/>
    <d v="2023-12-09T00:00:00"/>
    <x v="0"/>
    <s v="Saturday"/>
    <x v="4"/>
    <d v="1899-12-30T00:26:00"/>
    <x v="0"/>
    <x v="4"/>
    <s v="Education Loan EMI"/>
    <x v="61"/>
    <n v="7161.3"/>
    <n v="13.83"/>
    <n v="79.91"/>
    <n v="7095.22"/>
    <n v="509"/>
    <x v="3"/>
    <x v="0"/>
    <x v="486"/>
    <x v="0"/>
    <x v="0"/>
  </r>
  <r>
    <s v="ab58574a-6abe-464b-9fae-23bb9971ebdc"/>
    <x v="559"/>
    <d v="2023-12-09T00:00:00"/>
    <x v="0"/>
    <s v="Saturday"/>
    <x v="4"/>
    <d v="1899-12-30T00:29:00"/>
    <x v="0"/>
    <x v="9"/>
    <s v="Prepaid Plan 399"/>
    <x v="63"/>
    <n v="6150.31"/>
    <n v="46.1"/>
    <n v="71.489999999999995"/>
    <n v="6124.920000000001"/>
    <n v="763"/>
    <x v="0"/>
    <x v="0"/>
    <x v="636"/>
    <x v="1"/>
    <x v="0"/>
  </r>
  <r>
    <s v="c3005f7f-8712-4708-ba25-ff7112733ab5"/>
    <x v="1409"/>
    <d v="2023-12-09T00:00:00"/>
    <x v="0"/>
    <s v="Saturday"/>
    <x v="4"/>
    <d v="1899-12-30T01:45:00"/>
    <x v="0"/>
    <x v="17"/>
    <s v="Vegetable Biryani"/>
    <x v="85"/>
    <n v="6383.73"/>
    <n v="0.11"/>
    <n v="66.02"/>
    <n v="6317.8199999999988"/>
    <n v="499"/>
    <x v="3"/>
    <x v="0"/>
    <x v="666"/>
    <x v="1"/>
    <x v="0"/>
  </r>
  <r>
    <s v="0f2f878b-1a1b-4969-88e9-2d48dff73cb7"/>
    <x v="1410"/>
    <d v="2023-12-09T00:00:00"/>
    <x v="0"/>
    <s v="Saturday"/>
    <x v="4"/>
    <d v="1899-12-30T02:02:00"/>
    <x v="0"/>
    <x v="16"/>
    <s v="PK"/>
    <x v="55"/>
    <n v="3821.38"/>
    <n v="5.69"/>
    <n v="96.48"/>
    <n v="3730.59"/>
    <n v="76"/>
    <x v="4"/>
    <x v="0"/>
    <x v="174"/>
    <x v="1"/>
    <x v="2"/>
  </r>
  <r>
    <s v="d0c27aaa-f9a8-440b-82fb-58f278c983e0"/>
    <x v="1411"/>
    <d v="2023-12-09T00:00:00"/>
    <x v="0"/>
    <s v="Saturday"/>
    <x v="4"/>
    <d v="1899-12-30T04:25:00"/>
    <x v="0"/>
    <x v="6"/>
    <s v="Service Apartment"/>
    <x v="77"/>
    <n v="3050.06"/>
    <n v="31.08"/>
    <n v="2.33"/>
    <n v="3078.81"/>
    <n v="915"/>
    <x v="3"/>
    <x v="0"/>
    <x v="446"/>
    <x v="1"/>
    <x v="0"/>
  </r>
  <r>
    <s v="ce7cf863-2791-40a0-95e6-d9bbc039673c"/>
    <x v="1365"/>
    <d v="2023-12-09T00:00:00"/>
    <x v="0"/>
    <s v="Saturday"/>
    <x v="4"/>
    <d v="1899-12-30T05:29:00"/>
    <x v="1"/>
    <x v="13"/>
    <s v="Rental Package"/>
    <x v="16"/>
    <n v="3976.71"/>
    <n v="31.53"/>
    <n v="58.12"/>
    <n v="3950.1200000000003"/>
    <n v="852"/>
    <x v="2"/>
    <x v="0"/>
    <x v="644"/>
    <x v="0"/>
    <x v="1"/>
  </r>
  <r>
    <s v="09e010fa-f79c-4fed-bf8a-485d45483e54"/>
    <x v="1412"/>
    <d v="2023-12-09T00:00:00"/>
    <x v="0"/>
    <s v="Saturday"/>
    <x v="4"/>
    <d v="1899-12-30T06:55:00"/>
    <x v="1"/>
    <x v="17"/>
    <s v="Pizza Margherita"/>
    <x v="67"/>
    <n v="8599.6299999999992"/>
    <n v="29.8"/>
    <n v="9.35"/>
    <n v="8620.0799999999981"/>
    <n v="594"/>
    <x v="3"/>
    <x v="0"/>
    <x v="307"/>
    <x v="1"/>
    <x v="0"/>
  </r>
  <r>
    <s v="e342df6e-a08c-483f-bbbd-53c4b61f8de5"/>
    <x v="1413"/>
    <d v="2023-12-09T00:00:00"/>
    <x v="0"/>
    <s v="Saturday"/>
    <x v="4"/>
    <d v="1899-12-30T11:35:00"/>
    <x v="1"/>
    <x v="19"/>
    <s v="IELTS Training"/>
    <x v="86"/>
    <n v="6717.2"/>
    <n v="2.91"/>
    <n v="26.8"/>
    <n v="6693.3099999999995"/>
    <n v="693"/>
    <x v="3"/>
    <x v="0"/>
    <x v="325"/>
    <x v="1"/>
    <x v="1"/>
  </r>
  <r>
    <s v="ed9d55f9-29b8-47cd-acfb-cd49b663c005"/>
    <x v="440"/>
    <d v="2023-12-09T00:00:00"/>
    <x v="0"/>
    <s v="Saturday"/>
    <x v="4"/>
    <d v="1899-12-30T14:57:00"/>
    <x v="2"/>
    <x v="6"/>
    <s v="Service Apartment"/>
    <x v="77"/>
    <n v="9877.2800000000007"/>
    <n v="38.81"/>
    <n v="16.440000000000001"/>
    <n v="9899.65"/>
    <n v="762"/>
    <x v="0"/>
    <x v="0"/>
    <x v="298"/>
    <x v="2"/>
    <x v="2"/>
  </r>
  <r>
    <s v="ec93c3e3-d56a-4664-83fa-75a0e12320e1"/>
    <x v="1414"/>
    <d v="2023-12-09T00:00:00"/>
    <x v="0"/>
    <s v="Saturday"/>
    <x v="4"/>
    <d v="1899-12-30T15:41:00"/>
    <x v="2"/>
    <x v="12"/>
    <s v="Whole Wheat Atta"/>
    <x v="83"/>
    <n v="5006.6899999999996"/>
    <n v="19.57"/>
    <n v="32.39"/>
    <n v="4993.869999999999"/>
    <n v="150"/>
    <x v="0"/>
    <x v="0"/>
    <x v="765"/>
    <x v="1"/>
    <x v="0"/>
  </r>
  <r>
    <s v="210be068-b5a7-4962-8722-6642c9b4e185"/>
    <x v="314"/>
    <d v="2023-12-09T00:00:00"/>
    <x v="0"/>
    <s v="Saturday"/>
    <x v="4"/>
    <d v="1899-12-30T17:42:00"/>
    <x v="3"/>
    <x v="9"/>
    <s v="Postpaid Plan 599"/>
    <x v="50"/>
    <n v="5960.92"/>
    <n v="9.2200000000000006"/>
    <n v="89.1"/>
    <n v="5881.04"/>
    <n v="94"/>
    <x v="1"/>
    <x v="0"/>
    <x v="668"/>
    <x v="1"/>
    <x v="0"/>
  </r>
  <r>
    <s v="dbc64521-be08-460f-80e9-089e0d6cbd90"/>
    <x v="1415"/>
    <d v="2023-12-09T00:00:00"/>
    <x v="0"/>
    <s v="Saturday"/>
    <x v="4"/>
    <d v="1899-12-30T18:01:00"/>
    <x v="3"/>
    <x v="4"/>
    <s v="Business Loan Repayment"/>
    <x v="4"/>
    <n v="1921.19"/>
    <n v="42.56"/>
    <n v="7.78"/>
    <n v="1955.97"/>
    <n v="487"/>
    <x v="2"/>
    <x v="0"/>
    <x v="703"/>
    <x v="1"/>
    <x v="2"/>
  </r>
  <r>
    <s v="2c3326b5-afa8-4b4a-9263-c2c3124b90af"/>
    <x v="34"/>
    <d v="2023-12-09T00:00:00"/>
    <x v="0"/>
    <s v="Saturday"/>
    <x v="4"/>
    <d v="1899-12-30T18:29:00"/>
    <x v="3"/>
    <x v="1"/>
    <s v="Industrial Gas Supply"/>
    <x v="33"/>
    <n v="7179"/>
    <n v="43.43"/>
    <n v="8.5500000000000007"/>
    <n v="7213.88"/>
    <n v="836"/>
    <x v="0"/>
    <x v="0"/>
    <x v="382"/>
    <x v="0"/>
    <x v="0"/>
  </r>
  <r>
    <s v="4f021a92-5af5-4cf2-944b-101853cc1f47"/>
    <x v="1416"/>
    <d v="2023-12-09T00:00:00"/>
    <x v="0"/>
    <s v="Saturday"/>
    <x v="4"/>
    <d v="1899-12-30T21:10:00"/>
    <x v="0"/>
    <x v="11"/>
    <s v="Basic Plan"/>
    <x v="93"/>
    <n v="7460.64"/>
    <n v="49.36"/>
    <n v="83.4"/>
    <n v="7426.6"/>
    <n v="347"/>
    <x v="1"/>
    <x v="0"/>
    <x v="766"/>
    <x v="1"/>
    <x v="0"/>
  </r>
  <r>
    <s v="f5d93bcc-1e84-469e-a51f-37370ad417e5"/>
    <x v="1417"/>
    <d v="2023-12-09T00:00:00"/>
    <x v="0"/>
    <s v="Saturday"/>
    <x v="4"/>
    <d v="1899-12-30T21:37:00"/>
    <x v="0"/>
    <x v="19"/>
    <s v="Digital Marketing Certification"/>
    <x v="68"/>
    <n v="3795.03"/>
    <n v="25.29"/>
    <n v="74.77"/>
    <n v="3745.55"/>
    <n v="936"/>
    <x v="1"/>
    <x v="0"/>
    <x v="506"/>
    <x v="1"/>
    <x v="0"/>
  </r>
  <r>
    <s v="8322ef86-969b-4cff-add2-4ad1e4d9d565"/>
    <x v="1418"/>
    <d v="2023-12-10T00:00:00"/>
    <x v="0"/>
    <s v="Sunday"/>
    <x v="4"/>
    <d v="1899-12-30T00:50:00"/>
    <x v="0"/>
    <x v="0"/>
    <s v="1BHK Apartment Rent"/>
    <x v="20"/>
    <n v="4160.8100000000004"/>
    <n v="36.270000000000003"/>
    <n v="18.2"/>
    <n v="4178.880000000001"/>
    <n v="446"/>
    <x v="1"/>
    <x v="0"/>
    <x v="767"/>
    <x v="0"/>
    <x v="0"/>
  </r>
  <r>
    <s v="4b293c88-fdfa-4337-8553-debd86d1704d"/>
    <x v="1086"/>
    <d v="2023-12-10T00:00:00"/>
    <x v="0"/>
    <s v="Sunday"/>
    <x v="4"/>
    <d v="1899-12-30T04:09:00"/>
    <x v="0"/>
    <x v="7"/>
    <s v="Health Insurance"/>
    <x v="7"/>
    <n v="3699.91"/>
    <n v="36.549999999999997"/>
    <n v="78.86"/>
    <n v="3657.6"/>
    <n v="636"/>
    <x v="2"/>
    <x v="0"/>
    <x v="696"/>
    <x v="0"/>
    <x v="1"/>
  </r>
  <r>
    <s v="59fc3103-e3ce-44bd-87bd-2275eff4271c"/>
    <x v="1419"/>
    <d v="2023-12-10T00:00:00"/>
    <x v="0"/>
    <s v="Sunday"/>
    <x v="4"/>
    <d v="1899-12-30T05:17:00"/>
    <x v="1"/>
    <x v="13"/>
    <s v="Outstation Trip"/>
    <x v="23"/>
    <n v="3426.87"/>
    <n v="34.04"/>
    <n v="73.63"/>
    <n v="3387.2799999999997"/>
    <n v="892"/>
    <x v="0"/>
    <x v="0"/>
    <x v="433"/>
    <x v="1"/>
    <x v="0"/>
  </r>
  <r>
    <s v="4c148f08-30ce-42e0-998d-502a9ff7c429"/>
    <x v="1420"/>
    <d v="2023-12-10T00:00:00"/>
    <x v="0"/>
    <s v="Sunday"/>
    <x v="4"/>
    <d v="1899-12-30T05:55:00"/>
    <x v="1"/>
    <x v="8"/>
    <s v="Smart LED TV"/>
    <x v="8"/>
    <n v="705.72"/>
    <n v="25.56"/>
    <n v="13.91"/>
    <n v="717.37"/>
    <n v="107"/>
    <x v="0"/>
    <x v="0"/>
    <x v="354"/>
    <x v="0"/>
    <x v="0"/>
  </r>
  <r>
    <s v="f0f6549e-71b9-43f8-a0ae-9a931157a0ac"/>
    <x v="1421"/>
    <d v="2023-12-10T00:00:00"/>
    <x v="0"/>
    <s v="Sunday"/>
    <x v="4"/>
    <d v="1899-12-30T08:00:00"/>
    <x v="1"/>
    <x v="8"/>
    <s v="Fitness Tracker"/>
    <x v="10"/>
    <n v="4109.25"/>
    <n v="24.05"/>
    <n v="28.51"/>
    <n v="4104.79"/>
    <n v="916"/>
    <x v="2"/>
    <x v="0"/>
    <x v="764"/>
    <x v="1"/>
    <x v="0"/>
  </r>
  <r>
    <s v="248ca39e-8946-49d7-a5b0-20c2712db680"/>
    <x v="149"/>
    <d v="2023-12-10T00:00:00"/>
    <x v="0"/>
    <s v="Sunday"/>
    <x v="4"/>
    <d v="1899-12-30T08:02:00"/>
    <x v="1"/>
    <x v="18"/>
    <s v="Rs. 500 E-Gift Card"/>
    <x v="8"/>
    <n v="6648.49"/>
    <n v="23.17"/>
    <n v="49.39"/>
    <n v="6622.2699999999995"/>
    <n v="576"/>
    <x v="4"/>
    <x v="0"/>
    <x v="360"/>
    <x v="0"/>
    <x v="2"/>
  </r>
  <r>
    <s v="34b0c61c-63da-4406-9fb2-e8626bf480cf"/>
    <x v="1422"/>
    <d v="2023-12-10T00:00:00"/>
    <x v="0"/>
    <s v="Sunday"/>
    <x v="4"/>
    <d v="1899-12-30T11:30:00"/>
    <x v="1"/>
    <x v="8"/>
    <s v="Wireless Earbuds"/>
    <x v="10"/>
    <n v="4998.8100000000004"/>
    <n v="21.23"/>
    <n v="23.28"/>
    <n v="4996.76"/>
    <n v="943"/>
    <x v="1"/>
    <x v="0"/>
    <x v="277"/>
    <x v="1"/>
    <x v="0"/>
  </r>
  <r>
    <s v="b4da19da-236a-4987-a645-ba4b9f222b7a"/>
    <x v="1423"/>
    <d v="2023-12-10T00:00:00"/>
    <x v="0"/>
    <s v="Sunday"/>
    <x v="4"/>
    <d v="1899-12-30T12:35:00"/>
    <x v="2"/>
    <x v="18"/>
    <s v="Rs. 1000 Shopping Voucher"/>
    <x v="74"/>
    <n v="2483.6999999999998"/>
    <n v="29.86"/>
    <n v="84.57"/>
    <n v="2428.9899999999998"/>
    <n v="270"/>
    <x v="4"/>
    <x v="0"/>
    <x v="289"/>
    <x v="0"/>
    <x v="1"/>
  </r>
  <r>
    <s v="9a733a07-0c13-4e80-a087-d1dbaa5ac27b"/>
    <x v="1424"/>
    <d v="2023-12-10T00:00:00"/>
    <x v="0"/>
    <s v="Sunday"/>
    <x v="4"/>
    <d v="1899-12-30T12:36:00"/>
    <x v="2"/>
    <x v="16"/>
    <s v="PK"/>
    <x v="57"/>
    <n v="5867.98"/>
    <n v="39.46"/>
    <n v="75.87"/>
    <n v="5831.57"/>
    <n v="76"/>
    <x v="4"/>
    <x v="0"/>
    <x v="233"/>
    <x v="0"/>
    <x v="0"/>
  </r>
  <r>
    <s v="25d9367a-63dd-49e5-bef8-73e9398e4436"/>
    <x v="1425"/>
    <d v="2023-12-10T00:00:00"/>
    <x v="0"/>
    <s v="Sunday"/>
    <x v="4"/>
    <d v="1899-12-30T14:51:00"/>
    <x v="2"/>
    <x v="10"/>
    <s v="Temporary Connection Bill"/>
    <x v="11"/>
    <n v="6535.3"/>
    <n v="28.02"/>
    <n v="48.55"/>
    <n v="6514.77"/>
    <n v="941"/>
    <x v="3"/>
    <x v="0"/>
    <x v="644"/>
    <x v="1"/>
    <x v="0"/>
  </r>
  <r>
    <s v="63986467-6139-4af1-95e0-0b50d86da4ef"/>
    <x v="1426"/>
    <d v="2023-12-10T00:00:00"/>
    <x v="0"/>
    <s v="Sunday"/>
    <x v="4"/>
    <d v="1899-12-30T17:24:00"/>
    <x v="3"/>
    <x v="16"/>
    <s v="Avengers: Endgame"/>
    <x v="35"/>
    <n v="5202.59"/>
    <n v="19.010000000000002"/>
    <n v="82.28"/>
    <n v="5139.3200000000006"/>
    <n v="58"/>
    <x v="4"/>
    <x v="0"/>
    <x v="165"/>
    <x v="1"/>
    <x v="2"/>
  </r>
  <r>
    <s v="ec8ca47c-1350-4973-ab8e-02de53f7aea3"/>
    <x v="1427"/>
    <d v="2023-12-10T00:00:00"/>
    <x v="0"/>
    <s v="Sunday"/>
    <x v="4"/>
    <d v="1899-12-30T18:00:00"/>
    <x v="3"/>
    <x v="6"/>
    <s v="Service Apartment"/>
    <x v="6"/>
    <n v="3784.22"/>
    <n v="47.28"/>
    <n v="89.53"/>
    <n v="3741.97"/>
    <n v="16"/>
    <x v="1"/>
    <x v="0"/>
    <x v="768"/>
    <x v="0"/>
    <x v="0"/>
  </r>
  <r>
    <s v="d3a6143a-8934-46c2-a03e-4cf140bd57d8"/>
    <x v="1428"/>
    <d v="2023-12-10T00:00:00"/>
    <x v="0"/>
    <s v="Sunday"/>
    <x v="4"/>
    <d v="1899-12-30T18:58:00"/>
    <x v="3"/>
    <x v="8"/>
    <s v="Laptop Backpack"/>
    <x v="81"/>
    <n v="3607.8"/>
    <n v="2.68"/>
    <n v="85.84"/>
    <n v="3524.64"/>
    <n v="573"/>
    <x v="1"/>
    <x v="0"/>
    <x v="752"/>
    <x v="0"/>
    <x v="0"/>
  </r>
  <r>
    <s v="b84e6aad-4660-4247-abdf-88248f05066f"/>
    <x v="1429"/>
    <d v="2023-12-10T00:00:00"/>
    <x v="0"/>
    <s v="Sunday"/>
    <x v="4"/>
    <d v="1899-12-30T19:15:00"/>
    <x v="3"/>
    <x v="4"/>
    <s v="Education Loan EMI"/>
    <x v="61"/>
    <n v="4342.62"/>
    <n v="20.52"/>
    <n v="1.44"/>
    <n v="4361.7000000000007"/>
    <n v="173"/>
    <x v="3"/>
    <x v="0"/>
    <x v="438"/>
    <x v="1"/>
    <x v="0"/>
  </r>
  <r>
    <s v="7e2d5bbd-58c5-42bb-acf7-850737cdce52"/>
    <x v="1430"/>
    <d v="2023-12-10T00:00:00"/>
    <x v="0"/>
    <s v="Sunday"/>
    <x v="4"/>
    <d v="1899-12-30T21:47:00"/>
    <x v="0"/>
    <x v="8"/>
    <s v="Steel Toe Shoes"/>
    <x v="81"/>
    <n v="9420.41"/>
    <n v="46.47"/>
    <n v="77.59"/>
    <n v="9389.2899999999991"/>
    <n v="675"/>
    <x v="1"/>
    <x v="0"/>
    <x v="769"/>
    <x v="1"/>
    <x v="0"/>
  </r>
  <r>
    <s v="3f6fe641-f44f-44cb-9160-31ed8d27d6e8"/>
    <x v="1431"/>
    <d v="2023-12-10T00:00:00"/>
    <x v="0"/>
    <s v="Sunday"/>
    <x v="4"/>
    <d v="1899-12-30T22:07:00"/>
    <x v="0"/>
    <x v="0"/>
    <s v="Co-working Space"/>
    <x v="39"/>
    <n v="1974.35"/>
    <n v="46.56"/>
    <n v="13.48"/>
    <n v="2007.4299999999998"/>
    <n v="20"/>
    <x v="1"/>
    <x v="0"/>
    <x v="482"/>
    <x v="0"/>
    <x v="1"/>
  </r>
  <r>
    <s v="c4f1a3b8-e54c-48de-bdb0-9d43d74e3152"/>
    <x v="1432"/>
    <d v="2023-12-11T00:00:00"/>
    <x v="0"/>
    <s v="Monday"/>
    <x v="4"/>
    <d v="1899-12-30T03:22:00"/>
    <x v="0"/>
    <x v="9"/>
    <s v="Prepaid Plan 399"/>
    <x v="40"/>
    <n v="4468.87"/>
    <n v="36.51"/>
    <n v="25.16"/>
    <n v="4480.22"/>
    <n v="840"/>
    <x v="1"/>
    <x v="0"/>
    <x v="770"/>
    <x v="0"/>
    <x v="0"/>
  </r>
  <r>
    <s v="0510f1da-8cf9-448c-ae13-839b800741ad"/>
    <x v="1433"/>
    <d v="2023-12-11T00:00:00"/>
    <x v="0"/>
    <s v="Monday"/>
    <x v="4"/>
    <d v="1899-12-30T03:42:00"/>
    <x v="0"/>
    <x v="17"/>
    <s v="Vegetable Biryani"/>
    <x v="41"/>
    <n v="7453.96"/>
    <n v="24.27"/>
    <n v="0.54"/>
    <n v="7477.6900000000005"/>
    <n v="288"/>
    <x v="1"/>
    <x v="0"/>
    <x v="461"/>
    <x v="1"/>
    <x v="0"/>
  </r>
  <r>
    <s v="1f0e315f-452f-4023-ad48-c04e843d7b4a"/>
    <x v="1434"/>
    <d v="2023-12-11T00:00:00"/>
    <x v="0"/>
    <s v="Monday"/>
    <x v="4"/>
    <d v="1899-12-30T05:52:00"/>
    <x v="1"/>
    <x v="1"/>
    <s v="Auto LPG"/>
    <x v="13"/>
    <n v="1321.59"/>
    <n v="6.12"/>
    <n v="44.21"/>
    <n v="1283.4999999999998"/>
    <n v="565"/>
    <x v="1"/>
    <x v="0"/>
    <x v="65"/>
    <x v="1"/>
    <x v="0"/>
  </r>
  <r>
    <s v="e3af2871-ab47-42db-990b-9c24912d7c53"/>
    <x v="1435"/>
    <d v="2023-12-11T00:00:00"/>
    <x v="0"/>
    <s v="Monday"/>
    <x v="4"/>
    <d v="1899-12-30T08:05:00"/>
    <x v="1"/>
    <x v="0"/>
    <s v="Commercial Space Rent"/>
    <x v="49"/>
    <n v="3326.6"/>
    <n v="46"/>
    <n v="24.95"/>
    <n v="3347.65"/>
    <n v="287"/>
    <x v="0"/>
    <x v="0"/>
    <x v="495"/>
    <x v="1"/>
    <x v="1"/>
  </r>
  <r>
    <s v="7cbc1893-6de4-4434-9cbe-32dd26419b1b"/>
    <x v="1436"/>
    <d v="2023-12-11T00:00:00"/>
    <x v="0"/>
    <s v="Monday"/>
    <x v="4"/>
    <d v="1899-12-30T09:27:00"/>
    <x v="1"/>
    <x v="16"/>
    <s v="Baahubali 2"/>
    <x v="30"/>
    <n v="9839.94"/>
    <n v="41.12"/>
    <n v="96.56"/>
    <n v="9784.5000000000018"/>
    <n v="541"/>
    <x v="2"/>
    <x v="0"/>
    <x v="80"/>
    <x v="0"/>
    <x v="0"/>
  </r>
  <r>
    <s v="1dc417fe-92eb-4bd3-9a95-3d8449e1852f"/>
    <x v="1437"/>
    <d v="2023-12-11T00:00:00"/>
    <x v="0"/>
    <s v="Monday"/>
    <x v="4"/>
    <d v="1899-12-30T10:47:00"/>
    <x v="1"/>
    <x v="3"/>
    <s v="Fiber 100Mbps Plan"/>
    <x v="3"/>
    <n v="7318.44"/>
    <n v="19.77"/>
    <n v="62.82"/>
    <n v="7275.39"/>
    <n v="204"/>
    <x v="2"/>
    <x v="0"/>
    <x v="80"/>
    <x v="1"/>
    <x v="1"/>
  </r>
  <r>
    <s v="e0019e7f-13c1-4233-9751-5f7693163107"/>
    <x v="1438"/>
    <d v="2023-12-11T00:00:00"/>
    <x v="0"/>
    <s v="Monday"/>
    <x v="4"/>
    <d v="1899-12-30T11:09:00"/>
    <x v="1"/>
    <x v="15"/>
    <s v="Industrial Use"/>
    <x v="19"/>
    <n v="2764.93"/>
    <n v="4.9000000000000004"/>
    <n v="71.39"/>
    <n v="2698.44"/>
    <n v="625"/>
    <x v="2"/>
    <x v="0"/>
    <x v="67"/>
    <x v="1"/>
    <x v="0"/>
  </r>
  <r>
    <s v="2ba3f47e-c64f-4fee-8f36-4de3107bc739"/>
    <x v="1439"/>
    <d v="2023-12-11T00:00:00"/>
    <x v="0"/>
    <s v="Monday"/>
    <x v="4"/>
    <d v="1899-12-30T12:30:00"/>
    <x v="2"/>
    <x v="12"/>
    <s v="Refined Sunflower Oil"/>
    <x v="83"/>
    <n v="8979.0300000000007"/>
    <n v="13.99"/>
    <n v="11.29"/>
    <n v="8981.73"/>
    <n v="365"/>
    <x v="3"/>
    <x v="0"/>
    <x v="559"/>
    <x v="1"/>
    <x v="0"/>
  </r>
  <r>
    <s v="4b0bb48c-c136-4af2-8d3e-8d15da3dcadb"/>
    <x v="1440"/>
    <d v="2023-12-11T00:00:00"/>
    <x v="0"/>
    <s v="Monday"/>
    <x v="4"/>
    <d v="1899-12-30T16:09:00"/>
    <x v="2"/>
    <x v="19"/>
    <s v="Digital Marketing Certification"/>
    <x v="78"/>
    <n v="369.48"/>
    <n v="45.98"/>
    <n v="42.56"/>
    <n v="372.90000000000003"/>
    <n v="223"/>
    <x v="1"/>
    <x v="0"/>
    <x v="771"/>
    <x v="1"/>
    <x v="0"/>
  </r>
  <r>
    <s v="2750827b-9d4e-4154-97db-22c11ee28c35"/>
    <x v="274"/>
    <d v="2023-12-11T00:00:00"/>
    <x v="0"/>
    <s v="Monday"/>
    <x v="4"/>
    <d v="1899-12-30T19:13:00"/>
    <x v="3"/>
    <x v="7"/>
    <s v="Term Life Policy"/>
    <x v="84"/>
    <n v="835.72"/>
    <n v="26.48"/>
    <n v="83.05"/>
    <n v="779.15000000000009"/>
    <n v="214"/>
    <x v="2"/>
    <x v="0"/>
    <x v="456"/>
    <x v="0"/>
    <x v="1"/>
  </r>
  <r>
    <s v="be297341-096f-46bc-a641-10cc7f6d00bb"/>
    <x v="1441"/>
    <d v="2023-12-11T00:00:00"/>
    <x v="0"/>
    <s v="Monday"/>
    <x v="4"/>
    <d v="1899-12-30T20:09:00"/>
    <x v="3"/>
    <x v="5"/>
    <s v="Ahmedabad to Jaipur"/>
    <x v="89"/>
    <n v="9081.66"/>
    <n v="7.4"/>
    <n v="81.08"/>
    <n v="9007.98"/>
    <n v="271"/>
    <x v="1"/>
    <x v="0"/>
    <x v="772"/>
    <x v="0"/>
    <x v="2"/>
  </r>
  <r>
    <s v="f9030347-492b-4fc4-8f34-334e5e6bb301"/>
    <x v="1007"/>
    <d v="2023-12-12T00:00:00"/>
    <x v="0"/>
    <s v="Tuesday"/>
    <x v="4"/>
    <d v="1899-12-30T04:01:00"/>
    <x v="0"/>
    <x v="0"/>
    <s v="1BHK Apartment Rent"/>
    <x v="39"/>
    <n v="8275.16"/>
    <n v="38.950000000000003"/>
    <n v="18.53"/>
    <n v="8295.58"/>
    <n v="902"/>
    <x v="0"/>
    <x v="0"/>
    <x v="113"/>
    <x v="1"/>
    <x v="1"/>
  </r>
  <r>
    <s v="1ddfd6fc-595a-4d4f-93f4-713df70c35e0"/>
    <x v="1442"/>
    <d v="2023-12-12T00:00:00"/>
    <x v="0"/>
    <s v="Tuesday"/>
    <x v="4"/>
    <d v="1899-12-30T05:48:00"/>
    <x v="1"/>
    <x v="3"/>
    <s v="Fiber 100Mbps Plan"/>
    <x v="47"/>
    <n v="2918.87"/>
    <n v="15.28"/>
    <n v="24.46"/>
    <n v="2909.69"/>
    <n v="830"/>
    <x v="1"/>
    <x v="0"/>
    <x v="773"/>
    <x v="0"/>
    <x v="1"/>
  </r>
  <r>
    <s v="130bc381-083a-42f4-ab73-afe53fe196b3"/>
    <x v="1443"/>
    <d v="2023-12-12T00:00:00"/>
    <x v="0"/>
    <s v="Tuesday"/>
    <x v="4"/>
    <d v="1899-12-30T11:59:00"/>
    <x v="1"/>
    <x v="4"/>
    <s v="Education Loan EMI"/>
    <x v="4"/>
    <n v="3637.4"/>
    <n v="28.86"/>
    <n v="27.05"/>
    <n v="3639.21"/>
    <n v="93"/>
    <x v="3"/>
    <x v="0"/>
    <x v="466"/>
    <x v="0"/>
    <x v="0"/>
  </r>
  <r>
    <s v="8ae62dbb-36b2-4948-98de-ed7b0a877d4e"/>
    <x v="616"/>
    <d v="2023-12-12T00:00:00"/>
    <x v="0"/>
    <s v="Tuesday"/>
    <x v="4"/>
    <d v="1899-12-30T13:33:00"/>
    <x v="2"/>
    <x v="9"/>
    <s v="Annual Plan 2999"/>
    <x v="32"/>
    <n v="6633.66"/>
    <n v="6.64"/>
    <n v="59.13"/>
    <n v="6581.17"/>
    <n v="905"/>
    <x v="1"/>
    <x v="0"/>
    <x v="437"/>
    <x v="1"/>
    <x v="1"/>
  </r>
  <r>
    <s v="ee0bdc42-ece6-4955-bf7e-303b45b99e46"/>
    <x v="1444"/>
    <d v="2023-12-12T00:00:00"/>
    <x v="0"/>
    <s v="Tuesday"/>
    <x v="4"/>
    <d v="1899-12-30T14:03:00"/>
    <x v="2"/>
    <x v="7"/>
    <s v="Term Life Policy"/>
    <x v="84"/>
    <n v="7723.77"/>
    <n v="12.96"/>
    <n v="16.510000000000002"/>
    <n v="7720.22"/>
    <n v="139"/>
    <x v="2"/>
    <x v="0"/>
    <x v="689"/>
    <x v="0"/>
    <x v="0"/>
  </r>
  <r>
    <s v="98e4ee90-86c2-4292-9f44-623c11fc8ca6"/>
    <x v="1445"/>
    <d v="2023-12-12T00:00:00"/>
    <x v="0"/>
    <s v="Tuesday"/>
    <x v="4"/>
    <d v="1899-12-30T17:28:00"/>
    <x v="3"/>
    <x v="14"/>
    <s v="Battle Pass"/>
    <x v="29"/>
    <n v="4072.28"/>
    <n v="43.48"/>
    <n v="95.46"/>
    <n v="4020.3"/>
    <n v="665"/>
    <x v="2"/>
    <x v="0"/>
    <x v="670"/>
    <x v="1"/>
    <x v="1"/>
  </r>
  <r>
    <s v="ada0799a-39d4-4d5b-b860-e24ff57884ee"/>
    <x v="1446"/>
    <d v="2023-12-12T00:00:00"/>
    <x v="0"/>
    <s v="Tuesday"/>
    <x v="4"/>
    <d v="1899-12-30T17:37:00"/>
    <x v="3"/>
    <x v="4"/>
    <s v="Car Loan Installment"/>
    <x v="4"/>
    <n v="4606.43"/>
    <n v="28.58"/>
    <n v="99.56"/>
    <n v="4535.45"/>
    <n v="551"/>
    <x v="1"/>
    <x v="0"/>
    <x v="64"/>
    <x v="0"/>
    <x v="0"/>
  </r>
  <r>
    <s v="8cbde223-37c4-4aaf-bf44-bc731d4d6645"/>
    <x v="1339"/>
    <d v="2023-12-12T00:00:00"/>
    <x v="0"/>
    <s v="Tuesday"/>
    <x v="4"/>
    <d v="1899-12-30T17:53:00"/>
    <x v="3"/>
    <x v="4"/>
    <s v="Home Loan EMI"/>
    <x v="61"/>
    <n v="205.84"/>
    <n v="6"/>
    <n v="19.57"/>
    <n v="192.27"/>
    <n v="451"/>
    <x v="4"/>
    <x v="0"/>
    <x v="554"/>
    <x v="0"/>
    <x v="1"/>
  </r>
  <r>
    <s v="7b6f5e2e-70ec-4d90-a5dc-9de2fc9d8a6e"/>
    <x v="405"/>
    <d v="2023-12-12T00:00:00"/>
    <x v="0"/>
    <s v="Tuesday"/>
    <x v="4"/>
    <d v="1899-12-30T19:23:00"/>
    <x v="3"/>
    <x v="18"/>
    <s v="Rs. 5000 Luxury Card"/>
    <x v="74"/>
    <n v="3033.43"/>
    <n v="34.44"/>
    <n v="14.71"/>
    <n v="3053.16"/>
    <n v="199"/>
    <x v="3"/>
    <x v="0"/>
    <x v="77"/>
    <x v="0"/>
    <x v="0"/>
  </r>
  <r>
    <s v="ed004e78-a9e9-4bdc-8940-fe2586443162"/>
    <x v="1447"/>
    <d v="2023-12-12T00:00:00"/>
    <x v="0"/>
    <s v="Tuesday"/>
    <x v="4"/>
    <d v="1899-12-30T19:38:00"/>
    <x v="3"/>
    <x v="14"/>
    <s v="1000 Game Coins"/>
    <x v="96"/>
    <n v="204.3"/>
    <n v="19.27"/>
    <n v="36.340000000000003"/>
    <n v="187.23000000000002"/>
    <n v="1"/>
    <x v="3"/>
    <x v="1"/>
    <x v="512"/>
    <x v="0"/>
    <x v="0"/>
  </r>
  <r>
    <s v="ed4d7473-1675-4e18-9bb4-c76472f633be"/>
    <x v="551"/>
    <d v="2023-12-12T00:00:00"/>
    <x v="0"/>
    <s v="Tuesday"/>
    <x v="4"/>
    <d v="1899-12-30T19:59:00"/>
    <x v="3"/>
    <x v="4"/>
    <s v="Business Loan Repayment"/>
    <x v="61"/>
    <n v="186.97"/>
    <n v="38.71"/>
    <n v="74.81"/>
    <n v="150.87"/>
    <n v="843"/>
    <x v="2"/>
    <x v="0"/>
    <x v="774"/>
    <x v="1"/>
    <x v="1"/>
  </r>
  <r>
    <s v="74e1e4c9-91d3-45e6-817e-c99dc45c7486"/>
    <x v="1448"/>
    <d v="2023-12-12T00:00:00"/>
    <x v="0"/>
    <s v="Tuesday"/>
    <x v="4"/>
    <d v="1899-12-30T20:13:00"/>
    <x v="3"/>
    <x v="2"/>
    <s v="Sleeper Class"/>
    <x v="91"/>
    <n v="1502.3"/>
    <n v="48.76"/>
    <n v="40.28"/>
    <n v="1510.78"/>
    <n v="66"/>
    <x v="1"/>
    <x v="0"/>
    <x v="16"/>
    <x v="1"/>
    <x v="1"/>
  </r>
  <r>
    <s v="08063988-9916-4848-b2be-9f623a694a75"/>
    <x v="1449"/>
    <d v="2023-12-12T00:00:00"/>
    <x v="0"/>
    <s v="Tuesday"/>
    <x v="4"/>
    <d v="1899-12-30T21:00:00"/>
    <x v="0"/>
    <x v="19"/>
    <s v="Python Programming Course"/>
    <x v="62"/>
    <n v="5342.78"/>
    <n v="28.17"/>
    <n v="29.19"/>
    <n v="5341.76"/>
    <n v="260"/>
    <x v="4"/>
    <x v="0"/>
    <x v="58"/>
    <x v="1"/>
    <x v="0"/>
  </r>
  <r>
    <s v="0db36999-b855-4953-85c5-2852139cc5fd"/>
    <x v="616"/>
    <d v="2023-12-12T00:00:00"/>
    <x v="0"/>
    <s v="Tuesday"/>
    <x v="4"/>
    <d v="1899-12-30T23:40:00"/>
    <x v="0"/>
    <x v="5"/>
    <s v="Pune to Goa"/>
    <x v="89"/>
    <n v="7296.16"/>
    <n v="5.78"/>
    <n v="5.19"/>
    <n v="7296.75"/>
    <n v="552"/>
    <x v="3"/>
    <x v="0"/>
    <x v="729"/>
    <x v="2"/>
    <x v="0"/>
  </r>
  <r>
    <s v="b2dc7e3e-5dce-4950-b2ae-e86daf7259e4"/>
    <x v="1450"/>
    <d v="2023-12-13T00:00:00"/>
    <x v="0"/>
    <s v="Wednesday"/>
    <x v="4"/>
    <d v="1899-12-30T02:43:00"/>
    <x v="0"/>
    <x v="5"/>
    <s v="Ahmedabad to Jaipur"/>
    <x v="89"/>
    <n v="6680.82"/>
    <n v="16.440000000000001"/>
    <n v="56.28"/>
    <n v="6640.98"/>
    <n v="149"/>
    <x v="3"/>
    <x v="0"/>
    <x v="499"/>
    <x v="1"/>
    <x v="0"/>
  </r>
  <r>
    <s v="6edcb80e-0e12-415f-bf5e-21fd896dd1e4"/>
    <x v="1451"/>
    <d v="2023-12-13T00:00:00"/>
    <x v="0"/>
    <s v="Wednesday"/>
    <x v="4"/>
    <d v="1899-12-30T06:08:00"/>
    <x v="1"/>
    <x v="4"/>
    <s v="Personal Loan Payment"/>
    <x v="37"/>
    <n v="2585.62"/>
    <n v="36.56"/>
    <n v="90.48"/>
    <n v="2531.6999999999998"/>
    <n v="35"/>
    <x v="3"/>
    <x v="2"/>
    <x v="571"/>
    <x v="1"/>
    <x v="0"/>
  </r>
  <r>
    <s v="5ed4323c-6407-414c-acd0-8b863a670751"/>
    <x v="1452"/>
    <d v="2023-12-13T00:00:00"/>
    <x v="0"/>
    <s v="Wednesday"/>
    <x v="4"/>
    <d v="1899-12-30T07:05:00"/>
    <x v="1"/>
    <x v="9"/>
    <s v="Postpaid Plan 599"/>
    <x v="32"/>
    <n v="3700.39"/>
    <n v="29.5"/>
    <n v="93.79"/>
    <n v="3636.1"/>
    <n v="574"/>
    <x v="2"/>
    <x v="0"/>
    <x v="170"/>
    <x v="1"/>
    <x v="0"/>
  </r>
  <r>
    <s v="74174c92-03f5-4ace-90c1-b5a265887099"/>
    <x v="1453"/>
    <d v="2023-12-13T00:00:00"/>
    <x v="0"/>
    <s v="Wednesday"/>
    <x v="4"/>
    <d v="1899-12-30T09:04:00"/>
    <x v="1"/>
    <x v="3"/>
    <s v="Fiber 100Mbps Plan"/>
    <x v="43"/>
    <n v="4898.6400000000003"/>
    <n v="31.37"/>
    <n v="84.82"/>
    <n v="4845.1900000000005"/>
    <n v="537"/>
    <x v="1"/>
    <x v="0"/>
    <x v="535"/>
    <x v="1"/>
    <x v="1"/>
  </r>
  <r>
    <s v="6c7af8c3-9169-444b-a6d4-5de067509a4b"/>
    <x v="1454"/>
    <d v="2023-12-13T00:00:00"/>
    <x v="0"/>
    <s v="Wednesday"/>
    <x v="4"/>
    <d v="1899-12-30T11:23:00"/>
    <x v="1"/>
    <x v="18"/>
    <s v="Rs. 2000 Gift Voucher"/>
    <x v="79"/>
    <n v="1392.67"/>
    <n v="38.1"/>
    <n v="96.03"/>
    <n v="1334.74"/>
    <n v="889"/>
    <x v="2"/>
    <x v="0"/>
    <x v="527"/>
    <x v="0"/>
    <x v="1"/>
  </r>
  <r>
    <s v="85433121-35d1-4f74-9322-ce823f1a585c"/>
    <x v="1455"/>
    <d v="2023-12-13T00:00:00"/>
    <x v="0"/>
    <s v="Wednesday"/>
    <x v="4"/>
    <d v="1899-12-30T12:47:00"/>
    <x v="2"/>
    <x v="17"/>
    <s v="Chilli Paneer"/>
    <x v="52"/>
    <n v="5247.1"/>
    <n v="38.479999999999997"/>
    <n v="56.89"/>
    <n v="5228.6899999999996"/>
    <n v="501"/>
    <x v="1"/>
    <x v="0"/>
    <x v="775"/>
    <x v="2"/>
    <x v="1"/>
  </r>
  <r>
    <s v="e3eee4a9-fcc0-449e-aaaf-f79510fb78b3"/>
    <x v="1456"/>
    <d v="2023-12-13T00:00:00"/>
    <x v="0"/>
    <s v="Wednesday"/>
    <x v="4"/>
    <d v="1899-12-30T15:07:00"/>
    <x v="2"/>
    <x v="3"/>
    <s v="4G Unlimited Plan"/>
    <x v="3"/>
    <n v="2359.34"/>
    <n v="11.73"/>
    <n v="15.87"/>
    <n v="2355.2000000000003"/>
    <n v="142"/>
    <x v="0"/>
    <x v="0"/>
    <x v="463"/>
    <x v="0"/>
    <x v="1"/>
  </r>
  <r>
    <s v="0069c62b-0f2a-44bd-b3de-994257bbfa6e"/>
    <x v="1457"/>
    <d v="2023-12-13T00:00:00"/>
    <x v="0"/>
    <s v="Wednesday"/>
    <x v="4"/>
    <d v="1899-12-30T17:27:00"/>
    <x v="3"/>
    <x v="6"/>
    <s v="Service Apartment"/>
    <x v="0"/>
    <n v="9549.2800000000007"/>
    <n v="17.27"/>
    <n v="68.2"/>
    <n v="9498.35"/>
    <n v="612"/>
    <x v="1"/>
    <x v="0"/>
    <x v="358"/>
    <x v="1"/>
    <x v="1"/>
  </r>
  <r>
    <s v="845969b4-0508-443f-93a6-46be77656653"/>
    <x v="106"/>
    <d v="2023-12-13T00:00:00"/>
    <x v="0"/>
    <s v="Wednesday"/>
    <x v="4"/>
    <d v="1899-12-30T17:36:00"/>
    <x v="3"/>
    <x v="14"/>
    <s v="Battle Pass"/>
    <x v="75"/>
    <n v="9503.01"/>
    <n v="32.61"/>
    <n v="25.31"/>
    <n v="9510.3100000000013"/>
    <n v="38"/>
    <x v="1"/>
    <x v="0"/>
    <x v="330"/>
    <x v="1"/>
    <x v="0"/>
  </r>
  <r>
    <s v="a82fbd0b-1719-4137-96cd-01886d92f8bf"/>
    <x v="1458"/>
    <d v="2023-12-13T00:00:00"/>
    <x v="0"/>
    <s v="Wednesday"/>
    <x v="4"/>
    <d v="1899-12-30T20:23:00"/>
    <x v="3"/>
    <x v="8"/>
    <s v="Steel Toe Shoes"/>
    <x v="71"/>
    <n v="5989.49"/>
    <n v="15.06"/>
    <n v="37.56"/>
    <n v="5966.99"/>
    <n v="389"/>
    <x v="3"/>
    <x v="0"/>
    <x v="754"/>
    <x v="1"/>
    <x v="0"/>
  </r>
  <r>
    <s v="d70ffc6b-81c8-43e6-a252-d7e63e651034"/>
    <x v="1459"/>
    <d v="2023-12-13T00:00:00"/>
    <x v="0"/>
    <s v="Wednesday"/>
    <x v="4"/>
    <d v="1899-12-30T20:52:00"/>
    <x v="3"/>
    <x v="16"/>
    <s v="Baahubali 2"/>
    <x v="35"/>
    <n v="657.88"/>
    <n v="12.44"/>
    <n v="94.26"/>
    <n v="576.06000000000006"/>
    <n v="70"/>
    <x v="4"/>
    <x v="0"/>
    <x v="546"/>
    <x v="0"/>
    <x v="1"/>
  </r>
  <r>
    <s v="5f5422da-bf75-4752-8c4e-442030f55d32"/>
    <x v="1460"/>
    <d v="2023-12-13T00:00:00"/>
    <x v="0"/>
    <s v="Wednesday"/>
    <x v="4"/>
    <d v="1899-12-30T21:00:00"/>
    <x v="0"/>
    <x v="13"/>
    <s v="Rental Package"/>
    <x v="16"/>
    <n v="5022.2299999999996"/>
    <n v="7.84"/>
    <n v="68.400000000000006"/>
    <n v="4961.67"/>
    <n v="674"/>
    <x v="2"/>
    <x v="0"/>
    <x v="686"/>
    <x v="0"/>
    <x v="0"/>
  </r>
  <r>
    <s v="1d239966-af2d-4b45-a35f-d374a007eb94"/>
    <x v="1209"/>
    <d v="2023-12-13T00:00:00"/>
    <x v="0"/>
    <s v="Wednesday"/>
    <x v="4"/>
    <d v="1899-12-30T22:38:00"/>
    <x v="0"/>
    <x v="1"/>
    <s v="Auto LPG"/>
    <x v="82"/>
    <n v="595.39"/>
    <n v="34.79"/>
    <n v="75.12"/>
    <n v="555.05999999999995"/>
    <n v="269"/>
    <x v="4"/>
    <x v="0"/>
    <x v="776"/>
    <x v="1"/>
    <x v="0"/>
  </r>
  <r>
    <s v="e9317798-3898-4733-8a36-09d1c2b99ef6"/>
    <x v="1461"/>
    <d v="2023-12-13T00:00:00"/>
    <x v="0"/>
    <s v="Wednesday"/>
    <x v="4"/>
    <d v="1899-12-30T23:28:00"/>
    <x v="0"/>
    <x v="12"/>
    <s v="Dairy Milk Chocolate"/>
    <x v="69"/>
    <n v="3080.71"/>
    <n v="40.229999999999997"/>
    <n v="8.1"/>
    <n v="3112.84"/>
    <n v="835"/>
    <x v="2"/>
    <x v="0"/>
    <x v="548"/>
    <x v="0"/>
    <x v="0"/>
  </r>
  <r>
    <s v="25421950-bfb9-4218-bb36-005c2fd9bdbd"/>
    <x v="1462"/>
    <d v="2023-12-14T00:00:00"/>
    <x v="0"/>
    <s v="Thursday"/>
    <x v="4"/>
    <d v="1899-12-30T01:13:00"/>
    <x v="0"/>
    <x v="5"/>
    <s v="Ahmedabad to Jaipur"/>
    <x v="76"/>
    <n v="9322.9500000000007"/>
    <n v="4.53"/>
    <n v="64.599999999999994"/>
    <n v="9262.880000000001"/>
    <n v="865"/>
    <x v="0"/>
    <x v="0"/>
    <x v="618"/>
    <x v="1"/>
    <x v="0"/>
  </r>
  <r>
    <s v="d70d35a5-f809-48c4-b706-ff308835b67b"/>
    <x v="1030"/>
    <d v="2023-12-14T00:00:00"/>
    <x v="0"/>
    <s v="Thursday"/>
    <x v="4"/>
    <d v="1899-12-30T02:22:00"/>
    <x v="0"/>
    <x v="7"/>
    <s v="Health Insurance"/>
    <x v="84"/>
    <n v="305.52999999999997"/>
    <n v="34.29"/>
    <n v="79.98"/>
    <n v="259.83999999999997"/>
    <n v="397"/>
    <x v="1"/>
    <x v="0"/>
    <x v="409"/>
    <x v="0"/>
    <x v="0"/>
  </r>
  <r>
    <s v="ae329b55-d2bd-4dd7-a17c-e01eee6ce254"/>
    <x v="1463"/>
    <d v="2023-12-14T00:00:00"/>
    <x v="0"/>
    <s v="Thursday"/>
    <x v="4"/>
    <d v="1899-12-30T06:29:00"/>
    <x v="1"/>
    <x v="9"/>
    <s v="Family Plan 999"/>
    <x v="32"/>
    <n v="8917.74"/>
    <n v="2.25"/>
    <n v="75.14"/>
    <n v="8844.85"/>
    <n v="489"/>
    <x v="0"/>
    <x v="0"/>
    <x v="146"/>
    <x v="1"/>
    <x v="0"/>
  </r>
  <r>
    <s v="d92cfd0d-e6b2-4960-ba9e-6dcba7c4022a"/>
    <x v="1464"/>
    <d v="2023-12-14T00:00:00"/>
    <x v="0"/>
    <s v="Thursday"/>
    <x v="4"/>
    <d v="1899-12-30T06:40:00"/>
    <x v="1"/>
    <x v="10"/>
    <s v="Temporary Connection Bill"/>
    <x v="45"/>
    <n v="1619.62"/>
    <n v="15.08"/>
    <n v="30.47"/>
    <n v="1604.2299999999998"/>
    <n v="631"/>
    <x v="3"/>
    <x v="0"/>
    <x v="363"/>
    <x v="0"/>
    <x v="1"/>
  </r>
  <r>
    <s v="ecc943be-aa58-4f4d-aa4e-1c017444aac2"/>
    <x v="1465"/>
    <d v="2023-12-14T00:00:00"/>
    <x v="0"/>
    <s v="Thursday"/>
    <x v="4"/>
    <d v="1899-12-30T07:14:00"/>
    <x v="1"/>
    <x v="15"/>
    <s v="Borewell Charges"/>
    <x v="24"/>
    <n v="976.02"/>
    <n v="1.58"/>
    <n v="75.819999999999993"/>
    <n v="901.78"/>
    <n v="186"/>
    <x v="2"/>
    <x v="0"/>
    <x v="757"/>
    <x v="1"/>
    <x v="1"/>
  </r>
  <r>
    <s v="ae542cfa-f1a4-4f30-b04f-6e79e253cd7c"/>
    <x v="1466"/>
    <d v="2023-12-14T00:00:00"/>
    <x v="0"/>
    <s v="Thursday"/>
    <x v="4"/>
    <d v="1899-12-30T07:43:00"/>
    <x v="1"/>
    <x v="17"/>
    <s v="Chilli Paneer"/>
    <x v="85"/>
    <n v="5801.5"/>
    <n v="27.78"/>
    <n v="54.96"/>
    <n v="5774.32"/>
    <n v="356"/>
    <x v="3"/>
    <x v="0"/>
    <x v="777"/>
    <x v="2"/>
    <x v="0"/>
  </r>
  <r>
    <s v="a82b2679-4b8b-4229-ab80-660808fc7756"/>
    <x v="460"/>
    <d v="2023-12-14T00:00:00"/>
    <x v="0"/>
    <s v="Thursday"/>
    <x v="4"/>
    <d v="1899-12-30T09:11:00"/>
    <x v="1"/>
    <x v="17"/>
    <s v="Pizza Margherita"/>
    <x v="67"/>
    <n v="5240.42"/>
    <n v="9.58"/>
    <n v="70.319999999999993"/>
    <n v="5179.68"/>
    <n v="837"/>
    <x v="0"/>
    <x v="0"/>
    <x v="491"/>
    <x v="1"/>
    <x v="1"/>
  </r>
  <r>
    <s v="e0c56f8a-abec-4c91-8581-f4a1d01132fe"/>
    <x v="1467"/>
    <d v="2023-12-14T00:00:00"/>
    <x v="0"/>
    <s v="Thursday"/>
    <x v="4"/>
    <d v="1899-12-30T12:08:00"/>
    <x v="2"/>
    <x v="11"/>
    <s v="Student Offer"/>
    <x v="56"/>
    <n v="5303.16"/>
    <n v="40.43"/>
    <n v="48.45"/>
    <n v="5295.14"/>
    <n v="793"/>
    <x v="3"/>
    <x v="0"/>
    <x v="728"/>
    <x v="1"/>
    <x v="2"/>
  </r>
  <r>
    <s v="f7cb4398-0351-406b-8608-73c9502199b7"/>
    <x v="1468"/>
    <d v="2023-12-14T00:00:00"/>
    <x v="0"/>
    <s v="Thursday"/>
    <x v="4"/>
    <d v="1899-12-30T13:03:00"/>
    <x v="2"/>
    <x v="15"/>
    <s v="Commercial Property"/>
    <x v="19"/>
    <n v="358.31"/>
    <n v="30.51"/>
    <n v="49.98"/>
    <n v="338.84"/>
    <n v="180"/>
    <x v="0"/>
    <x v="0"/>
    <x v="683"/>
    <x v="0"/>
    <x v="0"/>
  </r>
  <r>
    <s v="eabf2117-384c-4381-ae0f-46f35d2a1d9d"/>
    <x v="1469"/>
    <d v="2023-12-14T00:00:00"/>
    <x v="0"/>
    <s v="Thursday"/>
    <x v="4"/>
    <d v="1899-12-30T15:43:00"/>
    <x v="2"/>
    <x v="10"/>
    <s v="Residential Bill"/>
    <x v="72"/>
    <n v="7442.48"/>
    <n v="23.07"/>
    <n v="62.42"/>
    <n v="7403.1299999999992"/>
    <n v="760"/>
    <x v="3"/>
    <x v="0"/>
    <x v="535"/>
    <x v="1"/>
    <x v="1"/>
  </r>
  <r>
    <s v="b9f226fc-29e5-4008-80b6-279a9e2f67df"/>
    <x v="1470"/>
    <d v="2023-12-14T00:00:00"/>
    <x v="0"/>
    <s v="Thursday"/>
    <x v="4"/>
    <d v="1899-12-30T15:54:00"/>
    <x v="2"/>
    <x v="0"/>
    <s v="Commercial Space Rent"/>
    <x v="49"/>
    <n v="5957.62"/>
    <n v="11.94"/>
    <n v="14.57"/>
    <n v="5954.99"/>
    <n v="908"/>
    <x v="3"/>
    <x v="0"/>
    <x v="345"/>
    <x v="1"/>
    <x v="0"/>
  </r>
  <r>
    <s v="215b4b49-07a7-4096-bb55-905dfce1ef94"/>
    <x v="1471"/>
    <d v="2023-12-14T00:00:00"/>
    <x v="0"/>
    <s v="Thursday"/>
    <x v="4"/>
    <d v="1899-12-30T20:46:00"/>
    <x v="3"/>
    <x v="10"/>
    <s v="Temporary Connection Bill"/>
    <x v="25"/>
    <n v="8351.6"/>
    <n v="47.12"/>
    <n v="67.98"/>
    <n v="8330.7400000000016"/>
    <n v="185"/>
    <x v="3"/>
    <x v="0"/>
    <x v="280"/>
    <x v="0"/>
    <x v="0"/>
  </r>
  <r>
    <s v="5bb8a799-2858-4d62-982a-83ab721db8a0"/>
    <x v="1472"/>
    <d v="2023-12-15T00:00:00"/>
    <x v="0"/>
    <s v="Friday"/>
    <x v="4"/>
    <d v="1899-12-30T00:34:00"/>
    <x v="0"/>
    <x v="15"/>
    <s v="Tanker Supply"/>
    <x v="24"/>
    <n v="2116.79"/>
    <n v="36.18"/>
    <n v="70.16"/>
    <n v="2082.81"/>
    <n v="911"/>
    <x v="1"/>
    <x v="0"/>
    <x v="778"/>
    <x v="1"/>
    <x v="0"/>
  </r>
  <r>
    <s v="6aa47a64-aaa4-4982-800b-0820f0d8ec57"/>
    <x v="1473"/>
    <d v="2023-12-15T00:00:00"/>
    <x v="0"/>
    <s v="Friday"/>
    <x v="4"/>
    <d v="1899-12-30T03:22:00"/>
    <x v="0"/>
    <x v="13"/>
    <s v="City Ride"/>
    <x v="17"/>
    <n v="3116.92"/>
    <n v="28.25"/>
    <n v="12.04"/>
    <n v="3133.13"/>
    <n v="776"/>
    <x v="0"/>
    <x v="0"/>
    <x v="552"/>
    <x v="1"/>
    <x v="2"/>
  </r>
  <r>
    <s v="a292d48f-3e37-4ba8-a54e-159acab8ac37"/>
    <x v="1064"/>
    <d v="2023-12-15T00:00:00"/>
    <x v="0"/>
    <s v="Friday"/>
    <x v="4"/>
    <d v="1899-12-30T03:24:00"/>
    <x v="0"/>
    <x v="13"/>
    <s v="Share Ride"/>
    <x v="17"/>
    <n v="1111.77"/>
    <n v="34.07"/>
    <n v="44.82"/>
    <n v="1101.02"/>
    <n v="761"/>
    <x v="3"/>
    <x v="0"/>
    <x v="489"/>
    <x v="0"/>
    <x v="0"/>
  </r>
  <r>
    <s v="25b614a0-041e-4bf7-bed7-d6a890f95038"/>
    <x v="1474"/>
    <d v="2023-12-15T00:00:00"/>
    <x v="0"/>
    <s v="Friday"/>
    <x v="4"/>
    <d v="1899-12-30T06:26:00"/>
    <x v="1"/>
    <x v="3"/>
    <s v="Business Internet Plan"/>
    <x v="47"/>
    <n v="6251.55"/>
    <n v="14.18"/>
    <n v="98.22"/>
    <n v="6167.51"/>
    <n v="152"/>
    <x v="1"/>
    <x v="0"/>
    <x v="263"/>
    <x v="1"/>
    <x v="1"/>
  </r>
  <r>
    <s v="1c218fe6-9aa6-478a-aff1-52f60870f17e"/>
    <x v="750"/>
    <d v="2023-12-15T00:00:00"/>
    <x v="0"/>
    <s v="Friday"/>
    <x v="4"/>
    <d v="1899-12-30T09:22:00"/>
    <x v="1"/>
    <x v="8"/>
    <s v="Wireless Earbuds"/>
    <x v="8"/>
    <n v="3047.81"/>
    <n v="47.65"/>
    <n v="37.06"/>
    <n v="3058.4"/>
    <n v="769"/>
    <x v="1"/>
    <x v="0"/>
    <x v="591"/>
    <x v="0"/>
    <x v="1"/>
  </r>
  <r>
    <s v="2df34c4b-8ec1-4ca7-bf02-1e9e9ebf4c15"/>
    <x v="1475"/>
    <d v="2023-12-15T00:00:00"/>
    <x v="0"/>
    <s v="Friday"/>
    <x v="4"/>
    <d v="1899-12-30T09:36:00"/>
    <x v="1"/>
    <x v="2"/>
    <s v="Sleeper Class"/>
    <x v="80"/>
    <n v="9554.56"/>
    <n v="5.15"/>
    <n v="48.83"/>
    <n v="9510.8799999999992"/>
    <n v="621"/>
    <x v="0"/>
    <x v="0"/>
    <x v="392"/>
    <x v="1"/>
    <x v="2"/>
  </r>
  <r>
    <s v="dec5bad3-4bbb-46f3-9ee2-9b9f35f00bf1"/>
    <x v="1476"/>
    <d v="2023-12-15T00:00:00"/>
    <x v="0"/>
    <s v="Friday"/>
    <x v="4"/>
    <d v="1899-12-30T12:17:00"/>
    <x v="2"/>
    <x v="5"/>
    <s v="Bangalore to Kolkata"/>
    <x v="89"/>
    <n v="2669.62"/>
    <n v="16.649999999999999"/>
    <n v="2.39"/>
    <n v="2683.88"/>
    <n v="683"/>
    <x v="0"/>
    <x v="0"/>
    <x v="580"/>
    <x v="1"/>
    <x v="1"/>
  </r>
  <r>
    <s v="7422bb29-a9b8-4f64-8cf2-426c3fba9e2c"/>
    <x v="1477"/>
    <d v="2023-12-15T00:00:00"/>
    <x v="0"/>
    <s v="Friday"/>
    <x v="4"/>
    <d v="1899-12-30T13:08:00"/>
    <x v="2"/>
    <x v="16"/>
    <s v="Dangal"/>
    <x v="30"/>
    <n v="4958.74"/>
    <n v="47.31"/>
    <n v="47.63"/>
    <n v="4958.42"/>
    <n v="573"/>
    <x v="0"/>
    <x v="0"/>
    <x v="779"/>
    <x v="0"/>
    <x v="2"/>
  </r>
  <r>
    <s v="18f41d73-e16c-46f6-82ac-fb337083add7"/>
    <x v="1478"/>
    <d v="2023-12-15T00:00:00"/>
    <x v="0"/>
    <s v="Friday"/>
    <x v="4"/>
    <d v="1899-12-30T13:09:00"/>
    <x v="2"/>
    <x v="4"/>
    <s v="Car Loan Installment"/>
    <x v="4"/>
    <n v="5786.76"/>
    <n v="43.08"/>
    <n v="28.02"/>
    <n v="5801.82"/>
    <n v="895"/>
    <x v="1"/>
    <x v="0"/>
    <x v="245"/>
    <x v="0"/>
    <x v="0"/>
  </r>
  <r>
    <s v="7c0414dc-a391-496c-9fd4-059ed401dede"/>
    <x v="1479"/>
    <d v="2023-12-15T00:00:00"/>
    <x v="0"/>
    <s v="Friday"/>
    <x v="4"/>
    <d v="1899-12-30T16:24:00"/>
    <x v="2"/>
    <x v="11"/>
    <s v="Premium Plan"/>
    <x v="48"/>
    <n v="6168.17"/>
    <n v="42.84"/>
    <n v="99.31"/>
    <n v="6111.7"/>
    <n v="497"/>
    <x v="1"/>
    <x v="0"/>
    <x v="407"/>
    <x v="1"/>
    <x v="0"/>
  </r>
  <r>
    <s v="404b2ddc-036f-49c2-928e-35805395d535"/>
    <x v="1369"/>
    <d v="2023-12-15T00:00:00"/>
    <x v="0"/>
    <s v="Friday"/>
    <x v="4"/>
    <d v="1899-12-30T19:17:00"/>
    <x v="3"/>
    <x v="17"/>
    <s v="Vegetable Biryani"/>
    <x v="52"/>
    <n v="8896.66"/>
    <n v="35.11"/>
    <n v="12.18"/>
    <n v="8919.59"/>
    <n v="574"/>
    <x v="1"/>
    <x v="0"/>
    <x v="765"/>
    <x v="1"/>
    <x v="0"/>
  </r>
  <r>
    <s v="68a56282-bd32-4757-a057-1ea3baf75d60"/>
    <x v="1397"/>
    <d v="2023-12-15T00:00:00"/>
    <x v="0"/>
    <s v="Friday"/>
    <x v="4"/>
    <d v="1899-12-30T20:23:00"/>
    <x v="3"/>
    <x v="0"/>
    <s v="Commercial Space Rent"/>
    <x v="20"/>
    <n v="4009.44"/>
    <n v="20.55"/>
    <n v="81.150000000000006"/>
    <n v="3948.84"/>
    <n v="249"/>
    <x v="1"/>
    <x v="0"/>
    <x v="229"/>
    <x v="1"/>
    <x v="0"/>
  </r>
  <r>
    <s v="9912b714-36b2-412c-b470-0f3504393430"/>
    <x v="1480"/>
    <d v="2023-12-15T00:00:00"/>
    <x v="0"/>
    <s v="Friday"/>
    <x v="4"/>
    <d v="1899-12-30T20:53:00"/>
    <x v="3"/>
    <x v="5"/>
    <s v="Pune to Goa"/>
    <x v="89"/>
    <n v="8113.58"/>
    <n v="28.43"/>
    <n v="26.5"/>
    <n v="8115.51"/>
    <n v="751"/>
    <x v="2"/>
    <x v="0"/>
    <x v="373"/>
    <x v="1"/>
    <x v="2"/>
  </r>
  <r>
    <s v="bd903f92-0dd7-4ee5-a124-184ffb4ce9ff"/>
    <x v="1481"/>
    <d v="2023-12-15T00:00:00"/>
    <x v="0"/>
    <s v="Friday"/>
    <x v="4"/>
    <d v="1899-12-30T22:31:00"/>
    <x v="0"/>
    <x v="18"/>
    <s v="Rs. 5000 Luxury Card"/>
    <x v="51"/>
    <n v="4641.3900000000003"/>
    <n v="25.08"/>
    <n v="26.05"/>
    <n v="4640.42"/>
    <n v="207"/>
    <x v="1"/>
    <x v="0"/>
    <x v="674"/>
    <x v="0"/>
    <x v="1"/>
  </r>
  <r>
    <s v="c39b86f1-b5a2-4b95-a217-49abcf2f7377"/>
    <x v="1482"/>
    <d v="2023-12-16T00:00:00"/>
    <x v="0"/>
    <s v="Saturday"/>
    <x v="4"/>
    <d v="1899-12-30T01:03:00"/>
    <x v="0"/>
    <x v="17"/>
    <s v="Butter Chicken"/>
    <x v="67"/>
    <n v="9497.44"/>
    <n v="11.15"/>
    <n v="32.39"/>
    <n v="9476.2000000000007"/>
    <n v="962"/>
    <x v="4"/>
    <x v="0"/>
    <x v="177"/>
    <x v="1"/>
    <x v="0"/>
  </r>
  <r>
    <s v="7dd35824-3fd4-4ec0-b0da-146541b00933"/>
    <x v="1483"/>
    <d v="2023-12-16T00:00:00"/>
    <x v="0"/>
    <s v="Saturday"/>
    <x v="4"/>
    <d v="1899-12-30T01:10:00"/>
    <x v="0"/>
    <x v="3"/>
    <s v="Student Special Plan"/>
    <x v="27"/>
    <n v="3028.75"/>
    <n v="27.44"/>
    <n v="23.97"/>
    <n v="3032.2200000000003"/>
    <n v="683"/>
    <x v="1"/>
    <x v="0"/>
    <x v="407"/>
    <x v="0"/>
    <x v="1"/>
  </r>
  <r>
    <s v="a526d10a-9a01-4c57-a3b6-75097866f9e8"/>
    <x v="1484"/>
    <d v="2023-12-16T00:00:00"/>
    <x v="0"/>
    <s v="Saturday"/>
    <x v="4"/>
    <d v="1899-12-30T02:58:00"/>
    <x v="0"/>
    <x v="17"/>
    <s v="Masala Dosa"/>
    <x v="52"/>
    <n v="2560.0100000000002"/>
    <n v="49.01"/>
    <n v="28.27"/>
    <n v="2580.7500000000005"/>
    <n v="5"/>
    <x v="0"/>
    <x v="0"/>
    <x v="162"/>
    <x v="1"/>
    <x v="1"/>
  </r>
  <r>
    <s v="75976a5a-d2e8-47da-b053-83333e100eba"/>
    <x v="868"/>
    <d v="2023-12-16T00:00:00"/>
    <x v="0"/>
    <s v="Saturday"/>
    <x v="4"/>
    <d v="1899-12-30T03:13:00"/>
    <x v="0"/>
    <x v="11"/>
    <s v="Basic Plan"/>
    <x v="56"/>
    <n v="3574"/>
    <n v="33.04"/>
    <n v="52.21"/>
    <n v="3554.83"/>
    <n v="229"/>
    <x v="3"/>
    <x v="0"/>
    <x v="780"/>
    <x v="1"/>
    <x v="1"/>
  </r>
  <r>
    <s v="6060d27f-a16f-45f4-ad8a-f3b490249b05"/>
    <x v="1485"/>
    <d v="2023-12-16T00:00:00"/>
    <x v="0"/>
    <s v="Saturday"/>
    <x v="4"/>
    <d v="1899-12-30T03:27:00"/>
    <x v="0"/>
    <x v="15"/>
    <s v="Commercial Property"/>
    <x v="36"/>
    <n v="4819.6499999999996"/>
    <n v="14.74"/>
    <n v="29.19"/>
    <n v="4805.2"/>
    <n v="970"/>
    <x v="2"/>
    <x v="0"/>
    <x v="781"/>
    <x v="1"/>
    <x v="0"/>
  </r>
  <r>
    <s v="29bded52-5241-415b-9495-f15c289be476"/>
    <x v="183"/>
    <d v="2023-12-16T00:00:00"/>
    <x v="0"/>
    <s v="Saturday"/>
    <x v="4"/>
    <d v="1899-12-30T04:31:00"/>
    <x v="0"/>
    <x v="13"/>
    <s v="Share Ride"/>
    <x v="17"/>
    <n v="1212.5999999999999"/>
    <n v="36.26"/>
    <n v="8.16"/>
    <n v="1240.6999999999998"/>
    <n v="939"/>
    <x v="2"/>
    <x v="0"/>
    <x v="429"/>
    <x v="1"/>
    <x v="2"/>
  </r>
  <r>
    <s v="2c8913fe-b3b1-435f-864b-2d4eeae456c7"/>
    <x v="1486"/>
    <d v="2023-12-16T00:00:00"/>
    <x v="0"/>
    <s v="Saturday"/>
    <x v="4"/>
    <d v="1899-12-30T05:06:00"/>
    <x v="1"/>
    <x v="11"/>
    <s v="Basic Plan"/>
    <x v="48"/>
    <n v="8861.33"/>
    <n v="43.44"/>
    <n v="20.02"/>
    <n v="8884.75"/>
    <n v="576"/>
    <x v="0"/>
    <x v="0"/>
    <x v="782"/>
    <x v="1"/>
    <x v="0"/>
  </r>
  <r>
    <s v="da696c52-2723-468d-8bf9-b8884dc4f18e"/>
    <x v="1487"/>
    <d v="2023-12-16T00:00:00"/>
    <x v="0"/>
    <s v="Saturday"/>
    <x v="4"/>
    <d v="1899-12-30T05:26:00"/>
    <x v="1"/>
    <x v="0"/>
    <s v="1BHK Apartment Rent"/>
    <x v="20"/>
    <n v="7164.22"/>
    <n v="13.46"/>
    <n v="3.09"/>
    <n v="7174.59"/>
    <n v="642"/>
    <x v="0"/>
    <x v="0"/>
    <x v="783"/>
    <x v="1"/>
    <x v="1"/>
  </r>
  <r>
    <s v="1164831e-b4e2-4cbe-8ef9-aaa8ca1743d5"/>
    <x v="1488"/>
    <d v="2023-12-16T00:00:00"/>
    <x v="0"/>
    <s v="Saturday"/>
    <x v="4"/>
    <d v="1899-12-30T06:13:00"/>
    <x v="1"/>
    <x v="19"/>
    <s v="MBA Entrance Prep"/>
    <x v="73"/>
    <n v="2859.11"/>
    <n v="2.89"/>
    <n v="21.38"/>
    <n v="2840.62"/>
    <n v="575"/>
    <x v="4"/>
    <x v="0"/>
    <x v="268"/>
    <x v="0"/>
    <x v="0"/>
  </r>
  <r>
    <s v="94ce512a-b4bd-4978-9ed0-4344b6403325"/>
    <x v="1489"/>
    <d v="2023-12-16T00:00:00"/>
    <x v="0"/>
    <s v="Saturday"/>
    <x v="4"/>
    <d v="1899-12-30T06:47:00"/>
    <x v="1"/>
    <x v="14"/>
    <s v="Premium Skin"/>
    <x v="18"/>
    <n v="7728.96"/>
    <n v="19.28"/>
    <n v="26.58"/>
    <n v="7721.66"/>
    <n v="403"/>
    <x v="2"/>
    <x v="0"/>
    <x v="102"/>
    <x v="1"/>
    <x v="0"/>
  </r>
  <r>
    <s v="846f0f8a-a2a2-4e6c-96e7-a45a08dd44b4"/>
    <x v="1490"/>
    <d v="2023-12-16T00:00:00"/>
    <x v="0"/>
    <s v="Saturday"/>
    <x v="4"/>
    <d v="1899-12-30T07:56:00"/>
    <x v="1"/>
    <x v="8"/>
    <s v="Wireless Earbuds"/>
    <x v="53"/>
    <n v="8413.85"/>
    <n v="18.37"/>
    <n v="72.73"/>
    <n v="8359.4900000000016"/>
    <n v="307"/>
    <x v="0"/>
    <x v="0"/>
    <x v="680"/>
    <x v="1"/>
    <x v="1"/>
  </r>
  <r>
    <s v="cb0093e7-a1c3-43db-93a4-3251c6b0e97c"/>
    <x v="1491"/>
    <d v="2023-12-16T00:00:00"/>
    <x v="0"/>
    <s v="Saturday"/>
    <x v="4"/>
    <d v="1899-12-30T09:52:00"/>
    <x v="1"/>
    <x v="17"/>
    <s v="Vegetable Biryani"/>
    <x v="85"/>
    <n v="6841.63"/>
    <n v="25.16"/>
    <n v="82.79"/>
    <n v="6784"/>
    <n v="513"/>
    <x v="0"/>
    <x v="0"/>
    <x v="767"/>
    <x v="1"/>
    <x v="0"/>
  </r>
  <r>
    <s v="95cfd1f9-62c1-491c-9788-409699564a81"/>
    <x v="1492"/>
    <d v="2023-12-16T00:00:00"/>
    <x v="0"/>
    <s v="Saturday"/>
    <x v="4"/>
    <d v="1899-12-30T10:40:00"/>
    <x v="1"/>
    <x v="11"/>
    <s v="Family Subscription"/>
    <x v="48"/>
    <n v="2986.21"/>
    <n v="6.82"/>
    <n v="21.24"/>
    <n v="2971.7900000000004"/>
    <n v="475"/>
    <x v="2"/>
    <x v="0"/>
    <x v="247"/>
    <x v="0"/>
    <x v="1"/>
  </r>
  <r>
    <s v="7b70bc0e-5097-4b5e-8076-4fdb238cec38"/>
    <x v="1493"/>
    <d v="2023-12-16T00:00:00"/>
    <x v="0"/>
    <s v="Saturday"/>
    <x v="4"/>
    <d v="1899-12-30T14:52:00"/>
    <x v="2"/>
    <x v="6"/>
    <s v="Deluxe Room"/>
    <x v="77"/>
    <n v="6233.14"/>
    <n v="29.03"/>
    <n v="53.53"/>
    <n v="6208.64"/>
    <n v="521"/>
    <x v="4"/>
    <x v="0"/>
    <x v="73"/>
    <x v="1"/>
    <x v="0"/>
  </r>
  <r>
    <s v="47243188-6c83-4f34-adc1-708a73d5974d"/>
    <x v="1494"/>
    <d v="2023-12-16T00:00:00"/>
    <x v="0"/>
    <s v="Saturday"/>
    <x v="4"/>
    <d v="1899-12-30T16:36:00"/>
    <x v="2"/>
    <x v="16"/>
    <s v="Avengers: Endgame"/>
    <x v="95"/>
    <n v="859.43"/>
    <n v="18.57"/>
    <n v="0.69"/>
    <n v="877.31"/>
    <n v="531"/>
    <x v="1"/>
    <x v="0"/>
    <x v="784"/>
    <x v="2"/>
    <x v="0"/>
  </r>
  <r>
    <s v="fa5be62c-0d0c-4c58-92e4-75011ed2f5d8"/>
    <x v="1495"/>
    <d v="2023-12-16T00:00:00"/>
    <x v="0"/>
    <s v="Saturday"/>
    <x v="4"/>
    <d v="1899-12-30T18:17:00"/>
    <x v="3"/>
    <x v="10"/>
    <s v="Agricultural Bill"/>
    <x v="45"/>
    <n v="463.26"/>
    <n v="18.25"/>
    <n v="61.63"/>
    <n v="419.88"/>
    <n v="720"/>
    <x v="3"/>
    <x v="0"/>
    <x v="785"/>
    <x v="1"/>
    <x v="0"/>
  </r>
  <r>
    <s v="a2e19b33-1ba8-4f02-afc7-e02e4112bdf9"/>
    <x v="1496"/>
    <d v="2023-12-16T00:00:00"/>
    <x v="0"/>
    <s v="Saturday"/>
    <x v="4"/>
    <d v="1899-12-30T19:08:00"/>
    <x v="3"/>
    <x v="10"/>
    <s v="Agricultural Bill"/>
    <x v="72"/>
    <n v="4009.11"/>
    <n v="26.97"/>
    <n v="84.94"/>
    <n v="3951.14"/>
    <n v="216"/>
    <x v="2"/>
    <x v="0"/>
    <x v="602"/>
    <x v="0"/>
    <x v="0"/>
  </r>
  <r>
    <s v="361157eb-5b3d-40e5-afc2-9e7e94fc334b"/>
    <x v="693"/>
    <d v="2023-12-16T00:00:00"/>
    <x v="0"/>
    <s v="Saturday"/>
    <x v="4"/>
    <d v="1899-12-30T20:16:00"/>
    <x v="3"/>
    <x v="4"/>
    <s v="Car Loan Installment"/>
    <x v="4"/>
    <n v="7495.73"/>
    <n v="32.200000000000003"/>
    <n v="58.11"/>
    <n v="7469.82"/>
    <n v="246"/>
    <x v="3"/>
    <x v="0"/>
    <x v="303"/>
    <x v="0"/>
    <x v="0"/>
  </r>
  <r>
    <s v="21da95b8-2203-4358-a8cf-61a173fa29f9"/>
    <x v="1497"/>
    <d v="2023-12-16T00:00:00"/>
    <x v="0"/>
    <s v="Saturday"/>
    <x v="4"/>
    <d v="1899-12-30T21:27:00"/>
    <x v="0"/>
    <x v="2"/>
    <s v="Semi-Sleeper"/>
    <x v="64"/>
    <n v="3727.85"/>
    <n v="34.17"/>
    <n v="17.53"/>
    <n v="3744.49"/>
    <n v="113"/>
    <x v="0"/>
    <x v="0"/>
    <x v="786"/>
    <x v="1"/>
    <x v="1"/>
  </r>
  <r>
    <s v="7d666aad-4274-4a25-a344-b824d7c86814"/>
    <x v="1498"/>
    <d v="2023-12-16T00:00:00"/>
    <x v="0"/>
    <s v="Saturday"/>
    <x v="4"/>
    <d v="1899-12-30T23:33:00"/>
    <x v="0"/>
    <x v="12"/>
    <s v="Basmati Rice"/>
    <x v="65"/>
    <n v="8297.43"/>
    <n v="46.81"/>
    <n v="12.92"/>
    <n v="8331.32"/>
    <n v="123"/>
    <x v="2"/>
    <x v="0"/>
    <x v="449"/>
    <x v="1"/>
    <x v="0"/>
  </r>
  <r>
    <s v="12477075-b8b0-4ebb-90b5-7be68bd904c3"/>
    <x v="1499"/>
    <d v="2023-12-17T00:00:00"/>
    <x v="0"/>
    <s v="Sunday"/>
    <x v="4"/>
    <d v="1899-12-30T00:24:00"/>
    <x v="0"/>
    <x v="19"/>
    <s v="MBA Entrance Prep"/>
    <x v="86"/>
    <n v="1571.58"/>
    <n v="37.82"/>
    <n v="98.27"/>
    <n v="1511.1299999999999"/>
    <n v="27"/>
    <x v="1"/>
    <x v="0"/>
    <x v="520"/>
    <x v="1"/>
    <x v="0"/>
  </r>
  <r>
    <s v="aae3a3a9-cdf2-42db-8613-f52672c1fff0"/>
    <x v="1500"/>
    <d v="2023-12-17T00:00:00"/>
    <x v="0"/>
    <s v="Sunday"/>
    <x v="4"/>
    <d v="1899-12-30T00:32:00"/>
    <x v="0"/>
    <x v="3"/>
    <s v="Business Internet Plan"/>
    <x v="47"/>
    <n v="4396.04"/>
    <n v="23.71"/>
    <n v="10.87"/>
    <n v="4408.88"/>
    <n v="752"/>
    <x v="4"/>
    <x v="0"/>
    <x v="328"/>
    <x v="0"/>
    <x v="0"/>
  </r>
  <r>
    <s v="e70ed797-2d9e-4a5f-b6d6-896b7bfb5a4b"/>
    <x v="1501"/>
    <d v="2023-12-17T00:00:00"/>
    <x v="0"/>
    <s v="Sunday"/>
    <x v="4"/>
    <d v="1899-12-30T04:14:00"/>
    <x v="0"/>
    <x v="0"/>
    <s v="2BHK Flat Deposit"/>
    <x v="12"/>
    <n v="6489.15"/>
    <n v="36.29"/>
    <n v="27.28"/>
    <n v="6498.16"/>
    <n v="573"/>
    <x v="1"/>
    <x v="0"/>
    <x v="186"/>
    <x v="1"/>
    <x v="0"/>
  </r>
  <r>
    <s v="4d31a480-8a14-4684-b019-b2fa178b84a1"/>
    <x v="153"/>
    <d v="2023-12-17T00:00:00"/>
    <x v="0"/>
    <s v="Sunday"/>
    <x v="4"/>
    <d v="1899-12-30T08:08:00"/>
    <x v="1"/>
    <x v="12"/>
    <s v="Dairy Milk Chocolate"/>
    <x v="15"/>
    <n v="9689.7199999999993"/>
    <n v="46.78"/>
    <n v="56.98"/>
    <n v="9679.52"/>
    <n v="683"/>
    <x v="0"/>
    <x v="0"/>
    <x v="785"/>
    <x v="1"/>
    <x v="0"/>
  </r>
  <r>
    <s v="fec26929-177f-4710-8a26-062b3bf6d390"/>
    <x v="1240"/>
    <d v="2023-12-17T00:00:00"/>
    <x v="0"/>
    <s v="Sunday"/>
    <x v="4"/>
    <d v="1899-12-30T08:10:00"/>
    <x v="1"/>
    <x v="13"/>
    <s v="Share Ride"/>
    <x v="17"/>
    <n v="3318.35"/>
    <n v="44.61"/>
    <n v="85.16"/>
    <n v="3277.8"/>
    <n v="874"/>
    <x v="3"/>
    <x v="0"/>
    <x v="291"/>
    <x v="1"/>
    <x v="1"/>
  </r>
  <r>
    <s v="d3756096-92aa-4ec6-b33a-2275e28ce665"/>
    <x v="1502"/>
    <d v="2023-12-17T00:00:00"/>
    <x v="0"/>
    <s v="Sunday"/>
    <x v="4"/>
    <d v="1899-12-30T08:40:00"/>
    <x v="1"/>
    <x v="2"/>
    <s v="Non-AC Seater"/>
    <x v="2"/>
    <n v="8355.83"/>
    <n v="20.45"/>
    <n v="63.31"/>
    <n v="8312.9700000000012"/>
    <n v="772"/>
    <x v="2"/>
    <x v="0"/>
    <x v="384"/>
    <x v="1"/>
    <x v="0"/>
  </r>
  <r>
    <s v="888e83ae-90bd-48f4-831f-123f56963419"/>
    <x v="1138"/>
    <d v="2023-12-17T00:00:00"/>
    <x v="0"/>
    <s v="Sunday"/>
    <x v="4"/>
    <d v="1899-12-30T09:24:00"/>
    <x v="1"/>
    <x v="11"/>
    <s v="Premium Plan"/>
    <x v="48"/>
    <n v="2687.65"/>
    <n v="28.4"/>
    <n v="62.84"/>
    <n v="2653.21"/>
    <n v="372"/>
    <x v="1"/>
    <x v="0"/>
    <x v="126"/>
    <x v="1"/>
    <x v="0"/>
  </r>
  <r>
    <s v="24e4c9d4-8266-4a52-8992-75d35f5721ed"/>
    <x v="1503"/>
    <d v="2023-12-17T00:00:00"/>
    <x v="0"/>
    <s v="Sunday"/>
    <x v="4"/>
    <d v="1899-12-30T10:55:00"/>
    <x v="1"/>
    <x v="3"/>
    <s v="4G Unlimited Plan"/>
    <x v="43"/>
    <n v="8056.76"/>
    <n v="45.7"/>
    <n v="78.08"/>
    <n v="8024.38"/>
    <n v="79"/>
    <x v="4"/>
    <x v="0"/>
    <x v="638"/>
    <x v="2"/>
    <x v="0"/>
  </r>
  <r>
    <s v="5c217dbd-4982-425f-b547-e2071764ca85"/>
    <x v="1504"/>
    <d v="2023-12-17T00:00:00"/>
    <x v="0"/>
    <s v="Sunday"/>
    <x v="4"/>
    <d v="1899-12-30T15:05:00"/>
    <x v="2"/>
    <x v="6"/>
    <s v="Deluxe Room"/>
    <x v="58"/>
    <n v="7427.13"/>
    <n v="2.5499999999999998"/>
    <n v="6.25"/>
    <n v="7423.43"/>
    <n v="91"/>
    <x v="4"/>
    <x v="0"/>
    <x v="591"/>
    <x v="1"/>
    <x v="0"/>
  </r>
  <r>
    <s v="aef8089b-f36d-4a4e-8d9c-67caecf19547"/>
    <x v="1505"/>
    <d v="2023-12-17T00:00:00"/>
    <x v="0"/>
    <s v="Sunday"/>
    <x v="4"/>
    <d v="1899-12-30T19:07:00"/>
    <x v="3"/>
    <x v="12"/>
    <s v="Mixed Fruit Jam"/>
    <x v="15"/>
    <n v="5147.21"/>
    <n v="39.35"/>
    <n v="59"/>
    <n v="5127.5600000000004"/>
    <n v="250"/>
    <x v="4"/>
    <x v="0"/>
    <x v="7"/>
    <x v="1"/>
    <x v="0"/>
  </r>
  <r>
    <s v="5f6dc01d-c570-4348-85ac-2bb3be428267"/>
    <x v="1506"/>
    <d v="2023-12-17T00:00:00"/>
    <x v="0"/>
    <s v="Sunday"/>
    <x v="4"/>
    <d v="1899-12-30T21:25:00"/>
    <x v="0"/>
    <x v="9"/>
    <s v="Annual Plan 2999"/>
    <x v="40"/>
    <n v="5871.42"/>
    <n v="46.16"/>
    <n v="64.400000000000006"/>
    <n v="5853.18"/>
    <n v="703"/>
    <x v="4"/>
    <x v="0"/>
    <x v="787"/>
    <x v="1"/>
    <x v="0"/>
  </r>
  <r>
    <s v="b8638cdc-65f0-432b-bc08-d84cba72cc35"/>
    <x v="1507"/>
    <d v="2023-12-18T00:00:00"/>
    <x v="0"/>
    <s v="Monday"/>
    <x v="4"/>
    <d v="1899-12-30T03:21:00"/>
    <x v="0"/>
    <x v="13"/>
    <s v="City Ride"/>
    <x v="16"/>
    <n v="8870.99"/>
    <n v="49.42"/>
    <n v="11.31"/>
    <n v="8909.1"/>
    <n v="146"/>
    <x v="0"/>
    <x v="0"/>
    <x v="690"/>
    <x v="0"/>
    <x v="2"/>
  </r>
  <r>
    <s v="bf93fd2d-45e7-46c5-b2a3-db398b43e3f6"/>
    <x v="1508"/>
    <d v="2023-12-18T00:00:00"/>
    <x v="0"/>
    <s v="Monday"/>
    <x v="4"/>
    <d v="1899-12-30T04:01:00"/>
    <x v="0"/>
    <x v="2"/>
    <s v="AC Seater"/>
    <x v="80"/>
    <n v="34.659999999999997"/>
    <n v="37.590000000000003"/>
    <n v="2.2599999999999998"/>
    <n v="69.989999999999995"/>
    <n v="609"/>
    <x v="1"/>
    <x v="0"/>
    <x v="788"/>
    <x v="1"/>
    <x v="0"/>
  </r>
  <r>
    <s v="8d70c337-a61e-43fc-b43d-2c8f4f246518"/>
    <x v="1509"/>
    <d v="2023-12-18T00:00:00"/>
    <x v="0"/>
    <s v="Monday"/>
    <x v="4"/>
    <d v="1899-12-30T05:50:00"/>
    <x v="1"/>
    <x v="16"/>
    <s v="3 Idiots"/>
    <x v="57"/>
    <n v="7009.12"/>
    <n v="18.989999999999998"/>
    <n v="83.24"/>
    <n v="6944.87"/>
    <n v="431"/>
    <x v="0"/>
    <x v="0"/>
    <x v="418"/>
    <x v="2"/>
    <x v="0"/>
  </r>
  <r>
    <s v="982da97a-72d1-428f-ba23-442cac95ad1f"/>
    <x v="1510"/>
    <d v="2023-12-18T00:00:00"/>
    <x v="0"/>
    <s v="Monday"/>
    <x v="4"/>
    <d v="1899-12-30T06:07:00"/>
    <x v="1"/>
    <x v="10"/>
    <s v="Agricultural Bill"/>
    <x v="22"/>
    <n v="7458.63"/>
    <n v="6.91"/>
    <n v="87.18"/>
    <n v="7378.36"/>
    <n v="356"/>
    <x v="2"/>
    <x v="0"/>
    <x v="525"/>
    <x v="1"/>
    <x v="0"/>
  </r>
  <r>
    <s v="720552e7-2c85-4fcf-b7e3-85419a7b47de"/>
    <x v="1511"/>
    <d v="2023-12-18T00:00:00"/>
    <x v="0"/>
    <s v="Monday"/>
    <x v="4"/>
    <d v="1899-12-30T06:28:00"/>
    <x v="1"/>
    <x v="18"/>
    <s v="Rs. 250 Coffee Shop Card"/>
    <x v="8"/>
    <n v="8851.99"/>
    <n v="37.69"/>
    <n v="24.52"/>
    <n v="8865.16"/>
    <n v="307"/>
    <x v="4"/>
    <x v="0"/>
    <x v="268"/>
    <x v="1"/>
    <x v="1"/>
  </r>
  <r>
    <s v="33a4dab1-3745-463a-a3cd-740ab48462ea"/>
    <x v="1512"/>
    <d v="2023-12-18T00:00:00"/>
    <x v="0"/>
    <s v="Monday"/>
    <x v="4"/>
    <d v="1899-12-30T08:45:00"/>
    <x v="1"/>
    <x v="9"/>
    <s v="Prepaid Plan 399"/>
    <x v="32"/>
    <n v="5037.97"/>
    <n v="16.48"/>
    <n v="29.77"/>
    <n v="5024.6799999999994"/>
    <n v="233"/>
    <x v="2"/>
    <x v="0"/>
    <x v="605"/>
    <x v="1"/>
    <x v="0"/>
  </r>
  <r>
    <s v="75532629-c1a9-4213-a68f-cac36af8edcd"/>
    <x v="1513"/>
    <d v="2023-12-18T00:00:00"/>
    <x v="0"/>
    <s v="Monday"/>
    <x v="4"/>
    <d v="1899-12-30T09:06:00"/>
    <x v="1"/>
    <x v="1"/>
    <s v="Piped Natural Gas"/>
    <x v="33"/>
    <n v="9447.92"/>
    <n v="5.73"/>
    <n v="99.23"/>
    <n v="9354.42"/>
    <n v="877"/>
    <x v="2"/>
    <x v="0"/>
    <x v="637"/>
    <x v="1"/>
    <x v="0"/>
  </r>
  <r>
    <s v="0cdf4805-3b44-473a-a9eb-e77acfdca236"/>
    <x v="1514"/>
    <d v="2023-12-18T00:00:00"/>
    <x v="0"/>
    <s v="Monday"/>
    <x v="4"/>
    <d v="1899-12-30T14:09:00"/>
    <x v="2"/>
    <x v="3"/>
    <s v="Fiber 100Mbps Plan"/>
    <x v="43"/>
    <n v="5066.37"/>
    <n v="23.1"/>
    <n v="75.569999999999993"/>
    <n v="5013.9000000000005"/>
    <n v="22"/>
    <x v="0"/>
    <x v="0"/>
    <x v="179"/>
    <x v="1"/>
    <x v="0"/>
  </r>
  <r>
    <s v="19b4b776-2b14-432c-8cbe-c276b48cf919"/>
    <x v="1515"/>
    <d v="2023-12-18T00:00:00"/>
    <x v="0"/>
    <s v="Monday"/>
    <x v="4"/>
    <d v="1899-12-30T14:20:00"/>
    <x v="2"/>
    <x v="15"/>
    <s v="Industrial Use"/>
    <x v="36"/>
    <n v="4322.76"/>
    <n v="5.67"/>
    <n v="36.9"/>
    <n v="4291.5300000000007"/>
    <n v="99"/>
    <x v="4"/>
    <x v="0"/>
    <x v="557"/>
    <x v="1"/>
    <x v="1"/>
  </r>
  <r>
    <s v="643fb519-516f-4676-8888-f63d0e95324b"/>
    <x v="789"/>
    <d v="2023-12-18T00:00:00"/>
    <x v="0"/>
    <s v="Monday"/>
    <x v="4"/>
    <d v="1899-12-30T14:35:00"/>
    <x v="2"/>
    <x v="15"/>
    <s v="Industrial Use"/>
    <x v="46"/>
    <n v="4112.29"/>
    <n v="48.62"/>
    <n v="56.65"/>
    <n v="4104.26"/>
    <n v="714"/>
    <x v="0"/>
    <x v="0"/>
    <x v="673"/>
    <x v="1"/>
    <x v="1"/>
  </r>
  <r>
    <s v="8d31058d-3490-48f8-ad53-2668ec2b947a"/>
    <x v="1516"/>
    <d v="2023-12-18T00:00:00"/>
    <x v="0"/>
    <s v="Monday"/>
    <x v="4"/>
    <d v="1899-12-30T14:53:00"/>
    <x v="2"/>
    <x v="5"/>
    <s v="Delhi to Mumbai"/>
    <x v="5"/>
    <n v="8831.75"/>
    <n v="33.869999999999997"/>
    <n v="83.76"/>
    <n v="8781.86"/>
    <n v="785"/>
    <x v="1"/>
    <x v="0"/>
    <x v="789"/>
    <x v="1"/>
    <x v="0"/>
  </r>
  <r>
    <s v="2364de42-3950-48e3-a491-bba34948300d"/>
    <x v="1517"/>
    <d v="2023-12-18T00:00:00"/>
    <x v="0"/>
    <s v="Monday"/>
    <x v="4"/>
    <d v="1899-12-30T21:23:00"/>
    <x v="0"/>
    <x v="18"/>
    <s v="Rs. 2000 Gift Voucher"/>
    <x v="8"/>
    <n v="5659.21"/>
    <n v="23.98"/>
    <n v="99.31"/>
    <n v="5583.8799999999992"/>
    <n v="684"/>
    <x v="2"/>
    <x v="0"/>
    <x v="332"/>
    <x v="2"/>
    <x v="0"/>
  </r>
  <r>
    <s v="c1c4c837-62e4-4672-8c2a-88c67d0ec059"/>
    <x v="1518"/>
    <d v="2023-12-19T00:00:00"/>
    <x v="0"/>
    <s v="Tuesday"/>
    <x v="4"/>
    <d v="1899-12-30T04:46:00"/>
    <x v="0"/>
    <x v="14"/>
    <s v="1000 Game Coins"/>
    <x v="29"/>
    <n v="3939.57"/>
    <n v="9.73"/>
    <n v="34.590000000000003"/>
    <n v="3914.71"/>
    <n v="830"/>
    <x v="3"/>
    <x v="0"/>
    <x v="447"/>
    <x v="0"/>
    <x v="1"/>
  </r>
  <r>
    <s v="891cd9d2-b975-4f66-9a7d-3475d0c467a0"/>
    <x v="642"/>
    <d v="2023-12-19T00:00:00"/>
    <x v="0"/>
    <s v="Tuesday"/>
    <x v="4"/>
    <d v="1899-12-30T08:44:00"/>
    <x v="1"/>
    <x v="18"/>
    <s v="Rs. 1000 Shopping Voucher"/>
    <x v="74"/>
    <n v="1982.55"/>
    <n v="20.34"/>
    <n v="36.93"/>
    <n v="1965.9599999999998"/>
    <n v="784"/>
    <x v="1"/>
    <x v="0"/>
    <x v="790"/>
    <x v="1"/>
    <x v="0"/>
  </r>
  <r>
    <s v="85a85c53-1cf6-451f-b0e9-4d66e345c814"/>
    <x v="1519"/>
    <d v="2023-12-19T00:00:00"/>
    <x v="0"/>
    <s v="Tuesday"/>
    <x v="4"/>
    <d v="1899-12-30T09:25:00"/>
    <x v="1"/>
    <x v="17"/>
    <s v="Vegetable Biryani"/>
    <x v="67"/>
    <n v="5242.3100000000004"/>
    <n v="45.12"/>
    <n v="98.05"/>
    <n v="5189.38"/>
    <n v="463"/>
    <x v="0"/>
    <x v="0"/>
    <x v="467"/>
    <x v="1"/>
    <x v="1"/>
  </r>
  <r>
    <s v="dedceaee-537b-46e6-9558-109acbc8246b"/>
    <x v="1520"/>
    <d v="2023-12-19T00:00:00"/>
    <x v="0"/>
    <s v="Tuesday"/>
    <x v="4"/>
    <d v="1899-12-30T09:46:00"/>
    <x v="1"/>
    <x v="14"/>
    <s v="1000 Game Coins"/>
    <x v="44"/>
    <n v="4454.55"/>
    <n v="13.67"/>
    <n v="79.540000000000006"/>
    <n v="4388.68"/>
    <n v="671"/>
    <x v="1"/>
    <x v="0"/>
    <x v="652"/>
    <x v="1"/>
    <x v="0"/>
  </r>
  <r>
    <s v="6cd7d7a6-2377-4cd0-afd6-743042ee5e96"/>
    <x v="1521"/>
    <d v="2023-12-19T00:00:00"/>
    <x v="0"/>
    <s v="Tuesday"/>
    <x v="4"/>
    <d v="1899-12-30T11:57:00"/>
    <x v="1"/>
    <x v="13"/>
    <s v="Share Ride"/>
    <x v="17"/>
    <n v="297.11"/>
    <n v="35.299999999999997"/>
    <n v="41.95"/>
    <n v="290.46000000000004"/>
    <n v="166"/>
    <x v="3"/>
    <x v="0"/>
    <x v="445"/>
    <x v="1"/>
    <x v="0"/>
  </r>
  <r>
    <s v="81ebc93b-ce53-4f3d-9e09-52d22c9c1e33"/>
    <x v="696"/>
    <d v="2023-12-19T00:00:00"/>
    <x v="0"/>
    <s v="Tuesday"/>
    <x v="4"/>
    <d v="1899-12-30T15:06:00"/>
    <x v="2"/>
    <x v="10"/>
    <s v="Temporary Connection Bill"/>
    <x v="45"/>
    <n v="9098"/>
    <n v="27.44"/>
    <n v="83.18"/>
    <n v="9042.26"/>
    <n v="427"/>
    <x v="2"/>
    <x v="0"/>
    <x v="398"/>
    <x v="1"/>
    <x v="0"/>
  </r>
  <r>
    <s v="c3d2fbf7-0afa-4856-a326-647ccc7f917d"/>
    <x v="1522"/>
    <d v="2023-12-19T00:00:00"/>
    <x v="0"/>
    <s v="Tuesday"/>
    <x v="4"/>
    <d v="1899-12-30T15:59:00"/>
    <x v="2"/>
    <x v="8"/>
    <s v="Steel Toe Shoes"/>
    <x v="71"/>
    <n v="8008.77"/>
    <n v="25.16"/>
    <n v="92.22"/>
    <n v="7941.71"/>
    <n v="135"/>
    <x v="3"/>
    <x v="0"/>
    <x v="659"/>
    <x v="0"/>
    <x v="0"/>
  </r>
  <r>
    <s v="aae71b88-4023-4414-bd6e-712e130e670f"/>
    <x v="1523"/>
    <d v="2023-12-19T00:00:00"/>
    <x v="0"/>
    <s v="Tuesday"/>
    <x v="4"/>
    <d v="1899-12-30T16:39:00"/>
    <x v="2"/>
    <x v="19"/>
    <s v="Digital Marketing Certification"/>
    <x v="73"/>
    <n v="673.42"/>
    <n v="48.07"/>
    <n v="46.61"/>
    <n v="674.88"/>
    <n v="89"/>
    <x v="4"/>
    <x v="0"/>
    <x v="317"/>
    <x v="1"/>
    <x v="1"/>
  </r>
  <r>
    <s v="9ff1aff9-9749-4043-a841-494826d928f6"/>
    <x v="1524"/>
    <d v="2023-12-19T00:00:00"/>
    <x v="0"/>
    <s v="Tuesday"/>
    <x v="4"/>
    <d v="1899-12-30T17:20:00"/>
    <x v="3"/>
    <x v="14"/>
    <s v="1000 Game Coins"/>
    <x v="18"/>
    <n v="4255.47"/>
    <n v="4.9000000000000004"/>
    <n v="63.9"/>
    <n v="4196.47"/>
    <n v="147"/>
    <x v="4"/>
    <x v="0"/>
    <x v="791"/>
    <x v="1"/>
    <x v="2"/>
  </r>
  <r>
    <s v="8c29a924-b848-406d-8354-30fb7c0f2e6a"/>
    <x v="1525"/>
    <d v="2023-12-19T00:00:00"/>
    <x v="0"/>
    <s v="Tuesday"/>
    <x v="4"/>
    <d v="1899-12-30T20:40:00"/>
    <x v="3"/>
    <x v="4"/>
    <s v="Business Loan Repayment"/>
    <x v="31"/>
    <n v="9075.64"/>
    <n v="12.35"/>
    <n v="30.5"/>
    <n v="9057.49"/>
    <n v="216"/>
    <x v="1"/>
    <x v="0"/>
    <x v="113"/>
    <x v="1"/>
    <x v="0"/>
  </r>
  <r>
    <s v="6529bc5c-c34b-4252-a4e3-faa70f62672f"/>
    <x v="1526"/>
    <d v="2023-12-19T00:00:00"/>
    <x v="0"/>
    <s v="Tuesday"/>
    <x v="4"/>
    <d v="1899-12-30T21:49:00"/>
    <x v="0"/>
    <x v="3"/>
    <s v="Broadband 50Mbps Plan"/>
    <x v="28"/>
    <n v="4780.47"/>
    <n v="23.81"/>
    <n v="33.619999999999997"/>
    <n v="4770.6600000000008"/>
    <n v="155"/>
    <x v="3"/>
    <x v="0"/>
    <x v="554"/>
    <x v="0"/>
    <x v="1"/>
  </r>
  <r>
    <s v="d032dbfb-06bd-4412-b170-eefaa8258c40"/>
    <x v="1527"/>
    <d v="2023-12-19T00:00:00"/>
    <x v="0"/>
    <s v="Tuesday"/>
    <x v="4"/>
    <d v="1899-12-30T21:49:00"/>
    <x v="0"/>
    <x v="18"/>
    <s v="Rs. 500 E-Gift Card"/>
    <x v="51"/>
    <n v="4549.49"/>
    <n v="43.37"/>
    <n v="24.83"/>
    <n v="4568.03"/>
    <n v="98"/>
    <x v="2"/>
    <x v="0"/>
    <x v="672"/>
    <x v="1"/>
    <x v="0"/>
  </r>
  <r>
    <s v="61d4d7b0-ed96-4031-85a8-eca406c52c0b"/>
    <x v="785"/>
    <d v="2023-12-19T00:00:00"/>
    <x v="0"/>
    <s v="Tuesday"/>
    <x v="4"/>
    <d v="1899-12-30T22:38:00"/>
    <x v="0"/>
    <x v="19"/>
    <s v="IELTS Training"/>
    <x v="68"/>
    <n v="6164.72"/>
    <n v="2.44"/>
    <n v="49.36"/>
    <n v="6117.8"/>
    <n v="920"/>
    <x v="1"/>
    <x v="0"/>
    <x v="792"/>
    <x v="2"/>
    <x v="0"/>
  </r>
  <r>
    <s v="8266cd44-09c7-46ac-8813-f98bc5ee2587"/>
    <x v="1528"/>
    <d v="2023-12-19T00:00:00"/>
    <x v="0"/>
    <s v="Tuesday"/>
    <x v="4"/>
    <d v="1899-12-30T23:14:00"/>
    <x v="0"/>
    <x v="11"/>
    <s v="Student Offer"/>
    <x v="48"/>
    <n v="1591.96"/>
    <n v="36.64"/>
    <n v="53.71"/>
    <n v="1574.89"/>
    <n v="676"/>
    <x v="2"/>
    <x v="0"/>
    <x v="8"/>
    <x v="1"/>
    <x v="0"/>
  </r>
  <r>
    <s v="4599bf85-1255-45e1-9a12-a10a277d873c"/>
    <x v="1529"/>
    <d v="2023-12-19T00:00:00"/>
    <x v="0"/>
    <s v="Tuesday"/>
    <x v="4"/>
    <d v="1899-12-30T23:53:00"/>
    <x v="0"/>
    <x v="9"/>
    <s v="Annual Plan 2999"/>
    <x v="63"/>
    <n v="310.42"/>
    <n v="20.5"/>
    <n v="32.47"/>
    <n v="298.45000000000005"/>
    <n v="228"/>
    <x v="2"/>
    <x v="0"/>
    <x v="74"/>
    <x v="1"/>
    <x v="0"/>
  </r>
  <r>
    <s v="0b8116dd-3e35-4d4b-b8d2-3f5a17d62487"/>
    <x v="1530"/>
    <d v="2023-12-20T00:00:00"/>
    <x v="0"/>
    <s v="Wednesday"/>
    <x v="4"/>
    <d v="1899-12-30T00:16:00"/>
    <x v="0"/>
    <x v="15"/>
    <s v="Industrial Use"/>
    <x v="46"/>
    <n v="5643.43"/>
    <n v="17.7"/>
    <n v="36.25"/>
    <n v="5624.88"/>
    <n v="101"/>
    <x v="4"/>
    <x v="0"/>
    <x v="675"/>
    <x v="0"/>
    <x v="0"/>
  </r>
  <r>
    <s v="2c4ea3d1-9389-43d4-bbf4-958d4f11937a"/>
    <x v="1531"/>
    <d v="2023-12-20T00:00:00"/>
    <x v="0"/>
    <s v="Wednesday"/>
    <x v="4"/>
    <d v="1899-12-30T03:45:00"/>
    <x v="0"/>
    <x v="19"/>
    <s v="IELTS Training"/>
    <x v="78"/>
    <n v="7380.28"/>
    <n v="42.36"/>
    <n v="47.64"/>
    <n v="7374.9999999999991"/>
    <n v="842"/>
    <x v="0"/>
    <x v="0"/>
    <x v="610"/>
    <x v="0"/>
    <x v="2"/>
  </r>
  <r>
    <s v="7a287537-dfdd-4ad2-a4b3-5384f95ca144"/>
    <x v="1532"/>
    <d v="2023-12-20T00:00:00"/>
    <x v="0"/>
    <s v="Wednesday"/>
    <x v="4"/>
    <d v="1899-12-30T04:01:00"/>
    <x v="0"/>
    <x v="10"/>
    <s v="Temporary Connection Bill"/>
    <x v="25"/>
    <n v="4363.92"/>
    <n v="16.579999999999998"/>
    <n v="20.63"/>
    <n v="4359.87"/>
    <n v="602"/>
    <x v="4"/>
    <x v="0"/>
    <x v="492"/>
    <x v="1"/>
    <x v="0"/>
  </r>
  <r>
    <s v="d91365fc-8598-4bcd-a626-3bfec0ec8bd8"/>
    <x v="1533"/>
    <d v="2023-12-20T00:00:00"/>
    <x v="0"/>
    <s v="Wednesday"/>
    <x v="4"/>
    <d v="1899-12-30T04:23:00"/>
    <x v="0"/>
    <x v="14"/>
    <s v="1000 Game Coins"/>
    <x v="29"/>
    <n v="6186.97"/>
    <n v="44.83"/>
    <n v="11.8"/>
    <n v="6220"/>
    <n v="941"/>
    <x v="3"/>
    <x v="0"/>
    <x v="200"/>
    <x v="2"/>
    <x v="0"/>
  </r>
  <r>
    <s v="757026fb-bf78-493c-a98c-a8b678341a75"/>
    <x v="1534"/>
    <d v="2023-12-20T00:00:00"/>
    <x v="0"/>
    <s v="Wednesday"/>
    <x v="4"/>
    <d v="1899-12-30T05:33:00"/>
    <x v="1"/>
    <x v="18"/>
    <s v="Rs. 1000 Shopping Voucher"/>
    <x v="79"/>
    <n v="8969.82"/>
    <n v="32.83"/>
    <n v="39.5"/>
    <n v="8963.15"/>
    <n v="645"/>
    <x v="0"/>
    <x v="0"/>
    <x v="631"/>
    <x v="1"/>
    <x v="0"/>
  </r>
  <r>
    <s v="dbbd35d3-cdd8-44fe-a514-567479878a92"/>
    <x v="1535"/>
    <d v="2023-12-20T00:00:00"/>
    <x v="0"/>
    <s v="Wednesday"/>
    <x v="4"/>
    <d v="1899-12-30T10:01:00"/>
    <x v="1"/>
    <x v="11"/>
    <s v="Basic Plan"/>
    <x v="66"/>
    <n v="5700.6"/>
    <n v="31.15"/>
    <n v="73.180000000000007"/>
    <n v="5658.57"/>
    <n v="572"/>
    <x v="0"/>
    <x v="0"/>
    <x v="58"/>
    <x v="0"/>
    <x v="0"/>
  </r>
  <r>
    <s v="eb47b673-3e63-47bb-84e6-d60fbe0cc773"/>
    <x v="1536"/>
    <d v="2023-12-20T00:00:00"/>
    <x v="0"/>
    <s v="Wednesday"/>
    <x v="4"/>
    <d v="1899-12-30T11:58:00"/>
    <x v="1"/>
    <x v="10"/>
    <s v="Agricultural Bill"/>
    <x v="22"/>
    <n v="4292.87"/>
    <n v="23.56"/>
    <n v="14.19"/>
    <n v="4302.2400000000007"/>
    <n v="338"/>
    <x v="4"/>
    <x v="0"/>
    <x v="793"/>
    <x v="1"/>
    <x v="0"/>
  </r>
  <r>
    <s v="2ff6d13c-0f4e-4830-9007-f6fd40463810"/>
    <x v="1537"/>
    <d v="2023-12-20T00:00:00"/>
    <x v="0"/>
    <s v="Wednesday"/>
    <x v="4"/>
    <d v="1899-12-30T12:46:00"/>
    <x v="2"/>
    <x v="15"/>
    <s v="Tanker Supply"/>
    <x v="46"/>
    <n v="5026.58"/>
    <n v="12.83"/>
    <n v="66.39"/>
    <n v="4973.0199999999995"/>
    <n v="182"/>
    <x v="2"/>
    <x v="0"/>
    <x v="405"/>
    <x v="1"/>
    <x v="0"/>
  </r>
  <r>
    <s v="07d2847c-20aa-4344-81f0-26ac15a2357b"/>
    <x v="1538"/>
    <d v="2023-12-20T00:00:00"/>
    <x v="0"/>
    <s v="Wednesday"/>
    <x v="4"/>
    <d v="1899-12-30T15:19:00"/>
    <x v="2"/>
    <x v="1"/>
    <s v="Domestic LPG Cylinder"/>
    <x v="1"/>
    <n v="9204.08"/>
    <n v="26.66"/>
    <n v="0.62"/>
    <n v="9230.119999999999"/>
    <n v="18"/>
    <x v="0"/>
    <x v="0"/>
    <x v="187"/>
    <x v="0"/>
    <x v="0"/>
  </r>
  <r>
    <s v="9c7f2a4c-0785-46dd-8285-b9c85015f2cc"/>
    <x v="650"/>
    <d v="2023-12-20T00:00:00"/>
    <x v="0"/>
    <s v="Wednesday"/>
    <x v="4"/>
    <d v="1899-12-30T15:58:00"/>
    <x v="2"/>
    <x v="0"/>
    <s v="PG Accommodation"/>
    <x v="20"/>
    <n v="3299.13"/>
    <n v="16.11"/>
    <n v="57.34"/>
    <n v="3257.9"/>
    <n v="396"/>
    <x v="2"/>
    <x v="0"/>
    <x v="163"/>
    <x v="1"/>
    <x v="0"/>
  </r>
  <r>
    <s v="dc2b650c-0d6a-47a7-b46a-ffeb9e490289"/>
    <x v="1073"/>
    <d v="2023-12-20T00:00:00"/>
    <x v="0"/>
    <s v="Wednesday"/>
    <x v="4"/>
    <d v="1899-12-30T18:11:00"/>
    <x v="3"/>
    <x v="12"/>
    <s v="Whole Wheat Atta"/>
    <x v="83"/>
    <n v="705.79"/>
    <n v="48.2"/>
    <n v="11.99"/>
    <n v="742"/>
    <n v="138"/>
    <x v="4"/>
    <x v="0"/>
    <x v="218"/>
    <x v="1"/>
    <x v="0"/>
  </r>
  <r>
    <s v="193bcbb5-c739-4a32-964e-a8c7aed57e7a"/>
    <x v="1539"/>
    <d v="2023-12-20T00:00:00"/>
    <x v="0"/>
    <s v="Wednesday"/>
    <x v="4"/>
    <d v="1899-12-30T18:14:00"/>
    <x v="3"/>
    <x v="4"/>
    <s v="Home Loan EMI"/>
    <x v="37"/>
    <n v="305.23"/>
    <n v="39.85"/>
    <n v="81.22"/>
    <n v="263.86"/>
    <n v="592"/>
    <x v="0"/>
    <x v="0"/>
    <x v="44"/>
    <x v="0"/>
    <x v="1"/>
  </r>
  <r>
    <s v="bd6035b4-7ff2-4ec9-9f9f-ad5fbc3a0f36"/>
    <x v="1540"/>
    <d v="2023-12-20T00:00:00"/>
    <x v="0"/>
    <s v="Wednesday"/>
    <x v="4"/>
    <d v="1899-12-30T18:18:00"/>
    <x v="3"/>
    <x v="0"/>
    <s v="1BHK Apartment Rent"/>
    <x v="12"/>
    <n v="2783.03"/>
    <n v="46.83"/>
    <n v="97.18"/>
    <n v="2732.6800000000003"/>
    <n v="894"/>
    <x v="0"/>
    <x v="0"/>
    <x v="613"/>
    <x v="0"/>
    <x v="0"/>
  </r>
  <r>
    <s v="e5d00a4f-a1c3-4a70-99ac-06daa912a042"/>
    <x v="1541"/>
    <d v="2023-12-20T00:00:00"/>
    <x v="0"/>
    <s v="Wednesday"/>
    <x v="4"/>
    <d v="1899-12-30T18:27:00"/>
    <x v="3"/>
    <x v="16"/>
    <s v="Baahubali 2"/>
    <x v="30"/>
    <n v="6984.7"/>
    <n v="15.27"/>
    <n v="77.77"/>
    <n v="6922.2"/>
    <n v="81"/>
    <x v="4"/>
    <x v="0"/>
    <x v="472"/>
    <x v="0"/>
    <x v="0"/>
  </r>
  <r>
    <s v="dbe4a868-6388-4051-a231-f5867228de49"/>
    <x v="1542"/>
    <d v="2023-12-20T00:00:00"/>
    <x v="0"/>
    <s v="Wednesday"/>
    <x v="4"/>
    <d v="1899-12-30T19:56:00"/>
    <x v="3"/>
    <x v="2"/>
    <s v="Semi-Sleeper"/>
    <x v="2"/>
    <n v="1886.18"/>
    <n v="23.08"/>
    <n v="66.37"/>
    <n v="1842.8899999999999"/>
    <n v="495"/>
    <x v="0"/>
    <x v="0"/>
    <x v="748"/>
    <x v="1"/>
    <x v="0"/>
  </r>
  <r>
    <s v="3b964693-68f7-4481-88b1-7cead9e7559f"/>
    <x v="1543"/>
    <d v="2023-12-21T00:00:00"/>
    <x v="0"/>
    <s v="Thursday"/>
    <x v="4"/>
    <d v="1899-12-30T01:28:00"/>
    <x v="0"/>
    <x v="0"/>
    <s v="Co-working Space"/>
    <x v="12"/>
    <n v="1176.08"/>
    <n v="10.210000000000001"/>
    <n v="24.38"/>
    <n v="1161.9099999999999"/>
    <n v="377"/>
    <x v="4"/>
    <x v="0"/>
    <x v="51"/>
    <x v="1"/>
    <x v="0"/>
  </r>
  <r>
    <s v="d6d28524-bcb6-4534-af50-7c9bb43afe26"/>
    <x v="1544"/>
    <d v="2023-12-21T00:00:00"/>
    <x v="0"/>
    <s v="Thursday"/>
    <x v="4"/>
    <d v="1899-12-30T01:34:00"/>
    <x v="0"/>
    <x v="19"/>
    <s v="MBA Entrance Prep"/>
    <x v="62"/>
    <n v="2535.77"/>
    <n v="15.19"/>
    <n v="34.56"/>
    <n v="2516.4"/>
    <n v="23"/>
    <x v="1"/>
    <x v="0"/>
    <x v="301"/>
    <x v="1"/>
    <x v="0"/>
  </r>
  <r>
    <s v="a989a4c8-5c9e-4f6e-96cc-9a36a9272e9f"/>
    <x v="1545"/>
    <d v="2023-12-21T00:00:00"/>
    <x v="0"/>
    <s v="Thursday"/>
    <x v="4"/>
    <d v="1899-12-30T02:45:00"/>
    <x v="0"/>
    <x v="19"/>
    <s v="IELTS Training"/>
    <x v="78"/>
    <n v="5924.33"/>
    <n v="49.45"/>
    <n v="44.3"/>
    <n v="5929.48"/>
    <n v="120"/>
    <x v="0"/>
    <x v="0"/>
    <x v="219"/>
    <x v="1"/>
    <x v="1"/>
  </r>
  <r>
    <s v="9261fee8-b471-45da-bbc5-2d5875a39a73"/>
    <x v="1546"/>
    <d v="2023-12-21T00:00:00"/>
    <x v="0"/>
    <s v="Thursday"/>
    <x v="4"/>
    <d v="1899-12-30T03:26:00"/>
    <x v="0"/>
    <x v="13"/>
    <s v="Outstation Trip"/>
    <x v="42"/>
    <n v="2601.0700000000002"/>
    <n v="27.45"/>
    <n v="81.72"/>
    <n v="2546.8000000000002"/>
    <n v="488"/>
    <x v="3"/>
    <x v="0"/>
    <x v="708"/>
    <x v="1"/>
    <x v="2"/>
  </r>
  <r>
    <s v="1ef9defa-6ab3-4797-9f44-d402a2bf551d"/>
    <x v="1547"/>
    <d v="2023-12-21T00:00:00"/>
    <x v="0"/>
    <s v="Thursday"/>
    <x v="4"/>
    <d v="1899-12-30T06:00:00"/>
    <x v="1"/>
    <x v="3"/>
    <s v="Student Special Plan"/>
    <x v="27"/>
    <n v="1748.77"/>
    <n v="0.28999999999999998"/>
    <n v="59.48"/>
    <n v="1689.58"/>
    <n v="408"/>
    <x v="3"/>
    <x v="0"/>
    <x v="226"/>
    <x v="0"/>
    <x v="1"/>
  </r>
  <r>
    <s v="f0389947-656f-4af6-b3e5-0b170df0b88e"/>
    <x v="1548"/>
    <d v="2023-12-21T00:00:00"/>
    <x v="0"/>
    <s v="Thursday"/>
    <x v="4"/>
    <d v="1899-12-30T07:40:00"/>
    <x v="1"/>
    <x v="13"/>
    <s v="Outstation Trip"/>
    <x v="42"/>
    <n v="9042.91"/>
    <n v="47.65"/>
    <n v="74.16"/>
    <n v="9016.4"/>
    <n v="597"/>
    <x v="2"/>
    <x v="0"/>
    <x v="528"/>
    <x v="1"/>
    <x v="0"/>
  </r>
  <r>
    <s v="0d912763-bb50-4059-925e-fd374eb60c04"/>
    <x v="1549"/>
    <d v="2023-12-21T00:00:00"/>
    <x v="0"/>
    <s v="Thursday"/>
    <x v="4"/>
    <d v="1899-12-30T08:33:00"/>
    <x v="1"/>
    <x v="9"/>
    <s v="Family Plan 999"/>
    <x v="40"/>
    <n v="1841.1"/>
    <n v="49.23"/>
    <n v="61.02"/>
    <n v="1829.31"/>
    <n v="704"/>
    <x v="4"/>
    <x v="0"/>
    <x v="187"/>
    <x v="0"/>
    <x v="0"/>
  </r>
  <r>
    <s v="077633c4-a368-4c1c-a1e3-ad7442f9a9fa"/>
    <x v="1550"/>
    <d v="2023-12-21T00:00:00"/>
    <x v="0"/>
    <s v="Thursday"/>
    <x v="4"/>
    <d v="1899-12-30T09:26:00"/>
    <x v="1"/>
    <x v="1"/>
    <s v="Industrial Gas Supply"/>
    <x v="33"/>
    <n v="4728.8599999999997"/>
    <n v="24.57"/>
    <n v="13.27"/>
    <n v="4740.1599999999989"/>
    <n v="547"/>
    <x v="0"/>
    <x v="1"/>
    <x v="145"/>
    <x v="1"/>
    <x v="2"/>
  </r>
  <r>
    <s v="b63ee3dc-6a9c-40b9-8db5-3c64b34a3e6a"/>
    <x v="398"/>
    <d v="2023-12-21T00:00:00"/>
    <x v="0"/>
    <s v="Thursday"/>
    <x v="4"/>
    <d v="1899-12-30T10:00:00"/>
    <x v="1"/>
    <x v="7"/>
    <s v="Home Insurance"/>
    <x v="59"/>
    <n v="7994.4"/>
    <n v="33.21"/>
    <n v="98.94"/>
    <n v="7928.67"/>
    <n v="649"/>
    <x v="4"/>
    <x v="0"/>
    <x v="418"/>
    <x v="0"/>
    <x v="1"/>
  </r>
  <r>
    <s v="8b134a6b-b5b2-4fb7-9eaf-5d81cd59564c"/>
    <x v="1551"/>
    <d v="2023-12-21T00:00:00"/>
    <x v="0"/>
    <s v="Thursday"/>
    <x v="4"/>
    <d v="1899-12-30T11:29:00"/>
    <x v="1"/>
    <x v="19"/>
    <s v="MBA Entrance Prep"/>
    <x v="86"/>
    <n v="5118.4399999999996"/>
    <n v="20.11"/>
    <n v="11.61"/>
    <n v="5126.9399999999996"/>
    <n v="525"/>
    <x v="1"/>
    <x v="0"/>
    <x v="794"/>
    <x v="2"/>
    <x v="2"/>
  </r>
  <r>
    <s v="79db9215-6bdd-430e-8e24-31de0e4341e7"/>
    <x v="1552"/>
    <d v="2023-12-21T00:00:00"/>
    <x v="0"/>
    <s v="Thursday"/>
    <x v="4"/>
    <d v="1899-12-30T12:32:00"/>
    <x v="2"/>
    <x v="5"/>
    <s v="Ahmedabad to Jaipur"/>
    <x v="89"/>
    <n v="9367.69"/>
    <n v="35.08"/>
    <n v="20.21"/>
    <n v="9382.5600000000013"/>
    <n v="582"/>
    <x v="1"/>
    <x v="0"/>
    <x v="202"/>
    <x v="1"/>
    <x v="0"/>
  </r>
  <r>
    <s v="8629e384-846b-4dae-a492-e8cee53e1029"/>
    <x v="1553"/>
    <d v="2023-12-21T00:00:00"/>
    <x v="0"/>
    <s v="Thursday"/>
    <x v="4"/>
    <d v="1899-12-30T12:44:00"/>
    <x v="2"/>
    <x v="19"/>
    <s v="MBA Entrance Prep"/>
    <x v="68"/>
    <n v="7039.15"/>
    <n v="45.04"/>
    <n v="71.92"/>
    <n v="7012.2699999999995"/>
    <n v="345"/>
    <x v="4"/>
    <x v="0"/>
    <x v="747"/>
    <x v="1"/>
    <x v="0"/>
  </r>
  <r>
    <s v="cc043520-4b79-4817-a71a-1e37622c1d64"/>
    <x v="1554"/>
    <d v="2023-12-21T00:00:00"/>
    <x v="0"/>
    <s v="Thursday"/>
    <x v="4"/>
    <d v="1899-12-30T13:47:00"/>
    <x v="2"/>
    <x v="17"/>
    <s v="Masala Dosa"/>
    <x v="41"/>
    <n v="6283.9"/>
    <n v="7.53"/>
    <n v="5.0999999999999996"/>
    <n v="6286.329999999999"/>
    <n v="808"/>
    <x v="2"/>
    <x v="0"/>
    <x v="97"/>
    <x v="0"/>
    <x v="0"/>
  </r>
  <r>
    <s v="9eef9a7a-e68c-4d60-a8c9-b5872eda6d4a"/>
    <x v="1555"/>
    <d v="2023-12-21T00:00:00"/>
    <x v="0"/>
    <s v="Thursday"/>
    <x v="4"/>
    <d v="1899-12-30T16:29:00"/>
    <x v="2"/>
    <x v="18"/>
    <s v="Rs. 2000 Gift Voucher"/>
    <x v="74"/>
    <n v="5521.58"/>
    <n v="13.33"/>
    <n v="15.86"/>
    <n v="5519.05"/>
    <n v="30"/>
    <x v="3"/>
    <x v="0"/>
    <x v="316"/>
    <x v="1"/>
    <x v="0"/>
  </r>
  <r>
    <s v="61bef06c-a0ac-4f4c-90d5-f0cd09964e9f"/>
    <x v="368"/>
    <d v="2023-12-22T00:00:00"/>
    <x v="0"/>
    <s v="Friday"/>
    <x v="4"/>
    <d v="1899-12-30T02:13:00"/>
    <x v="0"/>
    <x v="3"/>
    <s v="Fiber 100Mbps Plan"/>
    <x v="28"/>
    <n v="3542.53"/>
    <n v="21.01"/>
    <n v="4.5999999999999996"/>
    <n v="3558.9400000000005"/>
    <n v="211"/>
    <x v="0"/>
    <x v="2"/>
    <x v="622"/>
    <x v="1"/>
    <x v="0"/>
  </r>
  <r>
    <s v="17429b92-f267-4d94-adaa-b74f888bb09e"/>
    <x v="1556"/>
    <d v="2023-12-22T00:00:00"/>
    <x v="0"/>
    <s v="Friday"/>
    <x v="4"/>
    <d v="1899-12-30T02:31:00"/>
    <x v="0"/>
    <x v="12"/>
    <s v="Basmati Rice"/>
    <x v="34"/>
    <n v="7078.11"/>
    <n v="11.99"/>
    <n v="39.33"/>
    <n v="7050.7699999999995"/>
    <n v="743"/>
    <x v="0"/>
    <x v="0"/>
    <x v="130"/>
    <x v="1"/>
    <x v="0"/>
  </r>
  <r>
    <s v="f5f98fb6-909d-40ee-ab10-8c066311f7ab"/>
    <x v="1557"/>
    <d v="2023-12-22T00:00:00"/>
    <x v="0"/>
    <s v="Friday"/>
    <x v="4"/>
    <d v="1899-12-30T04:24:00"/>
    <x v="0"/>
    <x v="12"/>
    <s v="Refined Sunflower Oil"/>
    <x v="69"/>
    <n v="9781.75"/>
    <n v="22.37"/>
    <n v="23.95"/>
    <n v="9780.17"/>
    <n v="220"/>
    <x v="3"/>
    <x v="0"/>
    <x v="753"/>
    <x v="2"/>
    <x v="0"/>
  </r>
  <r>
    <s v="285f2217-4830-4e9b-bf3d-0a7c24fadeb5"/>
    <x v="1558"/>
    <d v="2023-12-22T00:00:00"/>
    <x v="0"/>
    <s v="Friday"/>
    <x v="4"/>
    <d v="1899-12-30T06:11:00"/>
    <x v="1"/>
    <x v="15"/>
    <s v="Tanker Supply"/>
    <x v="54"/>
    <n v="8294.8799999999992"/>
    <n v="27.28"/>
    <n v="50.38"/>
    <n v="8271.7800000000007"/>
    <n v="227"/>
    <x v="3"/>
    <x v="0"/>
    <x v="103"/>
    <x v="0"/>
    <x v="2"/>
  </r>
  <r>
    <s v="d4c43a37-e1a3-4798-ae2e-24a44c8b3096"/>
    <x v="1559"/>
    <d v="2023-12-22T00:00:00"/>
    <x v="0"/>
    <s v="Friday"/>
    <x v="4"/>
    <d v="1899-12-30T06:21:00"/>
    <x v="1"/>
    <x v="12"/>
    <s v="Refined Sunflower Oil"/>
    <x v="69"/>
    <n v="9798.2900000000009"/>
    <n v="42.92"/>
    <n v="41.18"/>
    <n v="9800.0300000000007"/>
    <n v="82"/>
    <x v="0"/>
    <x v="0"/>
    <x v="795"/>
    <x v="1"/>
    <x v="0"/>
  </r>
  <r>
    <s v="747e74ea-85e3-4c54-a93c-f6dfc73ff178"/>
    <x v="1560"/>
    <d v="2023-12-22T00:00:00"/>
    <x v="0"/>
    <s v="Friday"/>
    <x v="4"/>
    <d v="1899-12-30T06:48:00"/>
    <x v="1"/>
    <x v="6"/>
    <s v="Suite"/>
    <x v="77"/>
    <n v="8154.22"/>
    <n v="0.98"/>
    <n v="7.7"/>
    <n v="8147.5"/>
    <n v="451"/>
    <x v="4"/>
    <x v="0"/>
    <x v="764"/>
    <x v="1"/>
    <x v="0"/>
  </r>
  <r>
    <s v="dd949243-f9c0-4683-b831-5e79dfa969d9"/>
    <x v="1561"/>
    <d v="2023-12-22T00:00:00"/>
    <x v="0"/>
    <s v="Friday"/>
    <x v="4"/>
    <d v="1899-12-30T06:51:00"/>
    <x v="1"/>
    <x v="0"/>
    <s v="2BHK Flat Deposit"/>
    <x v="20"/>
    <n v="5821.93"/>
    <n v="37.869999999999997"/>
    <n v="43.31"/>
    <n v="5816.49"/>
    <n v="423"/>
    <x v="3"/>
    <x v="0"/>
    <x v="528"/>
    <x v="1"/>
    <x v="1"/>
  </r>
  <r>
    <s v="2a3954d6-a874-45dd-96be-39f0717df045"/>
    <x v="793"/>
    <d v="2023-12-22T00:00:00"/>
    <x v="0"/>
    <s v="Friday"/>
    <x v="4"/>
    <d v="1899-12-30T07:22:00"/>
    <x v="1"/>
    <x v="2"/>
    <s v="Volvo Multi-Axle"/>
    <x v="80"/>
    <n v="3998.16"/>
    <n v="16.34"/>
    <n v="54.67"/>
    <n v="3959.83"/>
    <n v="984"/>
    <x v="4"/>
    <x v="0"/>
    <x v="745"/>
    <x v="0"/>
    <x v="0"/>
  </r>
  <r>
    <s v="4fad4e06-f260-48d2-966c-3e11ab0c676c"/>
    <x v="1562"/>
    <d v="2023-12-22T00:00:00"/>
    <x v="0"/>
    <s v="Friday"/>
    <x v="4"/>
    <d v="1899-12-30T07:50:00"/>
    <x v="1"/>
    <x v="18"/>
    <s v="Rs. 2000 Gift Voucher"/>
    <x v="79"/>
    <n v="1940.11"/>
    <n v="11"/>
    <n v="60.44"/>
    <n v="1890.6699999999998"/>
    <n v="555"/>
    <x v="3"/>
    <x v="0"/>
    <x v="795"/>
    <x v="1"/>
    <x v="1"/>
  </r>
  <r>
    <s v="110b6790-4efc-44ce-8754-9d2b8754003e"/>
    <x v="1563"/>
    <d v="2023-12-22T00:00:00"/>
    <x v="0"/>
    <s v="Friday"/>
    <x v="4"/>
    <d v="1899-12-30T08:25:00"/>
    <x v="1"/>
    <x v="6"/>
    <s v="Service Apartment"/>
    <x v="77"/>
    <n v="1626.49"/>
    <n v="21.49"/>
    <n v="84.93"/>
    <n v="1563.05"/>
    <n v="381"/>
    <x v="3"/>
    <x v="0"/>
    <x v="700"/>
    <x v="1"/>
    <x v="0"/>
  </r>
  <r>
    <s v="a3681141-6301-4100-8a32-fce727f55bdb"/>
    <x v="194"/>
    <d v="2023-12-22T00:00:00"/>
    <x v="0"/>
    <s v="Friday"/>
    <x v="4"/>
    <d v="1899-12-30T08:26:00"/>
    <x v="1"/>
    <x v="0"/>
    <s v="Commercial Space Rent"/>
    <x v="39"/>
    <n v="8682.7900000000009"/>
    <n v="15.02"/>
    <n v="86.53"/>
    <n v="8611.2800000000007"/>
    <n v="851"/>
    <x v="3"/>
    <x v="0"/>
    <x v="202"/>
    <x v="1"/>
    <x v="0"/>
  </r>
  <r>
    <s v="cd027ca2-2089-49a0-b39e-2b58426090b6"/>
    <x v="1564"/>
    <d v="2023-12-22T00:00:00"/>
    <x v="0"/>
    <s v="Friday"/>
    <x v="4"/>
    <d v="1899-12-30T09:39:00"/>
    <x v="1"/>
    <x v="8"/>
    <s v="Smart LED TV"/>
    <x v="53"/>
    <n v="7179.41"/>
    <n v="38.090000000000003"/>
    <n v="83.18"/>
    <n v="7134.32"/>
    <n v="275"/>
    <x v="1"/>
    <x v="0"/>
    <x v="453"/>
    <x v="1"/>
    <x v="1"/>
  </r>
  <r>
    <s v="2f16555b-1d1d-4df4-a2ba-e53bf42ac4fd"/>
    <x v="223"/>
    <d v="2023-12-22T00:00:00"/>
    <x v="0"/>
    <s v="Friday"/>
    <x v="4"/>
    <d v="1899-12-30T10:58:00"/>
    <x v="1"/>
    <x v="7"/>
    <s v="Health Insurance"/>
    <x v="94"/>
    <n v="248.81"/>
    <n v="39.909999999999997"/>
    <n v="41.45"/>
    <n v="247.27000000000004"/>
    <n v="823"/>
    <x v="3"/>
    <x v="0"/>
    <x v="415"/>
    <x v="1"/>
    <x v="1"/>
  </r>
  <r>
    <s v="fb1e59d1-46ca-410f-a18e-accd4a526e1a"/>
    <x v="1565"/>
    <d v="2023-12-22T00:00:00"/>
    <x v="0"/>
    <s v="Friday"/>
    <x v="4"/>
    <d v="1899-12-30T11:46:00"/>
    <x v="1"/>
    <x v="9"/>
    <s v="Family Plan 999"/>
    <x v="40"/>
    <n v="6938.33"/>
    <n v="13.62"/>
    <n v="42.06"/>
    <n v="6909.8899999999994"/>
    <n v="746"/>
    <x v="2"/>
    <x v="1"/>
    <x v="335"/>
    <x v="0"/>
    <x v="0"/>
  </r>
  <r>
    <s v="e7e0532a-ef4b-4fe2-896a-ae5d53dcec17"/>
    <x v="1566"/>
    <d v="2023-12-22T00:00:00"/>
    <x v="0"/>
    <s v="Friday"/>
    <x v="4"/>
    <d v="1899-12-30T17:57:00"/>
    <x v="3"/>
    <x v="4"/>
    <s v="Home Loan EMI"/>
    <x v="60"/>
    <n v="3160.1"/>
    <n v="9.74"/>
    <n v="39.53"/>
    <n v="3130.3099999999995"/>
    <n v="319"/>
    <x v="3"/>
    <x v="0"/>
    <x v="606"/>
    <x v="1"/>
    <x v="1"/>
  </r>
  <r>
    <s v="1c6e0f6b-8db6-4bc0-af45-16010f84ec85"/>
    <x v="1567"/>
    <d v="2023-12-22T00:00:00"/>
    <x v="0"/>
    <s v="Friday"/>
    <x v="4"/>
    <d v="1899-12-30T23:17:00"/>
    <x v="0"/>
    <x v="12"/>
    <s v="Mixed Fruit Jam"/>
    <x v="15"/>
    <n v="7973.42"/>
    <n v="37.85"/>
    <n v="63.98"/>
    <n v="7947.2900000000009"/>
    <n v="633"/>
    <x v="0"/>
    <x v="2"/>
    <x v="796"/>
    <x v="1"/>
    <x v="0"/>
  </r>
  <r>
    <s v="a3aac93e-81c7-4a43-8869-53322f98ea13"/>
    <x v="1568"/>
    <d v="2023-12-23T00:00:00"/>
    <x v="0"/>
    <s v="Saturday"/>
    <x v="4"/>
    <d v="1899-12-30T02:07:00"/>
    <x v="0"/>
    <x v="15"/>
    <s v="Commercial Property"/>
    <x v="46"/>
    <n v="7592.96"/>
    <n v="43.48"/>
    <n v="17.45"/>
    <n v="7618.99"/>
    <n v="818"/>
    <x v="3"/>
    <x v="0"/>
    <x v="227"/>
    <x v="1"/>
    <x v="1"/>
  </r>
  <r>
    <s v="8e75d5b6-3246-4e00-b88f-68cbf8242ec9"/>
    <x v="1569"/>
    <d v="2023-12-23T00:00:00"/>
    <x v="0"/>
    <s v="Saturday"/>
    <x v="4"/>
    <d v="1899-12-30T03:50:00"/>
    <x v="0"/>
    <x v="18"/>
    <s v="Rs. 250 Coffee Shop Card"/>
    <x v="79"/>
    <n v="5558.37"/>
    <n v="11.61"/>
    <n v="72.73"/>
    <n v="5497.25"/>
    <n v="908"/>
    <x v="0"/>
    <x v="0"/>
    <x v="457"/>
    <x v="1"/>
    <x v="0"/>
  </r>
  <r>
    <s v="98feb31c-f177-420c-8585-64589ead2f5a"/>
    <x v="1517"/>
    <d v="2023-12-23T00:00:00"/>
    <x v="0"/>
    <s v="Saturday"/>
    <x v="4"/>
    <d v="1899-12-30T10:07:00"/>
    <x v="1"/>
    <x v="19"/>
    <s v="Data Science Bootcamp"/>
    <x v="73"/>
    <n v="1676.22"/>
    <n v="33.520000000000003"/>
    <n v="73.45"/>
    <n v="1636.29"/>
    <n v="579"/>
    <x v="4"/>
    <x v="0"/>
    <x v="697"/>
    <x v="1"/>
    <x v="0"/>
  </r>
  <r>
    <s v="8b59168a-e403-4f9a-8bcc-00d7d993a729"/>
    <x v="1570"/>
    <d v="2023-12-23T00:00:00"/>
    <x v="0"/>
    <s v="Saturday"/>
    <x v="4"/>
    <d v="1899-12-30T10:14:00"/>
    <x v="1"/>
    <x v="15"/>
    <s v="Residential Connection"/>
    <x v="36"/>
    <n v="4625.6000000000004"/>
    <n v="37.57"/>
    <n v="67.099999999999994"/>
    <n v="4596.07"/>
    <n v="252"/>
    <x v="4"/>
    <x v="0"/>
    <x v="797"/>
    <x v="0"/>
    <x v="0"/>
  </r>
  <r>
    <s v="28945f69-cee5-4f84-b191-6b9403caa3ef"/>
    <x v="1571"/>
    <d v="2023-12-23T00:00:00"/>
    <x v="0"/>
    <s v="Saturday"/>
    <x v="4"/>
    <d v="1899-12-30T10:21:00"/>
    <x v="1"/>
    <x v="17"/>
    <s v="Butter Chicken"/>
    <x v="85"/>
    <n v="4051.87"/>
    <n v="20.420000000000002"/>
    <n v="82.81"/>
    <n v="3989.48"/>
    <n v="262"/>
    <x v="1"/>
    <x v="0"/>
    <x v="160"/>
    <x v="0"/>
    <x v="0"/>
  </r>
  <r>
    <s v="1d56ae36-a16b-475f-a258-0b0f1cdf2298"/>
    <x v="1572"/>
    <d v="2023-12-23T00:00:00"/>
    <x v="0"/>
    <s v="Saturday"/>
    <x v="4"/>
    <d v="1899-12-30T16:02:00"/>
    <x v="2"/>
    <x v="18"/>
    <s v="Rs. 250 Coffee Shop Card"/>
    <x v="8"/>
    <n v="2797.41"/>
    <n v="10.94"/>
    <n v="78.63"/>
    <n v="2729.72"/>
    <n v="567"/>
    <x v="1"/>
    <x v="0"/>
    <x v="798"/>
    <x v="0"/>
    <x v="1"/>
  </r>
  <r>
    <s v="62c78337-6c6a-4657-a718-dfc86d933297"/>
    <x v="1573"/>
    <d v="2023-12-23T00:00:00"/>
    <x v="0"/>
    <s v="Saturday"/>
    <x v="4"/>
    <d v="1899-12-30T17:40:00"/>
    <x v="3"/>
    <x v="4"/>
    <s v="Business Loan Repayment"/>
    <x v="4"/>
    <n v="9901.6"/>
    <n v="4.05"/>
    <n v="96.15"/>
    <n v="9809.5"/>
    <n v="287"/>
    <x v="1"/>
    <x v="0"/>
    <x v="799"/>
    <x v="1"/>
    <x v="0"/>
  </r>
  <r>
    <s v="a5d8d1a5-7b77-4464-aad6-6c96f0ddbd8d"/>
    <x v="1574"/>
    <d v="2023-12-23T00:00:00"/>
    <x v="0"/>
    <s v="Saturday"/>
    <x v="4"/>
    <d v="1899-12-30T17:44:00"/>
    <x v="3"/>
    <x v="3"/>
    <s v="Business Internet Plan"/>
    <x v="43"/>
    <n v="3686.62"/>
    <n v="47.67"/>
    <n v="63.05"/>
    <n v="3671.24"/>
    <n v="523"/>
    <x v="2"/>
    <x v="0"/>
    <x v="800"/>
    <x v="1"/>
    <x v="0"/>
  </r>
  <r>
    <s v="d53db34f-3ff6-4ff5-a253-001fe67cfea7"/>
    <x v="1575"/>
    <d v="2023-12-23T00:00:00"/>
    <x v="0"/>
    <s v="Saturday"/>
    <x v="4"/>
    <d v="1899-12-30T19:43:00"/>
    <x v="3"/>
    <x v="4"/>
    <s v="Car Loan Installment"/>
    <x v="31"/>
    <n v="1975.36"/>
    <n v="46.35"/>
    <n v="38.51"/>
    <n v="1983.1999999999998"/>
    <n v="872"/>
    <x v="0"/>
    <x v="0"/>
    <x v="3"/>
    <x v="1"/>
    <x v="0"/>
  </r>
  <r>
    <s v="04606459-8b27-48e3-90df-3f6af09d7af6"/>
    <x v="1576"/>
    <d v="2023-12-23T00:00:00"/>
    <x v="0"/>
    <s v="Saturday"/>
    <x v="4"/>
    <d v="1899-12-30T19:57:00"/>
    <x v="3"/>
    <x v="17"/>
    <s v="Vegetable Biryani"/>
    <x v="67"/>
    <n v="3198.13"/>
    <n v="15.98"/>
    <n v="74.67"/>
    <n v="3139.44"/>
    <n v="647"/>
    <x v="3"/>
    <x v="0"/>
    <x v="380"/>
    <x v="0"/>
    <x v="2"/>
  </r>
  <r>
    <s v="a0ba75d7-2182-4aa3-a942-7e864e37b0b0"/>
    <x v="1577"/>
    <d v="2023-12-23T00:00:00"/>
    <x v="0"/>
    <s v="Saturday"/>
    <x v="4"/>
    <d v="1899-12-30T21:29:00"/>
    <x v="0"/>
    <x v="13"/>
    <s v="Outstation Trip"/>
    <x v="38"/>
    <n v="4412.13"/>
    <n v="37.94"/>
    <n v="38.340000000000003"/>
    <n v="4411.7299999999996"/>
    <n v="699"/>
    <x v="0"/>
    <x v="0"/>
    <x v="10"/>
    <x v="0"/>
    <x v="0"/>
  </r>
  <r>
    <s v="444ee399-d2a7-4cf5-8cc1-e0fd5d6e0c21"/>
    <x v="1578"/>
    <d v="2023-12-23T00:00:00"/>
    <x v="0"/>
    <s v="Saturday"/>
    <x v="4"/>
    <d v="1899-12-30T23:11:00"/>
    <x v="0"/>
    <x v="17"/>
    <s v="Butter Chicken"/>
    <x v="67"/>
    <n v="7102.45"/>
    <n v="43.06"/>
    <n v="47.97"/>
    <n v="7097.54"/>
    <n v="680"/>
    <x v="1"/>
    <x v="0"/>
    <x v="519"/>
    <x v="0"/>
    <x v="0"/>
  </r>
  <r>
    <s v="03aecb06-07c2-4c2f-9f53-4928311e4ad5"/>
    <x v="1553"/>
    <d v="2023-12-23T00:00:00"/>
    <x v="0"/>
    <s v="Saturday"/>
    <x v="4"/>
    <d v="1899-12-30T23:21:00"/>
    <x v="0"/>
    <x v="11"/>
    <s v="Standard Plan"/>
    <x v="48"/>
    <n v="1048.3399999999999"/>
    <n v="9.49"/>
    <n v="81.239999999999995"/>
    <n v="976.58999999999992"/>
    <n v="142"/>
    <x v="0"/>
    <x v="0"/>
    <x v="595"/>
    <x v="0"/>
    <x v="0"/>
  </r>
  <r>
    <s v="e5fc7e6e-82c9-4bc9-a2d8-7885bf93c7f0"/>
    <x v="1579"/>
    <d v="2023-12-24T00:00:00"/>
    <x v="0"/>
    <s v="Sunday"/>
    <x v="4"/>
    <d v="1899-12-30T01:08:00"/>
    <x v="0"/>
    <x v="8"/>
    <s v="Laptop Backpack"/>
    <x v="71"/>
    <n v="23.65"/>
    <n v="37.24"/>
    <n v="78.489999999999995"/>
    <n v="-17.599999999999994"/>
    <n v="78"/>
    <x v="2"/>
    <x v="0"/>
    <x v="702"/>
    <x v="2"/>
    <x v="0"/>
  </r>
  <r>
    <s v="c52f774e-ef70-438d-9b6a-cc6bed572ad2"/>
    <x v="1580"/>
    <d v="2023-12-24T00:00:00"/>
    <x v="0"/>
    <s v="Sunday"/>
    <x v="4"/>
    <d v="1899-12-30T04:30:00"/>
    <x v="0"/>
    <x v="3"/>
    <s v="4G Unlimited Plan"/>
    <x v="47"/>
    <n v="9037.27"/>
    <n v="38.130000000000003"/>
    <n v="1.31"/>
    <n v="9074.09"/>
    <n v="872"/>
    <x v="0"/>
    <x v="0"/>
    <x v="349"/>
    <x v="0"/>
    <x v="0"/>
  </r>
  <r>
    <s v="ec2a2353-013e-4977-9fa5-e5e1b65ba70c"/>
    <x v="1144"/>
    <d v="2023-12-24T00:00:00"/>
    <x v="0"/>
    <s v="Sunday"/>
    <x v="4"/>
    <d v="1899-12-30T06:06:00"/>
    <x v="1"/>
    <x v="11"/>
    <s v="Family Subscription"/>
    <x v="14"/>
    <n v="6082.64"/>
    <n v="40.06"/>
    <n v="22.7"/>
    <n v="6100.0000000000009"/>
    <n v="648"/>
    <x v="2"/>
    <x v="0"/>
    <x v="593"/>
    <x v="1"/>
    <x v="0"/>
  </r>
  <r>
    <s v="b8db01c6-c853-4a4d-a3b8-57962c12ad5a"/>
    <x v="1581"/>
    <d v="2023-12-24T00:00:00"/>
    <x v="0"/>
    <s v="Sunday"/>
    <x v="4"/>
    <d v="1899-12-30T07:46:00"/>
    <x v="1"/>
    <x v="19"/>
    <s v="Python Programming Course"/>
    <x v="62"/>
    <n v="8748.9699999999993"/>
    <n v="37.06"/>
    <n v="72.819999999999993"/>
    <n v="8713.2099999999991"/>
    <n v="835"/>
    <x v="3"/>
    <x v="0"/>
    <x v="693"/>
    <x v="1"/>
    <x v="0"/>
  </r>
  <r>
    <s v="5a356de5-cf31-4a0b-ae01-e419b16df1b9"/>
    <x v="1582"/>
    <d v="2023-12-24T00:00:00"/>
    <x v="0"/>
    <s v="Sunday"/>
    <x v="4"/>
    <d v="1899-12-30T09:59:00"/>
    <x v="1"/>
    <x v="0"/>
    <s v="Co-working Space"/>
    <x v="20"/>
    <n v="1048.31"/>
    <n v="37.380000000000003"/>
    <n v="7.39"/>
    <n v="1078.3"/>
    <n v="301"/>
    <x v="1"/>
    <x v="0"/>
    <x v="401"/>
    <x v="0"/>
    <x v="0"/>
  </r>
  <r>
    <s v="2b79f120-71aa-402a-97e1-2fb186861971"/>
    <x v="1583"/>
    <d v="2023-12-24T00:00:00"/>
    <x v="0"/>
    <s v="Sunday"/>
    <x v="4"/>
    <d v="1899-12-30T10:37:00"/>
    <x v="1"/>
    <x v="19"/>
    <s v="Digital Marketing Certification"/>
    <x v="62"/>
    <n v="5895.72"/>
    <n v="6.49"/>
    <n v="34.630000000000003"/>
    <n v="5867.58"/>
    <n v="765"/>
    <x v="3"/>
    <x v="0"/>
    <x v="801"/>
    <x v="0"/>
    <x v="0"/>
  </r>
  <r>
    <s v="e2747f98-6742-4992-93d2-c83ce4ed557f"/>
    <x v="1584"/>
    <d v="2023-12-24T00:00:00"/>
    <x v="0"/>
    <s v="Sunday"/>
    <x v="4"/>
    <d v="1899-12-30T11:07:00"/>
    <x v="1"/>
    <x v="6"/>
    <s v="Service Apartment"/>
    <x v="87"/>
    <n v="2392.89"/>
    <n v="17.2"/>
    <n v="3.24"/>
    <n v="2406.85"/>
    <n v="755"/>
    <x v="2"/>
    <x v="0"/>
    <x v="715"/>
    <x v="1"/>
    <x v="2"/>
  </r>
  <r>
    <s v="c0388d0a-c5a6-4119-84ba-6cc79c41496b"/>
    <x v="1585"/>
    <d v="2023-12-24T00:00:00"/>
    <x v="0"/>
    <s v="Sunday"/>
    <x v="4"/>
    <d v="1899-12-30T11:46:00"/>
    <x v="1"/>
    <x v="15"/>
    <s v="Tanker Supply"/>
    <x v="24"/>
    <n v="7428.51"/>
    <n v="18.940000000000001"/>
    <n v="3.99"/>
    <n v="7443.46"/>
    <n v="415"/>
    <x v="4"/>
    <x v="0"/>
    <x v="193"/>
    <x v="0"/>
    <x v="0"/>
  </r>
  <r>
    <s v="c5983f36-0474-4a18-b54d-1d1598cce796"/>
    <x v="1586"/>
    <d v="2023-12-24T00:00:00"/>
    <x v="0"/>
    <s v="Sunday"/>
    <x v="4"/>
    <d v="1899-12-30T17:55:00"/>
    <x v="3"/>
    <x v="6"/>
    <s v="Deluxe Room"/>
    <x v="0"/>
    <n v="2455.8000000000002"/>
    <n v="11.53"/>
    <n v="25.68"/>
    <n v="2441.6500000000005"/>
    <n v="208"/>
    <x v="1"/>
    <x v="0"/>
    <x v="286"/>
    <x v="1"/>
    <x v="0"/>
  </r>
  <r>
    <s v="72faa0cf-cf2f-481f-a925-1a8e5698c319"/>
    <x v="1587"/>
    <d v="2023-12-24T00:00:00"/>
    <x v="0"/>
    <s v="Sunday"/>
    <x v="4"/>
    <d v="1899-12-30T18:10:00"/>
    <x v="3"/>
    <x v="16"/>
    <s v="PK"/>
    <x v="57"/>
    <n v="4851.03"/>
    <n v="28.67"/>
    <n v="14.65"/>
    <n v="4865.05"/>
    <n v="793"/>
    <x v="3"/>
    <x v="0"/>
    <x v="735"/>
    <x v="1"/>
    <x v="1"/>
  </r>
  <r>
    <s v="ae7a47a7-c191-4bf0-a37d-c5fc6703f082"/>
    <x v="1588"/>
    <d v="2023-12-24T00:00:00"/>
    <x v="0"/>
    <s v="Sunday"/>
    <x v="4"/>
    <d v="1899-12-30T19:59:00"/>
    <x v="3"/>
    <x v="16"/>
    <s v="Avengers: Endgame"/>
    <x v="30"/>
    <n v="6486.28"/>
    <n v="24.84"/>
    <n v="68.55"/>
    <n v="6442.57"/>
    <n v="472"/>
    <x v="4"/>
    <x v="0"/>
    <x v="328"/>
    <x v="2"/>
    <x v="0"/>
  </r>
  <r>
    <s v="5c39906a-f930-44e7-8cbe-fb07ddee9636"/>
    <x v="1589"/>
    <d v="2023-12-24T00:00:00"/>
    <x v="0"/>
    <s v="Sunday"/>
    <x v="4"/>
    <d v="1899-12-30T22:30:00"/>
    <x v="0"/>
    <x v="16"/>
    <s v="3 Idiots"/>
    <x v="55"/>
    <n v="5264.25"/>
    <n v="39.799999999999997"/>
    <n v="72.430000000000007"/>
    <n v="5231.62"/>
    <n v="93"/>
    <x v="2"/>
    <x v="0"/>
    <x v="760"/>
    <x v="1"/>
    <x v="0"/>
  </r>
  <r>
    <s v="e468df94-734a-4e54-b2fa-38317b263a21"/>
    <x v="1590"/>
    <d v="2023-12-24T00:00:00"/>
    <x v="0"/>
    <s v="Sunday"/>
    <x v="4"/>
    <d v="1899-12-30T22:49:00"/>
    <x v="0"/>
    <x v="7"/>
    <s v="Travel Insurance"/>
    <x v="59"/>
    <n v="410.71"/>
    <n v="30.05"/>
    <n v="98.68"/>
    <n v="342.08"/>
    <n v="934"/>
    <x v="2"/>
    <x v="0"/>
    <x v="445"/>
    <x v="0"/>
    <x v="0"/>
  </r>
  <r>
    <s v="b6e6b115-bab0-4f12-942e-3cc5b44efd38"/>
    <x v="1591"/>
    <d v="2023-12-24T00:00:00"/>
    <x v="0"/>
    <s v="Sunday"/>
    <x v="4"/>
    <d v="1899-12-30T23:22:00"/>
    <x v="0"/>
    <x v="4"/>
    <s v="Education Loan EMI"/>
    <x v="61"/>
    <n v="7392.38"/>
    <n v="35.64"/>
    <n v="63.77"/>
    <n v="7364.25"/>
    <n v="733"/>
    <x v="4"/>
    <x v="0"/>
    <x v="802"/>
    <x v="1"/>
    <x v="0"/>
  </r>
  <r>
    <s v="7a1d3116-1791-4a67-8c0b-907fcadcf158"/>
    <x v="1592"/>
    <d v="2023-12-24T00:00:00"/>
    <x v="0"/>
    <s v="Sunday"/>
    <x v="4"/>
    <d v="1899-12-30T23:42:00"/>
    <x v="0"/>
    <x v="18"/>
    <s v="Rs. 500 E-Gift Card"/>
    <x v="51"/>
    <n v="7728.59"/>
    <n v="9.24"/>
    <n v="64.94"/>
    <n v="7672.89"/>
    <n v="168"/>
    <x v="1"/>
    <x v="0"/>
    <x v="163"/>
    <x v="1"/>
    <x v="2"/>
  </r>
  <r>
    <s v="25fcd604-a3ca-4a2f-9e39-7815c949671b"/>
    <x v="1593"/>
    <d v="2023-12-25T00:00:00"/>
    <x v="0"/>
    <s v="Monday"/>
    <x v="4"/>
    <d v="1899-12-30T00:27:00"/>
    <x v="0"/>
    <x v="14"/>
    <s v="Legendary Weapon"/>
    <x v="18"/>
    <n v="7313.77"/>
    <n v="32.659999999999997"/>
    <n v="88.37"/>
    <n v="7258.06"/>
    <n v="141"/>
    <x v="0"/>
    <x v="0"/>
    <x v="511"/>
    <x v="1"/>
    <x v="0"/>
  </r>
  <r>
    <s v="2ca63ace-78c2-435a-aea9-8724c90aa183"/>
    <x v="539"/>
    <d v="2023-12-25T00:00:00"/>
    <x v="0"/>
    <s v="Monday"/>
    <x v="4"/>
    <d v="1899-12-30T04:49:00"/>
    <x v="0"/>
    <x v="7"/>
    <s v="Travel Insurance"/>
    <x v="94"/>
    <n v="632.04999999999995"/>
    <n v="10.74"/>
    <n v="27.22"/>
    <n v="615.56999999999994"/>
    <n v="739"/>
    <x v="4"/>
    <x v="0"/>
    <x v="238"/>
    <x v="0"/>
    <x v="0"/>
  </r>
  <r>
    <s v="0ef934b8-4547-4829-9141-2562477f8f42"/>
    <x v="1594"/>
    <d v="2023-12-25T00:00:00"/>
    <x v="0"/>
    <s v="Monday"/>
    <x v="4"/>
    <d v="1899-12-30T06:13:00"/>
    <x v="1"/>
    <x v="19"/>
    <s v="Data Science Bootcamp"/>
    <x v="68"/>
    <n v="5159.53"/>
    <n v="35.869999999999997"/>
    <n v="66.52"/>
    <n v="5128.8799999999992"/>
    <n v="246"/>
    <x v="1"/>
    <x v="0"/>
    <x v="58"/>
    <x v="0"/>
    <x v="0"/>
  </r>
  <r>
    <s v="bc565d39-da58-40e8-ac35-bb2f3be34cb2"/>
    <x v="1595"/>
    <d v="2023-12-25T00:00:00"/>
    <x v="0"/>
    <s v="Monday"/>
    <x v="4"/>
    <d v="1899-12-30T07:22:00"/>
    <x v="1"/>
    <x v="14"/>
    <s v="Legendary Weapon"/>
    <x v="75"/>
    <n v="3336.07"/>
    <n v="23.52"/>
    <n v="77.83"/>
    <n v="3281.76"/>
    <n v="615"/>
    <x v="2"/>
    <x v="0"/>
    <x v="82"/>
    <x v="1"/>
    <x v="1"/>
  </r>
  <r>
    <s v="44ce8dc3-c075-41f5-98e2-ababd3ee4275"/>
    <x v="1596"/>
    <d v="2023-12-25T00:00:00"/>
    <x v="0"/>
    <s v="Monday"/>
    <x v="4"/>
    <d v="1899-12-30T08:32:00"/>
    <x v="1"/>
    <x v="5"/>
    <s v="Delhi to Mumbai"/>
    <x v="76"/>
    <n v="9159.68"/>
    <n v="43.55"/>
    <n v="82.2"/>
    <n v="9121.0299999999988"/>
    <n v="928"/>
    <x v="1"/>
    <x v="0"/>
    <x v="11"/>
    <x v="0"/>
    <x v="0"/>
  </r>
  <r>
    <s v="0c217794-d867-4e5b-ae27-f39ad4bfffea"/>
    <x v="1597"/>
    <d v="2023-12-25T00:00:00"/>
    <x v="0"/>
    <s v="Monday"/>
    <x v="4"/>
    <d v="1899-12-30T09:02:00"/>
    <x v="1"/>
    <x v="18"/>
    <s v="Rs. 5000 Luxury Card"/>
    <x v="8"/>
    <n v="2321.86"/>
    <n v="10.41"/>
    <n v="72.61"/>
    <n v="2259.66"/>
    <n v="655"/>
    <x v="4"/>
    <x v="0"/>
    <x v="744"/>
    <x v="0"/>
    <x v="0"/>
  </r>
  <r>
    <s v="2e83edfe-d38e-43e1-a164-f70d84a1327b"/>
    <x v="1598"/>
    <d v="2023-12-25T00:00:00"/>
    <x v="0"/>
    <s v="Monday"/>
    <x v="4"/>
    <d v="1899-12-30T10:10:00"/>
    <x v="1"/>
    <x v="19"/>
    <s v="IELTS Training"/>
    <x v="78"/>
    <n v="6836.49"/>
    <n v="45.77"/>
    <n v="0.38"/>
    <n v="6881.88"/>
    <n v="160"/>
    <x v="2"/>
    <x v="0"/>
    <x v="803"/>
    <x v="1"/>
    <x v="0"/>
  </r>
  <r>
    <s v="aa35aac2-19e4-4bcb-8ba7-961493c2ac32"/>
    <x v="1599"/>
    <d v="2023-12-25T00:00:00"/>
    <x v="0"/>
    <s v="Monday"/>
    <x v="4"/>
    <d v="1899-12-30T11:36:00"/>
    <x v="1"/>
    <x v="12"/>
    <s v="Basmati Rice"/>
    <x v="65"/>
    <n v="8335.02"/>
    <n v="43.1"/>
    <n v="74.81"/>
    <n v="8303.3100000000013"/>
    <n v="911"/>
    <x v="1"/>
    <x v="0"/>
    <x v="122"/>
    <x v="0"/>
    <x v="0"/>
  </r>
  <r>
    <s v="5bceafe6-8bea-4964-9cd9-a9b0d676d2a4"/>
    <x v="1600"/>
    <d v="2023-12-25T00:00:00"/>
    <x v="0"/>
    <s v="Monday"/>
    <x v="4"/>
    <d v="1899-12-30T13:01:00"/>
    <x v="2"/>
    <x v="16"/>
    <s v="Avengers: Endgame"/>
    <x v="35"/>
    <n v="3275.2"/>
    <n v="39.65"/>
    <n v="40.82"/>
    <n v="3274.0299999999997"/>
    <n v="818"/>
    <x v="3"/>
    <x v="0"/>
    <x v="627"/>
    <x v="2"/>
    <x v="0"/>
  </r>
  <r>
    <s v="fdad3e94-b04c-4c44-8719-78a2b0f41925"/>
    <x v="1601"/>
    <d v="2023-12-25T00:00:00"/>
    <x v="0"/>
    <s v="Monday"/>
    <x v="4"/>
    <d v="1899-12-30T15:20:00"/>
    <x v="2"/>
    <x v="6"/>
    <s v="Suite"/>
    <x v="58"/>
    <n v="114.17"/>
    <n v="5.56"/>
    <n v="67.11"/>
    <n v="52.620000000000005"/>
    <n v="619"/>
    <x v="3"/>
    <x v="2"/>
    <x v="730"/>
    <x v="1"/>
    <x v="0"/>
  </r>
  <r>
    <s v="b41b9500-6783-41f4-97a1-4206b83fe4bb"/>
    <x v="1602"/>
    <d v="2023-12-25T00:00:00"/>
    <x v="0"/>
    <s v="Monday"/>
    <x v="4"/>
    <d v="1899-12-30T17:34:00"/>
    <x v="3"/>
    <x v="17"/>
    <s v="Vegetable Biryani"/>
    <x v="92"/>
    <n v="8575.81"/>
    <n v="35.43"/>
    <n v="31.33"/>
    <n v="8579.91"/>
    <n v="651"/>
    <x v="4"/>
    <x v="0"/>
    <x v="774"/>
    <x v="1"/>
    <x v="1"/>
  </r>
  <r>
    <s v="3e36461c-1725-46aa-88ee-6bdd362bfee3"/>
    <x v="1603"/>
    <d v="2023-12-25T00:00:00"/>
    <x v="0"/>
    <s v="Monday"/>
    <x v="4"/>
    <d v="1899-12-30T20:14:00"/>
    <x v="3"/>
    <x v="10"/>
    <s v="Residential Bill"/>
    <x v="45"/>
    <n v="3533.92"/>
    <n v="18.940000000000001"/>
    <n v="61.5"/>
    <n v="3491.36"/>
    <n v="303"/>
    <x v="3"/>
    <x v="0"/>
    <x v="197"/>
    <x v="1"/>
    <x v="0"/>
  </r>
  <r>
    <s v="9ee3d20d-1457-46ca-9347-cb59bbea7f8c"/>
    <x v="1604"/>
    <d v="2023-12-25T00:00:00"/>
    <x v="0"/>
    <s v="Monday"/>
    <x v="4"/>
    <d v="1899-12-30T21:47:00"/>
    <x v="0"/>
    <x v="18"/>
    <s v="Rs. 500 E-Gift Card"/>
    <x v="74"/>
    <n v="5672.48"/>
    <n v="37.909999999999997"/>
    <n v="68.94"/>
    <n v="5641.45"/>
    <n v="636"/>
    <x v="0"/>
    <x v="0"/>
    <x v="300"/>
    <x v="1"/>
    <x v="0"/>
  </r>
  <r>
    <s v="e0ee15f3-2436-4adc-8aa5-1e82dcb49adc"/>
    <x v="1605"/>
    <d v="2023-12-25T00:00:00"/>
    <x v="0"/>
    <s v="Monday"/>
    <x v="4"/>
    <d v="1899-12-30T23:30:00"/>
    <x v="0"/>
    <x v="12"/>
    <s v="Basmati Rice"/>
    <x v="34"/>
    <n v="5083.42"/>
    <n v="39.79"/>
    <n v="20.79"/>
    <n v="5102.42"/>
    <n v="491"/>
    <x v="0"/>
    <x v="0"/>
    <x v="212"/>
    <x v="1"/>
    <x v="1"/>
  </r>
  <r>
    <s v="7518b65d-9d55-45b0-88f6-4a92b0428b25"/>
    <x v="1606"/>
    <d v="2023-12-26T00:00:00"/>
    <x v="0"/>
    <s v="Tuesday"/>
    <x v="4"/>
    <d v="1899-12-30T03:41:00"/>
    <x v="0"/>
    <x v="6"/>
    <s v="Villa"/>
    <x v="77"/>
    <n v="4063.48"/>
    <n v="29.24"/>
    <n v="29.64"/>
    <n v="4063.08"/>
    <n v="897"/>
    <x v="4"/>
    <x v="0"/>
    <x v="486"/>
    <x v="1"/>
    <x v="1"/>
  </r>
  <r>
    <s v="90745012-3d10-46ed-96f5-b0399855b294"/>
    <x v="1607"/>
    <d v="2023-12-26T00:00:00"/>
    <x v="0"/>
    <s v="Tuesday"/>
    <x v="4"/>
    <d v="1899-12-30T04:13:00"/>
    <x v="0"/>
    <x v="6"/>
    <s v="Service Apartment"/>
    <x v="58"/>
    <n v="5452.71"/>
    <n v="23.35"/>
    <n v="67.150000000000006"/>
    <n v="5408.9100000000008"/>
    <n v="755"/>
    <x v="4"/>
    <x v="0"/>
    <x v="804"/>
    <x v="1"/>
    <x v="0"/>
  </r>
  <r>
    <s v="b3ff3826-39ce-4b9f-bd2c-8f7bb871b6c3"/>
    <x v="1608"/>
    <d v="2023-12-26T00:00:00"/>
    <x v="0"/>
    <s v="Tuesday"/>
    <x v="4"/>
    <d v="1899-12-30T11:03:00"/>
    <x v="1"/>
    <x v="14"/>
    <s v="Battle Pass"/>
    <x v="29"/>
    <n v="8294.23"/>
    <n v="46.88"/>
    <n v="69.25"/>
    <n v="8271.8599999999988"/>
    <n v="151"/>
    <x v="3"/>
    <x v="0"/>
    <x v="136"/>
    <x v="0"/>
    <x v="1"/>
  </r>
  <r>
    <s v="427634f2-ac71-4715-8404-3e2b13ab4281"/>
    <x v="1609"/>
    <d v="2023-12-26T00:00:00"/>
    <x v="0"/>
    <s v="Tuesday"/>
    <x v="4"/>
    <d v="1899-12-30T11:55:00"/>
    <x v="1"/>
    <x v="14"/>
    <s v="Premium Skin"/>
    <x v="29"/>
    <n v="4278.24"/>
    <n v="30.95"/>
    <n v="40.47"/>
    <n v="4268.7199999999993"/>
    <n v="941"/>
    <x v="3"/>
    <x v="0"/>
    <x v="63"/>
    <x v="2"/>
    <x v="0"/>
  </r>
  <r>
    <s v="cda72bc1-a94a-421b-a0a2-a63446f20083"/>
    <x v="1610"/>
    <d v="2023-12-26T00:00:00"/>
    <x v="0"/>
    <s v="Tuesday"/>
    <x v="4"/>
    <d v="1899-12-30T16:33:00"/>
    <x v="2"/>
    <x v="4"/>
    <s v="Personal Loan Payment"/>
    <x v="61"/>
    <n v="613.70000000000005"/>
    <n v="25.64"/>
    <n v="86.07"/>
    <n v="553.27"/>
    <n v="114"/>
    <x v="2"/>
    <x v="0"/>
    <x v="236"/>
    <x v="1"/>
    <x v="0"/>
  </r>
  <r>
    <s v="69464882-b3fb-4706-9a1a-08895b6ed71d"/>
    <x v="1611"/>
    <d v="2023-12-26T00:00:00"/>
    <x v="0"/>
    <s v="Tuesday"/>
    <x v="4"/>
    <d v="1899-12-30T17:24:00"/>
    <x v="3"/>
    <x v="4"/>
    <s v="Car Loan Installment"/>
    <x v="4"/>
    <n v="5959.53"/>
    <n v="34.08"/>
    <n v="50.49"/>
    <n v="5943.12"/>
    <n v="836"/>
    <x v="3"/>
    <x v="0"/>
    <x v="374"/>
    <x v="0"/>
    <x v="2"/>
  </r>
  <r>
    <s v="dec420ac-847d-4fd6-bc19-72831ecf71a0"/>
    <x v="1612"/>
    <d v="2023-12-26T00:00:00"/>
    <x v="0"/>
    <s v="Tuesday"/>
    <x v="4"/>
    <d v="1899-12-30T18:58:00"/>
    <x v="3"/>
    <x v="19"/>
    <s v="MBA Entrance Prep"/>
    <x v="62"/>
    <n v="7474.43"/>
    <n v="48.48"/>
    <n v="80.510000000000005"/>
    <n v="7442.4"/>
    <n v="484"/>
    <x v="0"/>
    <x v="0"/>
    <x v="511"/>
    <x v="1"/>
    <x v="1"/>
  </r>
  <r>
    <s v="62e3391c-2bc1-4e72-a439-5fd7aaa532ed"/>
    <x v="1613"/>
    <d v="2023-12-26T00:00:00"/>
    <x v="0"/>
    <s v="Tuesday"/>
    <x v="4"/>
    <d v="1899-12-30T21:00:00"/>
    <x v="0"/>
    <x v="17"/>
    <s v="Masala Dosa"/>
    <x v="52"/>
    <n v="9500.14"/>
    <n v="6.95"/>
    <n v="88.08"/>
    <n v="9419.01"/>
    <n v="38"/>
    <x v="1"/>
    <x v="0"/>
    <x v="626"/>
    <x v="1"/>
    <x v="0"/>
  </r>
  <r>
    <s v="bbc9cccb-3b53-4c8d-9a50-131fcb6b5dff"/>
    <x v="457"/>
    <d v="2023-12-26T00:00:00"/>
    <x v="0"/>
    <s v="Tuesday"/>
    <x v="4"/>
    <d v="1899-12-30T21:56:00"/>
    <x v="0"/>
    <x v="15"/>
    <s v="Borewell Charges"/>
    <x v="54"/>
    <n v="7365.27"/>
    <n v="34.99"/>
    <n v="22.53"/>
    <n v="7377.7300000000005"/>
    <n v="53"/>
    <x v="1"/>
    <x v="2"/>
    <x v="17"/>
    <x v="2"/>
    <x v="0"/>
  </r>
  <r>
    <s v="44b850af-9fab-4c15-93e2-2c601725a1ad"/>
    <x v="1614"/>
    <d v="2023-12-26T00:00:00"/>
    <x v="0"/>
    <s v="Tuesday"/>
    <x v="4"/>
    <d v="1899-12-30T23:22:00"/>
    <x v="0"/>
    <x v="13"/>
    <s v="Outstation Trip"/>
    <x v="38"/>
    <n v="3784.4"/>
    <n v="33.51"/>
    <n v="58.66"/>
    <n v="3759.2500000000005"/>
    <n v="247"/>
    <x v="1"/>
    <x v="0"/>
    <x v="671"/>
    <x v="0"/>
    <x v="0"/>
  </r>
  <r>
    <s v="175115dd-77be-4b4b-8e65-c9862e35f372"/>
    <x v="1615"/>
    <d v="2023-12-27T00:00:00"/>
    <x v="0"/>
    <s v="Wednesday"/>
    <x v="4"/>
    <d v="1899-12-30T03:44:00"/>
    <x v="0"/>
    <x v="12"/>
    <s v="Mixed Fruit Jam"/>
    <x v="34"/>
    <n v="7187.3"/>
    <n v="34.97"/>
    <n v="45.35"/>
    <n v="7176.92"/>
    <n v="222"/>
    <x v="4"/>
    <x v="0"/>
    <x v="805"/>
    <x v="1"/>
    <x v="1"/>
  </r>
  <r>
    <s v="b106f88c-7f14-46bf-8e0c-5056e0ae2178"/>
    <x v="1616"/>
    <d v="2023-12-27T00:00:00"/>
    <x v="0"/>
    <s v="Wednesday"/>
    <x v="4"/>
    <d v="1899-12-30T06:33:00"/>
    <x v="1"/>
    <x v="11"/>
    <s v="Basic Plan"/>
    <x v="93"/>
    <n v="8089.32"/>
    <n v="28.43"/>
    <n v="69.52"/>
    <n v="8048.23"/>
    <n v="168"/>
    <x v="3"/>
    <x v="0"/>
    <x v="806"/>
    <x v="0"/>
    <x v="0"/>
  </r>
  <r>
    <s v="e4cac257-1254-43d6-874b-eaa5719e3181"/>
    <x v="1617"/>
    <d v="2023-12-27T00:00:00"/>
    <x v="0"/>
    <s v="Wednesday"/>
    <x v="4"/>
    <d v="1899-12-30T08:04:00"/>
    <x v="1"/>
    <x v="7"/>
    <s v="Motor Insurance"/>
    <x v="84"/>
    <n v="8201.6"/>
    <n v="19.7"/>
    <n v="52.42"/>
    <n v="8168.880000000001"/>
    <n v="586"/>
    <x v="0"/>
    <x v="0"/>
    <x v="317"/>
    <x v="1"/>
    <x v="0"/>
  </r>
  <r>
    <s v="8edc7760-4778-4bff-971c-8a1ebfb6e257"/>
    <x v="1330"/>
    <d v="2023-12-27T00:00:00"/>
    <x v="0"/>
    <s v="Wednesday"/>
    <x v="4"/>
    <d v="1899-12-30T11:24:00"/>
    <x v="1"/>
    <x v="6"/>
    <s v="Suite"/>
    <x v="58"/>
    <n v="289.91000000000003"/>
    <n v="22.95"/>
    <n v="57.33"/>
    <n v="255.53000000000003"/>
    <n v="170"/>
    <x v="4"/>
    <x v="0"/>
    <x v="0"/>
    <x v="1"/>
    <x v="0"/>
  </r>
  <r>
    <s v="956e945b-6bb9-46cf-9ce8-8e0e21815409"/>
    <x v="1618"/>
    <d v="2023-12-27T00:00:00"/>
    <x v="0"/>
    <s v="Wednesday"/>
    <x v="4"/>
    <d v="1899-12-30T12:19:00"/>
    <x v="2"/>
    <x v="16"/>
    <s v="Dangal"/>
    <x v="55"/>
    <n v="5605.45"/>
    <n v="9.73"/>
    <n v="59.76"/>
    <n v="5555.4199999999992"/>
    <n v="46"/>
    <x v="2"/>
    <x v="0"/>
    <x v="461"/>
    <x v="1"/>
    <x v="1"/>
  </r>
  <r>
    <s v="f5df041f-9fed-4c73-bf0a-b77f6f40f945"/>
    <x v="1619"/>
    <d v="2023-12-27T00:00:00"/>
    <x v="0"/>
    <s v="Wednesday"/>
    <x v="4"/>
    <d v="1899-12-30T19:07:00"/>
    <x v="3"/>
    <x v="17"/>
    <s v="Masala Dosa"/>
    <x v="85"/>
    <n v="5088.01"/>
    <n v="18.690000000000001"/>
    <n v="45.92"/>
    <n v="5060.78"/>
    <n v="23"/>
    <x v="0"/>
    <x v="0"/>
    <x v="807"/>
    <x v="1"/>
    <x v="0"/>
  </r>
  <r>
    <s v="4d4f7baa-d7b4-4a20-b716-7c3b419961d9"/>
    <x v="1620"/>
    <d v="2023-12-27T00:00:00"/>
    <x v="0"/>
    <s v="Wednesday"/>
    <x v="4"/>
    <d v="1899-12-30T19:40:00"/>
    <x v="3"/>
    <x v="10"/>
    <s v="Agricultural Bill"/>
    <x v="11"/>
    <n v="3943.27"/>
    <n v="8.43"/>
    <n v="88.32"/>
    <n v="3863.3799999999997"/>
    <n v="260"/>
    <x v="0"/>
    <x v="0"/>
    <x v="323"/>
    <x v="1"/>
    <x v="0"/>
  </r>
  <r>
    <s v="5b0e573d-5afa-4060-8635-55e47b77ae39"/>
    <x v="1621"/>
    <d v="2023-12-27T00:00:00"/>
    <x v="0"/>
    <s v="Wednesday"/>
    <x v="4"/>
    <d v="1899-12-30T21:07:00"/>
    <x v="0"/>
    <x v="4"/>
    <s v="Personal Loan Payment"/>
    <x v="4"/>
    <n v="6893.04"/>
    <n v="28.26"/>
    <n v="48.23"/>
    <n v="6873.0700000000006"/>
    <n v="217"/>
    <x v="4"/>
    <x v="0"/>
    <x v="808"/>
    <x v="0"/>
    <x v="0"/>
  </r>
  <r>
    <s v="b19dbbd3-b1db-401f-9d6d-24e0afca3756"/>
    <x v="1622"/>
    <d v="2023-12-27T00:00:00"/>
    <x v="0"/>
    <s v="Wednesday"/>
    <x v="4"/>
    <d v="1899-12-30T21:42:00"/>
    <x v="0"/>
    <x v="16"/>
    <s v="PK"/>
    <x v="57"/>
    <n v="5650.19"/>
    <n v="37.590000000000003"/>
    <n v="70.41"/>
    <n v="5617.37"/>
    <n v="970"/>
    <x v="2"/>
    <x v="0"/>
    <x v="496"/>
    <x v="2"/>
    <x v="0"/>
  </r>
  <r>
    <s v="518f8966-788e-4ff7-b612-5623f3c108fe"/>
    <x v="1623"/>
    <d v="2023-12-27T00:00:00"/>
    <x v="0"/>
    <s v="Wednesday"/>
    <x v="4"/>
    <d v="1899-12-30T21:51:00"/>
    <x v="0"/>
    <x v="2"/>
    <s v="AC Seater"/>
    <x v="80"/>
    <n v="2197.79"/>
    <n v="42.51"/>
    <n v="84.39"/>
    <n v="2155.9100000000003"/>
    <n v="928"/>
    <x v="3"/>
    <x v="0"/>
    <x v="545"/>
    <x v="1"/>
    <x v="0"/>
  </r>
  <r>
    <s v="199d436b-1df2-4e34-ab20-e2c4748174af"/>
    <x v="1624"/>
    <d v="2023-12-27T00:00:00"/>
    <x v="0"/>
    <s v="Wednesday"/>
    <x v="4"/>
    <d v="1899-12-30T22:29:00"/>
    <x v="0"/>
    <x v="11"/>
    <s v="Basic Plan"/>
    <x v="48"/>
    <n v="8784.99"/>
    <n v="45.99"/>
    <n v="48.76"/>
    <n v="8782.2199999999993"/>
    <n v="625"/>
    <x v="0"/>
    <x v="0"/>
    <x v="809"/>
    <x v="1"/>
    <x v="2"/>
  </r>
  <r>
    <s v="cd24ced4-7b6a-46e1-9fe1-2aa065af5250"/>
    <x v="1625"/>
    <d v="2023-12-27T00:00:00"/>
    <x v="0"/>
    <s v="Wednesday"/>
    <x v="4"/>
    <d v="1899-12-30T22:32:00"/>
    <x v="0"/>
    <x v="19"/>
    <s v="Python Programming Course"/>
    <x v="73"/>
    <n v="7473.07"/>
    <n v="3.07"/>
    <n v="81.39"/>
    <n v="7394.7499999999991"/>
    <n v="896"/>
    <x v="3"/>
    <x v="0"/>
    <x v="810"/>
    <x v="0"/>
    <x v="0"/>
  </r>
  <r>
    <s v="3df5e4ab-c184-4c6c-ae1e-caa9193cd68f"/>
    <x v="1626"/>
    <d v="2023-12-27T00:00:00"/>
    <x v="0"/>
    <s v="Wednesday"/>
    <x v="4"/>
    <d v="1899-12-30T23:49:00"/>
    <x v="0"/>
    <x v="10"/>
    <s v="Industrial Bill"/>
    <x v="72"/>
    <n v="7573.67"/>
    <n v="38.08"/>
    <n v="70.3"/>
    <n v="7541.45"/>
    <n v="957"/>
    <x v="0"/>
    <x v="1"/>
    <x v="592"/>
    <x v="0"/>
    <x v="1"/>
  </r>
  <r>
    <s v="7e7339af-3d99-45e6-848c-fbaa8879e849"/>
    <x v="1627"/>
    <d v="2023-12-28T00:00:00"/>
    <x v="0"/>
    <s v="Thursday"/>
    <x v="4"/>
    <d v="1899-12-30T02:14:00"/>
    <x v="0"/>
    <x v="13"/>
    <s v="Share Ride"/>
    <x v="23"/>
    <n v="8168.06"/>
    <n v="39.479999999999997"/>
    <n v="31.43"/>
    <n v="8176.1100000000006"/>
    <n v="904"/>
    <x v="1"/>
    <x v="0"/>
    <x v="463"/>
    <x v="1"/>
    <x v="1"/>
  </r>
  <r>
    <s v="3e29049c-c804-4148-b65d-54b48e444587"/>
    <x v="928"/>
    <d v="2023-12-28T00:00:00"/>
    <x v="0"/>
    <s v="Thursday"/>
    <x v="4"/>
    <d v="1899-12-30T02:27:00"/>
    <x v="0"/>
    <x v="15"/>
    <s v="Industrial Use"/>
    <x v="54"/>
    <n v="4612.87"/>
    <n v="2.48"/>
    <n v="19.46"/>
    <n v="4595.8899999999994"/>
    <n v="577"/>
    <x v="2"/>
    <x v="0"/>
    <x v="257"/>
    <x v="1"/>
    <x v="0"/>
  </r>
  <r>
    <s v="4864844d-27fe-432a-b199-93f4e4b834ab"/>
    <x v="1628"/>
    <d v="2023-12-28T00:00:00"/>
    <x v="0"/>
    <s v="Thursday"/>
    <x v="4"/>
    <d v="1899-12-30T03:34:00"/>
    <x v="0"/>
    <x v="7"/>
    <s v="Travel Insurance"/>
    <x v="94"/>
    <n v="3961.43"/>
    <n v="35.74"/>
    <n v="60.23"/>
    <n v="3936.9399999999996"/>
    <n v="31"/>
    <x v="4"/>
    <x v="0"/>
    <x v="791"/>
    <x v="1"/>
    <x v="0"/>
  </r>
  <r>
    <s v="eb73e672-6ee7-4088-ac2d-3ae3205a1e0a"/>
    <x v="1629"/>
    <d v="2023-12-28T00:00:00"/>
    <x v="0"/>
    <s v="Thursday"/>
    <x v="4"/>
    <d v="1899-12-30T07:25:00"/>
    <x v="1"/>
    <x v="19"/>
    <s v="Python Programming Course"/>
    <x v="68"/>
    <n v="9565.93"/>
    <n v="46.66"/>
    <n v="7.83"/>
    <n v="9604.76"/>
    <n v="10"/>
    <x v="0"/>
    <x v="0"/>
    <x v="468"/>
    <x v="0"/>
    <x v="0"/>
  </r>
  <r>
    <s v="797931f4-3d8f-4344-a0cf-ce17e809d2b4"/>
    <x v="1528"/>
    <d v="2023-12-28T00:00:00"/>
    <x v="0"/>
    <s v="Thursday"/>
    <x v="4"/>
    <d v="1899-12-30T07:53:00"/>
    <x v="1"/>
    <x v="2"/>
    <s v="Volvo Multi-Axle"/>
    <x v="91"/>
    <n v="4027.57"/>
    <n v="31.95"/>
    <n v="77.239999999999995"/>
    <n v="3982.28"/>
    <n v="744"/>
    <x v="2"/>
    <x v="0"/>
    <x v="169"/>
    <x v="0"/>
    <x v="0"/>
  </r>
  <r>
    <s v="11845de6-bce5-45ee-ad3a-d4ab71f4580a"/>
    <x v="1630"/>
    <d v="2023-12-28T00:00:00"/>
    <x v="0"/>
    <s v="Thursday"/>
    <x v="4"/>
    <d v="1899-12-30T09:37:00"/>
    <x v="1"/>
    <x v="17"/>
    <s v="Vegetable Biryani"/>
    <x v="67"/>
    <n v="4853.6099999999997"/>
    <n v="11.23"/>
    <n v="38.049999999999997"/>
    <n v="4826.7899999999991"/>
    <n v="503"/>
    <x v="4"/>
    <x v="0"/>
    <x v="223"/>
    <x v="1"/>
    <x v="0"/>
  </r>
  <r>
    <s v="0e4bd389-f08a-4ab3-90e0-7ce0f73356f9"/>
    <x v="1631"/>
    <d v="2023-12-28T00:00:00"/>
    <x v="0"/>
    <s v="Thursday"/>
    <x v="4"/>
    <d v="1899-12-30T11:34:00"/>
    <x v="1"/>
    <x v="18"/>
    <s v="Rs. 2000 Gift Voucher"/>
    <x v="70"/>
    <n v="6907.39"/>
    <n v="15.47"/>
    <n v="59.94"/>
    <n v="6862.920000000001"/>
    <n v="979"/>
    <x v="0"/>
    <x v="0"/>
    <x v="728"/>
    <x v="1"/>
    <x v="0"/>
  </r>
  <r>
    <s v="636b7e1c-bac9-463f-a43b-972149870936"/>
    <x v="1632"/>
    <d v="2023-12-28T00:00:00"/>
    <x v="0"/>
    <s v="Thursday"/>
    <x v="4"/>
    <d v="1899-12-30T11:39:00"/>
    <x v="1"/>
    <x v="13"/>
    <s v="Airport Transfer"/>
    <x v="17"/>
    <n v="9570.99"/>
    <n v="10.08"/>
    <n v="71.19"/>
    <n v="9509.8799999999992"/>
    <n v="571"/>
    <x v="4"/>
    <x v="0"/>
    <x v="337"/>
    <x v="1"/>
    <x v="0"/>
  </r>
  <r>
    <s v="25a5e570-d638-40e0-8115-da14e6cd1e12"/>
    <x v="1633"/>
    <d v="2023-12-28T00:00:00"/>
    <x v="0"/>
    <s v="Thursday"/>
    <x v="4"/>
    <d v="1899-12-30T14:21:00"/>
    <x v="2"/>
    <x v="4"/>
    <s v="Business Loan Repayment"/>
    <x v="31"/>
    <n v="6044.07"/>
    <n v="26.74"/>
    <n v="56.02"/>
    <n v="6014.7899999999991"/>
    <n v="500"/>
    <x v="3"/>
    <x v="0"/>
    <x v="120"/>
    <x v="1"/>
    <x v="0"/>
  </r>
  <r>
    <s v="93f1c713-4845-4c84-a4e0-2f336a2ff5e7"/>
    <x v="1634"/>
    <d v="2023-12-28T00:00:00"/>
    <x v="0"/>
    <s v="Thursday"/>
    <x v="4"/>
    <d v="1899-12-30T17:15:00"/>
    <x v="3"/>
    <x v="15"/>
    <s v="Borewell Charges"/>
    <x v="54"/>
    <n v="2728.83"/>
    <n v="16.46"/>
    <n v="54.47"/>
    <n v="2690.82"/>
    <n v="4"/>
    <x v="2"/>
    <x v="0"/>
    <x v="373"/>
    <x v="0"/>
    <x v="1"/>
  </r>
  <r>
    <s v="c898a2c4-e0f2-4a6a-9aa9-4dd078ef4588"/>
    <x v="1635"/>
    <d v="2023-12-28T00:00:00"/>
    <x v="0"/>
    <s v="Thursday"/>
    <x v="4"/>
    <d v="1899-12-30T19:58:00"/>
    <x v="3"/>
    <x v="16"/>
    <s v="Dangal"/>
    <x v="30"/>
    <n v="6957.35"/>
    <n v="38.56"/>
    <n v="95.62"/>
    <n v="6900.2900000000009"/>
    <n v="871"/>
    <x v="3"/>
    <x v="0"/>
    <x v="811"/>
    <x v="0"/>
    <x v="0"/>
  </r>
  <r>
    <s v="7b17238f-c398-4cb3-98b1-229bf7c89392"/>
    <x v="1636"/>
    <d v="2023-12-28T00:00:00"/>
    <x v="0"/>
    <s v="Thursday"/>
    <x v="4"/>
    <d v="1899-12-30T22:52:00"/>
    <x v="0"/>
    <x v="9"/>
    <s v="Family Plan 999"/>
    <x v="32"/>
    <n v="9308.77"/>
    <n v="38.74"/>
    <n v="44.52"/>
    <n v="9302.99"/>
    <n v="606"/>
    <x v="1"/>
    <x v="0"/>
    <x v="86"/>
    <x v="1"/>
    <x v="0"/>
  </r>
  <r>
    <s v="17e5d7c9-7ddc-45c4-9619-ebb6a0555b2d"/>
    <x v="1637"/>
    <d v="2023-12-28T00:00:00"/>
    <x v="0"/>
    <s v="Thursday"/>
    <x v="4"/>
    <d v="1899-12-30T23:24:00"/>
    <x v="0"/>
    <x v="4"/>
    <s v="Personal Loan Payment"/>
    <x v="37"/>
    <n v="6565.77"/>
    <n v="30.27"/>
    <n v="41.35"/>
    <n v="6554.6900000000005"/>
    <n v="969"/>
    <x v="4"/>
    <x v="0"/>
    <x v="812"/>
    <x v="0"/>
    <x v="0"/>
  </r>
  <r>
    <s v="6c995906-2466-45a2-bcbc-27e743e26963"/>
    <x v="1638"/>
    <d v="2023-12-29T00:00:00"/>
    <x v="0"/>
    <s v="Friday"/>
    <x v="4"/>
    <d v="1899-12-30T00:04:00"/>
    <x v="0"/>
    <x v="10"/>
    <s v="Temporary Connection Bill"/>
    <x v="25"/>
    <n v="5321.31"/>
    <n v="11.29"/>
    <n v="80.91"/>
    <n v="5251.6900000000005"/>
    <n v="102"/>
    <x v="3"/>
    <x v="0"/>
    <x v="225"/>
    <x v="0"/>
    <x v="0"/>
  </r>
  <r>
    <s v="a9651d4b-6d88-4ef3-9c15-9e3778b4a6cc"/>
    <x v="1639"/>
    <d v="2023-12-29T00:00:00"/>
    <x v="0"/>
    <s v="Friday"/>
    <x v="4"/>
    <d v="1899-12-30T01:25:00"/>
    <x v="0"/>
    <x v="18"/>
    <s v="Rs. 5000 Luxury Card"/>
    <x v="70"/>
    <n v="86.63"/>
    <n v="26.99"/>
    <n v="96.7"/>
    <n v="16.919999999999987"/>
    <n v="944"/>
    <x v="3"/>
    <x v="0"/>
    <x v="629"/>
    <x v="1"/>
    <x v="0"/>
  </r>
  <r>
    <s v="a789c59d-bdc3-4a9a-956a-4b5110911d03"/>
    <x v="1640"/>
    <d v="2023-12-29T00:00:00"/>
    <x v="0"/>
    <s v="Friday"/>
    <x v="4"/>
    <d v="1899-12-30T02:03:00"/>
    <x v="0"/>
    <x v="16"/>
    <s v="PK"/>
    <x v="57"/>
    <n v="1396"/>
    <n v="29.34"/>
    <n v="58.75"/>
    <n v="1366.59"/>
    <n v="229"/>
    <x v="2"/>
    <x v="0"/>
    <x v="813"/>
    <x v="0"/>
    <x v="0"/>
  </r>
  <r>
    <s v="84485e6c-7076-42fb-9fab-25d3b41cc08d"/>
    <x v="1641"/>
    <d v="2023-12-29T00:00:00"/>
    <x v="0"/>
    <s v="Friday"/>
    <x v="4"/>
    <d v="1899-12-30T02:11:00"/>
    <x v="0"/>
    <x v="13"/>
    <s v="Share Ride"/>
    <x v="38"/>
    <n v="9483.7800000000007"/>
    <n v="11.53"/>
    <n v="36.92"/>
    <n v="9458.3900000000012"/>
    <n v="384"/>
    <x v="3"/>
    <x v="0"/>
    <x v="743"/>
    <x v="1"/>
    <x v="1"/>
  </r>
  <r>
    <s v="dae39890-64ff-431a-a883-badb5b61f3d1"/>
    <x v="1642"/>
    <d v="2023-12-29T00:00:00"/>
    <x v="0"/>
    <s v="Friday"/>
    <x v="4"/>
    <d v="1899-12-30T04:30:00"/>
    <x v="0"/>
    <x v="16"/>
    <s v="PK"/>
    <x v="55"/>
    <n v="9648.9500000000007"/>
    <n v="1.4"/>
    <n v="33.65"/>
    <n v="9616.7000000000007"/>
    <n v="206"/>
    <x v="1"/>
    <x v="0"/>
    <x v="131"/>
    <x v="0"/>
    <x v="0"/>
  </r>
  <r>
    <s v="5078c3ee-ed49-4202-9d49-7e486047aaae"/>
    <x v="1643"/>
    <d v="2023-12-29T00:00:00"/>
    <x v="0"/>
    <s v="Friday"/>
    <x v="4"/>
    <d v="1899-12-30T05:41:00"/>
    <x v="1"/>
    <x v="1"/>
    <s v="Auto LPG"/>
    <x v="1"/>
    <n v="8312.15"/>
    <n v="47.27"/>
    <n v="25.06"/>
    <n v="8334.36"/>
    <n v="813"/>
    <x v="1"/>
    <x v="0"/>
    <x v="653"/>
    <x v="2"/>
    <x v="0"/>
  </r>
  <r>
    <s v="4ee63cee-bc32-4c2d-b9d6-829394fa38fd"/>
    <x v="1644"/>
    <d v="2023-12-29T00:00:00"/>
    <x v="0"/>
    <s v="Friday"/>
    <x v="4"/>
    <d v="1899-12-30T06:47:00"/>
    <x v="1"/>
    <x v="9"/>
    <s v="Family Plan 999"/>
    <x v="63"/>
    <n v="8840.85"/>
    <n v="0.11"/>
    <n v="48.68"/>
    <n v="8792.2800000000007"/>
    <n v="701"/>
    <x v="3"/>
    <x v="2"/>
    <x v="30"/>
    <x v="1"/>
    <x v="0"/>
  </r>
  <r>
    <s v="4437b1eb-a054-42fd-9d84-554620a3c6dd"/>
    <x v="1645"/>
    <d v="2023-12-29T00:00:00"/>
    <x v="0"/>
    <s v="Friday"/>
    <x v="4"/>
    <d v="1899-12-30T10:31:00"/>
    <x v="1"/>
    <x v="9"/>
    <s v="Prepaid Plan 399"/>
    <x v="50"/>
    <n v="4462.47"/>
    <n v="1.93"/>
    <n v="21.37"/>
    <n v="4443.0300000000007"/>
    <n v="723"/>
    <x v="2"/>
    <x v="0"/>
    <x v="814"/>
    <x v="1"/>
    <x v="0"/>
  </r>
  <r>
    <s v="ac19723a-f599-4f8f-bc36-21a5ff6cf5b5"/>
    <x v="1646"/>
    <d v="2023-12-29T00:00:00"/>
    <x v="0"/>
    <s v="Friday"/>
    <x v="4"/>
    <d v="1899-12-30T12:49:00"/>
    <x v="2"/>
    <x v="13"/>
    <s v="Share Ride"/>
    <x v="42"/>
    <n v="3383.97"/>
    <n v="34.1"/>
    <n v="9.06"/>
    <n v="3409.0099999999998"/>
    <n v="253"/>
    <x v="1"/>
    <x v="0"/>
    <x v="650"/>
    <x v="1"/>
    <x v="0"/>
  </r>
  <r>
    <s v="166b8c49-ab48-4fa1-967f-8b4ebca0b409"/>
    <x v="438"/>
    <d v="2023-12-29T00:00:00"/>
    <x v="0"/>
    <s v="Friday"/>
    <x v="4"/>
    <d v="1899-12-30T13:07:00"/>
    <x v="2"/>
    <x v="5"/>
    <s v="Chennai to Hyderabad"/>
    <x v="76"/>
    <n v="6929.4"/>
    <n v="18.940000000000001"/>
    <n v="93.83"/>
    <n v="6854.5099999999993"/>
    <n v="59"/>
    <x v="2"/>
    <x v="0"/>
    <x v="815"/>
    <x v="1"/>
    <x v="0"/>
  </r>
  <r>
    <s v="a8ed011d-f895-44ec-8e8b-92ee53e21d91"/>
    <x v="1647"/>
    <d v="2023-12-29T00:00:00"/>
    <x v="0"/>
    <s v="Friday"/>
    <x v="4"/>
    <d v="1899-12-30T16:07:00"/>
    <x v="2"/>
    <x v="11"/>
    <s v="Family Subscription"/>
    <x v="66"/>
    <n v="1375.53"/>
    <n v="37.43"/>
    <n v="11.82"/>
    <n v="1401.14"/>
    <n v="611"/>
    <x v="1"/>
    <x v="0"/>
    <x v="282"/>
    <x v="1"/>
    <x v="0"/>
  </r>
  <r>
    <s v="9eedede1-8203-40e4-b79c-0c3a62515450"/>
    <x v="1648"/>
    <d v="2023-12-29T00:00:00"/>
    <x v="0"/>
    <s v="Friday"/>
    <x v="4"/>
    <d v="1899-12-30T17:23:00"/>
    <x v="3"/>
    <x v="13"/>
    <s v="Share Ride"/>
    <x v="17"/>
    <n v="980.17"/>
    <n v="19.690000000000001"/>
    <n v="41.37"/>
    <n v="958.49"/>
    <n v="351"/>
    <x v="4"/>
    <x v="0"/>
    <x v="264"/>
    <x v="0"/>
    <x v="0"/>
  </r>
  <r>
    <s v="04ce6b44-452d-4770-bfeb-775e87a6a665"/>
    <x v="1135"/>
    <d v="2023-12-29T00:00:00"/>
    <x v="0"/>
    <s v="Friday"/>
    <x v="4"/>
    <d v="1899-12-30T18:34:00"/>
    <x v="3"/>
    <x v="13"/>
    <s v="Outstation Trip"/>
    <x v="38"/>
    <n v="4937.99"/>
    <n v="7.93"/>
    <n v="27.8"/>
    <n v="4918.12"/>
    <n v="16"/>
    <x v="1"/>
    <x v="0"/>
    <x v="262"/>
    <x v="2"/>
    <x v="1"/>
  </r>
  <r>
    <s v="c061d70f-e1cb-4892-9e45-7e8ff0149d11"/>
    <x v="1649"/>
    <d v="2023-12-29T00:00:00"/>
    <x v="0"/>
    <s v="Friday"/>
    <x v="4"/>
    <d v="1899-12-30T20:31:00"/>
    <x v="3"/>
    <x v="12"/>
    <s v="Dairy Milk Chocolate"/>
    <x v="69"/>
    <n v="297.42"/>
    <n v="24.89"/>
    <n v="48.16"/>
    <n v="274.14999999999998"/>
    <n v="81"/>
    <x v="2"/>
    <x v="0"/>
    <x v="816"/>
    <x v="0"/>
    <x v="0"/>
  </r>
  <r>
    <s v="2f8fd471-3a28-4e05-a1b1-e67b58a50e9b"/>
    <x v="1650"/>
    <d v="2023-12-29T00:00:00"/>
    <x v="0"/>
    <s v="Friday"/>
    <x v="4"/>
    <d v="1899-12-30T22:03:00"/>
    <x v="0"/>
    <x v="2"/>
    <s v="Semi-Sleeper"/>
    <x v="91"/>
    <n v="5988.88"/>
    <n v="22.4"/>
    <n v="81.2"/>
    <n v="5930.08"/>
    <n v="645"/>
    <x v="0"/>
    <x v="0"/>
    <x v="681"/>
    <x v="1"/>
    <x v="0"/>
  </r>
  <r>
    <s v="2b08513b-9139-46d5-9f5d-caee082334ff"/>
    <x v="1254"/>
    <d v="2023-12-29T00:00:00"/>
    <x v="0"/>
    <s v="Friday"/>
    <x v="4"/>
    <d v="1899-12-30T22:11:00"/>
    <x v="0"/>
    <x v="4"/>
    <s v="Business Loan Repayment"/>
    <x v="60"/>
    <n v="1014.31"/>
    <n v="11.21"/>
    <n v="16.87"/>
    <n v="1008.65"/>
    <n v="598"/>
    <x v="4"/>
    <x v="2"/>
    <x v="644"/>
    <x v="0"/>
    <x v="0"/>
  </r>
  <r>
    <s v="cb2a5764-6ad7-4bb0-b0d0-0a93cc854c08"/>
    <x v="1651"/>
    <d v="2023-12-30T00:00:00"/>
    <x v="0"/>
    <s v="Saturday"/>
    <x v="4"/>
    <d v="1899-12-30T03:57:00"/>
    <x v="0"/>
    <x v="0"/>
    <s v="PG Accommodation"/>
    <x v="20"/>
    <n v="5305.63"/>
    <n v="24.62"/>
    <n v="75.55"/>
    <n v="5254.7"/>
    <n v="224"/>
    <x v="1"/>
    <x v="0"/>
    <x v="817"/>
    <x v="1"/>
    <x v="0"/>
  </r>
  <r>
    <s v="9334e974-b38b-49f7-8eeb-ee44e929d63b"/>
    <x v="1652"/>
    <d v="2023-12-30T00:00:00"/>
    <x v="0"/>
    <s v="Saturday"/>
    <x v="4"/>
    <d v="1899-12-30T06:15:00"/>
    <x v="1"/>
    <x v="5"/>
    <s v="Delhi to Mumbai"/>
    <x v="89"/>
    <n v="4025.94"/>
    <n v="37.869999999999997"/>
    <n v="55.32"/>
    <n v="4008.49"/>
    <n v="29"/>
    <x v="1"/>
    <x v="0"/>
    <x v="818"/>
    <x v="1"/>
    <x v="0"/>
  </r>
  <r>
    <s v="461417ac-2a33-40a6-9b1c-9537e7af7780"/>
    <x v="1653"/>
    <d v="2023-12-30T00:00:00"/>
    <x v="0"/>
    <s v="Saturday"/>
    <x v="4"/>
    <d v="1899-12-30T08:05:00"/>
    <x v="1"/>
    <x v="9"/>
    <s v="Data Pack 50GB"/>
    <x v="32"/>
    <n v="919.63"/>
    <n v="18.440000000000001"/>
    <n v="32.770000000000003"/>
    <n v="905.30000000000007"/>
    <n v="112"/>
    <x v="3"/>
    <x v="0"/>
    <x v="410"/>
    <x v="1"/>
    <x v="1"/>
  </r>
  <r>
    <s v="ec5d8061-e00f-4868-ace6-0a2030f1b308"/>
    <x v="1654"/>
    <d v="2023-12-30T00:00:00"/>
    <x v="0"/>
    <s v="Saturday"/>
    <x v="4"/>
    <d v="1899-12-30T10:14:00"/>
    <x v="1"/>
    <x v="9"/>
    <s v="Data Pack 50GB"/>
    <x v="63"/>
    <n v="1592.69"/>
    <n v="14.02"/>
    <n v="37.57"/>
    <n v="1569.14"/>
    <n v="318"/>
    <x v="3"/>
    <x v="0"/>
    <x v="732"/>
    <x v="1"/>
    <x v="0"/>
  </r>
  <r>
    <s v="7ce00654-d95f-4992-a586-7e0794ea3be7"/>
    <x v="1142"/>
    <d v="2023-12-30T00:00:00"/>
    <x v="0"/>
    <s v="Saturday"/>
    <x v="4"/>
    <d v="1899-12-30T13:28:00"/>
    <x v="2"/>
    <x v="15"/>
    <s v="Borewell Charges"/>
    <x v="54"/>
    <n v="8761.2800000000007"/>
    <n v="25.64"/>
    <n v="65.2"/>
    <n v="8721.7199999999993"/>
    <n v="347"/>
    <x v="4"/>
    <x v="0"/>
    <x v="772"/>
    <x v="1"/>
    <x v="0"/>
  </r>
  <r>
    <s v="63393aa9-f1a8-4625-807c-4b7c9ed8480f"/>
    <x v="1655"/>
    <d v="2023-12-30T00:00:00"/>
    <x v="0"/>
    <s v="Saturday"/>
    <x v="4"/>
    <d v="1899-12-30T15:33:00"/>
    <x v="2"/>
    <x v="7"/>
    <s v="Health Insurance"/>
    <x v="7"/>
    <n v="7405.73"/>
    <n v="37.78"/>
    <n v="63.07"/>
    <n v="7380.44"/>
    <n v="810"/>
    <x v="4"/>
    <x v="0"/>
    <x v="400"/>
    <x v="1"/>
    <x v="0"/>
  </r>
  <r>
    <s v="74974a52-8d13-490c-8d81-252c89f07d9c"/>
    <x v="1656"/>
    <d v="2023-12-30T00:00:00"/>
    <x v="0"/>
    <s v="Saturday"/>
    <x v="4"/>
    <d v="1899-12-30T17:44:00"/>
    <x v="3"/>
    <x v="9"/>
    <s v="Prepaid Plan 399"/>
    <x v="63"/>
    <n v="6298.49"/>
    <n v="34.5"/>
    <n v="76.34"/>
    <n v="6256.65"/>
    <n v="774"/>
    <x v="2"/>
    <x v="0"/>
    <x v="646"/>
    <x v="1"/>
    <x v="0"/>
  </r>
  <r>
    <s v="2784f3bf-3718-495d-aa7e-88869a477a73"/>
    <x v="1657"/>
    <d v="2023-12-30T00:00:00"/>
    <x v="0"/>
    <s v="Saturday"/>
    <x v="4"/>
    <d v="1899-12-30T18:02:00"/>
    <x v="3"/>
    <x v="19"/>
    <s v="MBA Entrance Prep"/>
    <x v="73"/>
    <n v="2716.83"/>
    <n v="25.37"/>
    <n v="71.349999999999994"/>
    <n v="2670.85"/>
    <n v="321"/>
    <x v="0"/>
    <x v="0"/>
    <x v="727"/>
    <x v="2"/>
    <x v="2"/>
  </r>
  <r>
    <s v="1bba27d6-767a-4eea-8e39-7f3064c12593"/>
    <x v="1658"/>
    <d v="2023-12-30T00:00:00"/>
    <x v="0"/>
    <s v="Saturday"/>
    <x v="4"/>
    <d v="1899-12-30T18:38:00"/>
    <x v="3"/>
    <x v="17"/>
    <s v="Chilli Paneer"/>
    <x v="52"/>
    <n v="5566.81"/>
    <n v="24.34"/>
    <n v="90.35"/>
    <n v="5500.8"/>
    <n v="46"/>
    <x v="4"/>
    <x v="0"/>
    <x v="664"/>
    <x v="0"/>
    <x v="0"/>
  </r>
  <r>
    <s v="12ee7240-a950-44c7-849a-093835d8959d"/>
    <x v="1659"/>
    <d v="2023-12-31T00:00:00"/>
    <x v="0"/>
    <s v="Sunday"/>
    <x v="4"/>
    <d v="1899-12-30T02:04:00"/>
    <x v="0"/>
    <x v="5"/>
    <s v="Pune to Goa"/>
    <x v="88"/>
    <n v="8284.5499999999993"/>
    <n v="30.27"/>
    <n v="14.13"/>
    <n v="8300.69"/>
    <n v="709"/>
    <x v="4"/>
    <x v="0"/>
    <x v="9"/>
    <x v="1"/>
    <x v="0"/>
  </r>
  <r>
    <s v="b6203b31-3fa6-4fbd-9cd6-4e099f26e805"/>
    <x v="1660"/>
    <d v="2023-12-31T00:00:00"/>
    <x v="0"/>
    <s v="Sunday"/>
    <x v="4"/>
    <d v="1899-12-30T03:14:00"/>
    <x v="0"/>
    <x v="0"/>
    <s v="PG Accommodation"/>
    <x v="49"/>
    <n v="9316.69"/>
    <n v="5.53"/>
    <n v="62.96"/>
    <n v="9259.260000000002"/>
    <n v="383"/>
    <x v="0"/>
    <x v="0"/>
    <x v="458"/>
    <x v="2"/>
    <x v="0"/>
  </r>
  <r>
    <s v="9891edf0-8392-4810-b840-689371985b16"/>
    <x v="1661"/>
    <d v="2023-12-31T00:00:00"/>
    <x v="0"/>
    <s v="Sunday"/>
    <x v="4"/>
    <d v="1899-12-30T07:48:00"/>
    <x v="1"/>
    <x v="0"/>
    <s v="Commercial Space Rent"/>
    <x v="0"/>
    <n v="9410.86"/>
    <n v="23.8"/>
    <n v="10.26"/>
    <n v="9424.4"/>
    <n v="475"/>
    <x v="2"/>
    <x v="0"/>
    <x v="374"/>
    <x v="1"/>
    <x v="0"/>
  </r>
  <r>
    <s v="c69632b7-ea7a-473e-8f6d-fc3c63908e32"/>
    <x v="1662"/>
    <d v="2023-12-31T00:00:00"/>
    <x v="0"/>
    <s v="Sunday"/>
    <x v="4"/>
    <d v="1899-12-30T08:37:00"/>
    <x v="1"/>
    <x v="12"/>
    <s v="Mixed Fruit Jam"/>
    <x v="83"/>
    <n v="1478.83"/>
    <n v="21.98"/>
    <n v="10.23"/>
    <n v="1490.58"/>
    <n v="360"/>
    <x v="0"/>
    <x v="0"/>
    <x v="819"/>
    <x v="2"/>
    <x v="0"/>
  </r>
  <r>
    <s v="2fd0041e-bd0a-49e7-ab43-2ba91d09e4f5"/>
    <x v="1663"/>
    <d v="2023-12-31T00:00:00"/>
    <x v="0"/>
    <s v="Sunday"/>
    <x v="4"/>
    <d v="1899-12-30T09:14:00"/>
    <x v="1"/>
    <x v="4"/>
    <s v="Car Loan Installment"/>
    <x v="4"/>
    <n v="8787.02"/>
    <n v="39.770000000000003"/>
    <n v="99.55"/>
    <n v="8727.2400000000016"/>
    <n v="536"/>
    <x v="1"/>
    <x v="0"/>
    <x v="198"/>
    <x v="0"/>
    <x v="0"/>
  </r>
  <r>
    <s v="7dbeb8d9-719d-4b88-894f-6ddfab8b5655"/>
    <x v="1664"/>
    <d v="2023-12-31T00:00:00"/>
    <x v="0"/>
    <s v="Sunday"/>
    <x v="4"/>
    <d v="1899-12-30T09:57:00"/>
    <x v="1"/>
    <x v="8"/>
    <s v="Wireless Earbuds"/>
    <x v="53"/>
    <n v="8543.6299999999992"/>
    <n v="9.31"/>
    <n v="95.81"/>
    <n v="8457.1299999999992"/>
    <n v="85"/>
    <x v="4"/>
    <x v="0"/>
    <x v="820"/>
    <x v="1"/>
    <x v="0"/>
  </r>
  <r>
    <s v="bf4ad050-9f71-4fb7-8cd7-77501c6a7bcc"/>
    <x v="1665"/>
    <d v="2023-12-31T00:00:00"/>
    <x v="0"/>
    <s v="Sunday"/>
    <x v="4"/>
    <d v="1899-12-30T11:16:00"/>
    <x v="1"/>
    <x v="5"/>
    <s v="Chennai to Hyderabad"/>
    <x v="89"/>
    <n v="8738.16"/>
    <n v="7.71"/>
    <n v="62.55"/>
    <n v="8683.32"/>
    <n v="864"/>
    <x v="2"/>
    <x v="0"/>
    <x v="553"/>
    <x v="1"/>
    <x v="0"/>
  </r>
  <r>
    <s v="48772f7e-6f67-4130-aef1-bd9666beca42"/>
    <x v="1666"/>
    <d v="2023-12-31T00:00:00"/>
    <x v="0"/>
    <s v="Sunday"/>
    <x v="4"/>
    <d v="1899-12-30T11:22:00"/>
    <x v="1"/>
    <x v="10"/>
    <s v="Temporary Connection Bill"/>
    <x v="11"/>
    <n v="8615.4599999999991"/>
    <n v="42.21"/>
    <n v="60.23"/>
    <n v="8597.4399999999987"/>
    <n v="468"/>
    <x v="4"/>
    <x v="0"/>
    <x v="311"/>
    <x v="1"/>
    <x v="0"/>
  </r>
  <r>
    <s v="41c1d00b-3453-4a53-b7fe-351ce44d89c0"/>
    <x v="1667"/>
    <d v="2023-12-31T00:00:00"/>
    <x v="0"/>
    <s v="Sunday"/>
    <x v="4"/>
    <d v="1899-12-30T12:12:00"/>
    <x v="2"/>
    <x v="16"/>
    <s v="Avengers: Endgame"/>
    <x v="35"/>
    <n v="4199.17"/>
    <n v="10.9"/>
    <n v="98.81"/>
    <n v="4111.2599999999993"/>
    <n v="382"/>
    <x v="3"/>
    <x v="0"/>
    <x v="670"/>
    <x v="1"/>
    <x v="1"/>
  </r>
  <r>
    <s v="fc773934-762f-422c-a4d0-c446aad92cc5"/>
    <x v="1668"/>
    <d v="2023-12-31T00:00:00"/>
    <x v="0"/>
    <s v="Sunday"/>
    <x v="4"/>
    <d v="1899-12-30T12:43:00"/>
    <x v="2"/>
    <x v="0"/>
    <s v="Commercial Space Rent"/>
    <x v="20"/>
    <n v="4378.1899999999996"/>
    <n v="27.95"/>
    <n v="29.09"/>
    <n v="4377.0499999999993"/>
    <n v="568"/>
    <x v="4"/>
    <x v="0"/>
    <x v="821"/>
    <x v="1"/>
    <x v="0"/>
  </r>
  <r>
    <s v="fd30561a-9ea8-41b6-9d3c-c4a5879cfd0e"/>
    <x v="1669"/>
    <d v="2023-12-31T00:00:00"/>
    <x v="0"/>
    <s v="Sunday"/>
    <x v="4"/>
    <d v="1899-12-30T13:56:00"/>
    <x v="2"/>
    <x v="2"/>
    <s v="Sleeper Class"/>
    <x v="2"/>
    <n v="2734.52"/>
    <n v="25.83"/>
    <n v="73.38"/>
    <n v="2686.97"/>
    <n v="896"/>
    <x v="4"/>
    <x v="0"/>
    <x v="448"/>
    <x v="1"/>
    <x v="0"/>
  </r>
  <r>
    <s v="f47ea5fd-635b-438a-b412-5019ef9219ba"/>
    <x v="1670"/>
    <d v="2023-12-31T00:00:00"/>
    <x v="0"/>
    <s v="Sunday"/>
    <x v="4"/>
    <d v="1899-12-30T19:13:00"/>
    <x v="3"/>
    <x v="7"/>
    <s v="Travel Insurance"/>
    <x v="94"/>
    <n v="5611.24"/>
    <n v="28.02"/>
    <n v="26.68"/>
    <n v="5612.58"/>
    <n v="919"/>
    <x v="4"/>
    <x v="0"/>
    <x v="22"/>
    <x v="1"/>
    <x v="0"/>
  </r>
  <r>
    <s v="002c1f4c-0200-4dcb-8548-3c84991cb1f8"/>
    <x v="1671"/>
    <d v="2023-12-31T00:00:00"/>
    <x v="0"/>
    <s v="Sunday"/>
    <x v="4"/>
    <d v="1899-12-30T21:30:00"/>
    <x v="0"/>
    <x v="4"/>
    <s v="Business Loan Repayment"/>
    <x v="61"/>
    <n v="1175.8900000000001"/>
    <n v="19.82"/>
    <n v="19.72"/>
    <n v="1175.99"/>
    <n v="320"/>
    <x v="3"/>
    <x v="0"/>
    <x v="168"/>
    <x v="2"/>
    <x v="0"/>
  </r>
  <r>
    <s v="e5b27545-fd3f-45ba-842b-b08af7486e1c"/>
    <x v="1672"/>
    <d v="2024-01-01T00:00:00"/>
    <x v="1"/>
    <s v="Monday"/>
    <x v="5"/>
    <d v="1899-12-30T01:13:00"/>
    <x v="0"/>
    <x v="3"/>
    <s v="Student Special Plan"/>
    <x v="27"/>
    <n v="1640.57"/>
    <n v="4.97"/>
    <n v="68.569999999999993"/>
    <n v="1576.97"/>
    <n v="238"/>
    <x v="2"/>
    <x v="0"/>
    <x v="822"/>
    <x v="1"/>
    <x v="0"/>
  </r>
  <r>
    <s v="a261cbcb-5287-4997-9c19-e77e04a4c1f5"/>
    <x v="1673"/>
    <d v="2024-01-01T00:00:00"/>
    <x v="1"/>
    <s v="Monday"/>
    <x v="5"/>
    <d v="1899-12-30T02:18:00"/>
    <x v="0"/>
    <x v="19"/>
    <s v="IELTS Training"/>
    <x v="68"/>
    <n v="9937.2099999999991"/>
    <n v="6.01"/>
    <n v="53.31"/>
    <n v="9889.91"/>
    <n v="92"/>
    <x v="0"/>
    <x v="0"/>
    <x v="787"/>
    <x v="0"/>
    <x v="1"/>
  </r>
  <r>
    <s v="49f2956b-b327-4b47-9d83-d46f3882f319"/>
    <x v="1674"/>
    <d v="2024-01-01T00:00:00"/>
    <x v="1"/>
    <s v="Monday"/>
    <x v="5"/>
    <d v="1899-12-30T06:15:00"/>
    <x v="1"/>
    <x v="5"/>
    <s v="Chennai to Hyderabad"/>
    <x v="5"/>
    <n v="6127.37"/>
    <n v="44.25"/>
    <n v="89.9"/>
    <n v="6081.72"/>
    <n v="919"/>
    <x v="2"/>
    <x v="0"/>
    <x v="640"/>
    <x v="1"/>
    <x v="0"/>
  </r>
  <r>
    <s v="e5b5fa94-059b-4630-a766-1a95b8989367"/>
    <x v="1675"/>
    <d v="2024-01-01T00:00:00"/>
    <x v="1"/>
    <s v="Monday"/>
    <x v="5"/>
    <d v="1899-12-30T08:52:00"/>
    <x v="1"/>
    <x v="9"/>
    <s v="Data Pack 50GB"/>
    <x v="63"/>
    <n v="7503.55"/>
    <n v="48.15"/>
    <n v="18.25"/>
    <n v="7533.45"/>
    <n v="70"/>
    <x v="0"/>
    <x v="0"/>
    <x v="351"/>
    <x v="1"/>
    <x v="0"/>
  </r>
  <r>
    <s v="7fd7021e-c63b-4bfe-a322-5118687affda"/>
    <x v="1676"/>
    <d v="2024-01-01T00:00:00"/>
    <x v="1"/>
    <s v="Monday"/>
    <x v="5"/>
    <d v="1899-12-30T09:51:00"/>
    <x v="1"/>
    <x v="14"/>
    <s v="Battle Pass"/>
    <x v="18"/>
    <n v="607.07000000000005"/>
    <n v="47.72"/>
    <n v="11"/>
    <n v="643.79000000000008"/>
    <n v="914"/>
    <x v="3"/>
    <x v="0"/>
    <x v="823"/>
    <x v="2"/>
    <x v="0"/>
  </r>
  <r>
    <s v="c071c140-8c7f-4a7f-a12b-917925e80517"/>
    <x v="1677"/>
    <d v="2024-01-01T00:00:00"/>
    <x v="1"/>
    <s v="Monday"/>
    <x v="5"/>
    <d v="1899-12-30T10:11:00"/>
    <x v="1"/>
    <x v="15"/>
    <s v="Residential Connection"/>
    <x v="24"/>
    <n v="9979.68"/>
    <n v="40.659999999999997"/>
    <n v="23.38"/>
    <n v="9996.9600000000009"/>
    <n v="663"/>
    <x v="4"/>
    <x v="0"/>
    <x v="627"/>
    <x v="1"/>
    <x v="0"/>
  </r>
  <r>
    <s v="ad80ffae-78f5-40fe-8f16-e6e0f2ea0ef3"/>
    <x v="1678"/>
    <d v="2024-01-01T00:00:00"/>
    <x v="1"/>
    <s v="Monday"/>
    <x v="5"/>
    <d v="1899-12-30T10:21:00"/>
    <x v="1"/>
    <x v="6"/>
    <s v="Deluxe Room"/>
    <x v="77"/>
    <n v="5371.82"/>
    <n v="27.87"/>
    <n v="89.23"/>
    <n v="5310.46"/>
    <n v="710"/>
    <x v="0"/>
    <x v="0"/>
    <x v="824"/>
    <x v="1"/>
    <x v="0"/>
  </r>
  <r>
    <s v="c1ec2f71-1806-43cc-a7d6-c87ab1c7e09a"/>
    <x v="1679"/>
    <d v="2024-01-01T00:00:00"/>
    <x v="1"/>
    <s v="Monday"/>
    <x v="5"/>
    <d v="1899-12-30T12:25:00"/>
    <x v="2"/>
    <x v="16"/>
    <s v="PK"/>
    <x v="30"/>
    <n v="1525.21"/>
    <n v="15.54"/>
    <n v="39.74"/>
    <n v="1501.01"/>
    <n v="362"/>
    <x v="2"/>
    <x v="0"/>
    <x v="352"/>
    <x v="1"/>
    <x v="0"/>
  </r>
  <r>
    <s v="581a0f34-7b80-483f-bf77-67fdcf9b8636"/>
    <x v="1680"/>
    <d v="2024-01-01T00:00:00"/>
    <x v="1"/>
    <s v="Monday"/>
    <x v="5"/>
    <d v="1899-12-30T14:03:00"/>
    <x v="2"/>
    <x v="16"/>
    <s v="Avengers: Endgame"/>
    <x v="95"/>
    <n v="1229.9100000000001"/>
    <n v="5.48"/>
    <n v="73.59"/>
    <n v="1161.8000000000002"/>
    <n v="56"/>
    <x v="1"/>
    <x v="0"/>
    <x v="104"/>
    <x v="0"/>
    <x v="0"/>
  </r>
  <r>
    <s v="31e9cdc5-c236-4f50-b2a2-f8f5e61d6484"/>
    <x v="1681"/>
    <d v="2024-01-01T00:00:00"/>
    <x v="1"/>
    <s v="Monday"/>
    <x v="5"/>
    <d v="1899-12-30T17:10:00"/>
    <x v="3"/>
    <x v="9"/>
    <s v="Family Plan 999"/>
    <x v="63"/>
    <n v="6310.85"/>
    <n v="8.98"/>
    <n v="18.29"/>
    <n v="6301.54"/>
    <n v="776"/>
    <x v="2"/>
    <x v="0"/>
    <x v="815"/>
    <x v="1"/>
    <x v="0"/>
  </r>
  <r>
    <s v="230fe9df-6e36-40dd-82fd-4e71befd3e01"/>
    <x v="1023"/>
    <d v="2024-01-01T00:00:00"/>
    <x v="1"/>
    <s v="Monday"/>
    <x v="5"/>
    <d v="1899-12-30T19:56:00"/>
    <x v="3"/>
    <x v="4"/>
    <s v="Business Loan Repayment"/>
    <x v="31"/>
    <n v="6265.89"/>
    <n v="8.19"/>
    <n v="37.47"/>
    <n v="6236.61"/>
    <n v="7"/>
    <x v="4"/>
    <x v="0"/>
    <x v="497"/>
    <x v="1"/>
    <x v="0"/>
  </r>
  <r>
    <s v="051356d0-8d0d-4f21-81db-0f0a6b0c5ccd"/>
    <x v="1682"/>
    <d v="2024-01-01T00:00:00"/>
    <x v="1"/>
    <s v="Monday"/>
    <x v="5"/>
    <d v="1899-12-30T20:19:00"/>
    <x v="3"/>
    <x v="1"/>
    <s v="Commercial Gas Connection"/>
    <x v="1"/>
    <n v="6665.97"/>
    <n v="35.42"/>
    <n v="61.67"/>
    <n v="6639.72"/>
    <n v="513"/>
    <x v="2"/>
    <x v="1"/>
    <x v="560"/>
    <x v="2"/>
    <x v="0"/>
  </r>
  <r>
    <s v="228ff083-c1cb-4a95-be9b-c6e8937524da"/>
    <x v="481"/>
    <d v="2024-01-01T00:00:00"/>
    <x v="1"/>
    <s v="Monday"/>
    <x v="5"/>
    <d v="1899-12-30T23:00:00"/>
    <x v="0"/>
    <x v="10"/>
    <s v="Agricultural Bill"/>
    <x v="22"/>
    <n v="6786.11"/>
    <n v="27.09"/>
    <n v="49.02"/>
    <n v="6764.1799999999994"/>
    <n v="185"/>
    <x v="0"/>
    <x v="0"/>
    <x v="378"/>
    <x v="1"/>
    <x v="0"/>
  </r>
  <r>
    <s v="d3e2320f-30cd-43a6-a1bb-47658f4e6180"/>
    <x v="1683"/>
    <d v="2024-01-02T00:00:00"/>
    <x v="1"/>
    <s v="Tuesday"/>
    <x v="5"/>
    <d v="1899-12-30T01:05:00"/>
    <x v="0"/>
    <x v="9"/>
    <s v="Annual Plan 2999"/>
    <x v="50"/>
    <n v="6641.63"/>
    <n v="22.63"/>
    <n v="75.680000000000007"/>
    <n v="6588.58"/>
    <n v="662"/>
    <x v="3"/>
    <x v="0"/>
    <x v="523"/>
    <x v="1"/>
    <x v="0"/>
  </r>
  <r>
    <s v="6d5d97a3-c34d-49dc-a39f-0442d764c8bd"/>
    <x v="1684"/>
    <d v="2024-01-02T00:00:00"/>
    <x v="1"/>
    <s v="Tuesday"/>
    <x v="5"/>
    <d v="1899-12-30T08:53:00"/>
    <x v="1"/>
    <x v="0"/>
    <s v="Commercial Space Rent"/>
    <x v="12"/>
    <n v="1652.35"/>
    <n v="8.4499999999999993"/>
    <n v="27"/>
    <n v="1633.8"/>
    <n v="766"/>
    <x v="2"/>
    <x v="0"/>
    <x v="383"/>
    <x v="1"/>
    <x v="2"/>
  </r>
  <r>
    <s v="952b21f7-6bbd-4b81-afaf-881ab04b91c3"/>
    <x v="1685"/>
    <d v="2024-01-02T00:00:00"/>
    <x v="1"/>
    <s v="Tuesday"/>
    <x v="5"/>
    <d v="1899-12-30T11:17:00"/>
    <x v="1"/>
    <x v="14"/>
    <s v="Battle Pass"/>
    <x v="18"/>
    <n v="7670.04"/>
    <n v="35.46"/>
    <n v="5.97"/>
    <n v="7699.53"/>
    <n v="520"/>
    <x v="4"/>
    <x v="0"/>
    <x v="449"/>
    <x v="0"/>
    <x v="0"/>
  </r>
  <r>
    <s v="df6013ec-983b-43ea-a4b7-c1277d021972"/>
    <x v="1325"/>
    <d v="2024-01-02T00:00:00"/>
    <x v="1"/>
    <s v="Tuesday"/>
    <x v="5"/>
    <d v="1899-12-30T12:26:00"/>
    <x v="2"/>
    <x v="8"/>
    <s v="Smart LED TV"/>
    <x v="71"/>
    <n v="4363.91"/>
    <n v="7.31"/>
    <n v="40.729999999999997"/>
    <n v="4330.4900000000007"/>
    <n v="462"/>
    <x v="3"/>
    <x v="0"/>
    <x v="665"/>
    <x v="1"/>
    <x v="1"/>
  </r>
  <r>
    <s v="1902374f-c1a6-4951-a383-a089f88e56c9"/>
    <x v="1686"/>
    <d v="2024-01-02T00:00:00"/>
    <x v="1"/>
    <s v="Tuesday"/>
    <x v="5"/>
    <d v="1899-12-30T15:19:00"/>
    <x v="2"/>
    <x v="7"/>
    <s v="Home Insurance"/>
    <x v="84"/>
    <n v="1012.14"/>
    <n v="16.350000000000001"/>
    <n v="85.05"/>
    <n v="943.44"/>
    <n v="916"/>
    <x v="2"/>
    <x v="0"/>
    <x v="690"/>
    <x v="2"/>
    <x v="0"/>
  </r>
  <r>
    <s v="7f434d1f-2f88-407d-b355-80d29bae8bbf"/>
    <x v="1687"/>
    <d v="2024-01-02T00:00:00"/>
    <x v="1"/>
    <s v="Tuesday"/>
    <x v="5"/>
    <d v="1899-12-30T15:25:00"/>
    <x v="2"/>
    <x v="13"/>
    <s v="Share Ride"/>
    <x v="42"/>
    <n v="5433.99"/>
    <n v="13.58"/>
    <n v="55.72"/>
    <n v="5391.8499999999995"/>
    <n v="903"/>
    <x v="0"/>
    <x v="0"/>
    <x v="499"/>
    <x v="1"/>
    <x v="2"/>
  </r>
  <r>
    <s v="3e0ffcfd-97e3-4a47-9987-694445b9de5a"/>
    <x v="1688"/>
    <d v="2024-01-02T00:00:00"/>
    <x v="1"/>
    <s v="Tuesday"/>
    <x v="5"/>
    <d v="1899-12-30T19:24:00"/>
    <x v="3"/>
    <x v="15"/>
    <s v="Industrial Use"/>
    <x v="36"/>
    <n v="2823.22"/>
    <n v="10.52"/>
    <n v="82.95"/>
    <n v="2750.79"/>
    <n v="3"/>
    <x v="2"/>
    <x v="0"/>
    <x v="27"/>
    <x v="1"/>
    <x v="0"/>
  </r>
  <r>
    <s v="d4b7d29c-db73-4424-a596-c6cd9dedabd3"/>
    <x v="1689"/>
    <d v="2024-01-03T00:00:00"/>
    <x v="1"/>
    <s v="Wednesday"/>
    <x v="5"/>
    <d v="1899-12-30T00:03:00"/>
    <x v="0"/>
    <x v="19"/>
    <s v="Data Science Bootcamp"/>
    <x v="68"/>
    <n v="8966.1200000000008"/>
    <n v="5.07"/>
    <n v="58.81"/>
    <n v="8912.380000000001"/>
    <n v="204"/>
    <x v="4"/>
    <x v="0"/>
    <x v="138"/>
    <x v="0"/>
    <x v="0"/>
  </r>
  <r>
    <s v="ee0e1184-96b3-4144-9561-49d422d2df09"/>
    <x v="1690"/>
    <d v="2024-01-03T00:00:00"/>
    <x v="1"/>
    <s v="Wednesday"/>
    <x v="5"/>
    <d v="1899-12-30T00:16:00"/>
    <x v="0"/>
    <x v="15"/>
    <s v="Tanker Supply"/>
    <x v="54"/>
    <n v="4390.3"/>
    <n v="18.34"/>
    <n v="1.51"/>
    <n v="4407.13"/>
    <n v="693"/>
    <x v="1"/>
    <x v="0"/>
    <x v="825"/>
    <x v="0"/>
    <x v="2"/>
  </r>
  <r>
    <s v="75ef9271-b448-4534-a254-f49b68f1b590"/>
    <x v="1691"/>
    <d v="2024-01-03T00:00:00"/>
    <x v="1"/>
    <s v="Wednesday"/>
    <x v="5"/>
    <d v="1899-12-30T01:09:00"/>
    <x v="0"/>
    <x v="6"/>
    <s v="Villa"/>
    <x v="58"/>
    <n v="2333.92"/>
    <n v="22.97"/>
    <n v="62.57"/>
    <n v="2294.3199999999997"/>
    <n v="487"/>
    <x v="3"/>
    <x v="0"/>
    <x v="826"/>
    <x v="0"/>
    <x v="0"/>
  </r>
  <r>
    <s v="30d15222-7568-4698-bed2-ca4bddffe9ca"/>
    <x v="1692"/>
    <d v="2024-01-03T00:00:00"/>
    <x v="1"/>
    <s v="Wednesday"/>
    <x v="5"/>
    <d v="1899-12-30T03:19:00"/>
    <x v="0"/>
    <x v="14"/>
    <s v="Premium Skin"/>
    <x v="75"/>
    <n v="3443.15"/>
    <n v="23.83"/>
    <n v="44.28"/>
    <n v="3422.7"/>
    <n v="766"/>
    <x v="2"/>
    <x v="0"/>
    <x v="575"/>
    <x v="1"/>
    <x v="0"/>
  </r>
  <r>
    <s v="a3a9997a-15ca-48da-917a-be8bc9f1f2a4"/>
    <x v="1693"/>
    <d v="2024-01-03T00:00:00"/>
    <x v="1"/>
    <s v="Wednesday"/>
    <x v="5"/>
    <d v="1899-12-30T04:24:00"/>
    <x v="0"/>
    <x v="13"/>
    <s v="Airport Transfer"/>
    <x v="16"/>
    <n v="6610.75"/>
    <n v="37.49"/>
    <n v="35.25"/>
    <n v="6612.99"/>
    <n v="997"/>
    <x v="4"/>
    <x v="0"/>
    <x v="436"/>
    <x v="2"/>
    <x v="1"/>
  </r>
  <r>
    <s v="27a50176-5c46-4adc-a51b-d5d640bde0c8"/>
    <x v="429"/>
    <d v="2024-01-03T00:00:00"/>
    <x v="1"/>
    <s v="Wednesday"/>
    <x v="5"/>
    <d v="1899-12-30T04:54:00"/>
    <x v="0"/>
    <x v="1"/>
    <s v="Commercial Gas Connection"/>
    <x v="21"/>
    <n v="6746.17"/>
    <n v="12.14"/>
    <n v="80.09"/>
    <n v="6678.22"/>
    <n v="717"/>
    <x v="4"/>
    <x v="0"/>
    <x v="827"/>
    <x v="0"/>
    <x v="0"/>
  </r>
  <r>
    <s v="18b8e1e5-03d3-496a-8dc2-4b890e2742a5"/>
    <x v="1694"/>
    <d v="2024-01-03T00:00:00"/>
    <x v="1"/>
    <s v="Wednesday"/>
    <x v="5"/>
    <d v="1899-12-30T04:57:00"/>
    <x v="0"/>
    <x v="0"/>
    <s v="PG Accommodation"/>
    <x v="39"/>
    <n v="874.46"/>
    <n v="17.100000000000001"/>
    <n v="0.16"/>
    <n v="891.40000000000009"/>
    <n v="189"/>
    <x v="0"/>
    <x v="0"/>
    <x v="29"/>
    <x v="2"/>
    <x v="0"/>
  </r>
  <r>
    <s v="80b312e2-982e-4dc2-af23-f3896b200bac"/>
    <x v="1695"/>
    <d v="2024-01-03T00:00:00"/>
    <x v="1"/>
    <s v="Wednesday"/>
    <x v="5"/>
    <d v="1899-12-30T06:54:00"/>
    <x v="1"/>
    <x v="10"/>
    <s v="Residential Bill"/>
    <x v="25"/>
    <n v="5052.34"/>
    <n v="6.7"/>
    <n v="65.87"/>
    <n v="4993.17"/>
    <n v="978"/>
    <x v="0"/>
    <x v="0"/>
    <x v="205"/>
    <x v="2"/>
    <x v="0"/>
  </r>
  <r>
    <s v="389f189b-ea68-43e9-b0a6-d83669900463"/>
    <x v="1696"/>
    <d v="2024-01-03T00:00:00"/>
    <x v="1"/>
    <s v="Wednesday"/>
    <x v="5"/>
    <d v="1899-12-30T08:25:00"/>
    <x v="1"/>
    <x v="19"/>
    <s v="IELTS Training"/>
    <x v="68"/>
    <n v="5461.86"/>
    <n v="10.29"/>
    <n v="38.01"/>
    <n v="5434.1399999999994"/>
    <n v="221"/>
    <x v="0"/>
    <x v="0"/>
    <x v="828"/>
    <x v="1"/>
    <x v="0"/>
  </r>
  <r>
    <s v="280721ff-f826-44f0-b2bf-04938ed784fe"/>
    <x v="947"/>
    <d v="2024-01-03T00:00:00"/>
    <x v="1"/>
    <s v="Wednesday"/>
    <x v="5"/>
    <d v="1899-12-30T10:53:00"/>
    <x v="1"/>
    <x v="12"/>
    <s v="Dairy Milk Chocolate"/>
    <x v="34"/>
    <n v="270.41000000000003"/>
    <n v="39.65"/>
    <n v="19.29"/>
    <n v="290.77"/>
    <n v="218"/>
    <x v="3"/>
    <x v="0"/>
    <x v="337"/>
    <x v="0"/>
    <x v="0"/>
  </r>
  <r>
    <s v="87a94333-adff-4072-aee1-81e1f9458709"/>
    <x v="265"/>
    <d v="2024-01-03T00:00:00"/>
    <x v="1"/>
    <s v="Wednesday"/>
    <x v="5"/>
    <d v="1899-12-30T11:52:00"/>
    <x v="1"/>
    <x v="17"/>
    <s v="Masala Dosa"/>
    <x v="67"/>
    <n v="3147.05"/>
    <n v="17.36"/>
    <n v="57.45"/>
    <n v="3106.9600000000005"/>
    <n v="226"/>
    <x v="2"/>
    <x v="0"/>
    <x v="436"/>
    <x v="0"/>
    <x v="0"/>
  </r>
  <r>
    <s v="c49f2950-fd14-4a9f-8755-f7c9b4bf24fc"/>
    <x v="1697"/>
    <d v="2024-01-03T00:00:00"/>
    <x v="1"/>
    <s v="Wednesday"/>
    <x v="5"/>
    <d v="1899-12-30T12:25:00"/>
    <x v="2"/>
    <x v="19"/>
    <s v="Data Science Bootcamp"/>
    <x v="68"/>
    <n v="3251.29"/>
    <n v="38.979999999999997"/>
    <n v="65.36"/>
    <n v="3224.91"/>
    <n v="437"/>
    <x v="1"/>
    <x v="0"/>
    <x v="476"/>
    <x v="1"/>
    <x v="0"/>
  </r>
  <r>
    <s v="851fdc41-7a55-40fd-8a07-74e00dac6419"/>
    <x v="1698"/>
    <d v="2024-01-03T00:00:00"/>
    <x v="1"/>
    <s v="Wednesday"/>
    <x v="5"/>
    <d v="1899-12-30T13:02:00"/>
    <x v="2"/>
    <x v="10"/>
    <s v="Agricultural Bill"/>
    <x v="11"/>
    <n v="6987.82"/>
    <n v="14.15"/>
    <n v="6.27"/>
    <n v="6995.6999999999989"/>
    <n v="671"/>
    <x v="0"/>
    <x v="1"/>
    <x v="436"/>
    <x v="1"/>
    <x v="0"/>
  </r>
  <r>
    <s v="ebbd1ca4-f3c9-4a96-b687-b9f2c785ff32"/>
    <x v="1699"/>
    <d v="2024-01-03T00:00:00"/>
    <x v="1"/>
    <s v="Wednesday"/>
    <x v="5"/>
    <d v="1899-12-30T13:13:00"/>
    <x v="2"/>
    <x v="17"/>
    <s v="Masala Dosa"/>
    <x v="92"/>
    <n v="3011.79"/>
    <n v="39.68"/>
    <n v="98.29"/>
    <n v="2953.18"/>
    <n v="489"/>
    <x v="2"/>
    <x v="0"/>
    <x v="707"/>
    <x v="1"/>
    <x v="0"/>
  </r>
  <r>
    <s v="e0c56ea4-8ab6-48ab-ab8e-849a79df9808"/>
    <x v="1700"/>
    <d v="2024-01-03T00:00:00"/>
    <x v="1"/>
    <s v="Wednesday"/>
    <x v="5"/>
    <d v="1899-12-30T13:41:00"/>
    <x v="2"/>
    <x v="10"/>
    <s v="Industrial Bill"/>
    <x v="45"/>
    <n v="3438.51"/>
    <n v="31.76"/>
    <n v="10.59"/>
    <n v="3459.6800000000003"/>
    <n v="72"/>
    <x v="0"/>
    <x v="0"/>
    <x v="751"/>
    <x v="1"/>
    <x v="0"/>
  </r>
  <r>
    <s v="1a5b69a3-fcb3-4716-afdd-356e4fc18dec"/>
    <x v="100"/>
    <d v="2024-01-03T00:00:00"/>
    <x v="1"/>
    <s v="Wednesday"/>
    <x v="5"/>
    <d v="1899-12-30T16:07:00"/>
    <x v="2"/>
    <x v="6"/>
    <s v="Villa"/>
    <x v="0"/>
    <n v="6348.84"/>
    <n v="47.23"/>
    <n v="85.42"/>
    <n v="6310.65"/>
    <n v="19"/>
    <x v="4"/>
    <x v="0"/>
    <x v="554"/>
    <x v="0"/>
    <x v="1"/>
  </r>
  <r>
    <s v="4eebde69-194d-4ed9-b261-6cbdd15253ef"/>
    <x v="1701"/>
    <d v="2024-01-03T00:00:00"/>
    <x v="1"/>
    <s v="Wednesday"/>
    <x v="5"/>
    <d v="1899-12-30T16:09:00"/>
    <x v="2"/>
    <x v="6"/>
    <s v="Suite"/>
    <x v="87"/>
    <n v="1036.21"/>
    <n v="41.7"/>
    <n v="51.45"/>
    <n v="1026.46"/>
    <n v="105"/>
    <x v="4"/>
    <x v="0"/>
    <x v="346"/>
    <x v="1"/>
    <x v="2"/>
  </r>
  <r>
    <s v="2574496c-d0ae-4356-94f5-f6c23d6b6b17"/>
    <x v="1702"/>
    <d v="2024-01-03T00:00:00"/>
    <x v="1"/>
    <s v="Wednesday"/>
    <x v="5"/>
    <d v="1899-12-30T19:28:00"/>
    <x v="3"/>
    <x v="6"/>
    <s v="Villa"/>
    <x v="6"/>
    <n v="2592.7199999999998"/>
    <n v="48.09"/>
    <n v="50.43"/>
    <n v="2590.38"/>
    <n v="714"/>
    <x v="2"/>
    <x v="0"/>
    <x v="340"/>
    <x v="1"/>
    <x v="0"/>
  </r>
  <r>
    <s v="645362b8-bdc8-48a4-8ba6-80b7b6d2a8c3"/>
    <x v="1703"/>
    <d v="2024-01-03T00:00:00"/>
    <x v="1"/>
    <s v="Wednesday"/>
    <x v="5"/>
    <d v="1899-12-30T21:31:00"/>
    <x v="0"/>
    <x v="3"/>
    <s v="Broadband 50Mbps Plan"/>
    <x v="27"/>
    <n v="4846.55"/>
    <n v="0.45"/>
    <n v="71.2"/>
    <n v="4775.8"/>
    <n v="895"/>
    <x v="1"/>
    <x v="0"/>
    <x v="711"/>
    <x v="0"/>
    <x v="0"/>
  </r>
  <r>
    <s v="f34a89f7-e699-49fa-934d-a675dfde426d"/>
    <x v="1704"/>
    <d v="2024-01-03T00:00:00"/>
    <x v="1"/>
    <s v="Wednesday"/>
    <x v="5"/>
    <d v="1899-12-30T22:18:00"/>
    <x v="0"/>
    <x v="5"/>
    <s v="Ahmedabad to Jaipur"/>
    <x v="5"/>
    <n v="4147.21"/>
    <n v="27.97"/>
    <n v="32.78"/>
    <n v="4142.4000000000005"/>
    <n v="123"/>
    <x v="1"/>
    <x v="0"/>
    <x v="12"/>
    <x v="1"/>
    <x v="0"/>
  </r>
  <r>
    <s v="2395a4bd-9879-4e4a-b3b7-db8882695ace"/>
    <x v="1705"/>
    <d v="2024-01-03T00:00:00"/>
    <x v="1"/>
    <s v="Wednesday"/>
    <x v="5"/>
    <d v="1899-12-30T23:04:00"/>
    <x v="0"/>
    <x v="19"/>
    <s v="Python Programming Course"/>
    <x v="68"/>
    <n v="7849.48"/>
    <n v="43.23"/>
    <n v="12.82"/>
    <n v="7879.8899999999994"/>
    <n v="710"/>
    <x v="3"/>
    <x v="0"/>
    <x v="728"/>
    <x v="1"/>
    <x v="0"/>
  </r>
  <r>
    <s v="c3a91152-efa4-48b8-a1e2-c54bb75b6724"/>
    <x v="1706"/>
    <d v="2024-01-03T00:00:00"/>
    <x v="1"/>
    <s v="Wednesday"/>
    <x v="5"/>
    <d v="1899-12-30T23:14:00"/>
    <x v="0"/>
    <x v="1"/>
    <s v="Industrial Gas Supply"/>
    <x v="1"/>
    <n v="3039.09"/>
    <n v="34"/>
    <n v="58.97"/>
    <n v="3014.1200000000003"/>
    <n v="753"/>
    <x v="4"/>
    <x v="0"/>
    <x v="778"/>
    <x v="0"/>
    <x v="2"/>
  </r>
  <r>
    <s v="b9e6fd33-748f-4b15-81e2-2b3886f8c314"/>
    <x v="1707"/>
    <d v="2024-01-04T00:00:00"/>
    <x v="1"/>
    <s v="Thursday"/>
    <x v="5"/>
    <d v="1899-12-30T05:17:00"/>
    <x v="1"/>
    <x v="0"/>
    <s v="Commercial Space Rent"/>
    <x v="0"/>
    <n v="1123.98"/>
    <n v="10.01"/>
    <n v="86.79"/>
    <n v="1047.2"/>
    <n v="719"/>
    <x v="0"/>
    <x v="0"/>
    <x v="777"/>
    <x v="2"/>
    <x v="0"/>
  </r>
  <r>
    <s v="89c7c169-e03e-4bc5-98f0-c3ce2bb56789"/>
    <x v="1708"/>
    <d v="2024-01-04T00:00:00"/>
    <x v="1"/>
    <s v="Thursday"/>
    <x v="5"/>
    <d v="1899-12-30T11:59:00"/>
    <x v="1"/>
    <x v="13"/>
    <s v="Outstation Trip"/>
    <x v="42"/>
    <n v="6820.17"/>
    <n v="26.54"/>
    <n v="5.7"/>
    <n v="6841.01"/>
    <n v="611"/>
    <x v="1"/>
    <x v="0"/>
    <x v="746"/>
    <x v="0"/>
    <x v="0"/>
  </r>
  <r>
    <s v="1e14cbe2-30f2-4fff-bbc9-8f4c88b2cd70"/>
    <x v="1709"/>
    <d v="2024-01-04T00:00:00"/>
    <x v="1"/>
    <s v="Thursday"/>
    <x v="5"/>
    <d v="1899-12-30T13:16:00"/>
    <x v="2"/>
    <x v="6"/>
    <s v="Service Apartment"/>
    <x v="6"/>
    <n v="2963.38"/>
    <n v="0.57999999999999996"/>
    <n v="77.959999999999994"/>
    <n v="2886"/>
    <n v="900"/>
    <x v="4"/>
    <x v="0"/>
    <x v="24"/>
    <x v="0"/>
    <x v="0"/>
  </r>
  <r>
    <s v="2e98b4ff-8e20-44d2-aaa7-c2a30fb9c4d2"/>
    <x v="1710"/>
    <d v="2024-01-04T00:00:00"/>
    <x v="1"/>
    <s v="Thursday"/>
    <x v="5"/>
    <d v="1899-12-30T13:19:00"/>
    <x v="2"/>
    <x v="18"/>
    <s v="Rs. 500 E-Gift Card"/>
    <x v="51"/>
    <n v="1260.77"/>
    <n v="42.34"/>
    <n v="2.2799999999999998"/>
    <n v="1300.83"/>
    <n v="549"/>
    <x v="4"/>
    <x v="2"/>
    <x v="278"/>
    <x v="1"/>
    <x v="0"/>
  </r>
  <r>
    <s v="080b9da1-f96c-44cc-8ea6-1dc7dc8be222"/>
    <x v="1711"/>
    <d v="2024-01-04T00:00:00"/>
    <x v="1"/>
    <s v="Thursday"/>
    <x v="5"/>
    <d v="1899-12-30T14:46:00"/>
    <x v="2"/>
    <x v="17"/>
    <s v="Masala Dosa"/>
    <x v="52"/>
    <n v="4185.04"/>
    <n v="2.2599999999999998"/>
    <n v="36.549999999999997"/>
    <n v="4150.75"/>
    <n v="492"/>
    <x v="0"/>
    <x v="0"/>
    <x v="171"/>
    <x v="2"/>
    <x v="0"/>
  </r>
  <r>
    <s v="49d8def0-5915-4a7b-aa1f-b7e649223628"/>
    <x v="1712"/>
    <d v="2024-01-04T00:00:00"/>
    <x v="1"/>
    <s v="Thursday"/>
    <x v="5"/>
    <d v="1899-12-30T16:27:00"/>
    <x v="2"/>
    <x v="9"/>
    <s v="Prepaid Plan 399"/>
    <x v="63"/>
    <n v="176.89"/>
    <n v="44.72"/>
    <n v="94.89"/>
    <n v="126.71999999999998"/>
    <n v="283"/>
    <x v="2"/>
    <x v="0"/>
    <x v="255"/>
    <x v="1"/>
    <x v="0"/>
  </r>
  <r>
    <s v="9aa9e4b8-6bbd-4b7d-97ef-28310ad7c514"/>
    <x v="1321"/>
    <d v="2024-01-05T00:00:00"/>
    <x v="1"/>
    <s v="Friday"/>
    <x v="5"/>
    <d v="1899-12-30T00:23:00"/>
    <x v="0"/>
    <x v="13"/>
    <s v="City Ride"/>
    <x v="23"/>
    <n v="6278.07"/>
    <n v="15.92"/>
    <n v="49.61"/>
    <n v="6244.38"/>
    <n v="319"/>
    <x v="3"/>
    <x v="0"/>
    <x v="546"/>
    <x v="1"/>
    <x v="0"/>
  </r>
  <r>
    <s v="f8ba283a-6eaa-47fe-b4cf-cedc6fec95c3"/>
    <x v="1713"/>
    <d v="2024-01-05T00:00:00"/>
    <x v="1"/>
    <s v="Friday"/>
    <x v="5"/>
    <d v="1899-12-30T01:50:00"/>
    <x v="0"/>
    <x v="15"/>
    <s v="Industrial Use"/>
    <x v="54"/>
    <n v="7660.6"/>
    <n v="42.11"/>
    <n v="81.510000000000005"/>
    <n v="7621.2"/>
    <n v="171"/>
    <x v="1"/>
    <x v="0"/>
    <x v="192"/>
    <x v="1"/>
    <x v="0"/>
  </r>
  <r>
    <s v="6c6e9327-d5b9-4026-bd83-47cbbb406796"/>
    <x v="1375"/>
    <d v="2024-01-05T00:00:00"/>
    <x v="1"/>
    <s v="Friday"/>
    <x v="5"/>
    <d v="1899-12-30T02:24:00"/>
    <x v="0"/>
    <x v="6"/>
    <s v="Suite"/>
    <x v="87"/>
    <n v="1502.12"/>
    <n v="34.03"/>
    <n v="80.12"/>
    <n v="1456.0299999999997"/>
    <n v="941"/>
    <x v="1"/>
    <x v="0"/>
    <x v="308"/>
    <x v="0"/>
    <x v="0"/>
  </r>
  <r>
    <s v="def239ca-a979-447e-8358-514ad2e4378f"/>
    <x v="1714"/>
    <d v="2024-01-05T00:00:00"/>
    <x v="1"/>
    <s v="Friday"/>
    <x v="5"/>
    <d v="1899-12-30T04:00:00"/>
    <x v="0"/>
    <x v="14"/>
    <s v="Legendary Weapon"/>
    <x v="18"/>
    <n v="5619.88"/>
    <n v="48.63"/>
    <n v="15.16"/>
    <n v="5653.35"/>
    <n v="283"/>
    <x v="4"/>
    <x v="0"/>
    <x v="727"/>
    <x v="1"/>
    <x v="1"/>
  </r>
  <r>
    <s v="08fadbc7-916f-4379-9110-e947f121d997"/>
    <x v="1715"/>
    <d v="2024-01-05T00:00:00"/>
    <x v="1"/>
    <s v="Friday"/>
    <x v="5"/>
    <d v="1899-12-30T10:40:00"/>
    <x v="1"/>
    <x v="8"/>
    <s v="Fitness Tracker"/>
    <x v="10"/>
    <n v="3816.81"/>
    <n v="29"/>
    <n v="63.5"/>
    <n v="3782.31"/>
    <n v="746"/>
    <x v="2"/>
    <x v="0"/>
    <x v="829"/>
    <x v="1"/>
    <x v="1"/>
  </r>
  <r>
    <s v="7c7e86ac-5efb-4f2a-83e8-8b43c617eaac"/>
    <x v="1716"/>
    <d v="2024-01-05T00:00:00"/>
    <x v="1"/>
    <s v="Friday"/>
    <x v="5"/>
    <d v="1899-12-30T13:10:00"/>
    <x v="2"/>
    <x v="3"/>
    <s v="Student Special Plan"/>
    <x v="28"/>
    <n v="9555.07"/>
    <n v="1.07"/>
    <n v="47.24"/>
    <n v="9508.9"/>
    <n v="451"/>
    <x v="4"/>
    <x v="0"/>
    <x v="177"/>
    <x v="0"/>
    <x v="0"/>
  </r>
  <r>
    <s v="96d37d82-87fa-4785-84c8-7abaf8a5d4f5"/>
    <x v="1717"/>
    <d v="2024-01-05T00:00:00"/>
    <x v="1"/>
    <s v="Friday"/>
    <x v="5"/>
    <d v="1899-12-30T13:15:00"/>
    <x v="2"/>
    <x v="11"/>
    <s v="Basic Plan"/>
    <x v="93"/>
    <n v="4500.83"/>
    <n v="17.8"/>
    <n v="19.7"/>
    <n v="4498.93"/>
    <n v="23"/>
    <x v="2"/>
    <x v="0"/>
    <x v="717"/>
    <x v="1"/>
    <x v="0"/>
  </r>
  <r>
    <s v="6162778e-8a0b-4c34-b55e-acbca049280b"/>
    <x v="1718"/>
    <d v="2024-01-05T00:00:00"/>
    <x v="1"/>
    <s v="Friday"/>
    <x v="5"/>
    <d v="1899-12-30T13:55:00"/>
    <x v="2"/>
    <x v="16"/>
    <s v="3 Idiots"/>
    <x v="35"/>
    <n v="9531.2099999999991"/>
    <n v="29.71"/>
    <n v="11.73"/>
    <n v="9549.1899999999987"/>
    <n v="125"/>
    <x v="0"/>
    <x v="0"/>
    <x v="24"/>
    <x v="1"/>
    <x v="1"/>
  </r>
  <r>
    <s v="07cc5582-983b-4d6c-985b-4736afa35312"/>
    <x v="1719"/>
    <d v="2024-01-05T00:00:00"/>
    <x v="1"/>
    <s v="Friday"/>
    <x v="5"/>
    <d v="1899-12-30T14:25:00"/>
    <x v="2"/>
    <x v="6"/>
    <s v="Villa"/>
    <x v="58"/>
    <n v="213.57"/>
    <n v="15.52"/>
    <n v="66.62"/>
    <n v="162.47"/>
    <n v="510"/>
    <x v="1"/>
    <x v="0"/>
    <x v="830"/>
    <x v="1"/>
    <x v="0"/>
  </r>
  <r>
    <s v="7eab230c-9dfa-4aca-a572-e3174f6323fb"/>
    <x v="1720"/>
    <d v="2024-01-05T00:00:00"/>
    <x v="1"/>
    <s v="Friday"/>
    <x v="5"/>
    <d v="1899-12-30T15:09:00"/>
    <x v="2"/>
    <x v="14"/>
    <s v="1000 Game Coins"/>
    <x v="75"/>
    <n v="1816.84"/>
    <n v="43.88"/>
    <n v="60.49"/>
    <n v="1800.23"/>
    <n v="112"/>
    <x v="4"/>
    <x v="0"/>
    <x v="790"/>
    <x v="0"/>
    <x v="0"/>
  </r>
  <r>
    <s v="b678c372-040c-4b9e-94be-ce77d5ed0fe1"/>
    <x v="1721"/>
    <d v="2024-01-05T00:00:00"/>
    <x v="1"/>
    <s v="Friday"/>
    <x v="5"/>
    <d v="1899-12-30T19:24:00"/>
    <x v="3"/>
    <x v="9"/>
    <s v="Postpaid Plan 599"/>
    <x v="40"/>
    <n v="793.9"/>
    <n v="10.38"/>
    <n v="93.01"/>
    <n v="711.27"/>
    <n v="697"/>
    <x v="0"/>
    <x v="0"/>
    <x v="350"/>
    <x v="1"/>
    <x v="0"/>
  </r>
  <r>
    <s v="4aa5604d-a223-4017-a760-85c42e32154b"/>
    <x v="1722"/>
    <d v="2024-01-05T00:00:00"/>
    <x v="1"/>
    <s v="Friday"/>
    <x v="5"/>
    <d v="1899-12-30T21:24:00"/>
    <x v="0"/>
    <x v="16"/>
    <s v="Baahubali 2"/>
    <x v="55"/>
    <n v="6724.62"/>
    <n v="4.95"/>
    <n v="9.4700000000000006"/>
    <n v="6720.0999999999995"/>
    <n v="487"/>
    <x v="3"/>
    <x v="0"/>
    <x v="767"/>
    <x v="1"/>
    <x v="1"/>
  </r>
  <r>
    <s v="e3ee722a-f0a5-44bd-b080-980dc43ced3f"/>
    <x v="1723"/>
    <d v="2024-01-05T00:00:00"/>
    <x v="1"/>
    <s v="Friday"/>
    <x v="5"/>
    <d v="1899-12-30T21:47:00"/>
    <x v="0"/>
    <x v="13"/>
    <s v="Share Ride"/>
    <x v="23"/>
    <n v="8524.57"/>
    <n v="7.16"/>
    <n v="55.42"/>
    <n v="8476.31"/>
    <n v="299"/>
    <x v="1"/>
    <x v="0"/>
    <x v="518"/>
    <x v="1"/>
    <x v="0"/>
  </r>
  <r>
    <s v="329975b5-2748-43d2-b9c9-363fa0cd050f"/>
    <x v="1724"/>
    <d v="2024-01-05T00:00:00"/>
    <x v="1"/>
    <s v="Friday"/>
    <x v="5"/>
    <d v="1899-12-30T22:57:00"/>
    <x v="0"/>
    <x v="16"/>
    <s v="Dangal"/>
    <x v="95"/>
    <n v="1622.12"/>
    <n v="27.15"/>
    <n v="78.099999999999994"/>
    <n v="1571.17"/>
    <n v="962"/>
    <x v="3"/>
    <x v="0"/>
    <x v="754"/>
    <x v="1"/>
    <x v="0"/>
  </r>
  <r>
    <s v="1229ff89-55ef-4891-9902-25ac29eb343e"/>
    <x v="1725"/>
    <d v="2024-01-06T00:00:00"/>
    <x v="1"/>
    <s v="Saturday"/>
    <x v="5"/>
    <d v="1899-12-30T01:37:00"/>
    <x v="0"/>
    <x v="18"/>
    <s v="Rs. 250 Coffee Shop Card"/>
    <x v="74"/>
    <n v="1010.24"/>
    <n v="44.06"/>
    <n v="0.89"/>
    <n v="1053.4099999999999"/>
    <n v="962"/>
    <x v="1"/>
    <x v="0"/>
    <x v="124"/>
    <x v="1"/>
    <x v="0"/>
  </r>
  <r>
    <s v="873fb8ec-f5dd-41b7-a8f4-7c64ba547e3a"/>
    <x v="1726"/>
    <d v="2024-01-06T00:00:00"/>
    <x v="1"/>
    <s v="Saturday"/>
    <x v="5"/>
    <d v="1899-12-30T01:57:00"/>
    <x v="0"/>
    <x v="9"/>
    <s v="Annual Plan 2999"/>
    <x v="32"/>
    <n v="3616.38"/>
    <n v="49.11"/>
    <n v="32.67"/>
    <n v="3632.82"/>
    <n v="52"/>
    <x v="1"/>
    <x v="0"/>
    <x v="416"/>
    <x v="0"/>
    <x v="1"/>
  </r>
  <r>
    <s v="72d9d805-1d51-47d5-9d07-3241e25de0b3"/>
    <x v="1095"/>
    <d v="2024-01-06T00:00:00"/>
    <x v="1"/>
    <s v="Saturday"/>
    <x v="5"/>
    <d v="1899-12-30T03:52:00"/>
    <x v="0"/>
    <x v="16"/>
    <s v="Dangal"/>
    <x v="55"/>
    <n v="4571.5"/>
    <n v="9.2200000000000006"/>
    <n v="92.7"/>
    <n v="4488.0200000000004"/>
    <n v="753"/>
    <x v="2"/>
    <x v="0"/>
    <x v="602"/>
    <x v="2"/>
    <x v="1"/>
  </r>
  <r>
    <s v="9a364401-0976-471c-a79e-999bd81e8f43"/>
    <x v="1727"/>
    <d v="2024-01-06T00:00:00"/>
    <x v="1"/>
    <s v="Saturday"/>
    <x v="5"/>
    <d v="1899-12-30T04:20:00"/>
    <x v="0"/>
    <x v="8"/>
    <s v="Smart LED TV"/>
    <x v="53"/>
    <n v="7315.03"/>
    <n v="17.52"/>
    <n v="78.14"/>
    <n v="7254.41"/>
    <n v="912"/>
    <x v="0"/>
    <x v="0"/>
    <x v="589"/>
    <x v="1"/>
    <x v="0"/>
  </r>
  <r>
    <s v="90442cc0-1191-4242-a25e-354cc1b5505e"/>
    <x v="1728"/>
    <d v="2024-01-06T00:00:00"/>
    <x v="1"/>
    <s v="Saturday"/>
    <x v="5"/>
    <d v="1899-12-30T04:47:00"/>
    <x v="0"/>
    <x v="11"/>
    <s v="Student Offer"/>
    <x v="48"/>
    <n v="4923.43"/>
    <n v="2.62"/>
    <n v="32.549999999999997"/>
    <n v="4893.5"/>
    <n v="377"/>
    <x v="3"/>
    <x v="0"/>
    <x v="150"/>
    <x v="1"/>
    <x v="0"/>
  </r>
  <r>
    <s v="d57e1759-405f-4123-8036-9a5a572c3b26"/>
    <x v="1383"/>
    <d v="2024-01-06T00:00:00"/>
    <x v="1"/>
    <s v="Saturday"/>
    <x v="5"/>
    <d v="1899-12-30T08:07:00"/>
    <x v="1"/>
    <x v="13"/>
    <s v="Airport Transfer"/>
    <x v="38"/>
    <n v="7362.58"/>
    <n v="8.2799999999999994"/>
    <n v="0.12"/>
    <n v="7370.74"/>
    <n v="859"/>
    <x v="1"/>
    <x v="0"/>
    <x v="128"/>
    <x v="2"/>
    <x v="0"/>
  </r>
  <r>
    <s v="c3db016c-f31a-4ada-87d9-dc81d6db4b29"/>
    <x v="1729"/>
    <d v="2024-01-06T00:00:00"/>
    <x v="1"/>
    <s v="Saturday"/>
    <x v="5"/>
    <d v="1899-12-30T09:23:00"/>
    <x v="1"/>
    <x v="4"/>
    <s v="Car Loan Installment"/>
    <x v="31"/>
    <n v="1108.46"/>
    <n v="30.99"/>
    <n v="6.82"/>
    <n v="1132.6300000000001"/>
    <n v="696"/>
    <x v="3"/>
    <x v="0"/>
    <x v="389"/>
    <x v="1"/>
    <x v="0"/>
  </r>
  <r>
    <s v="9c5c10e4-8b0a-4e69-a4c0-b320854ef58b"/>
    <x v="1730"/>
    <d v="2024-01-06T00:00:00"/>
    <x v="1"/>
    <s v="Saturday"/>
    <x v="5"/>
    <d v="1899-12-30T12:40:00"/>
    <x v="2"/>
    <x v="9"/>
    <s v="Family Plan 999"/>
    <x v="40"/>
    <n v="9048.23"/>
    <n v="39.64"/>
    <n v="93.99"/>
    <n v="8993.8799999999992"/>
    <n v="253"/>
    <x v="1"/>
    <x v="0"/>
    <x v="490"/>
    <x v="1"/>
    <x v="2"/>
  </r>
  <r>
    <s v="54fa770b-782f-41a3-b76e-df2095096fce"/>
    <x v="1731"/>
    <d v="2024-01-06T00:00:00"/>
    <x v="1"/>
    <s v="Saturday"/>
    <x v="5"/>
    <d v="1899-12-30T12:45:00"/>
    <x v="2"/>
    <x v="15"/>
    <s v="Industrial Use"/>
    <x v="54"/>
    <n v="1759.03"/>
    <n v="9.56"/>
    <n v="61.33"/>
    <n v="1707.26"/>
    <n v="770"/>
    <x v="3"/>
    <x v="0"/>
    <x v="488"/>
    <x v="1"/>
    <x v="1"/>
  </r>
  <r>
    <s v="9bd214d3-7325-45d7-84c9-224249e69430"/>
    <x v="1732"/>
    <d v="2024-01-06T00:00:00"/>
    <x v="1"/>
    <s v="Saturday"/>
    <x v="5"/>
    <d v="1899-12-30T15:26:00"/>
    <x v="2"/>
    <x v="10"/>
    <s v="Agricultural Bill"/>
    <x v="72"/>
    <n v="2708.77"/>
    <n v="44.59"/>
    <n v="72.41"/>
    <n v="2680.9500000000003"/>
    <n v="130"/>
    <x v="2"/>
    <x v="0"/>
    <x v="831"/>
    <x v="1"/>
    <x v="0"/>
  </r>
  <r>
    <s v="fbfae068-c023-4789-a554-19052ffbb72f"/>
    <x v="1733"/>
    <d v="2024-01-06T00:00:00"/>
    <x v="1"/>
    <s v="Saturday"/>
    <x v="5"/>
    <d v="1899-12-30T15:34:00"/>
    <x v="2"/>
    <x v="1"/>
    <s v="Piped Natural Gas"/>
    <x v="21"/>
    <n v="3638.88"/>
    <n v="35.26"/>
    <n v="86.07"/>
    <n v="3588.07"/>
    <n v="88"/>
    <x v="4"/>
    <x v="0"/>
    <x v="832"/>
    <x v="1"/>
    <x v="1"/>
  </r>
  <r>
    <s v="6745d302-2003-4517-af1a-5aeb58daebc2"/>
    <x v="1073"/>
    <d v="2024-01-06T00:00:00"/>
    <x v="1"/>
    <s v="Saturday"/>
    <x v="5"/>
    <d v="1899-12-30T19:48:00"/>
    <x v="3"/>
    <x v="5"/>
    <s v="Delhi to Mumbai"/>
    <x v="58"/>
    <n v="1570.4"/>
    <n v="40.770000000000003"/>
    <n v="57.18"/>
    <n v="1553.99"/>
    <n v="425"/>
    <x v="1"/>
    <x v="2"/>
    <x v="833"/>
    <x v="1"/>
    <x v="0"/>
  </r>
  <r>
    <s v="20475d5e-ec92-48e8-9af0-a0f7d9100e40"/>
    <x v="1734"/>
    <d v="2024-01-07T00:00:00"/>
    <x v="1"/>
    <s v="Sunday"/>
    <x v="5"/>
    <d v="1899-12-30T00:59:00"/>
    <x v="0"/>
    <x v="16"/>
    <s v="3 Idiots"/>
    <x v="30"/>
    <n v="4315.45"/>
    <n v="26.5"/>
    <n v="2.1800000000000002"/>
    <n v="4339.7699999999995"/>
    <n v="234"/>
    <x v="1"/>
    <x v="0"/>
    <x v="710"/>
    <x v="2"/>
    <x v="0"/>
  </r>
  <r>
    <s v="f94e8c24-daee-4606-8f8a-b22aa63649ce"/>
    <x v="1735"/>
    <d v="2024-01-07T00:00:00"/>
    <x v="1"/>
    <s v="Sunday"/>
    <x v="5"/>
    <d v="1899-12-30T01:45:00"/>
    <x v="0"/>
    <x v="8"/>
    <s v="Fitness Tracker"/>
    <x v="8"/>
    <n v="6311.79"/>
    <n v="11.86"/>
    <n v="52.43"/>
    <n v="6271.2199999999993"/>
    <n v="585"/>
    <x v="2"/>
    <x v="0"/>
    <x v="833"/>
    <x v="1"/>
    <x v="0"/>
  </r>
  <r>
    <s v="7e6db26f-f582-4d28-8989-6e55260ac5f1"/>
    <x v="6"/>
    <d v="2024-01-07T00:00:00"/>
    <x v="1"/>
    <s v="Sunday"/>
    <x v="5"/>
    <d v="1899-12-30T03:33:00"/>
    <x v="0"/>
    <x v="5"/>
    <s v="Pune to Goa"/>
    <x v="88"/>
    <n v="3253.23"/>
    <n v="8.6300000000000008"/>
    <n v="63.04"/>
    <n v="3198.82"/>
    <n v="303"/>
    <x v="2"/>
    <x v="0"/>
    <x v="684"/>
    <x v="0"/>
    <x v="0"/>
  </r>
  <r>
    <s v="146f5ec9-e5ea-4e98-bfca-ec91838fb518"/>
    <x v="1098"/>
    <d v="2024-01-07T00:00:00"/>
    <x v="1"/>
    <s v="Sunday"/>
    <x v="5"/>
    <d v="1899-12-30T03:46:00"/>
    <x v="0"/>
    <x v="5"/>
    <s v="Chennai to Hyderabad"/>
    <x v="88"/>
    <n v="861.55"/>
    <n v="42.79"/>
    <n v="58.93"/>
    <n v="845.41"/>
    <n v="193"/>
    <x v="3"/>
    <x v="0"/>
    <x v="291"/>
    <x v="1"/>
    <x v="0"/>
  </r>
  <r>
    <s v="9e833c2f-a9cd-4971-a6b7-82f9ae6d3dd2"/>
    <x v="1736"/>
    <d v="2024-01-07T00:00:00"/>
    <x v="1"/>
    <s v="Sunday"/>
    <x v="5"/>
    <d v="1899-12-30T07:35:00"/>
    <x v="1"/>
    <x v="6"/>
    <s v="Villa"/>
    <x v="0"/>
    <n v="8260.2999999999993"/>
    <n v="31.27"/>
    <n v="73.73"/>
    <n v="8217.84"/>
    <n v="406"/>
    <x v="0"/>
    <x v="0"/>
    <x v="834"/>
    <x v="1"/>
    <x v="2"/>
  </r>
  <r>
    <s v="80b7d4bd-2723-4445-8270-015e227ead17"/>
    <x v="1737"/>
    <d v="2024-01-07T00:00:00"/>
    <x v="1"/>
    <s v="Sunday"/>
    <x v="5"/>
    <d v="1899-12-30T09:05:00"/>
    <x v="1"/>
    <x v="2"/>
    <s v="Sleeper Class"/>
    <x v="26"/>
    <n v="4004.67"/>
    <n v="9.39"/>
    <n v="91.91"/>
    <n v="3922.15"/>
    <n v="198"/>
    <x v="3"/>
    <x v="0"/>
    <x v="814"/>
    <x v="1"/>
    <x v="1"/>
  </r>
  <r>
    <s v="a714927d-24cd-48fe-80e2-3aab875a2cb9"/>
    <x v="816"/>
    <d v="2024-01-07T00:00:00"/>
    <x v="1"/>
    <s v="Sunday"/>
    <x v="5"/>
    <d v="1899-12-30T09:45:00"/>
    <x v="1"/>
    <x v="7"/>
    <s v="Home Insurance"/>
    <x v="7"/>
    <n v="2763.17"/>
    <n v="29.41"/>
    <n v="43.88"/>
    <n v="2748.7"/>
    <n v="60"/>
    <x v="4"/>
    <x v="0"/>
    <x v="195"/>
    <x v="2"/>
    <x v="2"/>
  </r>
  <r>
    <s v="0e2dad12-b45b-4320-ab2a-655d8eeef240"/>
    <x v="1738"/>
    <d v="2024-01-07T00:00:00"/>
    <x v="1"/>
    <s v="Sunday"/>
    <x v="5"/>
    <d v="1899-12-30T09:56:00"/>
    <x v="1"/>
    <x v="16"/>
    <s v="PK"/>
    <x v="57"/>
    <n v="343.53"/>
    <n v="40.51"/>
    <n v="5.72"/>
    <n v="378.31999999999994"/>
    <n v="182"/>
    <x v="2"/>
    <x v="0"/>
    <x v="822"/>
    <x v="0"/>
    <x v="1"/>
  </r>
  <r>
    <s v="c3f9975e-a9ef-4c69-979b-c5e0ca7ad2d7"/>
    <x v="1739"/>
    <d v="2024-01-07T00:00:00"/>
    <x v="1"/>
    <s v="Sunday"/>
    <x v="5"/>
    <d v="1899-12-30T12:32:00"/>
    <x v="2"/>
    <x v="1"/>
    <s v="Piped Natural Gas"/>
    <x v="13"/>
    <n v="4615.1899999999996"/>
    <n v="40.659999999999997"/>
    <n v="6.67"/>
    <n v="4649.1799999999994"/>
    <n v="950"/>
    <x v="0"/>
    <x v="0"/>
    <x v="520"/>
    <x v="0"/>
    <x v="1"/>
  </r>
  <r>
    <s v="b7661fc0-bbdc-4e0a-b62d-bdd6225038e2"/>
    <x v="1740"/>
    <d v="2024-01-07T00:00:00"/>
    <x v="1"/>
    <s v="Sunday"/>
    <x v="5"/>
    <d v="1899-12-30T13:26:00"/>
    <x v="2"/>
    <x v="19"/>
    <s v="MBA Entrance Prep"/>
    <x v="68"/>
    <n v="6273.05"/>
    <n v="18.95"/>
    <n v="32.619999999999997"/>
    <n v="6259.38"/>
    <n v="699"/>
    <x v="0"/>
    <x v="0"/>
    <x v="835"/>
    <x v="1"/>
    <x v="0"/>
  </r>
  <r>
    <s v="8b63db4a-25a2-44b0-9d4e-c0fb4a7d03a4"/>
    <x v="945"/>
    <d v="2024-01-07T00:00:00"/>
    <x v="1"/>
    <s v="Sunday"/>
    <x v="5"/>
    <d v="1899-12-30T13:36:00"/>
    <x v="2"/>
    <x v="6"/>
    <s v="Suite"/>
    <x v="58"/>
    <n v="8587.8700000000008"/>
    <n v="28.52"/>
    <n v="97.17"/>
    <n v="8519.2200000000012"/>
    <n v="628"/>
    <x v="0"/>
    <x v="0"/>
    <x v="724"/>
    <x v="1"/>
    <x v="0"/>
  </r>
  <r>
    <s v="288e9ada-f8c4-49b7-999d-8a6900c9aa84"/>
    <x v="1279"/>
    <d v="2024-01-07T00:00:00"/>
    <x v="1"/>
    <s v="Sunday"/>
    <x v="5"/>
    <d v="1899-12-30T16:12:00"/>
    <x v="2"/>
    <x v="10"/>
    <s v="Industrial Bill"/>
    <x v="72"/>
    <n v="8905.76"/>
    <n v="37.409999999999997"/>
    <n v="81.91"/>
    <n v="8861.26"/>
    <n v="190"/>
    <x v="2"/>
    <x v="0"/>
    <x v="191"/>
    <x v="1"/>
    <x v="1"/>
  </r>
  <r>
    <s v="1bb1c911-2d11-4564-83ec-ab3cf3b52a69"/>
    <x v="1741"/>
    <d v="2024-01-07T00:00:00"/>
    <x v="1"/>
    <s v="Sunday"/>
    <x v="5"/>
    <d v="1899-12-30T18:06:00"/>
    <x v="3"/>
    <x v="4"/>
    <s v="Education Loan EMI"/>
    <x v="4"/>
    <n v="3813.57"/>
    <n v="0.5"/>
    <n v="9.74"/>
    <n v="3804.3300000000004"/>
    <n v="464"/>
    <x v="2"/>
    <x v="0"/>
    <x v="68"/>
    <x v="2"/>
    <x v="1"/>
  </r>
  <r>
    <s v="e323d6be-0470-4712-a031-11145c0b8851"/>
    <x v="1742"/>
    <d v="2024-01-07T00:00:00"/>
    <x v="1"/>
    <s v="Sunday"/>
    <x v="5"/>
    <d v="1899-12-30T18:42:00"/>
    <x v="3"/>
    <x v="15"/>
    <s v="Tanker Supply"/>
    <x v="24"/>
    <n v="7111.16"/>
    <n v="34.86"/>
    <n v="5.43"/>
    <n v="7140.5899999999992"/>
    <n v="185"/>
    <x v="3"/>
    <x v="0"/>
    <x v="813"/>
    <x v="2"/>
    <x v="0"/>
  </r>
  <r>
    <s v="4864c9f1-294d-4355-aaa4-f872f338fc42"/>
    <x v="1743"/>
    <d v="2024-01-07T00:00:00"/>
    <x v="1"/>
    <s v="Sunday"/>
    <x v="5"/>
    <d v="1899-12-30T19:18:00"/>
    <x v="3"/>
    <x v="5"/>
    <s v="Bangalore to Kolkata"/>
    <x v="88"/>
    <n v="566.69000000000005"/>
    <n v="45.62"/>
    <n v="52.12"/>
    <n v="560.19000000000005"/>
    <n v="349"/>
    <x v="4"/>
    <x v="0"/>
    <x v="805"/>
    <x v="1"/>
    <x v="1"/>
  </r>
  <r>
    <s v="3e21146d-0da0-4699-a1a6-eae53028d224"/>
    <x v="1013"/>
    <d v="2024-01-07T00:00:00"/>
    <x v="1"/>
    <s v="Sunday"/>
    <x v="5"/>
    <d v="1899-12-30T19:39:00"/>
    <x v="3"/>
    <x v="11"/>
    <s v="Premium Plan"/>
    <x v="48"/>
    <n v="4598.8599999999997"/>
    <n v="11.46"/>
    <n v="22.53"/>
    <n v="4587.79"/>
    <n v="454"/>
    <x v="3"/>
    <x v="0"/>
    <x v="383"/>
    <x v="0"/>
    <x v="0"/>
  </r>
  <r>
    <s v="bc64baca-1330-4b48-8296-4ffd21e103f7"/>
    <x v="1744"/>
    <d v="2024-01-07T00:00:00"/>
    <x v="1"/>
    <s v="Sunday"/>
    <x v="5"/>
    <d v="1899-12-30T20:08:00"/>
    <x v="3"/>
    <x v="16"/>
    <s v="Dangal"/>
    <x v="55"/>
    <n v="9465.6299999999992"/>
    <n v="29.65"/>
    <n v="53.47"/>
    <n v="9441.81"/>
    <n v="697"/>
    <x v="2"/>
    <x v="0"/>
    <x v="836"/>
    <x v="0"/>
    <x v="0"/>
  </r>
  <r>
    <s v="86754323-6325-495a-ab21-20902a838a52"/>
    <x v="1745"/>
    <d v="2024-01-07T00:00:00"/>
    <x v="1"/>
    <s v="Sunday"/>
    <x v="5"/>
    <d v="1899-12-30T22:00:00"/>
    <x v="0"/>
    <x v="16"/>
    <s v="Dangal"/>
    <x v="55"/>
    <n v="5351.72"/>
    <n v="4.29"/>
    <n v="41.17"/>
    <n v="5314.84"/>
    <n v="27"/>
    <x v="4"/>
    <x v="0"/>
    <x v="745"/>
    <x v="1"/>
    <x v="2"/>
  </r>
  <r>
    <s v="1aa1c5c9-11a1-493c-b6c9-d44fff103239"/>
    <x v="1746"/>
    <d v="2024-01-07T00:00:00"/>
    <x v="1"/>
    <s v="Sunday"/>
    <x v="5"/>
    <d v="1899-12-30T23:46:00"/>
    <x v="0"/>
    <x v="0"/>
    <s v="PG Accommodation"/>
    <x v="12"/>
    <n v="8822.11"/>
    <n v="29.53"/>
    <n v="90.03"/>
    <n v="8761.61"/>
    <n v="739"/>
    <x v="4"/>
    <x v="0"/>
    <x v="589"/>
    <x v="1"/>
    <x v="0"/>
  </r>
  <r>
    <s v="a034e187-4c6f-4796-9a1c-68d5d23349e9"/>
    <x v="1747"/>
    <d v="2024-01-08T00:00:00"/>
    <x v="1"/>
    <s v="Monday"/>
    <x v="5"/>
    <d v="1899-12-30T02:20:00"/>
    <x v="0"/>
    <x v="0"/>
    <s v="Commercial Space Rent"/>
    <x v="12"/>
    <n v="5885.22"/>
    <n v="44.32"/>
    <n v="51.88"/>
    <n v="5877.66"/>
    <n v="365"/>
    <x v="1"/>
    <x v="0"/>
    <x v="131"/>
    <x v="0"/>
    <x v="1"/>
  </r>
  <r>
    <s v="ce6c4374-ce97-43e6-bba6-d79f809044c2"/>
    <x v="1748"/>
    <d v="2024-01-08T00:00:00"/>
    <x v="1"/>
    <s v="Monday"/>
    <x v="5"/>
    <d v="1899-12-30T06:03:00"/>
    <x v="1"/>
    <x v="15"/>
    <s v="Borewell Charges"/>
    <x v="54"/>
    <n v="3209.31"/>
    <n v="30.97"/>
    <n v="5.71"/>
    <n v="3234.5699999999997"/>
    <n v="59"/>
    <x v="3"/>
    <x v="0"/>
    <x v="110"/>
    <x v="0"/>
    <x v="0"/>
  </r>
  <r>
    <s v="8af0afe9-fbb2-4895-967e-ff2122277bea"/>
    <x v="1749"/>
    <d v="2024-01-08T00:00:00"/>
    <x v="1"/>
    <s v="Monday"/>
    <x v="5"/>
    <d v="1899-12-30T07:52:00"/>
    <x v="1"/>
    <x v="1"/>
    <s v="Piped Natural Gas"/>
    <x v="1"/>
    <n v="7142.99"/>
    <n v="10.08"/>
    <n v="87.3"/>
    <n v="7065.7699999999995"/>
    <n v="218"/>
    <x v="3"/>
    <x v="0"/>
    <x v="173"/>
    <x v="0"/>
    <x v="0"/>
  </r>
  <r>
    <s v="e4353c01-2cff-47f1-a481-2c21181dfffa"/>
    <x v="1750"/>
    <d v="2024-01-08T00:00:00"/>
    <x v="1"/>
    <s v="Monday"/>
    <x v="5"/>
    <d v="1899-12-30T08:02:00"/>
    <x v="1"/>
    <x v="8"/>
    <s v="Steel Toe Shoes"/>
    <x v="71"/>
    <n v="4091.4"/>
    <n v="4.79"/>
    <n v="40.659999999999997"/>
    <n v="4055.5300000000007"/>
    <n v="46"/>
    <x v="0"/>
    <x v="0"/>
    <x v="721"/>
    <x v="1"/>
    <x v="0"/>
  </r>
  <r>
    <s v="25e64c84-1406-46a1-bca0-e144c21e4d25"/>
    <x v="1751"/>
    <d v="2024-01-08T00:00:00"/>
    <x v="1"/>
    <s v="Monday"/>
    <x v="5"/>
    <d v="1899-12-30T08:37:00"/>
    <x v="1"/>
    <x v="6"/>
    <s v="Suite"/>
    <x v="6"/>
    <n v="161.51"/>
    <n v="39.14"/>
    <n v="82.93"/>
    <n v="117.71999999999997"/>
    <n v="135"/>
    <x v="4"/>
    <x v="0"/>
    <x v="701"/>
    <x v="0"/>
    <x v="1"/>
  </r>
  <r>
    <s v="0c1b6fe8-a919-4a20-816e-334823227897"/>
    <x v="1087"/>
    <d v="2024-01-08T00:00:00"/>
    <x v="1"/>
    <s v="Monday"/>
    <x v="5"/>
    <d v="1899-12-30T09:28:00"/>
    <x v="1"/>
    <x v="10"/>
    <s v="Commercial Bill"/>
    <x v="22"/>
    <n v="2301.0700000000002"/>
    <n v="44.32"/>
    <n v="59.46"/>
    <n v="2285.9300000000003"/>
    <n v="729"/>
    <x v="2"/>
    <x v="0"/>
    <x v="596"/>
    <x v="2"/>
    <x v="0"/>
  </r>
  <r>
    <s v="87f68eb2-c3cb-4a61-bf41-69421245a23d"/>
    <x v="1752"/>
    <d v="2024-01-08T00:00:00"/>
    <x v="1"/>
    <s v="Monday"/>
    <x v="5"/>
    <d v="1899-12-30T10:37:00"/>
    <x v="1"/>
    <x v="14"/>
    <s v="Legendary Weapon"/>
    <x v="44"/>
    <n v="6999.87"/>
    <n v="35.74"/>
    <n v="63.93"/>
    <n v="6971.6799999999994"/>
    <n v="840"/>
    <x v="0"/>
    <x v="0"/>
    <x v="57"/>
    <x v="1"/>
    <x v="0"/>
  </r>
  <r>
    <s v="21911cd7-d3e6-4f74-96a1-e3fcfe8f0b97"/>
    <x v="1753"/>
    <d v="2024-01-08T00:00:00"/>
    <x v="1"/>
    <s v="Monday"/>
    <x v="5"/>
    <d v="1899-12-30T11:49:00"/>
    <x v="1"/>
    <x v="4"/>
    <s v="Business Loan Repayment"/>
    <x v="60"/>
    <n v="9752.36"/>
    <n v="35.31"/>
    <n v="46.06"/>
    <n v="9741.61"/>
    <n v="537"/>
    <x v="0"/>
    <x v="0"/>
    <x v="837"/>
    <x v="1"/>
    <x v="2"/>
  </r>
  <r>
    <s v="6296091a-0ba8-4c8d-9024-37a48e6c67cc"/>
    <x v="1754"/>
    <d v="2024-01-08T00:00:00"/>
    <x v="1"/>
    <s v="Monday"/>
    <x v="5"/>
    <d v="1899-12-30T12:01:00"/>
    <x v="2"/>
    <x v="1"/>
    <s v="Domestic LPG Cylinder"/>
    <x v="1"/>
    <n v="7569.76"/>
    <n v="45.6"/>
    <n v="64.290000000000006"/>
    <n v="7551.0700000000006"/>
    <n v="24"/>
    <x v="3"/>
    <x v="0"/>
    <x v="562"/>
    <x v="1"/>
    <x v="0"/>
  </r>
  <r>
    <s v="51d74f65-5ab3-4f2b-83b3-a0d43d3ac4c3"/>
    <x v="1755"/>
    <d v="2024-01-09T00:00:00"/>
    <x v="1"/>
    <s v="Tuesday"/>
    <x v="5"/>
    <d v="1899-12-30T01:13:00"/>
    <x v="0"/>
    <x v="2"/>
    <s v="Non-AC Seater"/>
    <x v="26"/>
    <n v="1047.1099999999999"/>
    <n v="4.01"/>
    <n v="76.39"/>
    <n v="974.7299999999999"/>
    <n v="127"/>
    <x v="4"/>
    <x v="0"/>
    <x v="13"/>
    <x v="0"/>
    <x v="0"/>
  </r>
  <r>
    <s v="2348481b-8538-4e05-934f-837a38ff6b72"/>
    <x v="1756"/>
    <d v="2024-01-09T00:00:00"/>
    <x v="1"/>
    <s v="Tuesday"/>
    <x v="5"/>
    <d v="1899-12-30T06:23:00"/>
    <x v="1"/>
    <x v="10"/>
    <s v="Agricultural Bill"/>
    <x v="11"/>
    <n v="9518.2199999999993"/>
    <n v="22.82"/>
    <n v="84.59"/>
    <n v="9456.4499999999989"/>
    <n v="85"/>
    <x v="1"/>
    <x v="0"/>
    <x v="838"/>
    <x v="1"/>
    <x v="0"/>
  </r>
  <r>
    <s v="456ca7c0-31cc-4c9f-b9ac-98239db957a4"/>
    <x v="1490"/>
    <d v="2024-01-09T00:00:00"/>
    <x v="1"/>
    <s v="Tuesday"/>
    <x v="5"/>
    <d v="1899-12-30T10:37:00"/>
    <x v="1"/>
    <x v="10"/>
    <s v="Temporary Connection Bill"/>
    <x v="11"/>
    <n v="4840.9399999999996"/>
    <n v="25.38"/>
    <n v="24.68"/>
    <n v="4841.6399999999994"/>
    <n v="982"/>
    <x v="3"/>
    <x v="0"/>
    <x v="11"/>
    <x v="0"/>
    <x v="0"/>
  </r>
  <r>
    <s v="4fb79f2a-4fbf-4227-aaa0-099397b073a2"/>
    <x v="1757"/>
    <d v="2024-01-09T00:00:00"/>
    <x v="1"/>
    <s v="Tuesday"/>
    <x v="5"/>
    <d v="1899-12-30T10:56:00"/>
    <x v="1"/>
    <x v="5"/>
    <s v="Chennai to Hyderabad"/>
    <x v="58"/>
    <n v="8583.2000000000007"/>
    <n v="27.57"/>
    <n v="90.28"/>
    <n v="8520.49"/>
    <n v="546"/>
    <x v="4"/>
    <x v="0"/>
    <x v="423"/>
    <x v="1"/>
    <x v="0"/>
  </r>
  <r>
    <s v="3e6ff865-6026-4a03-a9c9-a4be53f837bc"/>
    <x v="1758"/>
    <d v="2024-01-09T00:00:00"/>
    <x v="1"/>
    <s v="Tuesday"/>
    <x v="5"/>
    <d v="1899-12-30T14:07:00"/>
    <x v="2"/>
    <x v="6"/>
    <s v="Villa"/>
    <x v="0"/>
    <n v="588.88"/>
    <n v="44.62"/>
    <n v="3.98"/>
    <n v="629.52"/>
    <n v="131"/>
    <x v="2"/>
    <x v="0"/>
    <x v="839"/>
    <x v="2"/>
    <x v="0"/>
  </r>
  <r>
    <s v="f9beb720-ca64-47a0-af7b-97ad0cf57aa5"/>
    <x v="1759"/>
    <d v="2024-01-09T00:00:00"/>
    <x v="1"/>
    <s v="Tuesday"/>
    <x v="5"/>
    <d v="1899-12-30T14:41:00"/>
    <x v="2"/>
    <x v="10"/>
    <s v="Temporary Connection Bill"/>
    <x v="25"/>
    <n v="8790.7000000000007"/>
    <n v="8.64"/>
    <n v="22.04"/>
    <n v="8777.2999999999993"/>
    <n v="132"/>
    <x v="0"/>
    <x v="1"/>
    <x v="576"/>
    <x v="0"/>
    <x v="0"/>
  </r>
  <r>
    <s v="1bd7de72-3e54-41ca-97a7-4398830bd6f1"/>
    <x v="164"/>
    <d v="2024-01-09T00:00:00"/>
    <x v="1"/>
    <s v="Tuesday"/>
    <x v="5"/>
    <d v="1899-12-30T14:56:00"/>
    <x v="2"/>
    <x v="8"/>
    <s v="Laptop Backpack"/>
    <x v="53"/>
    <n v="3846.63"/>
    <n v="26.88"/>
    <n v="59.59"/>
    <n v="3813.92"/>
    <n v="777"/>
    <x v="1"/>
    <x v="0"/>
    <x v="808"/>
    <x v="1"/>
    <x v="0"/>
  </r>
  <r>
    <s v="c597fb91-3939-499c-8215-a3dfe4f00482"/>
    <x v="1102"/>
    <d v="2024-01-09T00:00:00"/>
    <x v="1"/>
    <s v="Tuesday"/>
    <x v="5"/>
    <d v="1899-12-30T15:41:00"/>
    <x v="2"/>
    <x v="5"/>
    <s v="Pune to Goa"/>
    <x v="76"/>
    <n v="6384.18"/>
    <n v="13.14"/>
    <n v="20.13"/>
    <n v="6377.1900000000005"/>
    <n v="803"/>
    <x v="2"/>
    <x v="0"/>
    <x v="281"/>
    <x v="1"/>
    <x v="0"/>
  </r>
  <r>
    <s v="e843d13a-842d-4fc0-b54d-d48a03e3d41b"/>
    <x v="1760"/>
    <d v="2024-01-09T00:00:00"/>
    <x v="1"/>
    <s v="Tuesday"/>
    <x v="5"/>
    <d v="1899-12-30T16:46:00"/>
    <x v="2"/>
    <x v="4"/>
    <s v="Car Loan Installment"/>
    <x v="37"/>
    <n v="8801.77"/>
    <n v="19.14"/>
    <n v="3.4"/>
    <n v="8817.51"/>
    <n v="126"/>
    <x v="0"/>
    <x v="0"/>
    <x v="291"/>
    <x v="1"/>
    <x v="0"/>
  </r>
  <r>
    <s v="49c0b896-00fe-4976-9dce-899ec814d794"/>
    <x v="526"/>
    <d v="2024-01-09T00:00:00"/>
    <x v="1"/>
    <s v="Tuesday"/>
    <x v="5"/>
    <d v="1899-12-30T18:49:00"/>
    <x v="3"/>
    <x v="19"/>
    <s v="MBA Entrance Prep"/>
    <x v="62"/>
    <n v="4799.32"/>
    <n v="45.07"/>
    <n v="27.86"/>
    <n v="4816.53"/>
    <n v="733"/>
    <x v="1"/>
    <x v="0"/>
    <x v="312"/>
    <x v="0"/>
    <x v="2"/>
  </r>
  <r>
    <s v="073a2529-902a-4fc5-80fa-d73a5cfe4666"/>
    <x v="1761"/>
    <d v="2024-01-09T00:00:00"/>
    <x v="1"/>
    <s v="Tuesday"/>
    <x v="5"/>
    <d v="1899-12-30T19:15:00"/>
    <x v="3"/>
    <x v="11"/>
    <s v="Standard Plan"/>
    <x v="66"/>
    <n v="9676.32"/>
    <n v="44.08"/>
    <n v="44.75"/>
    <n v="9675.65"/>
    <n v="773"/>
    <x v="1"/>
    <x v="0"/>
    <x v="358"/>
    <x v="2"/>
    <x v="2"/>
  </r>
  <r>
    <s v="53cf30c5-1072-428f-946d-def39246c083"/>
    <x v="1762"/>
    <d v="2024-01-09T00:00:00"/>
    <x v="1"/>
    <s v="Tuesday"/>
    <x v="5"/>
    <d v="1899-12-30T22:00:00"/>
    <x v="0"/>
    <x v="10"/>
    <s v="Temporary Connection Bill"/>
    <x v="25"/>
    <n v="5513.22"/>
    <n v="36.409999999999997"/>
    <n v="28.85"/>
    <n v="5520.78"/>
    <n v="689"/>
    <x v="1"/>
    <x v="0"/>
    <x v="28"/>
    <x v="1"/>
    <x v="0"/>
  </r>
  <r>
    <s v="30f1c3d9-aa3e-4f2a-8622-e491f3476bdc"/>
    <x v="1763"/>
    <d v="2024-01-10T00:00:00"/>
    <x v="1"/>
    <s v="Wednesday"/>
    <x v="5"/>
    <d v="1899-12-30T00:13:00"/>
    <x v="0"/>
    <x v="1"/>
    <s v="Industrial Gas Supply"/>
    <x v="33"/>
    <n v="6427.82"/>
    <n v="28.12"/>
    <n v="7.8"/>
    <n v="6448.1399999999994"/>
    <n v="881"/>
    <x v="4"/>
    <x v="0"/>
    <x v="473"/>
    <x v="2"/>
    <x v="0"/>
  </r>
  <r>
    <s v="b3ed4464-50eb-49b1-90b1-b4596179040b"/>
    <x v="1764"/>
    <d v="2024-01-10T00:00:00"/>
    <x v="1"/>
    <s v="Wednesday"/>
    <x v="5"/>
    <d v="1899-12-30T00:47:00"/>
    <x v="0"/>
    <x v="9"/>
    <s v="Postpaid Plan 599"/>
    <x v="40"/>
    <n v="4817.76"/>
    <n v="24.55"/>
    <n v="78.48"/>
    <n v="4763.8300000000008"/>
    <n v="664"/>
    <x v="2"/>
    <x v="0"/>
    <x v="649"/>
    <x v="1"/>
    <x v="0"/>
  </r>
  <r>
    <s v="e180f361-840a-4398-ad1c-989240ac5632"/>
    <x v="1765"/>
    <d v="2024-01-10T00:00:00"/>
    <x v="1"/>
    <s v="Wednesday"/>
    <x v="5"/>
    <d v="1899-12-30T02:46:00"/>
    <x v="0"/>
    <x v="7"/>
    <s v="Health Insurance"/>
    <x v="84"/>
    <n v="944.96"/>
    <n v="33.200000000000003"/>
    <n v="29.59"/>
    <n v="948.57"/>
    <n v="287"/>
    <x v="4"/>
    <x v="0"/>
    <x v="840"/>
    <x v="0"/>
    <x v="0"/>
  </r>
  <r>
    <s v="c11b8ca4-ae75-4801-9db7-364d615cf4c5"/>
    <x v="1766"/>
    <d v="2024-01-10T00:00:00"/>
    <x v="1"/>
    <s v="Wednesday"/>
    <x v="5"/>
    <d v="1899-12-30T04:27:00"/>
    <x v="0"/>
    <x v="16"/>
    <s v="PK"/>
    <x v="35"/>
    <n v="664.16"/>
    <n v="21.48"/>
    <n v="59.37"/>
    <n v="626.27"/>
    <n v="760"/>
    <x v="2"/>
    <x v="1"/>
    <x v="142"/>
    <x v="2"/>
    <x v="2"/>
  </r>
  <r>
    <s v="304e8231-acd9-4d64-97da-65e95c0a2acd"/>
    <x v="1767"/>
    <d v="2024-01-10T00:00:00"/>
    <x v="1"/>
    <s v="Wednesday"/>
    <x v="5"/>
    <d v="1899-12-30T05:06:00"/>
    <x v="1"/>
    <x v="16"/>
    <s v="PK"/>
    <x v="57"/>
    <n v="2817.73"/>
    <n v="0.93"/>
    <n v="29.05"/>
    <n v="2789.6099999999997"/>
    <n v="883"/>
    <x v="0"/>
    <x v="0"/>
    <x v="461"/>
    <x v="1"/>
    <x v="0"/>
  </r>
  <r>
    <s v="68db1a02-f837-4aeb-96a5-f80fa223adab"/>
    <x v="1392"/>
    <d v="2024-01-10T00:00:00"/>
    <x v="1"/>
    <s v="Wednesday"/>
    <x v="5"/>
    <d v="1899-12-30T07:04:00"/>
    <x v="1"/>
    <x v="9"/>
    <s v="Family Plan 999"/>
    <x v="63"/>
    <n v="4449.43"/>
    <n v="29.22"/>
    <n v="96.95"/>
    <n v="4381.7000000000007"/>
    <n v="275"/>
    <x v="4"/>
    <x v="0"/>
    <x v="558"/>
    <x v="2"/>
    <x v="0"/>
  </r>
  <r>
    <s v="042b2760-103f-43ac-998f-35b606b6e7ce"/>
    <x v="1768"/>
    <d v="2024-01-10T00:00:00"/>
    <x v="1"/>
    <s v="Wednesday"/>
    <x v="5"/>
    <d v="1899-12-30T09:07:00"/>
    <x v="1"/>
    <x v="8"/>
    <s v="Steel Toe Shoes"/>
    <x v="71"/>
    <n v="8166.32"/>
    <n v="37.31"/>
    <n v="29.04"/>
    <n v="8174.5899999999992"/>
    <n v="641"/>
    <x v="3"/>
    <x v="0"/>
    <x v="826"/>
    <x v="0"/>
    <x v="0"/>
  </r>
  <r>
    <s v="41c2796d-177f-4e23-946a-a65ffb3df689"/>
    <x v="158"/>
    <d v="2024-01-10T00:00:00"/>
    <x v="1"/>
    <s v="Wednesday"/>
    <x v="5"/>
    <d v="1899-12-30T09:41:00"/>
    <x v="1"/>
    <x v="6"/>
    <s v="Service Apartment"/>
    <x v="77"/>
    <n v="7292.04"/>
    <n v="14.3"/>
    <n v="68.28"/>
    <n v="7238.06"/>
    <n v="499"/>
    <x v="1"/>
    <x v="0"/>
    <x v="699"/>
    <x v="1"/>
    <x v="0"/>
  </r>
  <r>
    <s v="7ad51754-3328-4a28-845b-6312ec400392"/>
    <x v="1769"/>
    <d v="2024-01-10T00:00:00"/>
    <x v="1"/>
    <s v="Wednesday"/>
    <x v="5"/>
    <d v="1899-12-30T12:30:00"/>
    <x v="2"/>
    <x v="5"/>
    <s v="Delhi to Mumbai"/>
    <x v="76"/>
    <n v="2688.79"/>
    <n v="3.27"/>
    <n v="55.03"/>
    <n v="2637.0299999999997"/>
    <n v="169"/>
    <x v="4"/>
    <x v="1"/>
    <x v="763"/>
    <x v="1"/>
    <x v="0"/>
  </r>
  <r>
    <s v="447e5a9d-f9dd-4345-9af4-070711976400"/>
    <x v="1770"/>
    <d v="2024-01-10T00:00:00"/>
    <x v="1"/>
    <s v="Wednesday"/>
    <x v="5"/>
    <d v="1899-12-30T12:49:00"/>
    <x v="2"/>
    <x v="6"/>
    <s v="Villa"/>
    <x v="0"/>
    <n v="1804.63"/>
    <n v="33.5"/>
    <n v="51.98"/>
    <n v="1786.15"/>
    <n v="827"/>
    <x v="4"/>
    <x v="0"/>
    <x v="801"/>
    <x v="1"/>
    <x v="0"/>
  </r>
  <r>
    <s v="67af6254-0839-4cde-8cfc-4c4d7ad9e862"/>
    <x v="574"/>
    <d v="2024-01-10T00:00:00"/>
    <x v="1"/>
    <s v="Wednesday"/>
    <x v="5"/>
    <d v="1899-12-30T12:51:00"/>
    <x v="2"/>
    <x v="17"/>
    <s v="Chilli Paneer"/>
    <x v="41"/>
    <n v="7588.57"/>
    <n v="3.34"/>
    <n v="73.760000000000005"/>
    <n v="7518.15"/>
    <n v="878"/>
    <x v="2"/>
    <x v="0"/>
    <x v="520"/>
    <x v="2"/>
    <x v="0"/>
  </r>
  <r>
    <s v="01648836-fe8e-423b-9c70-a2f48fc8d228"/>
    <x v="1771"/>
    <d v="2024-01-10T00:00:00"/>
    <x v="1"/>
    <s v="Wednesday"/>
    <x v="5"/>
    <d v="1899-12-30T14:27:00"/>
    <x v="2"/>
    <x v="5"/>
    <s v="Chennai to Hyderabad"/>
    <x v="5"/>
    <n v="3871.04"/>
    <n v="45.85"/>
    <n v="13.52"/>
    <n v="3903.37"/>
    <n v="248"/>
    <x v="4"/>
    <x v="0"/>
    <x v="184"/>
    <x v="1"/>
    <x v="0"/>
  </r>
  <r>
    <s v="db2a078c-9ce4-429c-a466-5f34015a7f59"/>
    <x v="1772"/>
    <d v="2024-01-10T00:00:00"/>
    <x v="1"/>
    <s v="Wednesday"/>
    <x v="5"/>
    <d v="1899-12-30T21:49:00"/>
    <x v="0"/>
    <x v="14"/>
    <s v="500 Gems Pack"/>
    <x v="18"/>
    <n v="7942.65"/>
    <n v="42.02"/>
    <n v="90.09"/>
    <n v="7894.58"/>
    <n v="498"/>
    <x v="1"/>
    <x v="0"/>
    <x v="14"/>
    <x v="1"/>
    <x v="2"/>
  </r>
  <r>
    <s v="e748c33a-8deb-4e29-a53d-d5b3dc612fb6"/>
    <x v="1773"/>
    <d v="2024-01-10T00:00:00"/>
    <x v="1"/>
    <s v="Wednesday"/>
    <x v="5"/>
    <d v="1899-12-30T23:47:00"/>
    <x v="0"/>
    <x v="2"/>
    <s v="Volvo Multi-Axle"/>
    <x v="80"/>
    <n v="3482.44"/>
    <n v="17.88"/>
    <n v="41.48"/>
    <n v="3458.84"/>
    <n v="86"/>
    <x v="0"/>
    <x v="0"/>
    <x v="560"/>
    <x v="1"/>
    <x v="1"/>
  </r>
  <r>
    <s v="eda645b8-3def-4e9c-b252-1ea119e57368"/>
    <x v="1774"/>
    <d v="2024-01-11T00:00:00"/>
    <x v="1"/>
    <s v="Thursday"/>
    <x v="5"/>
    <d v="1899-12-30T01:14:00"/>
    <x v="0"/>
    <x v="10"/>
    <s v="Commercial Bill"/>
    <x v="25"/>
    <n v="9005.11"/>
    <n v="40.81"/>
    <n v="31.01"/>
    <n v="9014.91"/>
    <n v="300"/>
    <x v="1"/>
    <x v="0"/>
    <x v="708"/>
    <x v="1"/>
    <x v="0"/>
  </r>
  <r>
    <s v="98a65f8f-716c-4a65-a109-cee3b5087a47"/>
    <x v="1775"/>
    <d v="2024-01-11T00:00:00"/>
    <x v="1"/>
    <s v="Thursday"/>
    <x v="5"/>
    <d v="1899-12-30T07:24:00"/>
    <x v="1"/>
    <x v="12"/>
    <s v="Basmati Rice"/>
    <x v="15"/>
    <n v="6080.39"/>
    <n v="44.59"/>
    <n v="30.32"/>
    <n v="6094.6600000000008"/>
    <n v="234"/>
    <x v="2"/>
    <x v="0"/>
    <x v="699"/>
    <x v="1"/>
    <x v="0"/>
  </r>
  <r>
    <s v="e745f810-dd62-4593-9a1e-d3f44e023152"/>
    <x v="934"/>
    <d v="2024-01-11T00:00:00"/>
    <x v="1"/>
    <s v="Thursday"/>
    <x v="5"/>
    <d v="1899-12-30T10:38:00"/>
    <x v="1"/>
    <x v="11"/>
    <s v="Basic Plan"/>
    <x v="66"/>
    <n v="8972.36"/>
    <n v="38.89"/>
    <n v="44.73"/>
    <n v="8966.52"/>
    <n v="191"/>
    <x v="0"/>
    <x v="0"/>
    <x v="841"/>
    <x v="1"/>
    <x v="0"/>
  </r>
  <r>
    <s v="b83a65ec-1ac6-4d7f-9ef4-53aa039c5801"/>
    <x v="1776"/>
    <d v="2024-01-11T00:00:00"/>
    <x v="1"/>
    <s v="Thursday"/>
    <x v="5"/>
    <d v="1899-12-30T10:40:00"/>
    <x v="1"/>
    <x v="5"/>
    <s v="Delhi to Mumbai"/>
    <x v="58"/>
    <n v="3274.56"/>
    <n v="26.8"/>
    <n v="17.579999999999998"/>
    <n v="3283.78"/>
    <n v="923"/>
    <x v="1"/>
    <x v="0"/>
    <x v="417"/>
    <x v="1"/>
    <x v="0"/>
  </r>
  <r>
    <s v="935fa8dd-d766-44ba-832c-95ee4e7e1ac3"/>
    <x v="644"/>
    <d v="2024-01-11T00:00:00"/>
    <x v="1"/>
    <s v="Thursday"/>
    <x v="5"/>
    <d v="1899-12-30T10:56:00"/>
    <x v="1"/>
    <x v="0"/>
    <s v="2BHK Flat Deposit"/>
    <x v="0"/>
    <n v="5885.16"/>
    <n v="49.46"/>
    <n v="54.77"/>
    <n v="5879.8499999999995"/>
    <n v="124"/>
    <x v="4"/>
    <x v="0"/>
    <x v="508"/>
    <x v="1"/>
    <x v="2"/>
  </r>
  <r>
    <s v="8eb2312d-0014-4700-9297-763374a7795f"/>
    <x v="1759"/>
    <d v="2024-01-11T00:00:00"/>
    <x v="1"/>
    <s v="Thursday"/>
    <x v="5"/>
    <d v="1899-12-30T11:13:00"/>
    <x v="1"/>
    <x v="11"/>
    <s v="Basic Plan"/>
    <x v="56"/>
    <n v="9078.11"/>
    <n v="28.36"/>
    <n v="91"/>
    <n v="9015.4700000000012"/>
    <n v="433"/>
    <x v="4"/>
    <x v="0"/>
    <x v="449"/>
    <x v="1"/>
    <x v="1"/>
  </r>
  <r>
    <s v="ac0d28ad-6a5f-4775-84e0-4b619721af79"/>
    <x v="1777"/>
    <d v="2024-01-11T00:00:00"/>
    <x v="1"/>
    <s v="Thursday"/>
    <x v="5"/>
    <d v="1899-12-30T11:18:00"/>
    <x v="1"/>
    <x v="10"/>
    <s v="Industrial Bill"/>
    <x v="11"/>
    <n v="8707.2999999999993"/>
    <n v="13.54"/>
    <n v="27.82"/>
    <n v="8693.02"/>
    <n v="938"/>
    <x v="0"/>
    <x v="0"/>
    <x v="138"/>
    <x v="1"/>
    <x v="0"/>
  </r>
  <r>
    <s v="f6bf2ef7-a545-411c-bd66-0bdc3ba7f87b"/>
    <x v="1778"/>
    <d v="2024-01-11T00:00:00"/>
    <x v="1"/>
    <s v="Thursday"/>
    <x v="5"/>
    <d v="1899-12-30T12:49:00"/>
    <x v="2"/>
    <x v="4"/>
    <s v="Business Loan Repayment"/>
    <x v="4"/>
    <n v="1639.77"/>
    <n v="47.09"/>
    <n v="90.01"/>
    <n v="1596.85"/>
    <n v="534"/>
    <x v="2"/>
    <x v="0"/>
    <x v="784"/>
    <x v="1"/>
    <x v="2"/>
  </r>
  <r>
    <s v="958bf4a3-db82-44b7-bfd3-1c9cc69c70fe"/>
    <x v="1779"/>
    <d v="2024-01-11T00:00:00"/>
    <x v="1"/>
    <s v="Thursday"/>
    <x v="5"/>
    <d v="1899-12-30T16:55:00"/>
    <x v="2"/>
    <x v="9"/>
    <s v="Prepaid Plan 399"/>
    <x v="32"/>
    <n v="1869.04"/>
    <n v="12.09"/>
    <n v="72.03"/>
    <n v="1809.1"/>
    <n v="867"/>
    <x v="3"/>
    <x v="0"/>
    <x v="691"/>
    <x v="1"/>
    <x v="0"/>
  </r>
  <r>
    <s v="fbc90ffe-83a2-4634-9d1d-fc5d622da926"/>
    <x v="1311"/>
    <d v="2024-01-11T00:00:00"/>
    <x v="1"/>
    <s v="Thursday"/>
    <x v="5"/>
    <d v="1899-12-30T17:43:00"/>
    <x v="3"/>
    <x v="19"/>
    <s v="MBA Entrance Prep"/>
    <x v="62"/>
    <n v="9617.9"/>
    <n v="28.42"/>
    <n v="84.33"/>
    <n v="9561.99"/>
    <n v="550"/>
    <x v="1"/>
    <x v="0"/>
    <x v="232"/>
    <x v="1"/>
    <x v="1"/>
  </r>
  <r>
    <s v="06cb3c5e-ff96-4e25-92f9-c7eeaa04a5b5"/>
    <x v="1780"/>
    <d v="2024-01-11T00:00:00"/>
    <x v="1"/>
    <s v="Thursday"/>
    <x v="5"/>
    <d v="1899-12-30T17:55:00"/>
    <x v="3"/>
    <x v="4"/>
    <s v="Education Loan EMI"/>
    <x v="31"/>
    <n v="143.25"/>
    <n v="44.52"/>
    <n v="39.89"/>
    <n v="147.88"/>
    <n v="942"/>
    <x v="4"/>
    <x v="0"/>
    <x v="263"/>
    <x v="1"/>
    <x v="1"/>
  </r>
  <r>
    <s v="d98bfeb5-6356-4247-80cf-ab382ab9dd07"/>
    <x v="101"/>
    <d v="2024-01-11T00:00:00"/>
    <x v="1"/>
    <s v="Thursday"/>
    <x v="5"/>
    <d v="1899-12-30T19:22:00"/>
    <x v="3"/>
    <x v="2"/>
    <s v="Semi-Sleeper"/>
    <x v="80"/>
    <n v="4883.37"/>
    <n v="30.03"/>
    <n v="88.92"/>
    <n v="4824.4799999999996"/>
    <n v="544"/>
    <x v="3"/>
    <x v="0"/>
    <x v="26"/>
    <x v="1"/>
    <x v="0"/>
  </r>
  <r>
    <s v="da8375dd-ce5d-4bef-a8ff-23e61d08f682"/>
    <x v="1781"/>
    <d v="2024-01-11T00:00:00"/>
    <x v="1"/>
    <s v="Thursday"/>
    <x v="5"/>
    <d v="1899-12-30T20:45:00"/>
    <x v="3"/>
    <x v="8"/>
    <s v="Fitness Tracker"/>
    <x v="8"/>
    <n v="8672.9699999999993"/>
    <n v="1.04"/>
    <n v="43.15"/>
    <n v="8630.86"/>
    <n v="780"/>
    <x v="0"/>
    <x v="0"/>
    <x v="78"/>
    <x v="2"/>
    <x v="0"/>
  </r>
  <r>
    <s v="12418553-d0ee-426e-ab1b-6f2489e55faa"/>
    <x v="1782"/>
    <d v="2024-01-12T00:00:00"/>
    <x v="1"/>
    <s v="Friday"/>
    <x v="5"/>
    <d v="1899-12-30T01:02:00"/>
    <x v="0"/>
    <x v="9"/>
    <s v="Family Plan 999"/>
    <x v="50"/>
    <n v="2920.16"/>
    <n v="12.62"/>
    <n v="78.959999999999994"/>
    <n v="2853.8199999999997"/>
    <n v="653"/>
    <x v="2"/>
    <x v="0"/>
    <x v="842"/>
    <x v="1"/>
    <x v="0"/>
  </r>
  <r>
    <s v="77872f6f-0f5a-4e20-8cf4-2970672a9329"/>
    <x v="1783"/>
    <d v="2024-01-12T00:00:00"/>
    <x v="1"/>
    <s v="Friday"/>
    <x v="5"/>
    <d v="1899-12-30T01:45:00"/>
    <x v="0"/>
    <x v="11"/>
    <s v="Family Subscription"/>
    <x v="14"/>
    <n v="83.91"/>
    <n v="46.58"/>
    <n v="83.99"/>
    <n v="46.500000000000014"/>
    <n v="52"/>
    <x v="2"/>
    <x v="0"/>
    <x v="843"/>
    <x v="2"/>
    <x v="0"/>
  </r>
  <r>
    <s v="6c2aba9b-4cfb-48f8-85ec-06e885a53c12"/>
    <x v="890"/>
    <d v="2024-01-12T00:00:00"/>
    <x v="1"/>
    <s v="Friday"/>
    <x v="5"/>
    <d v="1899-12-30T02:57:00"/>
    <x v="0"/>
    <x v="11"/>
    <s v="Basic Plan"/>
    <x v="66"/>
    <n v="2951.98"/>
    <n v="21.27"/>
    <n v="84.38"/>
    <n v="2888.87"/>
    <n v="338"/>
    <x v="2"/>
    <x v="0"/>
    <x v="495"/>
    <x v="1"/>
    <x v="0"/>
  </r>
  <r>
    <s v="aabe59ec-977e-4975-826f-6cac058d7f5c"/>
    <x v="1784"/>
    <d v="2024-01-12T00:00:00"/>
    <x v="1"/>
    <s v="Friday"/>
    <x v="5"/>
    <d v="1899-12-30T06:01:00"/>
    <x v="1"/>
    <x v="17"/>
    <s v="Butter Chicken"/>
    <x v="67"/>
    <n v="5749.59"/>
    <n v="12"/>
    <n v="83.85"/>
    <n v="5677.74"/>
    <n v="253"/>
    <x v="4"/>
    <x v="0"/>
    <x v="113"/>
    <x v="1"/>
    <x v="0"/>
  </r>
  <r>
    <s v="695e3ee9-c328-4c93-9922-3561fe2a20be"/>
    <x v="1785"/>
    <d v="2024-01-12T00:00:00"/>
    <x v="1"/>
    <s v="Friday"/>
    <x v="5"/>
    <d v="1899-12-30T15:42:00"/>
    <x v="2"/>
    <x v="19"/>
    <s v="Python Programming Course"/>
    <x v="62"/>
    <n v="2175.9699999999998"/>
    <n v="49.43"/>
    <n v="17.649999999999999"/>
    <n v="2207.7499999999995"/>
    <n v="263"/>
    <x v="0"/>
    <x v="0"/>
    <x v="364"/>
    <x v="1"/>
    <x v="0"/>
  </r>
  <r>
    <s v="06ad9a48-4058-4a4e-b1a7-e963996a25b7"/>
    <x v="1786"/>
    <d v="2024-01-12T00:00:00"/>
    <x v="1"/>
    <s v="Friday"/>
    <x v="5"/>
    <d v="1899-12-30T17:43:00"/>
    <x v="3"/>
    <x v="12"/>
    <s v="Basmati Rice"/>
    <x v="34"/>
    <n v="9518.57"/>
    <n v="29.82"/>
    <n v="24.01"/>
    <n v="9524.3799999999992"/>
    <n v="189"/>
    <x v="3"/>
    <x v="0"/>
    <x v="9"/>
    <x v="0"/>
    <x v="1"/>
  </r>
  <r>
    <s v="e758e63b-13a0-40cb-bfa7-05883c6182e5"/>
    <x v="1787"/>
    <d v="2024-01-12T00:00:00"/>
    <x v="1"/>
    <s v="Friday"/>
    <x v="5"/>
    <d v="1899-12-30T21:56:00"/>
    <x v="0"/>
    <x v="0"/>
    <s v="Co-working Space"/>
    <x v="49"/>
    <n v="9427.0400000000009"/>
    <n v="0.59"/>
    <n v="37"/>
    <n v="9390.630000000001"/>
    <n v="253"/>
    <x v="2"/>
    <x v="0"/>
    <x v="221"/>
    <x v="0"/>
    <x v="0"/>
  </r>
  <r>
    <s v="7c23c117-aea5-415c-9f12-6d88f27dd107"/>
    <x v="1788"/>
    <d v="2024-01-12T00:00:00"/>
    <x v="1"/>
    <s v="Friday"/>
    <x v="5"/>
    <d v="1899-12-30T23:32:00"/>
    <x v="0"/>
    <x v="7"/>
    <s v="Home Insurance"/>
    <x v="94"/>
    <n v="323.48"/>
    <n v="1.47"/>
    <n v="91.21"/>
    <n v="233.74000000000007"/>
    <n v="502"/>
    <x v="1"/>
    <x v="0"/>
    <x v="334"/>
    <x v="1"/>
    <x v="0"/>
  </r>
  <r>
    <s v="bbcef072-c01c-49fe-8561-9429acb537e5"/>
    <x v="1789"/>
    <d v="2024-01-13T00:00:00"/>
    <x v="1"/>
    <s v="Saturday"/>
    <x v="5"/>
    <d v="1899-12-30T00:46:00"/>
    <x v="0"/>
    <x v="13"/>
    <s v="City Ride"/>
    <x v="17"/>
    <n v="3011.09"/>
    <n v="22.92"/>
    <n v="15.3"/>
    <n v="3018.71"/>
    <n v="428"/>
    <x v="3"/>
    <x v="0"/>
    <x v="659"/>
    <x v="1"/>
    <x v="0"/>
  </r>
  <r>
    <s v="c287ab51-90eb-4674-8a1a-0d843aaa59c0"/>
    <x v="1790"/>
    <d v="2024-01-13T00:00:00"/>
    <x v="1"/>
    <s v="Saturday"/>
    <x v="5"/>
    <d v="1899-12-30T01:22:00"/>
    <x v="0"/>
    <x v="3"/>
    <s v="Fiber 100Mbps Plan"/>
    <x v="27"/>
    <n v="8246.56"/>
    <n v="47.67"/>
    <n v="67.17"/>
    <n v="8227.06"/>
    <n v="337"/>
    <x v="4"/>
    <x v="0"/>
    <x v="534"/>
    <x v="0"/>
    <x v="2"/>
  </r>
  <r>
    <s v="1d95e507-19e2-4583-8ab1-6b0da0877aa1"/>
    <x v="970"/>
    <d v="2024-01-13T00:00:00"/>
    <x v="1"/>
    <s v="Saturday"/>
    <x v="5"/>
    <d v="1899-12-30T01:24:00"/>
    <x v="0"/>
    <x v="7"/>
    <s v="Travel Insurance"/>
    <x v="7"/>
    <n v="1027.3599999999999"/>
    <n v="2.2999999999999998"/>
    <n v="26.55"/>
    <n v="1003.1099999999999"/>
    <n v="71"/>
    <x v="1"/>
    <x v="0"/>
    <x v="592"/>
    <x v="2"/>
    <x v="0"/>
  </r>
  <r>
    <s v="f554053c-4d1a-482c-8e65-ddd6050fa757"/>
    <x v="1791"/>
    <d v="2024-01-13T00:00:00"/>
    <x v="1"/>
    <s v="Saturday"/>
    <x v="5"/>
    <d v="1899-12-30T02:38:00"/>
    <x v="0"/>
    <x v="11"/>
    <s v="Premium Plan"/>
    <x v="14"/>
    <n v="640.05999999999995"/>
    <n v="36.299999999999997"/>
    <n v="57.94"/>
    <n v="618.41999999999985"/>
    <n v="643"/>
    <x v="1"/>
    <x v="0"/>
    <x v="844"/>
    <x v="1"/>
    <x v="0"/>
  </r>
  <r>
    <s v="8471018d-b7cc-4f09-aa6c-ec75122702d2"/>
    <x v="585"/>
    <d v="2024-01-13T00:00:00"/>
    <x v="1"/>
    <s v="Saturday"/>
    <x v="5"/>
    <d v="1899-12-30T03:02:00"/>
    <x v="0"/>
    <x v="4"/>
    <s v="Business Loan Repayment"/>
    <x v="61"/>
    <n v="2709.24"/>
    <n v="22.92"/>
    <n v="54.52"/>
    <n v="2677.64"/>
    <n v="723"/>
    <x v="3"/>
    <x v="0"/>
    <x v="660"/>
    <x v="1"/>
    <x v="0"/>
  </r>
  <r>
    <s v="d511c200-50d3-4aa1-937f-2c5cf9b1a064"/>
    <x v="1792"/>
    <d v="2024-01-13T00:00:00"/>
    <x v="1"/>
    <s v="Saturday"/>
    <x v="5"/>
    <d v="1899-12-30T04:29:00"/>
    <x v="0"/>
    <x v="4"/>
    <s v="Car Loan Installment"/>
    <x v="31"/>
    <n v="5835.1"/>
    <n v="17.97"/>
    <n v="73.7"/>
    <n v="5779.3700000000008"/>
    <n v="278"/>
    <x v="0"/>
    <x v="0"/>
    <x v="523"/>
    <x v="0"/>
    <x v="2"/>
  </r>
  <r>
    <s v="d9a00948-2bcd-4a1d-80ed-e22984b148e6"/>
    <x v="1548"/>
    <d v="2024-01-13T00:00:00"/>
    <x v="1"/>
    <s v="Saturday"/>
    <x v="5"/>
    <d v="1899-12-30T10:18:00"/>
    <x v="1"/>
    <x v="3"/>
    <s v="Fiber 100Mbps Plan"/>
    <x v="47"/>
    <n v="6664.3"/>
    <n v="34.090000000000003"/>
    <n v="25.1"/>
    <n v="6673.29"/>
    <n v="407"/>
    <x v="3"/>
    <x v="2"/>
    <x v="67"/>
    <x v="1"/>
    <x v="0"/>
  </r>
  <r>
    <s v="130d4859-2ed3-4f41-a640-c999b7caa216"/>
    <x v="1140"/>
    <d v="2024-01-13T00:00:00"/>
    <x v="1"/>
    <s v="Saturday"/>
    <x v="5"/>
    <d v="1899-12-30T11:54:00"/>
    <x v="1"/>
    <x v="10"/>
    <s v="Agricultural Bill"/>
    <x v="11"/>
    <n v="6400.62"/>
    <n v="40.770000000000003"/>
    <n v="31.01"/>
    <n v="6410.38"/>
    <n v="221"/>
    <x v="4"/>
    <x v="0"/>
    <x v="268"/>
    <x v="1"/>
    <x v="0"/>
  </r>
  <r>
    <s v="9290a8b2-f15a-448f-baaf-083d33580bbc"/>
    <x v="1793"/>
    <d v="2024-01-13T00:00:00"/>
    <x v="1"/>
    <s v="Saturday"/>
    <x v="5"/>
    <d v="1899-12-30T12:53:00"/>
    <x v="2"/>
    <x v="15"/>
    <s v="Tanker Supply"/>
    <x v="19"/>
    <n v="4072.74"/>
    <n v="25.64"/>
    <n v="44.19"/>
    <n v="4054.19"/>
    <n v="920"/>
    <x v="0"/>
    <x v="0"/>
    <x v="573"/>
    <x v="1"/>
    <x v="0"/>
  </r>
  <r>
    <s v="bf4988ed-704d-4bbd-9cd8-2fead7e07418"/>
    <x v="1794"/>
    <d v="2024-01-13T00:00:00"/>
    <x v="1"/>
    <s v="Saturday"/>
    <x v="5"/>
    <d v="1899-12-30T14:55:00"/>
    <x v="2"/>
    <x v="10"/>
    <s v="Agricultural Bill"/>
    <x v="22"/>
    <n v="8873.17"/>
    <n v="6.3"/>
    <n v="32.58"/>
    <n v="8846.89"/>
    <n v="418"/>
    <x v="2"/>
    <x v="0"/>
    <x v="81"/>
    <x v="0"/>
    <x v="0"/>
  </r>
  <r>
    <s v="2d4e3727-dd65-4597-b8f5-dfd275c907f9"/>
    <x v="1795"/>
    <d v="2024-01-13T00:00:00"/>
    <x v="1"/>
    <s v="Saturday"/>
    <x v="5"/>
    <d v="1899-12-30T16:10:00"/>
    <x v="2"/>
    <x v="6"/>
    <s v="Suite"/>
    <x v="6"/>
    <n v="4313.49"/>
    <n v="0.37"/>
    <n v="67.28"/>
    <n v="4246.58"/>
    <n v="812"/>
    <x v="0"/>
    <x v="0"/>
    <x v="237"/>
    <x v="2"/>
    <x v="2"/>
  </r>
  <r>
    <s v="bb2b5550-64e1-477d-a057-7097ba441578"/>
    <x v="1796"/>
    <d v="2024-01-13T00:00:00"/>
    <x v="1"/>
    <s v="Saturday"/>
    <x v="5"/>
    <d v="1899-12-30T17:27:00"/>
    <x v="3"/>
    <x v="4"/>
    <s v="Personal Loan Payment"/>
    <x v="37"/>
    <n v="5643.82"/>
    <n v="0.1"/>
    <n v="66.760000000000005"/>
    <n v="5577.16"/>
    <n v="5"/>
    <x v="1"/>
    <x v="0"/>
    <x v="824"/>
    <x v="1"/>
    <x v="0"/>
  </r>
  <r>
    <s v="97527e4a-085c-4f83-bd44-b7cc63b4e13c"/>
    <x v="1797"/>
    <d v="2024-01-13T00:00:00"/>
    <x v="1"/>
    <s v="Saturday"/>
    <x v="5"/>
    <d v="1899-12-30T20:04:00"/>
    <x v="3"/>
    <x v="17"/>
    <s v="Masala Dosa"/>
    <x v="92"/>
    <n v="2179.15"/>
    <n v="32.51"/>
    <n v="10.93"/>
    <n v="2200.7300000000005"/>
    <n v="975"/>
    <x v="0"/>
    <x v="0"/>
    <x v="390"/>
    <x v="1"/>
    <x v="2"/>
  </r>
  <r>
    <s v="695a6a64-e61e-4f21-91f4-51f8209e276b"/>
    <x v="1798"/>
    <d v="2024-01-13T00:00:00"/>
    <x v="1"/>
    <s v="Saturday"/>
    <x v="5"/>
    <d v="1899-12-30T20:13:00"/>
    <x v="3"/>
    <x v="2"/>
    <s v="Sleeper Class"/>
    <x v="80"/>
    <n v="5119.5200000000004"/>
    <n v="20.55"/>
    <n v="35.479999999999997"/>
    <n v="5104.5900000000011"/>
    <n v="254"/>
    <x v="4"/>
    <x v="0"/>
    <x v="555"/>
    <x v="0"/>
    <x v="0"/>
  </r>
  <r>
    <s v="cf290a3a-6d47-4f55-8994-e95db4f07d88"/>
    <x v="1799"/>
    <d v="2024-01-13T00:00:00"/>
    <x v="1"/>
    <s v="Saturday"/>
    <x v="5"/>
    <d v="1899-12-30T20:59:00"/>
    <x v="3"/>
    <x v="11"/>
    <s v="Basic Plan"/>
    <x v="93"/>
    <n v="4807.2700000000004"/>
    <n v="9.5"/>
    <n v="38.729999999999997"/>
    <n v="4778.0400000000009"/>
    <n v="438"/>
    <x v="0"/>
    <x v="0"/>
    <x v="402"/>
    <x v="1"/>
    <x v="0"/>
  </r>
  <r>
    <s v="458d844f-d588-4a9b-805b-f93d0f496467"/>
    <x v="1800"/>
    <d v="2024-01-13T00:00:00"/>
    <x v="1"/>
    <s v="Saturday"/>
    <x v="5"/>
    <d v="1899-12-30T22:04:00"/>
    <x v="0"/>
    <x v="11"/>
    <s v="Family Subscription"/>
    <x v="93"/>
    <n v="1457.07"/>
    <n v="9.89"/>
    <n v="18.23"/>
    <n v="1448.73"/>
    <n v="836"/>
    <x v="1"/>
    <x v="0"/>
    <x v="383"/>
    <x v="1"/>
    <x v="0"/>
  </r>
  <r>
    <s v="e2000d55-31a4-4ba9-a7d1-3a92f1ecb497"/>
    <x v="1801"/>
    <d v="2024-01-13T00:00:00"/>
    <x v="1"/>
    <s v="Saturday"/>
    <x v="5"/>
    <d v="1899-12-30T22:17:00"/>
    <x v="0"/>
    <x v="2"/>
    <s v="Volvo Multi-Axle"/>
    <x v="2"/>
    <n v="4820.24"/>
    <n v="10.74"/>
    <n v="27.92"/>
    <n v="4803.0599999999995"/>
    <n v="479"/>
    <x v="4"/>
    <x v="0"/>
    <x v="689"/>
    <x v="1"/>
    <x v="0"/>
  </r>
  <r>
    <s v="a46a6f41-f2dc-47af-b666-b32a4fd2685b"/>
    <x v="1802"/>
    <d v="2024-01-13T00:00:00"/>
    <x v="1"/>
    <s v="Saturday"/>
    <x v="5"/>
    <d v="1899-12-30T23:16:00"/>
    <x v="0"/>
    <x v="14"/>
    <s v="Premium Skin"/>
    <x v="96"/>
    <n v="2579.56"/>
    <n v="14.73"/>
    <n v="84.65"/>
    <n v="2509.64"/>
    <n v="99"/>
    <x v="4"/>
    <x v="0"/>
    <x v="499"/>
    <x v="2"/>
    <x v="1"/>
  </r>
  <r>
    <s v="54d1af2a-fe49-4d74-bda8-46f68da555a1"/>
    <x v="1803"/>
    <d v="2024-01-14T00:00:00"/>
    <x v="1"/>
    <s v="Sunday"/>
    <x v="5"/>
    <d v="1899-12-30T00:30:00"/>
    <x v="0"/>
    <x v="6"/>
    <s v="Deluxe Room"/>
    <x v="87"/>
    <n v="6717.79"/>
    <n v="24.57"/>
    <n v="59.25"/>
    <n v="6683.11"/>
    <n v="667"/>
    <x v="1"/>
    <x v="0"/>
    <x v="242"/>
    <x v="0"/>
    <x v="2"/>
  </r>
  <r>
    <s v="92b159b8-7956-434f-b35b-e28de170ec6a"/>
    <x v="1804"/>
    <d v="2024-01-14T00:00:00"/>
    <x v="1"/>
    <s v="Sunday"/>
    <x v="5"/>
    <d v="1899-12-30T01:47:00"/>
    <x v="0"/>
    <x v="11"/>
    <s v="Standard Plan"/>
    <x v="14"/>
    <n v="1387.4"/>
    <n v="32.42"/>
    <n v="10.18"/>
    <n v="1409.64"/>
    <n v="192"/>
    <x v="4"/>
    <x v="0"/>
    <x v="845"/>
    <x v="0"/>
    <x v="0"/>
  </r>
  <r>
    <s v="90c36f05-1971-474a-be3f-9d04b63c2440"/>
    <x v="1805"/>
    <d v="2024-01-14T00:00:00"/>
    <x v="1"/>
    <s v="Sunday"/>
    <x v="5"/>
    <d v="1899-12-30T03:43:00"/>
    <x v="0"/>
    <x v="12"/>
    <s v="Whole Wheat Atta"/>
    <x v="69"/>
    <n v="3358.18"/>
    <n v="49.98"/>
    <n v="80.349999999999994"/>
    <n v="3327.81"/>
    <n v="876"/>
    <x v="1"/>
    <x v="0"/>
    <x v="846"/>
    <x v="1"/>
    <x v="0"/>
  </r>
  <r>
    <s v="09883154-de33-4cce-89b2-ef25ec7273a1"/>
    <x v="1806"/>
    <d v="2024-01-14T00:00:00"/>
    <x v="1"/>
    <s v="Sunday"/>
    <x v="5"/>
    <d v="1899-12-30T04:22:00"/>
    <x v="0"/>
    <x v="18"/>
    <s v="Rs. 250 Coffee Shop Card"/>
    <x v="79"/>
    <n v="2118.02"/>
    <n v="13.9"/>
    <n v="35.9"/>
    <n v="2096.02"/>
    <n v="494"/>
    <x v="3"/>
    <x v="0"/>
    <x v="264"/>
    <x v="0"/>
    <x v="0"/>
  </r>
  <r>
    <s v="6060424d-9422-44ea-a98e-8561b0f0a989"/>
    <x v="628"/>
    <d v="2024-01-14T00:00:00"/>
    <x v="1"/>
    <s v="Sunday"/>
    <x v="5"/>
    <d v="1899-12-30T05:11:00"/>
    <x v="1"/>
    <x v="9"/>
    <s v="Annual Plan 2999"/>
    <x v="50"/>
    <n v="9175.43"/>
    <n v="48.56"/>
    <n v="18.45"/>
    <n v="9205.5399999999991"/>
    <n v="577"/>
    <x v="1"/>
    <x v="0"/>
    <x v="87"/>
    <x v="1"/>
    <x v="0"/>
  </r>
  <r>
    <s v="6741323e-0a24-4370-b151-b5b14c416e79"/>
    <x v="1807"/>
    <d v="2024-01-14T00:00:00"/>
    <x v="1"/>
    <s v="Sunday"/>
    <x v="5"/>
    <d v="1899-12-30T08:54:00"/>
    <x v="1"/>
    <x v="19"/>
    <s v="Python Programming Course"/>
    <x v="73"/>
    <n v="9463.7099999999991"/>
    <n v="30.48"/>
    <n v="5.62"/>
    <n v="9488.5699999999979"/>
    <n v="815"/>
    <x v="2"/>
    <x v="0"/>
    <x v="371"/>
    <x v="1"/>
    <x v="0"/>
  </r>
  <r>
    <s v="e2d087e7-aa11-407b-a9e4-08472fd604bd"/>
    <x v="1808"/>
    <d v="2024-01-14T00:00:00"/>
    <x v="1"/>
    <s v="Sunday"/>
    <x v="5"/>
    <d v="1899-12-30T09:44:00"/>
    <x v="1"/>
    <x v="15"/>
    <s v="Residential Connection"/>
    <x v="54"/>
    <n v="521.08000000000004"/>
    <n v="18.48"/>
    <n v="100"/>
    <n v="439.56000000000006"/>
    <n v="210"/>
    <x v="4"/>
    <x v="0"/>
    <x v="380"/>
    <x v="1"/>
    <x v="0"/>
  </r>
  <r>
    <s v="68e22f60-a809-4166-8ddf-30994e0cbde3"/>
    <x v="1809"/>
    <d v="2024-01-14T00:00:00"/>
    <x v="1"/>
    <s v="Sunday"/>
    <x v="5"/>
    <d v="1899-12-30T16:53:00"/>
    <x v="2"/>
    <x v="12"/>
    <s v="Basmati Rice"/>
    <x v="83"/>
    <n v="1409.28"/>
    <n v="20.25"/>
    <n v="46.45"/>
    <n v="1383.08"/>
    <n v="936"/>
    <x v="0"/>
    <x v="0"/>
    <x v="765"/>
    <x v="1"/>
    <x v="0"/>
  </r>
  <r>
    <s v="90ddae2c-3418-4d98-9d44-2f3b2e8bc763"/>
    <x v="614"/>
    <d v="2024-01-14T00:00:00"/>
    <x v="1"/>
    <s v="Sunday"/>
    <x v="5"/>
    <d v="1899-12-30T16:56:00"/>
    <x v="2"/>
    <x v="16"/>
    <s v="Baahubali 2"/>
    <x v="55"/>
    <n v="8359.9699999999993"/>
    <n v="7.79"/>
    <n v="38.119999999999997"/>
    <n v="8329.64"/>
    <n v="91"/>
    <x v="4"/>
    <x v="0"/>
    <x v="847"/>
    <x v="1"/>
    <x v="0"/>
  </r>
  <r>
    <s v="b5389dac-63b3-4f96-9056-50af041e20a5"/>
    <x v="1616"/>
    <d v="2024-01-14T00:00:00"/>
    <x v="1"/>
    <s v="Sunday"/>
    <x v="5"/>
    <d v="1899-12-30T17:22:00"/>
    <x v="3"/>
    <x v="11"/>
    <s v="Family Subscription"/>
    <x v="93"/>
    <n v="7687.32"/>
    <n v="49.08"/>
    <n v="27.07"/>
    <n v="7709.33"/>
    <n v="403"/>
    <x v="1"/>
    <x v="0"/>
    <x v="535"/>
    <x v="1"/>
    <x v="1"/>
  </r>
  <r>
    <s v="4f84f501-401e-49e7-860a-b0e500b37a2c"/>
    <x v="1810"/>
    <d v="2024-01-14T00:00:00"/>
    <x v="1"/>
    <s v="Sunday"/>
    <x v="5"/>
    <d v="1899-12-30T18:03:00"/>
    <x v="3"/>
    <x v="14"/>
    <s v="Legendary Weapon"/>
    <x v="18"/>
    <n v="6002.3"/>
    <n v="13.3"/>
    <n v="31.22"/>
    <n v="5984.38"/>
    <n v="761"/>
    <x v="2"/>
    <x v="0"/>
    <x v="848"/>
    <x v="1"/>
    <x v="0"/>
  </r>
  <r>
    <s v="ed3a8daf-862b-4ba2-9137-231a858a4213"/>
    <x v="1811"/>
    <d v="2024-01-14T00:00:00"/>
    <x v="1"/>
    <s v="Sunday"/>
    <x v="5"/>
    <d v="1899-12-30T22:51:00"/>
    <x v="0"/>
    <x v="17"/>
    <s v="Chilli Paneer"/>
    <x v="41"/>
    <n v="7674.36"/>
    <n v="38.049999999999997"/>
    <n v="97.39"/>
    <n v="7615.0199999999995"/>
    <n v="756"/>
    <x v="2"/>
    <x v="0"/>
    <x v="70"/>
    <x v="2"/>
    <x v="1"/>
  </r>
  <r>
    <s v="5d0e02c4-6b07-4d0d-b528-bbefbf2f046b"/>
    <x v="1812"/>
    <d v="2024-01-14T00:00:00"/>
    <x v="1"/>
    <s v="Sunday"/>
    <x v="5"/>
    <d v="1899-12-30T23:31:00"/>
    <x v="0"/>
    <x v="17"/>
    <s v="Butter Chicken"/>
    <x v="92"/>
    <n v="6672.55"/>
    <n v="17.64"/>
    <n v="51.96"/>
    <n v="6638.2300000000005"/>
    <n v="750"/>
    <x v="3"/>
    <x v="0"/>
    <x v="606"/>
    <x v="1"/>
    <x v="0"/>
  </r>
  <r>
    <s v="3d0452d2-4cc0-464c-a061-ec339b294693"/>
    <x v="666"/>
    <d v="2024-01-15T00:00:00"/>
    <x v="1"/>
    <s v="Monday"/>
    <x v="5"/>
    <d v="1899-12-30T03:39:00"/>
    <x v="0"/>
    <x v="3"/>
    <s v="Broadband 50Mbps Plan"/>
    <x v="28"/>
    <n v="8981.7000000000007"/>
    <n v="12.21"/>
    <n v="62.09"/>
    <n v="8931.82"/>
    <n v="801"/>
    <x v="2"/>
    <x v="1"/>
    <x v="703"/>
    <x v="1"/>
    <x v="0"/>
  </r>
  <r>
    <s v="4607f535-f371-4aad-92bf-f64a3aa23abd"/>
    <x v="1813"/>
    <d v="2024-01-15T00:00:00"/>
    <x v="1"/>
    <s v="Monday"/>
    <x v="5"/>
    <d v="1899-12-30T08:57:00"/>
    <x v="1"/>
    <x v="9"/>
    <s v="Family Plan 999"/>
    <x v="63"/>
    <n v="748.56"/>
    <n v="39.75"/>
    <n v="91.07"/>
    <n v="697.24"/>
    <n v="220"/>
    <x v="0"/>
    <x v="0"/>
    <x v="623"/>
    <x v="1"/>
    <x v="0"/>
  </r>
  <r>
    <s v="8e46d8aa-b899-45a9-b995-6a2e913a54ee"/>
    <x v="1814"/>
    <d v="2024-01-15T00:00:00"/>
    <x v="1"/>
    <s v="Monday"/>
    <x v="5"/>
    <d v="1899-12-30T10:38:00"/>
    <x v="1"/>
    <x v="10"/>
    <s v="Industrial Bill"/>
    <x v="25"/>
    <n v="2747.47"/>
    <n v="22.62"/>
    <n v="87.6"/>
    <n v="2682.49"/>
    <n v="625"/>
    <x v="0"/>
    <x v="0"/>
    <x v="354"/>
    <x v="0"/>
    <x v="2"/>
  </r>
  <r>
    <s v="89694f1c-4082-4e45-ab29-53b3bab77475"/>
    <x v="1815"/>
    <d v="2024-01-15T00:00:00"/>
    <x v="1"/>
    <s v="Monday"/>
    <x v="5"/>
    <d v="1899-12-30T11:58:00"/>
    <x v="1"/>
    <x v="3"/>
    <s v="Business Internet Plan"/>
    <x v="43"/>
    <n v="3113.86"/>
    <n v="42.74"/>
    <n v="18.62"/>
    <n v="3137.98"/>
    <n v="795"/>
    <x v="3"/>
    <x v="0"/>
    <x v="236"/>
    <x v="0"/>
    <x v="0"/>
  </r>
  <r>
    <s v="ed1976a4-573a-4732-9856-b2b66165eb15"/>
    <x v="1076"/>
    <d v="2024-01-15T00:00:00"/>
    <x v="1"/>
    <s v="Monday"/>
    <x v="5"/>
    <d v="1899-12-30T15:25:00"/>
    <x v="2"/>
    <x v="2"/>
    <s v="AC Seater"/>
    <x v="91"/>
    <n v="2439.19"/>
    <n v="49.53"/>
    <n v="98"/>
    <n v="2390.7200000000003"/>
    <n v="444"/>
    <x v="1"/>
    <x v="0"/>
    <x v="422"/>
    <x v="2"/>
    <x v="0"/>
  </r>
  <r>
    <s v="d6ae7090-33cd-430c-8f50-a99443a9cd80"/>
    <x v="1816"/>
    <d v="2024-01-15T00:00:00"/>
    <x v="1"/>
    <s v="Monday"/>
    <x v="5"/>
    <d v="1899-12-30T17:14:00"/>
    <x v="3"/>
    <x v="1"/>
    <s v="Piped Natural Gas"/>
    <x v="33"/>
    <n v="3067.09"/>
    <n v="12.57"/>
    <n v="32.39"/>
    <n v="3047.2700000000004"/>
    <n v="125"/>
    <x v="1"/>
    <x v="0"/>
    <x v="619"/>
    <x v="1"/>
    <x v="0"/>
  </r>
  <r>
    <s v="b96ae25f-2e09-4e81-910d-afaa291c50a6"/>
    <x v="1519"/>
    <d v="2024-01-15T00:00:00"/>
    <x v="1"/>
    <s v="Monday"/>
    <x v="5"/>
    <d v="1899-12-30T18:55:00"/>
    <x v="3"/>
    <x v="6"/>
    <s v="Suite"/>
    <x v="0"/>
    <n v="26.01"/>
    <n v="37.29"/>
    <n v="9.1300000000000008"/>
    <n v="54.169999999999995"/>
    <n v="661"/>
    <x v="1"/>
    <x v="0"/>
    <x v="747"/>
    <x v="1"/>
    <x v="0"/>
  </r>
  <r>
    <s v="1702456b-228d-40ca-9ccb-f2cb96664495"/>
    <x v="352"/>
    <d v="2024-01-15T00:00:00"/>
    <x v="1"/>
    <s v="Monday"/>
    <x v="5"/>
    <d v="1899-12-30T21:00:00"/>
    <x v="0"/>
    <x v="15"/>
    <s v="Commercial Property"/>
    <x v="19"/>
    <n v="6770.91"/>
    <n v="47.42"/>
    <n v="42.88"/>
    <n v="6775.45"/>
    <n v="865"/>
    <x v="2"/>
    <x v="0"/>
    <x v="735"/>
    <x v="1"/>
    <x v="0"/>
  </r>
  <r>
    <s v="6550588c-1bee-4a77-9b02-9f36b6a2ac96"/>
    <x v="1817"/>
    <d v="2024-01-15T00:00:00"/>
    <x v="1"/>
    <s v="Monday"/>
    <x v="5"/>
    <d v="1899-12-30T22:59:00"/>
    <x v="0"/>
    <x v="4"/>
    <s v="Personal Loan Payment"/>
    <x v="37"/>
    <n v="2472.4899999999998"/>
    <n v="41.39"/>
    <n v="16.5"/>
    <n v="2497.3799999999997"/>
    <n v="620"/>
    <x v="4"/>
    <x v="0"/>
    <x v="841"/>
    <x v="0"/>
    <x v="0"/>
  </r>
  <r>
    <s v="dab10cef-5df0-4e66-b47a-97dca80a5b13"/>
    <x v="1818"/>
    <d v="2024-01-16T00:00:00"/>
    <x v="1"/>
    <s v="Tuesday"/>
    <x v="5"/>
    <d v="1899-12-30T01:58:00"/>
    <x v="0"/>
    <x v="14"/>
    <s v="Legendary Weapon"/>
    <x v="96"/>
    <n v="8252.0499999999993"/>
    <n v="25.29"/>
    <n v="39.869999999999997"/>
    <n v="8237.4699999999993"/>
    <n v="973"/>
    <x v="1"/>
    <x v="0"/>
    <x v="721"/>
    <x v="1"/>
    <x v="0"/>
  </r>
  <r>
    <s v="0dc356d7-aed4-4fe2-9c7f-e8f781536570"/>
    <x v="1819"/>
    <d v="2024-01-16T00:00:00"/>
    <x v="1"/>
    <s v="Tuesday"/>
    <x v="5"/>
    <d v="1899-12-30T04:34:00"/>
    <x v="0"/>
    <x v="0"/>
    <s v="Co-working Space"/>
    <x v="49"/>
    <n v="9120.7199999999993"/>
    <n v="14.51"/>
    <n v="43.76"/>
    <n v="9091.4699999999993"/>
    <n v="171"/>
    <x v="2"/>
    <x v="0"/>
    <x v="349"/>
    <x v="0"/>
    <x v="0"/>
  </r>
  <r>
    <s v="93bfb2be-5a57-4617-9b89-8e46a093403c"/>
    <x v="1820"/>
    <d v="2024-01-16T00:00:00"/>
    <x v="1"/>
    <s v="Tuesday"/>
    <x v="5"/>
    <d v="1899-12-30T05:50:00"/>
    <x v="1"/>
    <x v="16"/>
    <s v="Baahubali 2"/>
    <x v="57"/>
    <n v="5496.27"/>
    <n v="6.41"/>
    <n v="61.59"/>
    <n v="5441.09"/>
    <n v="964"/>
    <x v="0"/>
    <x v="0"/>
    <x v="67"/>
    <x v="1"/>
    <x v="1"/>
  </r>
  <r>
    <s v="22ce2d0c-ec97-44ae-89a9-ea8ba9e87e3a"/>
    <x v="1821"/>
    <d v="2024-01-16T00:00:00"/>
    <x v="1"/>
    <s v="Tuesday"/>
    <x v="5"/>
    <d v="1899-12-30T08:14:00"/>
    <x v="1"/>
    <x v="4"/>
    <s v="Car Loan Installment"/>
    <x v="4"/>
    <n v="1752.92"/>
    <n v="1.6"/>
    <n v="75.2"/>
    <n v="1679.32"/>
    <n v="666"/>
    <x v="4"/>
    <x v="0"/>
    <x v="135"/>
    <x v="1"/>
    <x v="0"/>
  </r>
  <r>
    <s v="aa696e6f-e390-48e3-b185-07f22a0b3d8f"/>
    <x v="1822"/>
    <d v="2024-01-16T00:00:00"/>
    <x v="1"/>
    <s v="Tuesday"/>
    <x v="5"/>
    <d v="1899-12-30T08:32:00"/>
    <x v="1"/>
    <x v="9"/>
    <s v="Data Pack 50GB"/>
    <x v="40"/>
    <n v="5210.53"/>
    <n v="7.16"/>
    <n v="46.63"/>
    <n v="5171.0599999999995"/>
    <n v="580"/>
    <x v="1"/>
    <x v="0"/>
    <x v="120"/>
    <x v="2"/>
    <x v="0"/>
  </r>
  <r>
    <s v="bbf51331-5333-485c-ab42-910db793fc0b"/>
    <x v="474"/>
    <d v="2024-01-16T00:00:00"/>
    <x v="1"/>
    <s v="Tuesday"/>
    <x v="5"/>
    <d v="1899-12-30T10:41:00"/>
    <x v="1"/>
    <x v="19"/>
    <s v="Python Programming Course"/>
    <x v="73"/>
    <n v="5830.19"/>
    <n v="14.34"/>
    <n v="16.93"/>
    <n v="5827.5999999999995"/>
    <n v="750"/>
    <x v="2"/>
    <x v="0"/>
    <x v="849"/>
    <x v="0"/>
    <x v="0"/>
  </r>
  <r>
    <s v="310a4224-7a08-4a97-b8a3-e10a245238f0"/>
    <x v="1823"/>
    <d v="2024-01-16T00:00:00"/>
    <x v="1"/>
    <s v="Tuesday"/>
    <x v="5"/>
    <d v="1899-12-30T14:20:00"/>
    <x v="2"/>
    <x v="19"/>
    <s v="Digital Marketing Certification"/>
    <x v="78"/>
    <n v="6006.19"/>
    <n v="48.33"/>
    <n v="26.05"/>
    <n v="6028.4699999999993"/>
    <n v="241"/>
    <x v="3"/>
    <x v="0"/>
    <x v="681"/>
    <x v="1"/>
    <x v="2"/>
  </r>
  <r>
    <s v="ba7a9c05-791d-4fd4-b1be-1a91036c79a4"/>
    <x v="1824"/>
    <d v="2024-01-16T00:00:00"/>
    <x v="1"/>
    <s v="Tuesday"/>
    <x v="5"/>
    <d v="1899-12-30T14:33:00"/>
    <x v="2"/>
    <x v="6"/>
    <s v="Dormitory Bed"/>
    <x v="87"/>
    <n v="1015.44"/>
    <n v="18.760000000000002"/>
    <n v="71.790000000000006"/>
    <n v="962.41000000000008"/>
    <n v="819"/>
    <x v="2"/>
    <x v="0"/>
    <x v="850"/>
    <x v="1"/>
    <x v="0"/>
  </r>
  <r>
    <s v="5e0c4dfe-a47b-4e64-823f-37123e4256c6"/>
    <x v="1160"/>
    <d v="2024-01-16T00:00:00"/>
    <x v="1"/>
    <s v="Tuesday"/>
    <x v="5"/>
    <d v="1899-12-30T14:54:00"/>
    <x v="2"/>
    <x v="10"/>
    <s v="Temporary Connection Bill"/>
    <x v="72"/>
    <n v="5860.56"/>
    <n v="48.29"/>
    <n v="64.459999999999994"/>
    <n v="5844.39"/>
    <n v="651"/>
    <x v="2"/>
    <x v="0"/>
    <x v="410"/>
    <x v="1"/>
    <x v="1"/>
  </r>
  <r>
    <s v="5216e019-5c55-4658-9158-ed5d0ed7c1f5"/>
    <x v="1825"/>
    <d v="2024-01-16T00:00:00"/>
    <x v="1"/>
    <s v="Tuesday"/>
    <x v="5"/>
    <d v="1899-12-30T16:11:00"/>
    <x v="2"/>
    <x v="13"/>
    <s v="Rental Package"/>
    <x v="23"/>
    <n v="5295.94"/>
    <n v="28.12"/>
    <n v="33.54"/>
    <n v="5290.5199999999995"/>
    <n v="40"/>
    <x v="2"/>
    <x v="1"/>
    <x v="440"/>
    <x v="1"/>
    <x v="1"/>
  </r>
  <r>
    <s v="03051d90-8983-47a9-adf8-dd8bd7bfd481"/>
    <x v="1826"/>
    <d v="2024-01-16T00:00:00"/>
    <x v="1"/>
    <s v="Tuesday"/>
    <x v="5"/>
    <d v="1899-12-30T16:22:00"/>
    <x v="2"/>
    <x v="10"/>
    <s v="Residential Bill"/>
    <x v="25"/>
    <n v="9526.44"/>
    <n v="27.76"/>
    <n v="72.72"/>
    <n v="9481.4800000000014"/>
    <n v="931"/>
    <x v="3"/>
    <x v="0"/>
    <x v="616"/>
    <x v="1"/>
    <x v="0"/>
  </r>
  <r>
    <s v="f780e8ce-8b07-4de7-b8a8-ab01422eeb4a"/>
    <x v="1827"/>
    <d v="2024-01-16T00:00:00"/>
    <x v="1"/>
    <s v="Tuesday"/>
    <x v="5"/>
    <d v="1899-12-30T16:49:00"/>
    <x v="2"/>
    <x v="19"/>
    <s v="Data Science Bootcamp"/>
    <x v="68"/>
    <n v="2848.79"/>
    <n v="18.12"/>
    <n v="37.25"/>
    <n v="2829.66"/>
    <n v="423"/>
    <x v="4"/>
    <x v="0"/>
    <x v="851"/>
    <x v="0"/>
    <x v="0"/>
  </r>
  <r>
    <s v="7ce31ebb-35d2-4862-a772-63f0f19025d8"/>
    <x v="1828"/>
    <d v="2024-01-16T00:00:00"/>
    <x v="1"/>
    <s v="Tuesday"/>
    <x v="5"/>
    <d v="1899-12-30T17:04:00"/>
    <x v="3"/>
    <x v="13"/>
    <s v="Rental Package"/>
    <x v="38"/>
    <n v="1108.55"/>
    <n v="22.6"/>
    <n v="98.54"/>
    <n v="1032.6099999999999"/>
    <n v="896"/>
    <x v="3"/>
    <x v="0"/>
    <x v="714"/>
    <x v="0"/>
    <x v="1"/>
  </r>
  <r>
    <s v="307e758b-0226-4208-b8c1-66f6f9e157d9"/>
    <x v="1829"/>
    <d v="2024-01-16T00:00:00"/>
    <x v="1"/>
    <s v="Tuesday"/>
    <x v="5"/>
    <d v="1899-12-30T20:43:00"/>
    <x v="3"/>
    <x v="19"/>
    <s v="MBA Entrance Prep"/>
    <x v="73"/>
    <n v="277.87"/>
    <n v="1.44"/>
    <n v="81.77"/>
    <n v="197.54000000000002"/>
    <n v="304"/>
    <x v="1"/>
    <x v="0"/>
    <x v="51"/>
    <x v="0"/>
    <x v="0"/>
  </r>
  <r>
    <s v="a25029c2-1367-4394-a4c7-d95435512f06"/>
    <x v="1830"/>
    <d v="2024-01-16T00:00:00"/>
    <x v="1"/>
    <s v="Tuesday"/>
    <x v="5"/>
    <d v="1899-12-30T21:03:00"/>
    <x v="0"/>
    <x v="9"/>
    <s v="Data Pack 50GB"/>
    <x v="9"/>
    <n v="3436.81"/>
    <n v="28.9"/>
    <n v="84.89"/>
    <n v="3380.82"/>
    <n v="678"/>
    <x v="3"/>
    <x v="0"/>
    <x v="444"/>
    <x v="0"/>
    <x v="0"/>
  </r>
  <r>
    <s v="b5548c29-0efe-4073-acb6-fe018f02d97b"/>
    <x v="1831"/>
    <d v="2024-01-16T00:00:00"/>
    <x v="1"/>
    <s v="Tuesday"/>
    <x v="5"/>
    <d v="1899-12-30T22:03:00"/>
    <x v="0"/>
    <x v="7"/>
    <s v="Motor Insurance"/>
    <x v="94"/>
    <n v="1864.29"/>
    <n v="9.43"/>
    <n v="22.75"/>
    <n v="1850.97"/>
    <n v="265"/>
    <x v="3"/>
    <x v="0"/>
    <x v="185"/>
    <x v="1"/>
    <x v="0"/>
  </r>
  <r>
    <s v="222e3c44-dd08-427f-8493-d3ec777a7a77"/>
    <x v="1832"/>
    <d v="2024-01-17T00:00:00"/>
    <x v="1"/>
    <s v="Wednesday"/>
    <x v="5"/>
    <d v="1899-12-30T00:06:00"/>
    <x v="0"/>
    <x v="16"/>
    <s v="3 Idiots"/>
    <x v="35"/>
    <n v="6929.26"/>
    <n v="45.56"/>
    <n v="35.71"/>
    <n v="6939.1100000000006"/>
    <n v="467"/>
    <x v="2"/>
    <x v="0"/>
    <x v="20"/>
    <x v="1"/>
    <x v="0"/>
  </r>
  <r>
    <s v="d6ef7384-5cf4-438f-bbb4-86bb1bd9d5a2"/>
    <x v="1833"/>
    <d v="2024-01-17T00:00:00"/>
    <x v="1"/>
    <s v="Wednesday"/>
    <x v="5"/>
    <d v="1899-12-30T03:06:00"/>
    <x v="0"/>
    <x v="14"/>
    <s v="500 Gems Pack"/>
    <x v="29"/>
    <n v="306.27999999999997"/>
    <n v="35.35"/>
    <n v="48.21"/>
    <n v="293.42"/>
    <n v="882"/>
    <x v="3"/>
    <x v="0"/>
    <x v="424"/>
    <x v="0"/>
    <x v="0"/>
  </r>
  <r>
    <s v="b9b4d199-3a5e-47e0-ab97-07a9a2a18f02"/>
    <x v="1834"/>
    <d v="2024-01-17T00:00:00"/>
    <x v="1"/>
    <s v="Wednesday"/>
    <x v="5"/>
    <d v="1899-12-30T03:16:00"/>
    <x v="0"/>
    <x v="13"/>
    <s v="Airport Transfer"/>
    <x v="38"/>
    <n v="1657.82"/>
    <n v="38.950000000000003"/>
    <n v="37.24"/>
    <n v="1659.53"/>
    <n v="613"/>
    <x v="3"/>
    <x v="0"/>
    <x v="299"/>
    <x v="1"/>
    <x v="1"/>
  </r>
  <r>
    <s v="c7cce1ef-2db0-4459-84eb-c87296f35ed9"/>
    <x v="1835"/>
    <d v="2024-01-17T00:00:00"/>
    <x v="1"/>
    <s v="Wednesday"/>
    <x v="5"/>
    <d v="1899-12-30T06:46:00"/>
    <x v="1"/>
    <x v="17"/>
    <s v="Pizza Margherita"/>
    <x v="92"/>
    <n v="9806.31"/>
    <n v="13.64"/>
    <n v="57.5"/>
    <n v="9762.4499999999989"/>
    <n v="84"/>
    <x v="0"/>
    <x v="0"/>
    <x v="26"/>
    <x v="1"/>
    <x v="0"/>
  </r>
  <r>
    <s v="9344b76b-abe6-40a5-b068-732c4891574b"/>
    <x v="1836"/>
    <d v="2024-01-17T00:00:00"/>
    <x v="1"/>
    <s v="Wednesday"/>
    <x v="5"/>
    <d v="1899-12-30T06:47:00"/>
    <x v="1"/>
    <x v="1"/>
    <s v="Industrial Gas Supply"/>
    <x v="1"/>
    <n v="5212.45"/>
    <n v="4.46"/>
    <n v="90.99"/>
    <n v="5125.92"/>
    <n v="692"/>
    <x v="0"/>
    <x v="0"/>
    <x v="349"/>
    <x v="1"/>
    <x v="2"/>
  </r>
  <r>
    <s v="08596b73-0618-4c27-b879-326feead759b"/>
    <x v="405"/>
    <d v="2024-01-17T00:00:00"/>
    <x v="1"/>
    <s v="Wednesday"/>
    <x v="5"/>
    <d v="1899-12-30T07:02:00"/>
    <x v="1"/>
    <x v="6"/>
    <s v="Deluxe Room"/>
    <x v="87"/>
    <n v="378.15"/>
    <n v="47.73"/>
    <n v="71.52"/>
    <n v="354.36"/>
    <n v="532"/>
    <x v="1"/>
    <x v="0"/>
    <x v="791"/>
    <x v="1"/>
    <x v="0"/>
  </r>
  <r>
    <s v="7c0c38db-7c2a-451d-a72a-9b0e422b099b"/>
    <x v="1837"/>
    <d v="2024-01-17T00:00:00"/>
    <x v="1"/>
    <s v="Wednesday"/>
    <x v="5"/>
    <d v="1899-12-30T08:36:00"/>
    <x v="1"/>
    <x v="5"/>
    <s v="Pune to Goa"/>
    <x v="58"/>
    <n v="7882.47"/>
    <n v="2.42"/>
    <n v="72.989999999999995"/>
    <n v="7811.9000000000005"/>
    <n v="973"/>
    <x v="1"/>
    <x v="0"/>
    <x v="545"/>
    <x v="2"/>
    <x v="0"/>
  </r>
  <r>
    <s v="618fbbe1-ef1b-4b75-af4d-11ee58f0d32a"/>
    <x v="1838"/>
    <d v="2024-01-17T00:00:00"/>
    <x v="1"/>
    <s v="Wednesday"/>
    <x v="5"/>
    <d v="1899-12-30T10:44:00"/>
    <x v="1"/>
    <x v="19"/>
    <s v="Digital Marketing Certification"/>
    <x v="86"/>
    <n v="131.01"/>
    <n v="41.93"/>
    <n v="16.18"/>
    <n v="156.76"/>
    <n v="92"/>
    <x v="0"/>
    <x v="0"/>
    <x v="4"/>
    <x v="0"/>
    <x v="0"/>
  </r>
  <r>
    <s v="275ddd75-1b5f-4b7a-b68a-b3320d61fce4"/>
    <x v="1839"/>
    <d v="2024-01-17T00:00:00"/>
    <x v="1"/>
    <s v="Wednesday"/>
    <x v="5"/>
    <d v="1899-12-30T12:08:00"/>
    <x v="2"/>
    <x v="9"/>
    <s v="Annual Plan 2999"/>
    <x v="63"/>
    <n v="7684.06"/>
    <n v="48.45"/>
    <n v="33.630000000000003"/>
    <n v="7698.88"/>
    <n v="395"/>
    <x v="0"/>
    <x v="0"/>
    <x v="580"/>
    <x v="0"/>
    <x v="0"/>
  </r>
  <r>
    <s v="e950080f-826d-43c7-a467-9455256c4eb9"/>
    <x v="1840"/>
    <d v="2024-01-17T00:00:00"/>
    <x v="1"/>
    <s v="Wednesday"/>
    <x v="5"/>
    <d v="1899-12-30T13:32:00"/>
    <x v="2"/>
    <x v="11"/>
    <s v="Basic Plan"/>
    <x v="66"/>
    <n v="330.05"/>
    <n v="13.12"/>
    <n v="57.91"/>
    <n v="285.26"/>
    <n v="194"/>
    <x v="2"/>
    <x v="0"/>
    <x v="468"/>
    <x v="0"/>
    <x v="0"/>
  </r>
  <r>
    <s v="765695de-e73c-44c7-ac9d-2f841b15e187"/>
    <x v="1841"/>
    <d v="2024-01-17T00:00:00"/>
    <x v="1"/>
    <s v="Wednesday"/>
    <x v="5"/>
    <d v="1899-12-30T14:28:00"/>
    <x v="2"/>
    <x v="15"/>
    <s v="Borewell Charges"/>
    <x v="54"/>
    <n v="3226.61"/>
    <n v="39.78"/>
    <n v="19.059999999999999"/>
    <n v="3247.3300000000004"/>
    <n v="647"/>
    <x v="4"/>
    <x v="0"/>
    <x v="852"/>
    <x v="2"/>
    <x v="0"/>
  </r>
  <r>
    <s v="ed3f3010-ebbc-4d6c-97a3-a704a2e936cf"/>
    <x v="1842"/>
    <d v="2024-01-17T00:00:00"/>
    <x v="1"/>
    <s v="Wednesday"/>
    <x v="5"/>
    <d v="1899-12-30T14:42:00"/>
    <x v="2"/>
    <x v="17"/>
    <s v="Chilli Paneer"/>
    <x v="85"/>
    <n v="9112.7199999999993"/>
    <n v="44.67"/>
    <n v="44.37"/>
    <n v="9113.0199999999986"/>
    <n v="38"/>
    <x v="4"/>
    <x v="0"/>
    <x v="392"/>
    <x v="0"/>
    <x v="0"/>
  </r>
  <r>
    <s v="37075659-a141-43ca-8765-c1d4bf0a5330"/>
    <x v="345"/>
    <d v="2024-01-17T00:00:00"/>
    <x v="1"/>
    <s v="Wednesday"/>
    <x v="5"/>
    <d v="1899-12-30T17:25:00"/>
    <x v="3"/>
    <x v="17"/>
    <s v="Vegetable Biryani"/>
    <x v="52"/>
    <n v="9487.6"/>
    <n v="17.8"/>
    <n v="53"/>
    <n v="9452.4"/>
    <n v="407"/>
    <x v="1"/>
    <x v="0"/>
    <x v="652"/>
    <x v="1"/>
    <x v="2"/>
  </r>
  <r>
    <s v="be458f53-c8ca-4474-8818-b921bfef30d7"/>
    <x v="1843"/>
    <d v="2024-01-17T00:00:00"/>
    <x v="1"/>
    <s v="Wednesday"/>
    <x v="5"/>
    <d v="1899-12-30T20:59:00"/>
    <x v="3"/>
    <x v="10"/>
    <s v="Residential Bill"/>
    <x v="22"/>
    <n v="4301.72"/>
    <n v="20.74"/>
    <n v="50.76"/>
    <n v="4271.7"/>
    <n v="323"/>
    <x v="4"/>
    <x v="0"/>
    <x v="794"/>
    <x v="0"/>
    <x v="0"/>
  </r>
  <r>
    <s v="05f5e67e-948f-4a92-bf42-c23f698fbc8b"/>
    <x v="492"/>
    <d v="2024-01-17T00:00:00"/>
    <x v="1"/>
    <s v="Wednesday"/>
    <x v="5"/>
    <d v="1899-12-30T22:07:00"/>
    <x v="0"/>
    <x v="1"/>
    <s v="Piped Natural Gas"/>
    <x v="13"/>
    <n v="7935.16"/>
    <n v="48.57"/>
    <n v="10.15"/>
    <n v="7973.58"/>
    <n v="21"/>
    <x v="1"/>
    <x v="0"/>
    <x v="717"/>
    <x v="0"/>
    <x v="1"/>
  </r>
  <r>
    <s v="69b501c5-9dc3-4cf8-a0a9-53618b7f2db2"/>
    <x v="1844"/>
    <d v="2024-01-17T00:00:00"/>
    <x v="1"/>
    <s v="Wednesday"/>
    <x v="5"/>
    <d v="1899-12-30T23:22:00"/>
    <x v="0"/>
    <x v="6"/>
    <s v="Villa"/>
    <x v="0"/>
    <n v="1308.77"/>
    <n v="41.56"/>
    <n v="25.25"/>
    <n v="1325.08"/>
    <n v="656"/>
    <x v="2"/>
    <x v="0"/>
    <x v="853"/>
    <x v="1"/>
    <x v="0"/>
  </r>
  <r>
    <s v="f1edbe03-d00c-44dc-bd34-ea10863e6b61"/>
    <x v="1845"/>
    <d v="2024-01-18T00:00:00"/>
    <x v="1"/>
    <s v="Thursday"/>
    <x v="5"/>
    <d v="1899-12-30T05:44:00"/>
    <x v="1"/>
    <x v="6"/>
    <s v="Dormitory Bed"/>
    <x v="58"/>
    <n v="6927.2"/>
    <n v="24.28"/>
    <n v="35.729999999999997"/>
    <n v="6915.75"/>
    <n v="311"/>
    <x v="3"/>
    <x v="0"/>
    <x v="554"/>
    <x v="2"/>
    <x v="0"/>
  </r>
  <r>
    <s v="b19e6f65-28b8-4cfd-9bde-4dfc0025d2aa"/>
    <x v="1846"/>
    <d v="2024-01-18T00:00:00"/>
    <x v="1"/>
    <s v="Thursday"/>
    <x v="5"/>
    <d v="1899-12-30T10:57:00"/>
    <x v="1"/>
    <x v="16"/>
    <s v="3 Idiots"/>
    <x v="57"/>
    <n v="6555.27"/>
    <n v="30.94"/>
    <n v="50.95"/>
    <n v="6535.26"/>
    <n v="609"/>
    <x v="3"/>
    <x v="0"/>
    <x v="293"/>
    <x v="0"/>
    <x v="1"/>
  </r>
  <r>
    <s v="08cbe5aa-ea41-4bd9-ba55-6cf3b80a4759"/>
    <x v="1847"/>
    <d v="2024-01-18T00:00:00"/>
    <x v="1"/>
    <s v="Thursday"/>
    <x v="5"/>
    <d v="1899-12-30T12:23:00"/>
    <x v="2"/>
    <x v="5"/>
    <s v="Bangalore to Kolkata"/>
    <x v="76"/>
    <n v="4559.03"/>
    <n v="44.06"/>
    <n v="36.29"/>
    <n v="4566.8"/>
    <n v="755"/>
    <x v="2"/>
    <x v="0"/>
    <x v="854"/>
    <x v="1"/>
    <x v="1"/>
  </r>
  <r>
    <s v="358fa56d-9208-49e7-a2ab-f8e991dff465"/>
    <x v="346"/>
    <d v="2024-01-18T00:00:00"/>
    <x v="1"/>
    <s v="Thursday"/>
    <x v="5"/>
    <d v="1899-12-30T14:02:00"/>
    <x v="2"/>
    <x v="13"/>
    <s v="Outstation Trip"/>
    <x v="38"/>
    <n v="5717.47"/>
    <n v="20.98"/>
    <n v="75.56"/>
    <n v="5662.8899999999994"/>
    <n v="171"/>
    <x v="0"/>
    <x v="0"/>
    <x v="855"/>
    <x v="1"/>
    <x v="0"/>
  </r>
  <r>
    <s v="56295634-ef0d-41ad-9e83-f1e586bcaad6"/>
    <x v="122"/>
    <d v="2024-01-18T00:00:00"/>
    <x v="1"/>
    <s v="Thursday"/>
    <x v="5"/>
    <d v="1899-12-30T14:12:00"/>
    <x v="2"/>
    <x v="17"/>
    <s v="Chilli Paneer"/>
    <x v="67"/>
    <n v="5953.35"/>
    <n v="21.54"/>
    <n v="42.15"/>
    <n v="5932.7400000000007"/>
    <n v="131"/>
    <x v="2"/>
    <x v="0"/>
    <x v="246"/>
    <x v="1"/>
    <x v="0"/>
  </r>
  <r>
    <s v="04c9bf04-097f-4dc5-9ec2-679a240d4e72"/>
    <x v="289"/>
    <d v="2024-01-18T00:00:00"/>
    <x v="1"/>
    <s v="Thursday"/>
    <x v="5"/>
    <d v="1899-12-30T14:17:00"/>
    <x v="2"/>
    <x v="11"/>
    <s v="Standard Plan"/>
    <x v="66"/>
    <n v="2982.2"/>
    <n v="46"/>
    <n v="21.26"/>
    <n v="3006.9399999999996"/>
    <n v="902"/>
    <x v="0"/>
    <x v="0"/>
    <x v="534"/>
    <x v="0"/>
    <x v="0"/>
  </r>
  <r>
    <s v="682186de-d2d9-4611-a6b0-73a92ae71cd6"/>
    <x v="1848"/>
    <d v="2024-01-18T00:00:00"/>
    <x v="1"/>
    <s v="Thursday"/>
    <x v="5"/>
    <d v="1899-12-30T14:22:00"/>
    <x v="2"/>
    <x v="1"/>
    <s v="Domestic LPG Cylinder"/>
    <x v="13"/>
    <n v="1460.66"/>
    <n v="29.49"/>
    <n v="66.680000000000007"/>
    <n v="1423.47"/>
    <n v="195"/>
    <x v="4"/>
    <x v="0"/>
    <x v="23"/>
    <x v="1"/>
    <x v="0"/>
  </r>
  <r>
    <s v="52bed233-5f41-4786-ae77-f3ab4167ad09"/>
    <x v="1849"/>
    <d v="2024-01-18T00:00:00"/>
    <x v="1"/>
    <s v="Thursday"/>
    <x v="5"/>
    <d v="1899-12-30T21:08:00"/>
    <x v="0"/>
    <x v="10"/>
    <s v="Residential Bill"/>
    <x v="25"/>
    <n v="8352.59"/>
    <n v="38.880000000000003"/>
    <n v="62.63"/>
    <n v="8328.84"/>
    <n v="682"/>
    <x v="3"/>
    <x v="0"/>
    <x v="856"/>
    <x v="0"/>
    <x v="0"/>
  </r>
  <r>
    <s v="dd9e51a4-c51a-415c-8967-1c28438b225f"/>
    <x v="1850"/>
    <d v="2024-01-18T00:00:00"/>
    <x v="1"/>
    <s v="Thursday"/>
    <x v="5"/>
    <d v="1899-12-30T22:42:00"/>
    <x v="0"/>
    <x v="18"/>
    <s v="Rs. 500 E-Gift Card"/>
    <x v="8"/>
    <n v="1224.6199999999999"/>
    <n v="15.82"/>
    <n v="61.71"/>
    <n v="1178.7299999999998"/>
    <n v="442"/>
    <x v="2"/>
    <x v="0"/>
    <x v="857"/>
    <x v="2"/>
    <x v="1"/>
  </r>
  <r>
    <s v="87d1139b-b650-4b57-bcb8-392f9de0c3b0"/>
    <x v="1324"/>
    <d v="2024-01-18T00:00:00"/>
    <x v="1"/>
    <s v="Thursday"/>
    <x v="5"/>
    <d v="1899-12-30T23:26:00"/>
    <x v="0"/>
    <x v="0"/>
    <s v="1BHK Apartment Rent"/>
    <x v="39"/>
    <n v="8979.69"/>
    <n v="14.62"/>
    <n v="2.1800000000000002"/>
    <n v="8992.130000000001"/>
    <n v="484"/>
    <x v="1"/>
    <x v="0"/>
    <x v="206"/>
    <x v="1"/>
    <x v="0"/>
  </r>
  <r>
    <s v="3f5708f1-270f-4232-9df7-867fc807ab9b"/>
    <x v="1851"/>
    <d v="2024-01-18T00:00:00"/>
    <x v="1"/>
    <s v="Thursday"/>
    <x v="5"/>
    <d v="1899-12-30T23:50:00"/>
    <x v="0"/>
    <x v="13"/>
    <s v="Airport Transfer"/>
    <x v="17"/>
    <n v="8975.89"/>
    <n v="22.57"/>
    <n v="42.74"/>
    <n v="8955.7199999999993"/>
    <n v="633"/>
    <x v="4"/>
    <x v="0"/>
    <x v="824"/>
    <x v="1"/>
    <x v="2"/>
  </r>
  <r>
    <s v="e79f72b1-99e0-4467-a0cb-3a52e290a79a"/>
    <x v="1766"/>
    <d v="2024-01-19T00:00:00"/>
    <x v="1"/>
    <s v="Friday"/>
    <x v="5"/>
    <d v="1899-12-30T02:11:00"/>
    <x v="0"/>
    <x v="8"/>
    <s v="Laptop Backpack"/>
    <x v="71"/>
    <n v="2416.69"/>
    <n v="49.89"/>
    <n v="95.51"/>
    <n v="2371.0699999999997"/>
    <n v="103"/>
    <x v="4"/>
    <x v="0"/>
    <x v="88"/>
    <x v="0"/>
    <x v="1"/>
  </r>
  <r>
    <s v="131239d0-eb1d-46a0-9b56-eba45a03452d"/>
    <x v="1852"/>
    <d v="2024-01-19T00:00:00"/>
    <x v="1"/>
    <s v="Friday"/>
    <x v="5"/>
    <d v="1899-12-30T05:28:00"/>
    <x v="1"/>
    <x v="16"/>
    <s v="Avengers: Endgame"/>
    <x v="57"/>
    <n v="8105.74"/>
    <n v="2.99"/>
    <n v="55.21"/>
    <n v="8053.5199999999995"/>
    <n v="83"/>
    <x v="2"/>
    <x v="0"/>
    <x v="369"/>
    <x v="1"/>
    <x v="1"/>
  </r>
  <r>
    <s v="950ecb7f-e332-4c15-8701-1b372653be53"/>
    <x v="1853"/>
    <d v="2024-01-19T00:00:00"/>
    <x v="1"/>
    <s v="Friday"/>
    <x v="5"/>
    <d v="1899-12-30T07:23:00"/>
    <x v="1"/>
    <x v="2"/>
    <s v="Volvo Multi-Axle"/>
    <x v="80"/>
    <n v="3688"/>
    <n v="40.01"/>
    <n v="55.01"/>
    <n v="3673"/>
    <n v="89"/>
    <x v="4"/>
    <x v="0"/>
    <x v="130"/>
    <x v="2"/>
    <x v="0"/>
  </r>
  <r>
    <s v="52df633d-fed6-465b-aeac-70fc9e06c098"/>
    <x v="1854"/>
    <d v="2024-01-19T00:00:00"/>
    <x v="1"/>
    <s v="Friday"/>
    <x v="5"/>
    <d v="1899-12-30T07:47:00"/>
    <x v="1"/>
    <x v="1"/>
    <s v="Domestic LPG Cylinder"/>
    <x v="21"/>
    <n v="7829"/>
    <n v="27.03"/>
    <n v="26.43"/>
    <n v="7829.5999999999995"/>
    <n v="840"/>
    <x v="1"/>
    <x v="0"/>
    <x v="227"/>
    <x v="1"/>
    <x v="0"/>
  </r>
  <r>
    <s v="7a5c68c6-9fba-419c-baea-8dbb48eb7894"/>
    <x v="1026"/>
    <d v="2024-01-19T00:00:00"/>
    <x v="1"/>
    <s v="Friday"/>
    <x v="5"/>
    <d v="1899-12-30T11:42:00"/>
    <x v="1"/>
    <x v="6"/>
    <s v="Deluxe Room"/>
    <x v="0"/>
    <n v="3036.65"/>
    <n v="15.46"/>
    <n v="79.73"/>
    <n v="2972.38"/>
    <n v="31"/>
    <x v="0"/>
    <x v="1"/>
    <x v="175"/>
    <x v="0"/>
    <x v="0"/>
  </r>
  <r>
    <s v="55ad1eb6-160a-4ec3-9c6f-ed298780f14e"/>
    <x v="1855"/>
    <d v="2024-01-19T00:00:00"/>
    <x v="1"/>
    <s v="Friday"/>
    <x v="5"/>
    <d v="1899-12-30T13:19:00"/>
    <x v="2"/>
    <x v="14"/>
    <s v="Premium Skin"/>
    <x v="29"/>
    <n v="4396.6499999999996"/>
    <n v="5.44"/>
    <n v="99.2"/>
    <n v="4302.8899999999994"/>
    <n v="761"/>
    <x v="2"/>
    <x v="0"/>
    <x v="198"/>
    <x v="2"/>
    <x v="0"/>
  </r>
  <r>
    <s v="bfe1aa98-d7a0-4942-bee2-cc1e4c10c8c3"/>
    <x v="1856"/>
    <d v="2024-01-19T00:00:00"/>
    <x v="1"/>
    <s v="Friday"/>
    <x v="5"/>
    <d v="1899-12-30T15:20:00"/>
    <x v="2"/>
    <x v="12"/>
    <s v="Basmati Rice"/>
    <x v="69"/>
    <n v="9907.19"/>
    <n v="31.25"/>
    <n v="20.93"/>
    <n v="9917.51"/>
    <n v="296"/>
    <x v="3"/>
    <x v="0"/>
    <x v="858"/>
    <x v="1"/>
    <x v="2"/>
  </r>
  <r>
    <s v="dfaccbc9-6b6d-40e5-8324-496ef088417e"/>
    <x v="1857"/>
    <d v="2024-01-19T00:00:00"/>
    <x v="1"/>
    <s v="Friday"/>
    <x v="5"/>
    <d v="1899-12-30T18:45:00"/>
    <x v="3"/>
    <x v="19"/>
    <s v="Data Science Bootcamp"/>
    <x v="62"/>
    <n v="6668.47"/>
    <n v="43.22"/>
    <n v="65.33"/>
    <n v="6646.3600000000006"/>
    <n v="604"/>
    <x v="0"/>
    <x v="0"/>
    <x v="859"/>
    <x v="1"/>
    <x v="0"/>
  </r>
  <r>
    <s v="6ef4a94f-5a72-435d-bda9-0229d4eb1b83"/>
    <x v="1858"/>
    <d v="2024-01-19T00:00:00"/>
    <x v="1"/>
    <s v="Friday"/>
    <x v="5"/>
    <d v="1899-12-30T19:16:00"/>
    <x v="3"/>
    <x v="1"/>
    <s v="Commercial Gas Connection"/>
    <x v="21"/>
    <n v="1042.3699999999999"/>
    <n v="10.61"/>
    <n v="92.73"/>
    <n v="960.24999999999977"/>
    <n v="976"/>
    <x v="0"/>
    <x v="0"/>
    <x v="590"/>
    <x v="0"/>
    <x v="0"/>
  </r>
  <r>
    <s v="3e75f6ed-70eb-4fae-8ea7-f7a42a5e32ea"/>
    <x v="885"/>
    <d v="2024-01-19T00:00:00"/>
    <x v="1"/>
    <s v="Friday"/>
    <x v="5"/>
    <d v="1899-12-30T22:03:00"/>
    <x v="0"/>
    <x v="1"/>
    <s v="Domestic LPG Cylinder"/>
    <x v="21"/>
    <n v="1803.6"/>
    <n v="40.520000000000003"/>
    <n v="57.59"/>
    <n v="1786.53"/>
    <n v="756"/>
    <x v="1"/>
    <x v="0"/>
    <x v="860"/>
    <x v="1"/>
    <x v="0"/>
  </r>
  <r>
    <s v="d07bd3fe-3841-41d8-873e-6ac034abe58b"/>
    <x v="1859"/>
    <d v="2024-01-19T00:00:00"/>
    <x v="1"/>
    <s v="Friday"/>
    <x v="5"/>
    <d v="1899-12-30T22:13:00"/>
    <x v="0"/>
    <x v="6"/>
    <s v="Villa"/>
    <x v="77"/>
    <n v="130.85"/>
    <n v="2.84"/>
    <n v="75.709999999999994"/>
    <n v="57.980000000000004"/>
    <n v="849"/>
    <x v="4"/>
    <x v="0"/>
    <x v="861"/>
    <x v="0"/>
    <x v="0"/>
  </r>
  <r>
    <s v="3165de49-9163-45bc-86d0-0f1d9a955fa5"/>
    <x v="1860"/>
    <d v="2024-01-19T00:00:00"/>
    <x v="1"/>
    <s v="Friday"/>
    <x v="5"/>
    <d v="1899-12-30T23:29:00"/>
    <x v="0"/>
    <x v="5"/>
    <s v="Delhi to Mumbai"/>
    <x v="5"/>
    <n v="4714.8599999999997"/>
    <n v="9.93"/>
    <n v="66.84"/>
    <n v="4657.95"/>
    <n v="763"/>
    <x v="1"/>
    <x v="0"/>
    <x v="610"/>
    <x v="1"/>
    <x v="0"/>
  </r>
  <r>
    <s v="5b5f5645-78d4-448e-bc72-1dbc305b1687"/>
    <x v="1861"/>
    <d v="2024-01-20T00:00:00"/>
    <x v="1"/>
    <s v="Saturday"/>
    <x v="5"/>
    <d v="1899-12-30T01:03:00"/>
    <x v="0"/>
    <x v="4"/>
    <s v="Home Loan EMI"/>
    <x v="4"/>
    <n v="6074.8"/>
    <n v="9.84"/>
    <n v="97.16"/>
    <n v="5987.4800000000005"/>
    <n v="133"/>
    <x v="4"/>
    <x v="0"/>
    <x v="426"/>
    <x v="1"/>
    <x v="0"/>
  </r>
  <r>
    <s v="6f8df3e7-07ff-431a-8fff-0eeca36a3cff"/>
    <x v="1862"/>
    <d v="2024-01-20T00:00:00"/>
    <x v="1"/>
    <s v="Saturday"/>
    <x v="5"/>
    <d v="1899-12-30T04:17:00"/>
    <x v="0"/>
    <x v="5"/>
    <s v="Bangalore to Kolkata"/>
    <x v="58"/>
    <n v="18.559999999999999"/>
    <n v="0.24"/>
    <n v="47.72"/>
    <n v="-28.92"/>
    <n v="846"/>
    <x v="0"/>
    <x v="0"/>
    <x v="837"/>
    <x v="1"/>
    <x v="0"/>
  </r>
  <r>
    <s v="3e8737e8-8831-417d-9add-e8e89ce33cf1"/>
    <x v="1479"/>
    <d v="2024-01-20T00:00:00"/>
    <x v="1"/>
    <s v="Saturday"/>
    <x v="5"/>
    <d v="1899-12-30T07:16:00"/>
    <x v="1"/>
    <x v="17"/>
    <s v="Butter Chicken"/>
    <x v="92"/>
    <n v="2029.4"/>
    <n v="27.57"/>
    <n v="15.16"/>
    <n v="2041.8100000000002"/>
    <n v="691"/>
    <x v="1"/>
    <x v="0"/>
    <x v="320"/>
    <x v="0"/>
    <x v="2"/>
  </r>
  <r>
    <s v="3136162b-5f86-4895-9364-d313c98d5069"/>
    <x v="1863"/>
    <d v="2024-01-20T00:00:00"/>
    <x v="1"/>
    <s v="Saturday"/>
    <x v="5"/>
    <d v="1899-12-30T07:43:00"/>
    <x v="1"/>
    <x v="6"/>
    <s v="Service Apartment"/>
    <x v="6"/>
    <n v="9835.0300000000007"/>
    <n v="49.58"/>
    <n v="55.8"/>
    <n v="9828.8100000000013"/>
    <n v="174"/>
    <x v="3"/>
    <x v="0"/>
    <x v="862"/>
    <x v="0"/>
    <x v="0"/>
  </r>
  <r>
    <s v="bef1bba9-b46a-4dd2-a956-7d84637bb296"/>
    <x v="1864"/>
    <d v="2024-01-20T00:00:00"/>
    <x v="1"/>
    <s v="Saturday"/>
    <x v="5"/>
    <d v="1899-12-30T10:21:00"/>
    <x v="1"/>
    <x v="2"/>
    <s v="Non-AC Seater"/>
    <x v="64"/>
    <n v="7969.54"/>
    <n v="21.7"/>
    <n v="43.44"/>
    <n v="7947.8"/>
    <n v="615"/>
    <x v="1"/>
    <x v="0"/>
    <x v="863"/>
    <x v="0"/>
    <x v="0"/>
  </r>
  <r>
    <s v="d02045a3-65b7-49e3-8890-d2e69d187d1d"/>
    <x v="1372"/>
    <d v="2024-01-20T00:00:00"/>
    <x v="1"/>
    <s v="Saturday"/>
    <x v="5"/>
    <d v="1899-12-30T15:02:00"/>
    <x v="2"/>
    <x v="14"/>
    <s v="1000 Game Coins"/>
    <x v="18"/>
    <n v="2466.81"/>
    <n v="17.690000000000001"/>
    <n v="74.75"/>
    <n v="2409.75"/>
    <n v="848"/>
    <x v="1"/>
    <x v="2"/>
    <x v="68"/>
    <x v="1"/>
    <x v="1"/>
  </r>
  <r>
    <s v="de86b6aa-4ec2-4788-b439-cf70303c3297"/>
    <x v="1865"/>
    <d v="2024-01-20T00:00:00"/>
    <x v="1"/>
    <s v="Saturday"/>
    <x v="5"/>
    <d v="1899-12-30T15:27:00"/>
    <x v="2"/>
    <x v="3"/>
    <s v="Broadband 50Mbps Plan"/>
    <x v="28"/>
    <n v="6976.9"/>
    <n v="45.61"/>
    <n v="24.36"/>
    <n v="6998.15"/>
    <n v="545"/>
    <x v="4"/>
    <x v="0"/>
    <x v="605"/>
    <x v="1"/>
    <x v="0"/>
  </r>
  <r>
    <s v="6147138a-fae5-4d7b-9a78-ce37256234d6"/>
    <x v="1866"/>
    <d v="2024-01-20T00:00:00"/>
    <x v="1"/>
    <s v="Saturday"/>
    <x v="5"/>
    <d v="1899-12-30T15:45:00"/>
    <x v="2"/>
    <x v="18"/>
    <s v="Rs. 5000 Luxury Card"/>
    <x v="79"/>
    <n v="139.63999999999999"/>
    <n v="48.04"/>
    <n v="3.21"/>
    <n v="184.46999999999997"/>
    <n v="221"/>
    <x v="3"/>
    <x v="0"/>
    <x v="290"/>
    <x v="1"/>
    <x v="2"/>
  </r>
  <r>
    <s v="c44074e2-12b6-41b0-9444-fe8bd06a542b"/>
    <x v="394"/>
    <d v="2024-01-20T00:00:00"/>
    <x v="1"/>
    <s v="Saturday"/>
    <x v="5"/>
    <d v="1899-12-30T18:51:00"/>
    <x v="3"/>
    <x v="9"/>
    <s v="Prepaid Plan 399"/>
    <x v="32"/>
    <n v="6109.12"/>
    <n v="39.53"/>
    <n v="27.38"/>
    <n v="6121.2699999999995"/>
    <n v="438"/>
    <x v="3"/>
    <x v="0"/>
    <x v="864"/>
    <x v="0"/>
    <x v="0"/>
  </r>
  <r>
    <s v="7be653df-89e5-4a2e-8876-9120d02b45bc"/>
    <x v="1867"/>
    <d v="2024-01-20T00:00:00"/>
    <x v="1"/>
    <s v="Saturday"/>
    <x v="5"/>
    <d v="1899-12-30T22:33:00"/>
    <x v="0"/>
    <x v="6"/>
    <s v="Suite"/>
    <x v="6"/>
    <n v="8643.24"/>
    <n v="39.76"/>
    <n v="88.82"/>
    <n v="8594.18"/>
    <n v="459"/>
    <x v="1"/>
    <x v="0"/>
    <x v="370"/>
    <x v="1"/>
    <x v="2"/>
  </r>
  <r>
    <s v="86a65e08-6820-427e-b208-5a5db4bd4c58"/>
    <x v="1868"/>
    <d v="2024-01-21T00:00:00"/>
    <x v="1"/>
    <s v="Sunday"/>
    <x v="5"/>
    <d v="1899-12-30T00:58:00"/>
    <x v="0"/>
    <x v="7"/>
    <s v="Term Life Policy"/>
    <x v="90"/>
    <n v="803.9"/>
    <n v="17.48"/>
    <n v="67.13"/>
    <n v="754.25"/>
    <n v="401"/>
    <x v="4"/>
    <x v="0"/>
    <x v="269"/>
    <x v="1"/>
    <x v="1"/>
  </r>
  <r>
    <s v="ba50cbb0-3534-4e4d-9b77-c50c354b8358"/>
    <x v="1869"/>
    <d v="2024-01-21T00:00:00"/>
    <x v="1"/>
    <s v="Sunday"/>
    <x v="5"/>
    <d v="1899-12-30T01:57:00"/>
    <x v="0"/>
    <x v="10"/>
    <s v="Industrial Bill"/>
    <x v="25"/>
    <n v="8063.42"/>
    <n v="25.74"/>
    <n v="31.31"/>
    <n v="8057.8499999999995"/>
    <n v="879"/>
    <x v="2"/>
    <x v="0"/>
    <x v="777"/>
    <x v="0"/>
    <x v="0"/>
  </r>
  <r>
    <s v="e18d0e62-5351-4db6-90ab-4e4fd428d65a"/>
    <x v="1870"/>
    <d v="2024-01-21T00:00:00"/>
    <x v="1"/>
    <s v="Sunday"/>
    <x v="5"/>
    <d v="1899-12-30T05:04:00"/>
    <x v="1"/>
    <x v="9"/>
    <s v="Prepaid Plan 399"/>
    <x v="63"/>
    <n v="6333.56"/>
    <n v="38.83"/>
    <n v="6.28"/>
    <n v="6366.1100000000006"/>
    <n v="150"/>
    <x v="0"/>
    <x v="0"/>
    <x v="865"/>
    <x v="0"/>
    <x v="0"/>
  </r>
  <r>
    <s v="78813d95-c5ba-4b67-a2e9-59e3ef07d2dc"/>
    <x v="1871"/>
    <d v="2024-01-21T00:00:00"/>
    <x v="1"/>
    <s v="Sunday"/>
    <x v="5"/>
    <d v="1899-12-30T05:19:00"/>
    <x v="1"/>
    <x v="12"/>
    <s v="Refined Sunflower Oil"/>
    <x v="65"/>
    <n v="9152.26"/>
    <n v="5.76"/>
    <n v="19.600000000000001"/>
    <n v="9138.42"/>
    <n v="317"/>
    <x v="4"/>
    <x v="0"/>
    <x v="576"/>
    <x v="1"/>
    <x v="0"/>
  </r>
  <r>
    <s v="15bca8ff-c6f0-40a3-9059-498576ce1530"/>
    <x v="1872"/>
    <d v="2024-01-21T00:00:00"/>
    <x v="1"/>
    <s v="Sunday"/>
    <x v="5"/>
    <d v="1899-12-30T05:24:00"/>
    <x v="1"/>
    <x v="18"/>
    <s v="Rs. 500 E-Gift Card"/>
    <x v="79"/>
    <n v="7910.65"/>
    <n v="28.58"/>
    <n v="9.2100000000000009"/>
    <n v="7930.0199999999995"/>
    <n v="767"/>
    <x v="1"/>
    <x v="0"/>
    <x v="866"/>
    <x v="0"/>
    <x v="0"/>
  </r>
  <r>
    <s v="0efb8ed6-691d-4626-b8da-f5e39f0178ae"/>
    <x v="1873"/>
    <d v="2024-01-21T00:00:00"/>
    <x v="1"/>
    <s v="Sunday"/>
    <x v="5"/>
    <d v="1899-12-30T08:15:00"/>
    <x v="1"/>
    <x v="0"/>
    <s v="Commercial Space Rent"/>
    <x v="20"/>
    <n v="9449.64"/>
    <n v="21.15"/>
    <n v="31.87"/>
    <n v="9438.9199999999983"/>
    <n v="688"/>
    <x v="1"/>
    <x v="0"/>
    <x v="867"/>
    <x v="1"/>
    <x v="2"/>
  </r>
  <r>
    <s v="645c9776-007f-4991-adb1-ad33ba9c313b"/>
    <x v="1874"/>
    <d v="2024-01-21T00:00:00"/>
    <x v="1"/>
    <s v="Sunday"/>
    <x v="5"/>
    <d v="1899-12-30T10:05:00"/>
    <x v="1"/>
    <x v="19"/>
    <s v="Python Programming Course"/>
    <x v="68"/>
    <n v="2467.89"/>
    <n v="47.33"/>
    <n v="7.74"/>
    <n v="2507.48"/>
    <n v="185"/>
    <x v="2"/>
    <x v="0"/>
    <x v="426"/>
    <x v="1"/>
    <x v="1"/>
  </r>
  <r>
    <s v="28ac49fa-c5b0-4a0c-9015-9c4b6e2cff74"/>
    <x v="1875"/>
    <d v="2024-01-21T00:00:00"/>
    <x v="1"/>
    <s v="Sunday"/>
    <x v="5"/>
    <d v="1899-12-30T11:04:00"/>
    <x v="1"/>
    <x v="19"/>
    <s v="IELTS Training"/>
    <x v="68"/>
    <n v="7654.04"/>
    <n v="14.14"/>
    <n v="15.92"/>
    <n v="7652.26"/>
    <n v="249"/>
    <x v="4"/>
    <x v="0"/>
    <x v="868"/>
    <x v="1"/>
    <x v="0"/>
  </r>
  <r>
    <s v="406e37f1-56e9-458d-89c3-e5a6e9c51aee"/>
    <x v="1876"/>
    <d v="2024-01-21T00:00:00"/>
    <x v="1"/>
    <s v="Sunday"/>
    <x v="5"/>
    <d v="1899-12-30T11:26:00"/>
    <x v="1"/>
    <x v="11"/>
    <s v="Basic Plan"/>
    <x v="14"/>
    <n v="7598.33"/>
    <n v="25.44"/>
    <n v="93.54"/>
    <n v="7530.23"/>
    <n v="1"/>
    <x v="3"/>
    <x v="0"/>
    <x v="159"/>
    <x v="0"/>
    <x v="0"/>
  </r>
  <r>
    <s v="272006c0-d8dd-4025-9875-4aaa1ad78524"/>
    <x v="1877"/>
    <d v="2024-01-21T00:00:00"/>
    <x v="1"/>
    <s v="Sunday"/>
    <x v="5"/>
    <d v="1899-12-30T15:58:00"/>
    <x v="2"/>
    <x v="17"/>
    <s v="Chilli Paneer"/>
    <x v="67"/>
    <n v="5077.78"/>
    <n v="23.82"/>
    <n v="19.329999999999998"/>
    <n v="5082.2699999999995"/>
    <n v="539"/>
    <x v="4"/>
    <x v="0"/>
    <x v="690"/>
    <x v="1"/>
    <x v="0"/>
  </r>
  <r>
    <s v="9a70bc2c-79ad-4e8c-ac43-4860be8b500c"/>
    <x v="1878"/>
    <d v="2024-01-21T00:00:00"/>
    <x v="1"/>
    <s v="Sunday"/>
    <x v="5"/>
    <d v="1899-12-30T17:11:00"/>
    <x v="3"/>
    <x v="9"/>
    <s v="Postpaid Plan 599"/>
    <x v="32"/>
    <n v="4469.03"/>
    <n v="45.78"/>
    <n v="3.33"/>
    <n v="4511.4799999999996"/>
    <n v="295"/>
    <x v="4"/>
    <x v="0"/>
    <x v="9"/>
    <x v="2"/>
    <x v="0"/>
  </r>
  <r>
    <s v="cf85bdf6-e1c9-436d-af23-3b6dfd1bb411"/>
    <x v="1879"/>
    <d v="2024-01-21T00:00:00"/>
    <x v="1"/>
    <s v="Sunday"/>
    <x v="5"/>
    <d v="1899-12-30T19:36:00"/>
    <x v="3"/>
    <x v="1"/>
    <s v="Commercial Gas Connection"/>
    <x v="13"/>
    <n v="7735.46"/>
    <n v="13.03"/>
    <n v="3.1"/>
    <n v="7745.3899999999994"/>
    <n v="973"/>
    <x v="3"/>
    <x v="0"/>
    <x v="297"/>
    <x v="0"/>
    <x v="0"/>
  </r>
  <r>
    <s v="e0e711c2-8609-449e-90ff-b5b8bbe84fd1"/>
    <x v="1880"/>
    <d v="2024-01-21T00:00:00"/>
    <x v="1"/>
    <s v="Sunday"/>
    <x v="5"/>
    <d v="1899-12-30T20:25:00"/>
    <x v="3"/>
    <x v="11"/>
    <s v="Standard Plan"/>
    <x v="48"/>
    <n v="2146.21"/>
    <n v="0.61"/>
    <n v="38.72"/>
    <n v="2108.1000000000004"/>
    <n v="203"/>
    <x v="0"/>
    <x v="0"/>
    <x v="235"/>
    <x v="1"/>
    <x v="2"/>
  </r>
  <r>
    <s v="a415d6ff-bc03-468b-9cff-f81900d0bead"/>
    <x v="1881"/>
    <d v="2024-01-22T00:00:00"/>
    <x v="1"/>
    <s v="Monday"/>
    <x v="5"/>
    <d v="1899-12-30T00:23:00"/>
    <x v="0"/>
    <x v="7"/>
    <s v="Term Life Policy"/>
    <x v="7"/>
    <n v="5272.38"/>
    <n v="39.090000000000003"/>
    <n v="26.09"/>
    <n v="5285.38"/>
    <n v="716"/>
    <x v="3"/>
    <x v="0"/>
    <x v="144"/>
    <x v="1"/>
    <x v="2"/>
  </r>
  <r>
    <s v="84bdbe5b-7ac3-4ee9-bbf8-e5d746ccb3de"/>
    <x v="1882"/>
    <d v="2024-01-22T00:00:00"/>
    <x v="1"/>
    <s v="Monday"/>
    <x v="5"/>
    <d v="1899-12-30T03:54:00"/>
    <x v="0"/>
    <x v="18"/>
    <s v="Rs. 5000 Luxury Card"/>
    <x v="8"/>
    <n v="2625.89"/>
    <n v="12.95"/>
    <n v="48.65"/>
    <n v="2590.1899999999996"/>
    <n v="712"/>
    <x v="1"/>
    <x v="0"/>
    <x v="631"/>
    <x v="1"/>
    <x v="0"/>
  </r>
  <r>
    <s v="d473c7f6-9dde-44fc-bb6d-f5adbc907df1"/>
    <x v="1883"/>
    <d v="2024-01-22T00:00:00"/>
    <x v="1"/>
    <s v="Monday"/>
    <x v="5"/>
    <d v="1899-12-30T04:19:00"/>
    <x v="0"/>
    <x v="18"/>
    <s v="Rs. 1000 Shopping Voucher"/>
    <x v="51"/>
    <n v="219.73"/>
    <n v="15.66"/>
    <n v="98.97"/>
    <n v="136.41999999999999"/>
    <n v="2"/>
    <x v="3"/>
    <x v="0"/>
    <x v="115"/>
    <x v="1"/>
    <x v="0"/>
  </r>
  <r>
    <s v="38fa8cb0-b477-4eb0-be89-fc241ed822aa"/>
    <x v="1884"/>
    <d v="2024-01-22T00:00:00"/>
    <x v="1"/>
    <s v="Monday"/>
    <x v="5"/>
    <d v="1899-12-30T04:25:00"/>
    <x v="0"/>
    <x v="17"/>
    <s v="Masala Dosa"/>
    <x v="52"/>
    <n v="3461.29"/>
    <n v="6.63"/>
    <n v="61.75"/>
    <n v="3406.17"/>
    <n v="953"/>
    <x v="3"/>
    <x v="0"/>
    <x v="586"/>
    <x v="2"/>
    <x v="1"/>
  </r>
  <r>
    <s v="6a6e4abd-c58b-450f-a086-cd91424e4c38"/>
    <x v="1885"/>
    <d v="2024-01-22T00:00:00"/>
    <x v="1"/>
    <s v="Monday"/>
    <x v="5"/>
    <d v="1899-12-30T04:55:00"/>
    <x v="0"/>
    <x v="10"/>
    <s v="Temporary Connection Bill"/>
    <x v="72"/>
    <n v="6607.64"/>
    <n v="1.76"/>
    <n v="66.91"/>
    <n v="6542.4900000000007"/>
    <n v="528"/>
    <x v="2"/>
    <x v="0"/>
    <x v="477"/>
    <x v="1"/>
    <x v="0"/>
  </r>
  <r>
    <s v="042143f6-836d-41fd-becf-83fc97088f05"/>
    <x v="1886"/>
    <d v="2024-01-22T00:00:00"/>
    <x v="1"/>
    <s v="Monday"/>
    <x v="5"/>
    <d v="1899-12-30T05:06:00"/>
    <x v="1"/>
    <x v="16"/>
    <s v="Dangal"/>
    <x v="95"/>
    <n v="7736.53"/>
    <n v="47.93"/>
    <n v="79.150000000000006"/>
    <n v="7705.31"/>
    <n v="882"/>
    <x v="0"/>
    <x v="0"/>
    <x v="452"/>
    <x v="0"/>
    <x v="0"/>
  </r>
  <r>
    <s v="7ba0ad4c-b0ee-438c-a9c4-becea04428fd"/>
    <x v="1887"/>
    <d v="2024-01-22T00:00:00"/>
    <x v="1"/>
    <s v="Monday"/>
    <x v="5"/>
    <d v="1899-12-30T05:20:00"/>
    <x v="1"/>
    <x v="14"/>
    <s v="500 Gems Pack"/>
    <x v="75"/>
    <n v="1384.78"/>
    <n v="32.19"/>
    <n v="89.64"/>
    <n v="1327.33"/>
    <n v="710"/>
    <x v="4"/>
    <x v="0"/>
    <x v="716"/>
    <x v="0"/>
    <x v="0"/>
  </r>
  <r>
    <s v="655499d6-970f-49ed-8a27-db18cff50ba6"/>
    <x v="1888"/>
    <d v="2024-01-22T00:00:00"/>
    <x v="1"/>
    <s v="Monday"/>
    <x v="5"/>
    <d v="1899-12-30T06:18:00"/>
    <x v="1"/>
    <x v="12"/>
    <s v="Dairy Milk Chocolate"/>
    <x v="65"/>
    <n v="7635.76"/>
    <n v="26.37"/>
    <n v="44.91"/>
    <n v="7617.22"/>
    <n v="758"/>
    <x v="2"/>
    <x v="0"/>
    <x v="805"/>
    <x v="0"/>
    <x v="1"/>
  </r>
  <r>
    <s v="02e362ba-310f-44b1-8e2d-78eef2dd33e9"/>
    <x v="416"/>
    <d v="2024-01-22T00:00:00"/>
    <x v="1"/>
    <s v="Monday"/>
    <x v="5"/>
    <d v="1899-12-30T09:17:00"/>
    <x v="1"/>
    <x v="18"/>
    <s v="Rs. 250 Coffee Shop Card"/>
    <x v="74"/>
    <n v="7828.8"/>
    <n v="14.72"/>
    <n v="11.09"/>
    <n v="7832.43"/>
    <n v="618"/>
    <x v="4"/>
    <x v="0"/>
    <x v="561"/>
    <x v="0"/>
    <x v="0"/>
  </r>
  <r>
    <s v="f2b78df7-e0e4-410c-9048-c57ce9e805df"/>
    <x v="1889"/>
    <d v="2024-01-22T00:00:00"/>
    <x v="1"/>
    <s v="Monday"/>
    <x v="5"/>
    <d v="1899-12-30T10:35:00"/>
    <x v="1"/>
    <x v="19"/>
    <s v="IELTS Training"/>
    <x v="68"/>
    <n v="1562.78"/>
    <n v="8.91"/>
    <n v="32.56"/>
    <n v="1539.13"/>
    <n v="56"/>
    <x v="1"/>
    <x v="0"/>
    <x v="546"/>
    <x v="1"/>
    <x v="0"/>
  </r>
  <r>
    <s v="34e17592-32cc-44c9-8abd-eb6d7aa446de"/>
    <x v="1890"/>
    <d v="2024-01-22T00:00:00"/>
    <x v="1"/>
    <s v="Monday"/>
    <x v="5"/>
    <d v="1899-12-30T13:22:00"/>
    <x v="2"/>
    <x v="5"/>
    <s v="Bangalore to Kolkata"/>
    <x v="58"/>
    <n v="6986.96"/>
    <n v="17.68"/>
    <n v="90.56"/>
    <n v="6914.08"/>
    <n v="240"/>
    <x v="3"/>
    <x v="0"/>
    <x v="664"/>
    <x v="1"/>
    <x v="1"/>
  </r>
  <r>
    <s v="ab00fd0e-3151-45c4-b703-eba90e520b26"/>
    <x v="1441"/>
    <d v="2024-01-22T00:00:00"/>
    <x v="1"/>
    <s v="Monday"/>
    <x v="5"/>
    <d v="1899-12-30T17:24:00"/>
    <x v="3"/>
    <x v="8"/>
    <s v="Steel Toe Shoes"/>
    <x v="8"/>
    <n v="3003.66"/>
    <n v="4.34"/>
    <n v="21.77"/>
    <n v="2986.23"/>
    <n v="332"/>
    <x v="1"/>
    <x v="0"/>
    <x v="621"/>
    <x v="0"/>
    <x v="1"/>
  </r>
  <r>
    <s v="314cf3f8-b24f-46d8-a69c-ad299620567e"/>
    <x v="1891"/>
    <d v="2024-01-22T00:00:00"/>
    <x v="1"/>
    <s v="Monday"/>
    <x v="5"/>
    <d v="1899-12-30T17:39:00"/>
    <x v="3"/>
    <x v="12"/>
    <s v="Refined Sunflower Oil"/>
    <x v="15"/>
    <n v="8816.36"/>
    <n v="42.66"/>
    <n v="13.01"/>
    <n v="8846.01"/>
    <n v="255"/>
    <x v="1"/>
    <x v="0"/>
    <x v="265"/>
    <x v="1"/>
    <x v="0"/>
  </r>
  <r>
    <s v="64a01377-d94e-4d8f-8756-45c533da4bc4"/>
    <x v="1892"/>
    <d v="2024-01-22T00:00:00"/>
    <x v="1"/>
    <s v="Monday"/>
    <x v="5"/>
    <d v="1899-12-30T19:21:00"/>
    <x v="3"/>
    <x v="19"/>
    <s v="MBA Entrance Prep"/>
    <x v="86"/>
    <n v="6484"/>
    <n v="6.24"/>
    <n v="28.65"/>
    <n v="6461.59"/>
    <n v="422"/>
    <x v="4"/>
    <x v="1"/>
    <x v="416"/>
    <x v="1"/>
    <x v="0"/>
  </r>
  <r>
    <s v="2378f55b-ed74-4dce-8b28-c952fda96374"/>
    <x v="1893"/>
    <d v="2024-01-22T00:00:00"/>
    <x v="1"/>
    <s v="Monday"/>
    <x v="5"/>
    <d v="1899-12-30T21:15:00"/>
    <x v="0"/>
    <x v="8"/>
    <s v="Smart LED TV"/>
    <x v="71"/>
    <n v="2769.89"/>
    <n v="49.9"/>
    <n v="59.16"/>
    <n v="2760.63"/>
    <n v="890"/>
    <x v="2"/>
    <x v="1"/>
    <x v="38"/>
    <x v="0"/>
    <x v="0"/>
  </r>
  <r>
    <s v="b4104a3a-a07f-4a09-8e6a-ab6ccf59768b"/>
    <x v="1894"/>
    <d v="2024-01-22T00:00:00"/>
    <x v="1"/>
    <s v="Monday"/>
    <x v="5"/>
    <d v="1899-12-30T23:58:00"/>
    <x v="0"/>
    <x v="6"/>
    <s v="Deluxe Room"/>
    <x v="77"/>
    <n v="124.81"/>
    <n v="16.66"/>
    <n v="7.7"/>
    <n v="133.77000000000001"/>
    <n v="553"/>
    <x v="4"/>
    <x v="0"/>
    <x v="796"/>
    <x v="0"/>
    <x v="0"/>
  </r>
  <r>
    <s v="e7ac4063-5988-4a7b-8345-680260e25b47"/>
    <x v="1895"/>
    <d v="2024-01-23T00:00:00"/>
    <x v="1"/>
    <s v="Tuesday"/>
    <x v="5"/>
    <d v="1899-12-30T00:25:00"/>
    <x v="0"/>
    <x v="10"/>
    <s v="Temporary Connection Bill"/>
    <x v="22"/>
    <n v="9417.86"/>
    <n v="14.22"/>
    <n v="24.7"/>
    <n v="9407.3799999999992"/>
    <n v="268"/>
    <x v="4"/>
    <x v="0"/>
    <x v="869"/>
    <x v="1"/>
    <x v="0"/>
  </r>
  <r>
    <s v="f766a80d-72b6-4392-8ac5-59b46cf5dffe"/>
    <x v="1896"/>
    <d v="2024-01-23T00:00:00"/>
    <x v="1"/>
    <s v="Tuesday"/>
    <x v="5"/>
    <d v="1899-12-30T02:41:00"/>
    <x v="0"/>
    <x v="18"/>
    <s v="Rs. 250 Coffee Shop Card"/>
    <x v="70"/>
    <n v="5043.08"/>
    <n v="32.33"/>
    <n v="89.22"/>
    <n v="4986.1899999999996"/>
    <n v="995"/>
    <x v="1"/>
    <x v="0"/>
    <x v="669"/>
    <x v="1"/>
    <x v="0"/>
  </r>
  <r>
    <s v="c06817f9-488a-48ee-830e-f6661bc97ee7"/>
    <x v="1897"/>
    <d v="2024-01-23T00:00:00"/>
    <x v="1"/>
    <s v="Tuesday"/>
    <x v="5"/>
    <d v="1899-12-30T03:20:00"/>
    <x v="0"/>
    <x v="18"/>
    <s v="Rs. 2000 Gift Voucher"/>
    <x v="70"/>
    <n v="6694.52"/>
    <n v="11.84"/>
    <n v="84.27"/>
    <n v="6622.09"/>
    <n v="791"/>
    <x v="1"/>
    <x v="0"/>
    <x v="776"/>
    <x v="0"/>
    <x v="0"/>
  </r>
  <r>
    <s v="c65d94c7-a56a-4991-bb91-c9c7711389ee"/>
    <x v="1898"/>
    <d v="2024-01-23T00:00:00"/>
    <x v="1"/>
    <s v="Tuesday"/>
    <x v="5"/>
    <d v="1899-12-30T05:26:00"/>
    <x v="1"/>
    <x v="10"/>
    <s v="Residential Bill"/>
    <x v="11"/>
    <n v="9184.23"/>
    <n v="44.38"/>
    <n v="11.07"/>
    <n v="9217.5399999999991"/>
    <n v="146"/>
    <x v="4"/>
    <x v="1"/>
    <x v="870"/>
    <x v="0"/>
    <x v="1"/>
  </r>
  <r>
    <s v="75d9b83d-0e90-4a25-97dd-006c8e265799"/>
    <x v="1899"/>
    <d v="2024-01-23T00:00:00"/>
    <x v="1"/>
    <s v="Tuesday"/>
    <x v="5"/>
    <d v="1899-12-30T05:35:00"/>
    <x v="1"/>
    <x v="16"/>
    <s v="3 Idiots"/>
    <x v="95"/>
    <n v="9562.44"/>
    <n v="7.11"/>
    <n v="95.78"/>
    <n v="9473.77"/>
    <n v="420"/>
    <x v="1"/>
    <x v="0"/>
    <x v="463"/>
    <x v="0"/>
    <x v="1"/>
  </r>
  <r>
    <s v="b0a60ded-0288-474d-8265-f4bb95575f05"/>
    <x v="1900"/>
    <d v="2024-01-23T00:00:00"/>
    <x v="1"/>
    <s v="Tuesday"/>
    <x v="5"/>
    <d v="1899-12-30T05:56:00"/>
    <x v="1"/>
    <x v="3"/>
    <s v="Student Special Plan"/>
    <x v="3"/>
    <n v="7477.81"/>
    <n v="24.62"/>
    <n v="28.87"/>
    <n v="7473.56"/>
    <n v="41"/>
    <x v="2"/>
    <x v="0"/>
    <x v="365"/>
    <x v="0"/>
    <x v="0"/>
  </r>
  <r>
    <s v="0b886a43-c1ce-449c-918c-80cde04108cc"/>
    <x v="1901"/>
    <d v="2024-01-23T00:00:00"/>
    <x v="1"/>
    <s v="Tuesday"/>
    <x v="5"/>
    <d v="1899-12-30T08:32:00"/>
    <x v="1"/>
    <x v="19"/>
    <s v="Data Science Bootcamp"/>
    <x v="73"/>
    <n v="5733.76"/>
    <n v="7.6"/>
    <n v="75.34"/>
    <n v="5666.02"/>
    <n v="200"/>
    <x v="0"/>
    <x v="0"/>
    <x v="130"/>
    <x v="2"/>
    <x v="0"/>
  </r>
  <r>
    <s v="09fb3efe-cc9e-478b-a92c-218fd0b0fab3"/>
    <x v="1902"/>
    <d v="2024-01-23T00:00:00"/>
    <x v="1"/>
    <s v="Tuesday"/>
    <x v="5"/>
    <d v="1899-12-30T12:25:00"/>
    <x v="2"/>
    <x v="4"/>
    <s v="Car Loan Installment"/>
    <x v="61"/>
    <n v="3887.83"/>
    <n v="21.61"/>
    <n v="97.37"/>
    <n v="3812.07"/>
    <n v="525"/>
    <x v="4"/>
    <x v="0"/>
    <x v="871"/>
    <x v="0"/>
    <x v="0"/>
  </r>
  <r>
    <s v="8aa7ac01-6dab-4e34-9af1-a983b50d20e0"/>
    <x v="1903"/>
    <d v="2024-01-23T00:00:00"/>
    <x v="1"/>
    <s v="Tuesday"/>
    <x v="5"/>
    <d v="1899-12-30T12:57:00"/>
    <x v="2"/>
    <x v="2"/>
    <s v="Semi-Sleeper"/>
    <x v="26"/>
    <n v="5537.89"/>
    <n v="14.08"/>
    <n v="73.650000000000006"/>
    <n v="5478.3200000000006"/>
    <n v="977"/>
    <x v="3"/>
    <x v="0"/>
    <x v="872"/>
    <x v="0"/>
    <x v="0"/>
  </r>
  <r>
    <s v="aa469d51-be96-4535-a759-e3f3e53b2d09"/>
    <x v="1904"/>
    <d v="2024-01-23T00:00:00"/>
    <x v="1"/>
    <s v="Tuesday"/>
    <x v="5"/>
    <d v="1899-12-30T15:14:00"/>
    <x v="2"/>
    <x v="1"/>
    <s v="Domestic LPG Cylinder"/>
    <x v="1"/>
    <n v="3340.86"/>
    <n v="40.020000000000003"/>
    <n v="75.989999999999995"/>
    <n v="3304.8900000000003"/>
    <n v="221"/>
    <x v="0"/>
    <x v="0"/>
    <x v="873"/>
    <x v="1"/>
    <x v="0"/>
  </r>
  <r>
    <s v="6fa8c5c2-7269-4fd3-bccb-797af983808f"/>
    <x v="1905"/>
    <d v="2024-01-23T00:00:00"/>
    <x v="1"/>
    <s v="Tuesday"/>
    <x v="5"/>
    <d v="1899-12-30T15:28:00"/>
    <x v="2"/>
    <x v="14"/>
    <s v="1000 Game Coins"/>
    <x v="29"/>
    <n v="1174.08"/>
    <n v="32.29"/>
    <n v="43.62"/>
    <n v="1162.75"/>
    <n v="306"/>
    <x v="4"/>
    <x v="0"/>
    <x v="6"/>
    <x v="1"/>
    <x v="0"/>
  </r>
  <r>
    <s v="2c6f2b11-ee5e-488e-9b42-ea74cacace61"/>
    <x v="1693"/>
    <d v="2024-01-23T00:00:00"/>
    <x v="1"/>
    <s v="Tuesday"/>
    <x v="5"/>
    <d v="1899-12-30T19:48:00"/>
    <x v="3"/>
    <x v="8"/>
    <s v="Smart LED TV"/>
    <x v="10"/>
    <n v="7165.92"/>
    <n v="28.37"/>
    <n v="6.55"/>
    <n v="7187.74"/>
    <n v="432"/>
    <x v="2"/>
    <x v="2"/>
    <x v="874"/>
    <x v="1"/>
    <x v="0"/>
  </r>
  <r>
    <s v="3b3aa23e-48c8-4a61-8e79-1555004c363e"/>
    <x v="1906"/>
    <d v="2024-01-23T00:00:00"/>
    <x v="1"/>
    <s v="Tuesday"/>
    <x v="5"/>
    <d v="1899-12-30T21:18:00"/>
    <x v="0"/>
    <x v="6"/>
    <s v="Deluxe Room"/>
    <x v="0"/>
    <n v="1152.1099999999999"/>
    <n v="32.47"/>
    <n v="48.28"/>
    <n v="1136.3"/>
    <n v="752"/>
    <x v="4"/>
    <x v="0"/>
    <x v="174"/>
    <x v="2"/>
    <x v="0"/>
  </r>
  <r>
    <s v="e621db64-726d-489f-a6b1-c36011705fab"/>
    <x v="1907"/>
    <d v="2024-01-23T00:00:00"/>
    <x v="1"/>
    <s v="Tuesday"/>
    <x v="5"/>
    <d v="1899-12-30T22:41:00"/>
    <x v="0"/>
    <x v="0"/>
    <s v="PG Accommodation"/>
    <x v="39"/>
    <n v="8718.3700000000008"/>
    <n v="42.07"/>
    <n v="54.05"/>
    <n v="8706.3900000000012"/>
    <n v="569"/>
    <x v="4"/>
    <x v="0"/>
    <x v="859"/>
    <x v="2"/>
    <x v="0"/>
  </r>
  <r>
    <s v="59287150-33f3-4894-a5ef-ffca80a309da"/>
    <x v="1355"/>
    <d v="2024-01-23T00:00:00"/>
    <x v="1"/>
    <s v="Tuesday"/>
    <x v="5"/>
    <d v="1899-12-30T23:14:00"/>
    <x v="0"/>
    <x v="12"/>
    <s v="Basmati Rice"/>
    <x v="34"/>
    <n v="3733.8"/>
    <n v="28.82"/>
    <n v="55.57"/>
    <n v="3707.05"/>
    <n v="765"/>
    <x v="1"/>
    <x v="0"/>
    <x v="654"/>
    <x v="1"/>
    <x v="0"/>
  </r>
  <r>
    <s v="620a1031-2001-45cd-b52d-2e1f3a941c17"/>
    <x v="1908"/>
    <d v="2024-01-24T00:00:00"/>
    <x v="1"/>
    <s v="Wednesday"/>
    <x v="5"/>
    <d v="1899-12-30T00:11:00"/>
    <x v="0"/>
    <x v="1"/>
    <s v="Commercial Gas Connection"/>
    <x v="33"/>
    <n v="9913.0499999999993"/>
    <n v="39.9"/>
    <n v="52.47"/>
    <n v="9900.48"/>
    <n v="861"/>
    <x v="0"/>
    <x v="0"/>
    <x v="782"/>
    <x v="1"/>
    <x v="0"/>
  </r>
  <r>
    <s v="8ac64d35-9195-4cbc-9d36-ab6227808ae1"/>
    <x v="1909"/>
    <d v="2024-01-24T00:00:00"/>
    <x v="1"/>
    <s v="Wednesday"/>
    <x v="5"/>
    <d v="1899-12-30T03:29:00"/>
    <x v="0"/>
    <x v="13"/>
    <s v="City Ride"/>
    <x v="38"/>
    <n v="8439.48"/>
    <n v="32"/>
    <n v="5.18"/>
    <n v="8466.2999999999993"/>
    <n v="219"/>
    <x v="4"/>
    <x v="0"/>
    <x v="525"/>
    <x v="1"/>
    <x v="0"/>
  </r>
  <r>
    <s v="7a1604ce-c0a9-454c-98df-d3d6e728f3b9"/>
    <x v="1910"/>
    <d v="2024-01-24T00:00:00"/>
    <x v="1"/>
    <s v="Wednesday"/>
    <x v="5"/>
    <d v="1899-12-30T03:34:00"/>
    <x v="0"/>
    <x v="2"/>
    <s v="Sleeper Class"/>
    <x v="64"/>
    <n v="7259.4"/>
    <n v="18.46"/>
    <n v="50.04"/>
    <n v="7227.82"/>
    <n v="926"/>
    <x v="3"/>
    <x v="1"/>
    <x v="322"/>
    <x v="0"/>
    <x v="0"/>
  </r>
  <r>
    <s v="b1c657db-527e-4119-9124-30971b13aac8"/>
    <x v="1620"/>
    <d v="2024-01-24T00:00:00"/>
    <x v="1"/>
    <s v="Wednesday"/>
    <x v="5"/>
    <d v="1899-12-30T04:53:00"/>
    <x v="0"/>
    <x v="15"/>
    <s v="Industrial Use"/>
    <x v="19"/>
    <n v="5667.9"/>
    <n v="19.489999999999998"/>
    <n v="56.33"/>
    <n v="5631.0599999999995"/>
    <n v="144"/>
    <x v="1"/>
    <x v="0"/>
    <x v="595"/>
    <x v="0"/>
    <x v="1"/>
  </r>
  <r>
    <s v="44f6e872-7e3f-4691-b906-2b919e724930"/>
    <x v="1911"/>
    <d v="2024-01-24T00:00:00"/>
    <x v="1"/>
    <s v="Wednesday"/>
    <x v="5"/>
    <d v="1899-12-30T07:44:00"/>
    <x v="1"/>
    <x v="8"/>
    <s v="Smart LED TV"/>
    <x v="71"/>
    <n v="9782.7000000000007"/>
    <n v="18.260000000000002"/>
    <n v="28.12"/>
    <n v="9772.84"/>
    <n v="787"/>
    <x v="4"/>
    <x v="0"/>
    <x v="875"/>
    <x v="1"/>
    <x v="0"/>
  </r>
  <r>
    <s v="e8aeec55-b44d-4e45-9374-a156c02e68b4"/>
    <x v="1912"/>
    <d v="2024-01-24T00:00:00"/>
    <x v="1"/>
    <s v="Wednesday"/>
    <x v="5"/>
    <d v="1899-12-30T08:49:00"/>
    <x v="1"/>
    <x v="15"/>
    <s v="Borewell Charges"/>
    <x v="46"/>
    <n v="7707.55"/>
    <n v="43.64"/>
    <n v="43.15"/>
    <n v="7708.0400000000009"/>
    <n v="947"/>
    <x v="4"/>
    <x v="0"/>
    <x v="747"/>
    <x v="1"/>
    <x v="0"/>
  </r>
  <r>
    <s v="65d1f312-682d-4efb-aca4-fd08a8b8d685"/>
    <x v="1913"/>
    <d v="2024-01-24T00:00:00"/>
    <x v="1"/>
    <s v="Wednesday"/>
    <x v="5"/>
    <d v="1899-12-30T08:49:00"/>
    <x v="1"/>
    <x v="8"/>
    <s v="Smart LED TV"/>
    <x v="10"/>
    <n v="5997.76"/>
    <n v="25.83"/>
    <n v="53.29"/>
    <n v="5970.3"/>
    <n v="186"/>
    <x v="2"/>
    <x v="0"/>
    <x v="271"/>
    <x v="1"/>
    <x v="0"/>
  </r>
  <r>
    <s v="0129e44b-0286-4c0e-b0c1-07ab77bd6461"/>
    <x v="1914"/>
    <d v="2024-01-24T00:00:00"/>
    <x v="1"/>
    <s v="Wednesday"/>
    <x v="5"/>
    <d v="1899-12-30T11:51:00"/>
    <x v="1"/>
    <x v="17"/>
    <s v="Masala Dosa"/>
    <x v="52"/>
    <n v="8185.2"/>
    <n v="32.520000000000003"/>
    <n v="42.73"/>
    <n v="8174.99"/>
    <n v="98"/>
    <x v="1"/>
    <x v="0"/>
    <x v="876"/>
    <x v="1"/>
    <x v="1"/>
  </r>
  <r>
    <s v="5de0b79f-2515-4fa1-8c7d-9d2ffa928e9e"/>
    <x v="1915"/>
    <d v="2024-01-24T00:00:00"/>
    <x v="1"/>
    <s v="Wednesday"/>
    <x v="5"/>
    <d v="1899-12-30T14:24:00"/>
    <x v="2"/>
    <x v="10"/>
    <s v="Industrial Bill"/>
    <x v="45"/>
    <n v="3692.12"/>
    <n v="43.49"/>
    <n v="61.11"/>
    <n v="3674.4999999999995"/>
    <n v="934"/>
    <x v="1"/>
    <x v="0"/>
    <x v="772"/>
    <x v="1"/>
    <x v="0"/>
  </r>
  <r>
    <s v="5aa1b583-0204-4048-b212-7342fe0b249e"/>
    <x v="1916"/>
    <d v="2024-01-24T00:00:00"/>
    <x v="1"/>
    <s v="Wednesday"/>
    <x v="5"/>
    <d v="1899-12-30T15:33:00"/>
    <x v="2"/>
    <x v="15"/>
    <s v="Industrial Use"/>
    <x v="46"/>
    <n v="3935.52"/>
    <n v="45.07"/>
    <n v="60.67"/>
    <n v="3919.92"/>
    <n v="998"/>
    <x v="1"/>
    <x v="0"/>
    <x v="877"/>
    <x v="1"/>
    <x v="1"/>
  </r>
  <r>
    <s v="e9920aa0-6bb4-40fa-81bc-aa7f5172788e"/>
    <x v="1917"/>
    <d v="2024-01-24T00:00:00"/>
    <x v="1"/>
    <s v="Wednesday"/>
    <x v="5"/>
    <d v="1899-12-30T17:59:00"/>
    <x v="3"/>
    <x v="4"/>
    <s v="Business Loan Repayment"/>
    <x v="61"/>
    <n v="1396.51"/>
    <n v="22.38"/>
    <n v="52.79"/>
    <n v="1366.1000000000001"/>
    <n v="163"/>
    <x v="2"/>
    <x v="0"/>
    <x v="221"/>
    <x v="1"/>
    <x v="0"/>
  </r>
  <r>
    <s v="cfef736d-8c8c-40c5-abcc-b727c069087b"/>
    <x v="1918"/>
    <d v="2024-01-24T00:00:00"/>
    <x v="1"/>
    <s v="Wednesday"/>
    <x v="5"/>
    <d v="1899-12-30T18:32:00"/>
    <x v="3"/>
    <x v="8"/>
    <s v="Smart LED TV"/>
    <x v="10"/>
    <n v="5534.84"/>
    <n v="4.59"/>
    <n v="78.31"/>
    <n v="5461.12"/>
    <n v="951"/>
    <x v="3"/>
    <x v="0"/>
    <x v="152"/>
    <x v="1"/>
    <x v="2"/>
  </r>
  <r>
    <s v="4b285094-359f-486c-9505-4b77b95d8005"/>
    <x v="1919"/>
    <d v="2024-01-24T00:00:00"/>
    <x v="1"/>
    <s v="Wednesday"/>
    <x v="5"/>
    <d v="1899-12-30T18:33:00"/>
    <x v="3"/>
    <x v="7"/>
    <s v="Home Insurance"/>
    <x v="84"/>
    <n v="958.83"/>
    <n v="10.27"/>
    <n v="37.9"/>
    <n v="931.2"/>
    <n v="93"/>
    <x v="2"/>
    <x v="0"/>
    <x v="684"/>
    <x v="1"/>
    <x v="2"/>
  </r>
  <r>
    <s v="9d6625d0-df4f-4830-8add-98c83aee05dc"/>
    <x v="1920"/>
    <d v="2024-01-24T00:00:00"/>
    <x v="1"/>
    <s v="Wednesday"/>
    <x v="5"/>
    <d v="1899-12-30T19:07:00"/>
    <x v="3"/>
    <x v="13"/>
    <s v="City Ride"/>
    <x v="17"/>
    <n v="496.96"/>
    <n v="36.28"/>
    <n v="28.74"/>
    <n v="504.5"/>
    <n v="953"/>
    <x v="3"/>
    <x v="0"/>
    <x v="787"/>
    <x v="1"/>
    <x v="0"/>
  </r>
  <r>
    <s v="980526f2-68a6-43b8-b8b3-de8b24b653cc"/>
    <x v="1921"/>
    <d v="2024-01-24T00:00:00"/>
    <x v="1"/>
    <s v="Wednesday"/>
    <x v="5"/>
    <d v="1899-12-30T19:09:00"/>
    <x v="3"/>
    <x v="14"/>
    <s v="Legendary Weapon"/>
    <x v="75"/>
    <n v="8134.4"/>
    <n v="12.24"/>
    <n v="12.02"/>
    <n v="8134.619999999999"/>
    <n v="760"/>
    <x v="2"/>
    <x v="0"/>
    <x v="585"/>
    <x v="1"/>
    <x v="1"/>
  </r>
  <r>
    <s v="faf71a6a-58ed-4eeb-8b22-72b38cf5651a"/>
    <x v="1922"/>
    <d v="2024-01-24T00:00:00"/>
    <x v="1"/>
    <s v="Wednesday"/>
    <x v="5"/>
    <d v="1899-12-30T19:38:00"/>
    <x v="3"/>
    <x v="1"/>
    <s v="Auto LPG"/>
    <x v="1"/>
    <n v="6393.17"/>
    <n v="12.11"/>
    <n v="51.73"/>
    <n v="6353.55"/>
    <n v="800"/>
    <x v="1"/>
    <x v="0"/>
    <x v="417"/>
    <x v="0"/>
    <x v="1"/>
  </r>
  <r>
    <s v="145a6c38-b993-40a0-af4f-56ed0c8638ab"/>
    <x v="1923"/>
    <d v="2024-01-24T00:00:00"/>
    <x v="1"/>
    <s v="Wednesday"/>
    <x v="5"/>
    <d v="1899-12-30T19:53:00"/>
    <x v="3"/>
    <x v="10"/>
    <s v="Temporary Connection Bill"/>
    <x v="22"/>
    <n v="7301.96"/>
    <n v="16.989999999999998"/>
    <n v="7.56"/>
    <n v="7311.3899999999994"/>
    <n v="214"/>
    <x v="0"/>
    <x v="0"/>
    <x v="791"/>
    <x v="0"/>
    <x v="1"/>
  </r>
  <r>
    <s v="aa66cfa1-8b84-458d-8faf-74f71cea817a"/>
    <x v="1924"/>
    <d v="2024-01-24T00:00:00"/>
    <x v="1"/>
    <s v="Wednesday"/>
    <x v="5"/>
    <d v="1899-12-30T20:09:00"/>
    <x v="3"/>
    <x v="14"/>
    <s v="Premium Skin"/>
    <x v="96"/>
    <n v="9833.84"/>
    <n v="29.7"/>
    <n v="83.86"/>
    <n v="9779.68"/>
    <n v="848"/>
    <x v="0"/>
    <x v="0"/>
    <x v="417"/>
    <x v="1"/>
    <x v="0"/>
  </r>
  <r>
    <s v="2735a0c8-08c4-4824-a739-520f73041ee1"/>
    <x v="1925"/>
    <d v="2024-01-25T00:00:00"/>
    <x v="1"/>
    <s v="Thursday"/>
    <x v="5"/>
    <d v="1899-12-30T02:11:00"/>
    <x v="0"/>
    <x v="16"/>
    <s v="3 Idiots"/>
    <x v="35"/>
    <n v="1820.3"/>
    <n v="40.14"/>
    <n v="45.36"/>
    <n v="1815.0800000000002"/>
    <n v="998"/>
    <x v="0"/>
    <x v="0"/>
    <x v="41"/>
    <x v="2"/>
    <x v="2"/>
  </r>
  <r>
    <s v="7f2a833a-410d-4308-899e-95a6df30e6a8"/>
    <x v="1926"/>
    <d v="2024-01-25T00:00:00"/>
    <x v="1"/>
    <s v="Thursday"/>
    <x v="5"/>
    <d v="1899-12-30T03:03:00"/>
    <x v="0"/>
    <x v="17"/>
    <s v="Chilli Paneer"/>
    <x v="92"/>
    <n v="8552.06"/>
    <n v="38.42"/>
    <n v="40.71"/>
    <n v="8549.77"/>
    <n v="394"/>
    <x v="2"/>
    <x v="0"/>
    <x v="818"/>
    <x v="0"/>
    <x v="1"/>
  </r>
  <r>
    <s v="452e7404-3ca8-421b-b7f8-915a41125fdb"/>
    <x v="1927"/>
    <d v="2024-01-25T00:00:00"/>
    <x v="1"/>
    <s v="Thursday"/>
    <x v="5"/>
    <d v="1899-12-30T04:30:00"/>
    <x v="0"/>
    <x v="19"/>
    <s v="Python Programming Course"/>
    <x v="73"/>
    <n v="6305.56"/>
    <n v="16.03"/>
    <n v="72.400000000000006"/>
    <n v="6249.1900000000005"/>
    <n v="12"/>
    <x v="1"/>
    <x v="0"/>
    <x v="232"/>
    <x v="1"/>
    <x v="1"/>
  </r>
  <r>
    <s v="22b7cd2c-294f-4b99-92f2-b4c668d6936b"/>
    <x v="1928"/>
    <d v="2024-01-25T00:00:00"/>
    <x v="1"/>
    <s v="Thursday"/>
    <x v="5"/>
    <d v="1899-12-30T06:30:00"/>
    <x v="1"/>
    <x v="13"/>
    <s v="Airport Transfer"/>
    <x v="17"/>
    <n v="2818.7"/>
    <n v="34.39"/>
    <n v="36.33"/>
    <n v="2816.7599999999998"/>
    <n v="668"/>
    <x v="2"/>
    <x v="0"/>
    <x v="493"/>
    <x v="1"/>
    <x v="0"/>
  </r>
  <r>
    <s v="4a50d842-ad6a-4441-beec-b93fda8a1c85"/>
    <x v="1929"/>
    <d v="2024-01-25T00:00:00"/>
    <x v="1"/>
    <s v="Thursday"/>
    <x v="5"/>
    <d v="1899-12-30T08:28:00"/>
    <x v="1"/>
    <x v="14"/>
    <s v="Premium Skin"/>
    <x v="44"/>
    <n v="2726.63"/>
    <n v="40.89"/>
    <n v="75.36"/>
    <n v="2692.16"/>
    <n v="277"/>
    <x v="3"/>
    <x v="0"/>
    <x v="165"/>
    <x v="0"/>
    <x v="0"/>
  </r>
  <r>
    <s v="4f456d98-ed22-4ef0-baac-d83b8d8537c2"/>
    <x v="1930"/>
    <d v="2024-01-25T00:00:00"/>
    <x v="1"/>
    <s v="Thursday"/>
    <x v="5"/>
    <d v="1899-12-30T08:41:00"/>
    <x v="1"/>
    <x v="14"/>
    <s v="1000 Game Coins"/>
    <x v="44"/>
    <n v="9323.2999999999993"/>
    <n v="1.41"/>
    <n v="43.78"/>
    <n v="9280.9299999999985"/>
    <n v="799"/>
    <x v="1"/>
    <x v="0"/>
    <x v="878"/>
    <x v="1"/>
    <x v="0"/>
  </r>
  <r>
    <s v="f3e74935-761e-4f7d-a104-f0fa5f9d0473"/>
    <x v="1931"/>
    <d v="2024-01-25T00:00:00"/>
    <x v="1"/>
    <s v="Thursday"/>
    <x v="5"/>
    <d v="1899-12-30T09:56:00"/>
    <x v="1"/>
    <x v="14"/>
    <s v="Legendary Weapon"/>
    <x v="44"/>
    <n v="1435.01"/>
    <n v="8.93"/>
    <n v="78.7"/>
    <n v="1365.24"/>
    <n v="552"/>
    <x v="4"/>
    <x v="1"/>
    <x v="879"/>
    <x v="2"/>
    <x v="0"/>
  </r>
  <r>
    <s v="64497e29-0390-476e-ad09-b1a5016bd2c4"/>
    <x v="1932"/>
    <d v="2024-01-25T00:00:00"/>
    <x v="1"/>
    <s v="Thursday"/>
    <x v="5"/>
    <d v="1899-12-30T10:45:00"/>
    <x v="1"/>
    <x v="11"/>
    <s v="Family Subscription"/>
    <x v="56"/>
    <n v="712.6"/>
    <n v="27.38"/>
    <n v="80.290000000000006"/>
    <n v="659.69"/>
    <n v="773"/>
    <x v="0"/>
    <x v="0"/>
    <x v="321"/>
    <x v="1"/>
    <x v="0"/>
  </r>
  <r>
    <s v="d3cc0c1b-8a6e-4bba-b768-d7b9f9e474bc"/>
    <x v="1933"/>
    <d v="2024-01-25T00:00:00"/>
    <x v="1"/>
    <s v="Thursday"/>
    <x v="5"/>
    <d v="1899-12-30T16:59:00"/>
    <x v="2"/>
    <x v="10"/>
    <s v="Temporary Connection Bill"/>
    <x v="25"/>
    <n v="8007.09"/>
    <n v="44.51"/>
    <n v="57.15"/>
    <n v="7994.4500000000007"/>
    <n v="814"/>
    <x v="3"/>
    <x v="0"/>
    <x v="87"/>
    <x v="1"/>
    <x v="0"/>
  </r>
  <r>
    <s v="11f9a6da-0985-4529-8bb5-935ac97b38ad"/>
    <x v="1934"/>
    <d v="2024-01-25T00:00:00"/>
    <x v="1"/>
    <s v="Thursday"/>
    <x v="5"/>
    <d v="1899-12-30T17:00:00"/>
    <x v="3"/>
    <x v="7"/>
    <s v="Travel Insurance"/>
    <x v="7"/>
    <n v="4642.16"/>
    <n v="22.09"/>
    <n v="18.46"/>
    <n v="4645.79"/>
    <n v="265"/>
    <x v="3"/>
    <x v="0"/>
    <x v="880"/>
    <x v="0"/>
    <x v="2"/>
  </r>
  <r>
    <s v="f7725c76-8754-4f35-a2ae-51bdd94a10c5"/>
    <x v="1935"/>
    <d v="2024-01-25T00:00:00"/>
    <x v="1"/>
    <s v="Thursday"/>
    <x v="5"/>
    <d v="1899-12-30T18:12:00"/>
    <x v="3"/>
    <x v="10"/>
    <s v="Industrial Bill"/>
    <x v="11"/>
    <n v="3184.3"/>
    <n v="9.25"/>
    <n v="30.28"/>
    <n v="3163.27"/>
    <n v="157"/>
    <x v="2"/>
    <x v="0"/>
    <x v="827"/>
    <x v="0"/>
    <x v="0"/>
  </r>
  <r>
    <s v="d6176fdb-b2c3-4f9b-bfa0-6040aba6f120"/>
    <x v="1936"/>
    <d v="2024-01-25T00:00:00"/>
    <x v="1"/>
    <s v="Thursday"/>
    <x v="5"/>
    <d v="1899-12-30T19:03:00"/>
    <x v="3"/>
    <x v="16"/>
    <s v="3 Idiots"/>
    <x v="35"/>
    <n v="1921.34"/>
    <n v="0.65"/>
    <n v="48.71"/>
    <n v="1873.28"/>
    <n v="166"/>
    <x v="3"/>
    <x v="2"/>
    <x v="881"/>
    <x v="0"/>
    <x v="0"/>
  </r>
  <r>
    <s v="b7d82ec1-0b08-4e42-bcf8-37a212047c10"/>
    <x v="1175"/>
    <d v="2024-01-26T00:00:00"/>
    <x v="1"/>
    <s v="Friday"/>
    <x v="5"/>
    <d v="1899-12-30T00:35:00"/>
    <x v="0"/>
    <x v="14"/>
    <s v="500 Gems Pack"/>
    <x v="18"/>
    <n v="6844.55"/>
    <n v="33.57"/>
    <n v="78.150000000000006"/>
    <n v="6799.97"/>
    <n v="105"/>
    <x v="2"/>
    <x v="0"/>
    <x v="11"/>
    <x v="0"/>
    <x v="2"/>
  </r>
  <r>
    <s v="4dd7e5ba-180a-4824-b19d-5fbf940645b8"/>
    <x v="1031"/>
    <d v="2024-01-26T00:00:00"/>
    <x v="1"/>
    <s v="Friday"/>
    <x v="5"/>
    <d v="1899-12-30T05:43:00"/>
    <x v="1"/>
    <x v="14"/>
    <s v="500 Gems Pack"/>
    <x v="75"/>
    <n v="8155.93"/>
    <n v="23.48"/>
    <n v="33.07"/>
    <n v="8146.34"/>
    <n v="324"/>
    <x v="3"/>
    <x v="0"/>
    <x v="882"/>
    <x v="0"/>
    <x v="1"/>
  </r>
  <r>
    <s v="91e7c2f9-7e61-4861-abb8-18a672112f9e"/>
    <x v="1937"/>
    <d v="2024-01-26T00:00:00"/>
    <x v="1"/>
    <s v="Friday"/>
    <x v="5"/>
    <d v="1899-12-30T07:16:00"/>
    <x v="1"/>
    <x v="15"/>
    <s v="Residential Connection"/>
    <x v="36"/>
    <n v="4727.25"/>
    <n v="29.26"/>
    <n v="33.21"/>
    <n v="4723.3"/>
    <n v="815"/>
    <x v="3"/>
    <x v="0"/>
    <x v="15"/>
    <x v="0"/>
    <x v="0"/>
  </r>
  <r>
    <s v="515c2a0d-d2ab-48fd-8603-0f049d5b9fc0"/>
    <x v="1938"/>
    <d v="2024-01-26T00:00:00"/>
    <x v="1"/>
    <s v="Friday"/>
    <x v="5"/>
    <d v="1899-12-30T07:26:00"/>
    <x v="1"/>
    <x v="14"/>
    <s v="Legendary Weapon"/>
    <x v="29"/>
    <n v="5923.81"/>
    <n v="26.72"/>
    <n v="4.72"/>
    <n v="5945.81"/>
    <n v="466"/>
    <x v="0"/>
    <x v="0"/>
    <x v="220"/>
    <x v="0"/>
    <x v="0"/>
  </r>
  <r>
    <s v="44203570-b968-4569-96b3-d9d4038fb558"/>
    <x v="141"/>
    <d v="2024-01-26T00:00:00"/>
    <x v="1"/>
    <s v="Friday"/>
    <x v="5"/>
    <d v="1899-12-30T14:35:00"/>
    <x v="2"/>
    <x v="16"/>
    <s v="3 Idiots"/>
    <x v="57"/>
    <n v="1779.68"/>
    <n v="49.49"/>
    <n v="35.42"/>
    <n v="1793.75"/>
    <n v="481"/>
    <x v="4"/>
    <x v="0"/>
    <x v="318"/>
    <x v="1"/>
    <x v="0"/>
  </r>
  <r>
    <s v="abcb49cd-a9c7-4af3-99d1-c55146e5f408"/>
    <x v="1939"/>
    <d v="2024-01-26T00:00:00"/>
    <x v="1"/>
    <s v="Friday"/>
    <x v="5"/>
    <d v="1899-12-30T17:15:00"/>
    <x v="3"/>
    <x v="11"/>
    <s v="Student Offer"/>
    <x v="56"/>
    <n v="6714.23"/>
    <n v="23.27"/>
    <n v="6.62"/>
    <n v="6730.88"/>
    <n v="584"/>
    <x v="4"/>
    <x v="0"/>
    <x v="545"/>
    <x v="2"/>
    <x v="0"/>
  </r>
  <r>
    <s v="a8af53d1-71e6-4f52-9113-d4a308ff1464"/>
    <x v="1940"/>
    <d v="2024-01-26T00:00:00"/>
    <x v="1"/>
    <s v="Friday"/>
    <x v="5"/>
    <d v="1899-12-30T17:37:00"/>
    <x v="3"/>
    <x v="1"/>
    <s v="Industrial Gas Supply"/>
    <x v="82"/>
    <n v="517.82000000000005"/>
    <n v="20.5"/>
    <n v="63.61"/>
    <n v="474.71000000000004"/>
    <n v="985"/>
    <x v="0"/>
    <x v="0"/>
    <x v="345"/>
    <x v="1"/>
    <x v="0"/>
  </r>
  <r>
    <s v="3ee47b23-fcfb-40bf-8e7b-78809951600f"/>
    <x v="1941"/>
    <d v="2024-01-26T00:00:00"/>
    <x v="1"/>
    <s v="Friday"/>
    <x v="5"/>
    <d v="1899-12-30T20:01:00"/>
    <x v="3"/>
    <x v="11"/>
    <s v="Basic Plan"/>
    <x v="14"/>
    <n v="2317.2800000000002"/>
    <n v="1.22"/>
    <n v="48.07"/>
    <n v="2270.4299999999998"/>
    <n v="708"/>
    <x v="1"/>
    <x v="0"/>
    <x v="184"/>
    <x v="0"/>
    <x v="0"/>
  </r>
  <r>
    <s v="efb91b90-81e0-4a63-9e11-9d44254e8c6a"/>
    <x v="1942"/>
    <d v="2024-01-26T00:00:00"/>
    <x v="1"/>
    <s v="Friday"/>
    <x v="5"/>
    <d v="1899-12-30T20:52:00"/>
    <x v="3"/>
    <x v="8"/>
    <s v="Steel Toe Shoes"/>
    <x v="53"/>
    <n v="1207.1300000000001"/>
    <n v="42.23"/>
    <n v="65.459999999999994"/>
    <n v="1183.9000000000001"/>
    <n v="49"/>
    <x v="0"/>
    <x v="0"/>
    <x v="424"/>
    <x v="0"/>
    <x v="0"/>
  </r>
  <r>
    <s v="a6e21583-e0ae-486b-8cc2-d09d5c0172c8"/>
    <x v="1943"/>
    <d v="2024-01-26T00:00:00"/>
    <x v="1"/>
    <s v="Friday"/>
    <x v="5"/>
    <d v="1899-12-30T21:46:00"/>
    <x v="0"/>
    <x v="7"/>
    <s v="Health Insurance"/>
    <x v="59"/>
    <n v="8986.85"/>
    <n v="23.29"/>
    <n v="7.27"/>
    <n v="9002.8700000000008"/>
    <n v="179"/>
    <x v="0"/>
    <x v="0"/>
    <x v="192"/>
    <x v="0"/>
    <x v="0"/>
  </r>
  <r>
    <s v="fcb615cb-88af-4499-af90-f671ad02d882"/>
    <x v="1944"/>
    <d v="2024-01-26T00:00:00"/>
    <x v="1"/>
    <s v="Friday"/>
    <x v="5"/>
    <d v="1899-12-30T23:36:00"/>
    <x v="0"/>
    <x v="13"/>
    <s v="Share Ride"/>
    <x v="23"/>
    <n v="9792.5400000000009"/>
    <n v="18.05"/>
    <n v="73.39"/>
    <n v="9737.2000000000007"/>
    <n v="230"/>
    <x v="3"/>
    <x v="0"/>
    <x v="60"/>
    <x v="1"/>
    <x v="0"/>
  </r>
  <r>
    <s v="1bd99e5b-0ba1-4a2b-b92c-db52bb7df105"/>
    <x v="1945"/>
    <d v="2024-01-26T00:00:00"/>
    <x v="1"/>
    <s v="Friday"/>
    <x v="5"/>
    <d v="1899-12-30T23:56:00"/>
    <x v="0"/>
    <x v="5"/>
    <s v="Bangalore to Kolkata"/>
    <x v="5"/>
    <n v="811.12"/>
    <n v="39.97"/>
    <n v="30.31"/>
    <n v="820.78000000000009"/>
    <n v="103"/>
    <x v="2"/>
    <x v="0"/>
    <x v="160"/>
    <x v="1"/>
    <x v="1"/>
  </r>
  <r>
    <s v="a590b8b3-88f3-4c57-99a9-f491eb810fc1"/>
    <x v="1946"/>
    <d v="2024-01-27T00:00:00"/>
    <x v="1"/>
    <s v="Saturday"/>
    <x v="5"/>
    <d v="1899-12-30T02:13:00"/>
    <x v="0"/>
    <x v="4"/>
    <s v="Home Loan EMI"/>
    <x v="4"/>
    <n v="7886.58"/>
    <n v="9.81"/>
    <n v="52.91"/>
    <n v="7843.4800000000005"/>
    <n v="428"/>
    <x v="0"/>
    <x v="0"/>
    <x v="883"/>
    <x v="1"/>
    <x v="0"/>
  </r>
  <r>
    <s v="46977407-f7c5-4ece-90b2-78679aa79517"/>
    <x v="1947"/>
    <d v="2024-01-27T00:00:00"/>
    <x v="1"/>
    <s v="Saturday"/>
    <x v="5"/>
    <d v="1899-12-30T05:13:00"/>
    <x v="1"/>
    <x v="18"/>
    <s v="Rs. 5000 Luxury Card"/>
    <x v="70"/>
    <n v="2362.59"/>
    <n v="16.82"/>
    <n v="81.81"/>
    <n v="2297.6000000000004"/>
    <n v="438"/>
    <x v="0"/>
    <x v="0"/>
    <x v="374"/>
    <x v="0"/>
    <x v="0"/>
  </r>
  <r>
    <s v="fef440e1-a287-4e38-8723-faa0d55bdef3"/>
    <x v="1948"/>
    <d v="2024-01-27T00:00:00"/>
    <x v="1"/>
    <s v="Saturday"/>
    <x v="5"/>
    <d v="1899-12-30T06:33:00"/>
    <x v="1"/>
    <x v="7"/>
    <s v="Travel Insurance"/>
    <x v="59"/>
    <n v="8976.02"/>
    <n v="47.24"/>
    <n v="85.89"/>
    <n v="8937.3700000000008"/>
    <n v="918"/>
    <x v="2"/>
    <x v="0"/>
    <x v="884"/>
    <x v="1"/>
    <x v="0"/>
  </r>
  <r>
    <s v="0b121f26-b281-4d9f-96fb-59bfeb4e1511"/>
    <x v="828"/>
    <d v="2024-01-27T00:00:00"/>
    <x v="1"/>
    <s v="Saturday"/>
    <x v="5"/>
    <d v="1899-12-30T07:43:00"/>
    <x v="1"/>
    <x v="13"/>
    <s v="Rental Package"/>
    <x v="16"/>
    <n v="1241.23"/>
    <n v="42.9"/>
    <n v="2.62"/>
    <n v="1281.5100000000002"/>
    <n v="283"/>
    <x v="1"/>
    <x v="0"/>
    <x v="35"/>
    <x v="0"/>
    <x v="2"/>
  </r>
  <r>
    <s v="e60d911c-7fa4-47cd-89a0-a0959dca9a4a"/>
    <x v="1949"/>
    <d v="2024-01-27T00:00:00"/>
    <x v="1"/>
    <s v="Saturday"/>
    <x v="5"/>
    <d v="1899-12-30T08:07:00"/>
    <x v="1"/>
    <x v="8"/>
    <s v="Laptop Backpack"/>
    <x v="71"/>
    <n v="3514.87"/>
    <n v="20.37"/>
    <n v="57.47"/>
    <n v="3477.77"/>
    <n v="637"/>
    <x v="0"/>
    <x v="0"/>
    <x v="409"/>
    <x v="1"/>
    <x v="1"/>
  </r>
  <r>
    <s v="874c8f3d-521f-4435-b735-c80bb1d803ba"/>
    <x v="1950"/>
    <d v="2024-01-27T00:00:00"/>
    <x v="1"/>
    <s v="Saturday"/>
    <x v="5"/>
    <d v="1899-12-30T08:27:00"/>
    <x v="1"/>
    <x v="10"/>
    <s v="Residential Bill"/>
    <x v="45"/>
    <n v="9223.27"/>
    <n v="36.69"/>
    <n v="36.659999999999997"/>
    <n v="9223.3000000000011"/>
    <n v="631"/>
    <x v="1"/>
    <x v="0"/>
    <x v="818"/>
    <x v="2"/>
    <x v="0"/>
  </r>
  <r>
    <s v="7ed196c0-d437-4b2e-9cd3-2c3f13c05a50"/>
    <x v="1951"/>
    <d v="2024-01-27T00:00:00"/>
    <x v="1"/>
    <s v="Saturday"/>
    <x v="5"/>
    <d v="1899-12-30T09:14:00"/>
    <x v="1"/>
    <x v="16"/>
    <s v="PK"/>
    <x v="35"/>
    <n v="2058.14"/>
    <n v="23.74"/>
    <n v="51.39"/>
    <n v="2030.4899999999996"/>
    <n v="161"/>
    <x v="2"/>
    <x v="0"/>
    <x v="815"/>
    <x v="2"/>
    <x v="1"/>
  </r>
  <r>
    <s v="6e5499d4-44a7-40d6-bf5d-5b045778421e"/>
    <x v="1952"/>
    <d v="2024-01-27T00:00:00"/>
    <x v="1"/>
    <s v="Saturday"/>
    <x v="5"/>
    <d v="1899-12-30T09:30:00"/>
    <x v="1"/>
    <x v="16"/>
    <s v="Dangal"/>
    <x v="35"/>
    <n v="3675.05"/>
    <n v="41.4"/>
    <n v="17.95"/>
    <n v="3698.5000000000005"/>
    <n v="656"/>
    <x v="4"/>
    <x v="0"/>
    <x v="842"/>
    <x v="1"/>
    <x v="0"/>
  </r>
  <r>
    <s v="e7acefd7-87fa-4ee5-8a3f-550dcf521364"/>
    <x v="1953"/>
    <d v="2024-01-27T00:00:00"/>
    <x v="1"/>
    <s v="Saturday"/>
    <x v="5"/>
    <d v="1899-12-30T09:32:00"/>
    <x v="1"/>
    <x v="3"/>
    <s v="4G Unlimited Plan"/>
    <x v="47"/>
    <n v="1022.34"/>
    <n v="1.1000000000000001"/>
    <n v="49.37"/>
    <n v="974.07"/>
    <n v="476"/>
    <x v="2"/>
    <x v="0"/>
    <x v="263"/>
    <x v="1"/>
    <x v="0"/>
  </r>
  <r>
    <s v="3c23a3c1-2669-457d-a561-79a34ab961e4"/>
    <x v="1954"/>
    <d v="2024-01-27T00:00:00"/>
    <x v="1"/>
    <s v="Saturday"/>
    <x v="5"/>
    <d v="1899-12-30T14:47:00"/>
    <x v="2"/>
    <x v="5"/>
    <s v="Delhi to Mumbai"/>
    <x v="76"/>
    <n v="8782.39"/>
    <n v="5.78"/>
    <n v="29.49"/>
    <n v="8758.68"/>
    <n v="345"/>
    <x v="0"/>
    <x v="0"/>
    <x v="306"/>
    <x v="0"/>
    <x v="0"/>
  </r>
  <r>
    <s v="bf8200b5-9296-44de-9436-e547155d970f"/>
    <x v="1955"/>
    <d v="2024-01-27T00:00:00"/>
    <x v="1"/>
    <s v="Saturday"/>
    <x v="5"/>
    <d v="1899-12-30T16:30:00"/>
    <x v="2"/>
    <x v="14"/>
    <s v="Legendary Weapon"/>
    <x v="44"/>
    <n v="9393.56"/>
    <n v="16.559999999999999"/>
    <n v="29.33"/>
    <n v="9380.7899999999991"/>
    <n v="834"/>
    <x v="3"/>
    <x v="0"/>
    <x v="859"/>
    <x v="1"/>
    <x v="1"/>
  </r>
  <r>
    <s v="b3a98872-9dc4-48d8-8a45-6edd69bca6e7"/>
    <x v="1122"/>
    <d v="2024-01-27T00:00:00"/>
    <x v="1"/>
    <s v="Saturday"/>
    <x v="5"/>
    <d v="1899-12-30T18:45:00"/>
    <x v="3"/>
    <x v="12"/>
    <s v="Whole Wheat Atta"/>
    <x v="15"/>
    <n v="9319.51"/>
    <n v="18.579999999999998"/>
    <n v="69.790000000000006"/>
    <n v="9268.2999999999993"/>
    <n v="590"/>
    <x v="3"/>
    <x v="0"/>
    <x v="835"/>
    <x v="0"/>
    <x v="0"/>
  </r>
  <r>
    <s v="b8c490a0-9625-4b78-99b4-f78e20930864"/>
    <x v="1956"/>
    <d v="2024-01-27T00:00:00"/>
    <x v="1"/>
    <s v="Saturday"/>
    <x v="5"/>
    <d v="1899-12-30T20:32:00"/>
    <x v="3"/>
    <x v="11"/>
    <s v="Student Offer"/>
    <x v="48"/>
    <n v="5714.37"/>
    <n v="46.51"/>
    <n v="17.14"/>
    <n v="5743.74"/>
    <n v="408"/>
    <x v="4"/>
    <x v="0"/>
    <x v="596"/>
    <x v="1"/>
    <x v="0"/>
  </r>
  <r>
    <s v="a72dfe2c-5fa3-47d3-83bd-5bcaf071b67e"/>
    <x v="1957"/>
    <d v="2024-01-27T00:00:00"/>
    <x v="1"/>
    <s v="Saturday"/>
    <x v="5"/>
    <d v="1899-12-30T22:32:00"/>
    <x v="0"/>
    <x v="1"/>
    <s v="Industrial Gas Supply"/>
    <x v="21"/>
    <n v="539.03"/>
    <n v="0.72"/>
    <n v="95.02"/>
    <n v="444.73"/>
    <n v="764"/>
    <x v="0"/>
    <x v="0"/>
    <x v="197"/>
    <x v="1"/>
    <x v="1"/>
  </r>
  <r>
    <s v="75c4c2c4-0c65-4906-97d0-70835f2e4914"/>
    <x v="1958"/>
    <d v="2024-01-28T00:00:00"/>
    <x v="1"/>
    <s v="Sunday"/>
    <x v="5"/>
    <d v="1899-12-30T00:07:00"/>
    <x v="0"/>
    <x v="3"/>
    <s v="4G Unlimited Plan"/>
    <x v="3"/>
    <n v="9786.18"/>
    <n v="45.88"/>
    <n v="50.3"/>
    <n v="9781.76"/>
    <n v="460"/>
    <x v="3"/>
    <x v="0"/>
    <x v="569"/>
    <x v="1"/>
    <x v="0"/>
  </r>
  <r>
    <s v="0790ca6e-acf6-4cb7-9a98-285d4a3d6566"/>
    <x v="1959"/>
    <d v="2024-01-28T00:00:00"/>
    <x v="1"/>
    <s v="Sunday"/>
    <x v="5"/>
    <d v="1899-12-30T02:04:00"/>
    <x v="0"/>
    <x v="13"/>
    <s v="Share Ride"/>
    <x v="17"/>
    <n v="9216.0499999999993"/>
    <n v="48.43"/>
    <n v="98.76"/>
    <n v="9165.7199999999993"/>
    <n v="462"/>
    <x v="0"/>
    <x v="0"/>
    <x v="885"/>
    <x v="2"/>
    <x v="0"/>
  </r>
  <r>
    <s v="7b0ccfd6-26dc-401a-9463-77ca49de6e27"/>
    <x v="1917"/>
    <d v="2024-01-28T00:00:00"/>
    <x v="1"/>
    <s v="Sunday"/>
    <x v="5"/>
    <d v="1899-12-30T08:58:00"/>
    <x v="1"/>
    <x v="4"/>
    <s v="Business Loan Repayment"/>
    <x v="37"/>
    <n v="4644.6899999999996"/>
    <n v="46.21"/>
    <n v="95.24"/>
    <n v="4595.66"/>
    <n v="882"/>
    <x v="4"/>
    <x v="0"/>
    <x v="329"/>
    <x v="1"/>
    <x v="1"/>
  </r>
  <r>
    <s v="7611bbab-e902-4d8a-b3c4-f85b3b8d0940"/>
    <x v="1960"/>
    <d v="2024-01-28T00:00:00"/>
    <x v="1"/>
    <s v="Sunday"/>
    <x v="5"/>
    <d v="1899-12-30T09:15:00"/>
    <x v="1"/>
    <x v="7"/>
    <s v="Term Life Policy"/>
    <x v="7"/>
    <n v="4602.67"/>
    <n v="12.29"/>
    <n v="59.52"/>
    <n v="4555.4399999999996"/>
    <n v="858"/>
    <x v="1"/>
    <x v="0"/>
    <x v="146"/>
    <x v="1"/>
    <x v="0"/>
  </r>
  <r>
    <s v="219ad547-c02d-40d5-b6c1-7d2157dbac62"/>
    <x v="29"/>
    <d v="2024-01-28T00:00:00"/>
    <x v="1"/>
    <s v="Sunday"/>
    <x v="5"/>
    <d v="1899-12-30T13:26:00"/>
    <x v="2"/>
    <x v="14"/>
    <s v="1000 Game Coins"/>
    <x v="29"/>
    <n v="9819.17"/>
    <n v="2.6"/>
    <n v="3.37"/>
    <n v="9818.4"/>
    <n v="907"/>
    <x v="3"/>
    <x v="0"/>
    <x v="870"/>
    <x v="1"/>
    <x v="0"/>
  </r>
  <r>
    <s v="7a062fa0-5e24-462b-a8df-9246f7e027fd"/>
    <x v="1961"/>
    <d v="2024-01-28T00:00:00"/>
    <x v="1"/>
    <s v="Sunday"/>
    <x v="5"/>
    <d v="1899-12-30T14:43:00"/>
    <x v="2"/>
    <x v="2"/>
    <s v="AC Seater"/>
    <x v="2"/>
    <n v="7820.72"/>
    <n v="24.45"/>
    <n v="94.36"/>
    <n v="7750.81"/>
    <n v="97"/>
    <x v="2"/>
    <x v="0"/>
    <x v="119"/>
    <x v="0"/>
    <x v="1"/>
  </r>
  <r>
    <s v="ae4200ce-ed20-4c91-ac05-2670144e94cd"/>
    <x v="1962"/>
    <d v="2024-01-28T00:00:00"/>
    <x v="1"/>
    <s v="Sunday"/>
    <x v="5"/>
    <d v="1899-12-30T14:50:00"/>
    <x v="2"/>
    <x v="9"/>
    <s v="Data Pack 50GB"/>
    <x v="63"/>
    <n v="6308.04"/>
    <n v="44.26"/>
    <n v="21.22"/>
    <n v="6331.08"/>
    <n v="396"/>
    <x v="4"/>
    <x v="1"/>
    <x v="218"/>
    <x v="1"/>
    <x v="0"/>
  </r>
  <r>
    <s v="27f46a7a-2532-43c2-8d0a-0347688c5c65"/>
    <x v="1963"/>
    <d v="2024-01-28T00:00:00"/>
    <x v="1"/>
    <s v="Sunday"/>
    <x v="5"/>
    <d v="1899-12-30T15:06:00"/>
    <x v="2"/>
    <x v="1"/>
    <s v="Domestic LPG Cylinder"/>
    <x v="82"/>
    <n v="3990.53"/>
    <n v="18.079999999999998"/>
    <n v="74.11"/>
    <n v="3934.5"/>
    <n v="64"/>
    <x v="0"/>
    <x v="0"/>
    <x v="422"/>
    <x v="0"/>
    <x v="0"/>
  </r>
  <r>
    <s v="075d7f25-0ea2-45ad-8d0a-9ae00ee3248a"/>
    <x v="1881"/>
    <d v="2024-01-28T00:00:00"/>
    <x v="1"/>
    <s v="Sunday"/>
    <x v="5"/>
    <d v="1899-12-30T15:53:00"/>
    <x v="2"/>
    <x v="1"/>
    <s v="Industrial Gas Supply"/>
    <x v="82"/>
    <n v="5196.79"/>
    <n v="22.3"/>
    <n v="79.34"/>
    <n v="5139.75"/>
    <n v="442"/>
    <x v="2"/>
    <x v="0"/>
    <x v="707"/>
    <x v="1"/>
    <x v="0"/>
  </r>
  <r>
    <s v="1a70a0d3-cdbe-425a-8a29-5a7f6c245e01"/>
    <x v="270"/>
    <d v="2024-01-28T00:00:00"/>
    <x v="1"/>
    <s v="Sunday"/>
    <x v="5"/>
    <d v="1899-12-30T18:01:00"/>
    <x v="3"/>
    <x v="13"/>
    <s v="Share Ride"/>
    <x v="38"/>
    <n v="51.16"/>
    <n v="17.21"/>
    <n v="20.62"/>
    <n v="47.75"/>
    <n v="780"/>
    <x v="3"/>
    <x v="0"/>
    <x v="437"/>
    <x v="0"/>
    <x v="0"/>
  </r>
  <r>
    <s v="df134196-8d32-49d3-b2da-0e4826ef3a4a"/>
    <x v="1964"/>
    <d v="2024-01-28T00:00:00"/>
    <x v="1"/>
    <s v="Sunday"/>
    <x v="5"/>
    <d v="1899-12-30T18:48:00"/>
    <x v="3"/>
    <x v="18"/>
    <s v="Rs. 1000 Shopping Voucher"/>
    <x v="51"/>
    <n v="8771.5400000000009"/>
    <n v="28.17"/>
    <n v="20.99"/>
    <n v="8778.7200000000012"/>
    <n v="925"/>
    <x v="4"/>
    <x v="0"/>
    <x v="836"/>
    <x v="1"/>
    <x v="1"/>
  </r>
  <r>
    <s v="c3375aa2-6de1-4e95-9c3b-6433386cbec6"/>
    <x v="1965"/>
    <d v="2024-01-28T00:00:00"/>
    <x v="1"/>
    <s v="Sunday"/>
    <x v="5"/>
    <d v="1899-12-30T20:08:00"/>
    <x v="3"/>
    <x v="5"/>
    <s v="Bangalore to Kolkata"/>
    <x v="88"/>
    <n v="9127.0499999999993"/>
    <n v="16.510000000000002"/>
    <n v="4.16"/>
    <n v="9139.4"/>
    <n v="751"/>
    <x v="3"/>
    <x v="0"/>
    <x v="774"/>
    <x v="0"/>
    <x v="0"/>
  </r>
  <r>
    <s v="ce6e53c9-1279-47af-a309-7d22495366f0"/>
    <x v="1966"/>
    <d v="2024-01-28T00:00:00"/>
    <x v="1"/>
    <s v="Sunday"/>
    <x v="5"/>
    <d v="1899-12-30T20:51:00"/>
    <x v="3"/>
    <x v="5"/>
    <s v="Delhi to Mumbai"/>
    <x v="76"/>
    <n v="2566.98"/>
    <n v="37.93"/>
    <n v="9.0299999999999994"/>
    <n v="2595.8799999999997"/>
    <n v="942"/>
    <x v="0"/>
    <x v="0"/>
    <x v="506"/>
    <x v="1"/>
    <x v="1"/>
  </r>
  <r>
    <s v="7287d050-e10f-480a-b880-ec14c62c9481"/>
    <x v="1967"/>
    <d v="2024-01-28T00:00:00"/>
    <x v="1"/>
    <s v="Sunday"/>
    <x v="5"/>
    <d v="1899-12-30T21:53:00"/>
    <x v="0"/>
    <x v="17"/>
    <s v="Vegetable Biryani"/>
    <x v="85"/>
    <n v="8433.6299999999992"/>
    <n v="38.01"/>
    <n v="96.38"/>
    <n v="8375.26"/>
    <n v="245"/>
    <x v="0"/>
    <x v="0"/>
    <x v="586"/>
    <x v="1"/>
    <x v="2"/>
  </r>
  <r>
    <s v="1fc87091-6331-48f1-aa02-ae72b6a44089"/>
    <x v="1968"/>
    <d v="2024-01-28T00:00:00"/>
    <x v="1"/>
    <s v="Sunday"/>
    <x v="5"/>
    <d v="1899-12-30T22:35:00"/>
    <x v="0"/>
    <x v="6"/>
    <s v="Service Apartment"/>
    <x v="77"/>
    <n v="6215.43"/>
    <n v="12.28"/>
    <n v="99.94"/>
    <n v="6127.77"/>
    <n v="622"/>
    <x v="1"/>
    <x v="0"/>
    <x v="433"/>
    <x v="1"/>
    <x v="1"/>
  </r>
  <r>
    <s v="5025cdf5-1189-4001-9c74-af9f2d6a5fb0"/>
    <x v="1902"/>
    <d v="2024-01-29T00:00:00"/>
    <x v="1"/>
    <s v="Monday"/>
    <x v="5"/>
    <d v="1899-12-30T00:30:00"/>
    <x v="0"/>
    <x v="19"/>
    <s v="IELTS Training"/>
    <x v="86"/>
    <n v="6178.39"/>
    <n v="22.66"/>
    <n v="76.989999999999995"/>
    <n v="6124.06"/>
    <n v="181"/>
    <x v="2"/>
    <x v="0"/>
    <x v="576"/>
    <x v="1"/>
    <x v="2"/>
  </r>
  <r>
    <s v="cf0e9fc7-98ef-4ce2-b13f-6ccd2be0f5e7"/>
    <x v="1969"/>
    <d v="2024-01-29T00:00:00"/>
    <x v="1"/>
    <s v="Monday"/>
    <x v="5"/>
    <d v="1899-12-30T02:41:00"/>
    <x v="0"/>
    <x v="19"/>
    <s v="Digital Marketing Certification"/>
    <x v="68"/>
    <n v="5386.82"/>
    <n v="33.659999999999997"/>
    <n v="97.7"/>
    <n v="5322.78"/>
    <n v="253"/>
    <x v="0"/>
    <x v="0"/>
    <x v="656"/>
    <x v="1"/>
    <x v="0"/>
  </r>
  <r>
    <s v="d151f356-f2aa-445b-b1f9-0580ac0ae92a"/>
    <x v="1970"/>
    <d v="2024-01-29T00:00:00"/>
    <x v="1"/>
    <s v="Monday"/>
    <x v="5"/>
    <d v="1899-12-30T13:15:00"/>
    <x v="2"/>
    <x v="11"/>
    <s v="Family Subscription"/>
    <x v="93"/>
    <n v="5666.56"/>
    <n v="49.95"/>
    <n v="11.64"/>
    <n v="5704.87"/>
    <n v="771"/>
    <x v="4"/>
    <x v="0"/>
    <x v="319"/>
    <x v="1"/>
    <x v="0"/>
  </r>
  <r>
    <s v="f9b20d72-102a-46ba-913f-845ae11bc164"/>
    <x v="1971"/>
    <d v="2024-01-29T00:00:00"/>
    <x v="1"/>
    <s v="Monday"/>
    <x v="5"/>
    <d v="1899-12-30T15:00:00"/>
    <x v="2"/>
    <x v="13"/>
    <s v="City Ride"/>
    <x v="23"/>
    <n v="7532.46"/>
    <n v="3.89"/>
    <n v="44.18"/>
    <n v="7492.17"/>
    <n v="26"/>
    <x v="0"/>
    <x v="0"/>
    <x v="147"/>
    <x v="1"/>
    <x v="2"/>
  </r>
  <r>
    <s v="4e60c42f-22ca-41a4-bec9-9f61d19c6d96"/>
    <x v="70"/>
    <d v="2024-01-29T00:00:00"/>
    <x v="1"/>
    <s v="Monday"/>
    <x v="5"/>
    <d v="1899-12-30T17:30:00"/>
    <x v="3"/>
    <x v="12"/>
    <s v="Whole Wheat Atta"/>
    <x v="65"/>
    <n v="4273.09"/>
    <n v="18.59"/>
    <n v="41.19"/>
    <n v="4250.4900000000007"/>
    <n v="34"/>
    <x v="0"/>
    <x v="0"/>
    <x v="653"/>
    <x v="1"/>
    <x v="0"/>
  </r>
  <r>
    <s v="489d3386-ef6d-4730-9b4b-38fd184b2de4"/>
    <x v="1972"/>
    <d v="2024-01-29T00:00:00"/>
    <x v="1"/>
    <s v="Monday"/>
    <x v="5"/>
    <d v="1899-12-30T18:21:00"/>
    <x v="3"/>
    <x v="7"/>
    <s v="Term Life Policy"/>
    <x v="7"/>
    <n v="7746.94"/>
    <n v="44.15"/>
    <n v="49.22"/>
    <n v="7741.869999999999"/>
    <n v="297"/>
    <x v="1"/>
    <x v="1"/>
    <x v="108"/>
    <x v="0"/>
    <x v="0"/>
  </r>
  <r>
    <s v="ef76fbe5-6b6e-497c-ad3b-039b24451880"/>
    <x v="1103"/>
    <d v="2024-01-29T00:00:00"/>
    <x v="1"/>
    <s v="Monday"/>
    <x v="5"/>
    <d v="1899-12-30T18:39:00"/>
    <x v="3"/>
    <x v="18"/>
    <s v="Rs. 500 E-Gift Card"/>
    <x v="79"/>
    <n v="9737.39"/>
    <n v="25.23"/>
    <n v="28.99"/>
    <n v="9733.6299999999992"/>
    <n v="681"/>
    <x v="1"/>
    <x v="0"/>
    <x v="772"/>
    <x v="2"/>
    <x v="1"/>
  </r>
  <r>
    <s v="9dd5a2c8-d844-40a9-ac45-1db4ff8d311a"/>
    <x v="1973"/>
    <d v="2024-01-29T00:00:00"/>
    <x v="1"/>
    <s v="Monday"/>
    <x v="5"/>
    <d v="1899-12-30T19:40:00"/>
    <x v="3"/>
    <x v="11"/>
    <s v="Family Subscription"/>
    <x v="66"/>
    <n v="2189.5700000000002"/>
    <n v="19.36"/>
    <n v="41.85"/>
    <n v="2167.0800000000004"/>
    <n v="471"/>
    <x v="1"/>
    <x v="0"/>
    <x v="886"/>
    <x v="1"/>
    <x v="1"/>
  </r>
  <r>
    <s v="2e2bd8c3-cd39-4505-90b9-cd286708fc75"/>
    <x v="120"/>
    <d v="2024-01-29T00:00:00"/>
    <x v="1"/>
    <s v="Monday"/>
    <x v="5"/>
    <d v="1899-12-30T20:18:00"/>
    <x v="3"/>
    <x v="17"/>
    <s v="Vegetable Biryani"/>
    <x v="67"/>
    <n v="2616.31"/>
    <n v="40.43"/>
    <n v="87.67"/>
    <n v="2569.0699999999997"/>
    <n v="574"/>
    <x v="4"/>
    <x v="0"/>
    <x v="446"/>
    <x v="1"/>
    <x v="1"/>
  </r>
  <r>
    <s v="17e92dbb-0c87-4279-8208-277a14bd45d0"/>
    <x v="1974"/>
    <d v="2024-01-30T00:00:00"/>
    <x v="1"/>
    <s v="Tuesday"/>
    <x v="5"/>
    <d v="1899-12-30T01:33:00"/>
    <x v="0"/>
    <x v="9"/>
    <s v="Data Pack 50GB"/>
    <x v="63"/>
    <n v="2648.03"/>
    <n v="13.49"/>
    <n v="64.62"/>
    <n v="2596.9"/>
    <n v="691"/>
    <x v="3"/>
    <x v="0"/>
    <x v="887"/>
    <x v="0"/>
    <x v="1"/>
  </r>
  <r>
    <s v="a4724c89-2bb6-49c8-bc85-9156fd454f4b"/>
    <x v="1975"/>
    <d v="2024-01-30T00:00:00"/>
    <x v="1"/>
    <s v="Tuesday"/>
    <x v="5"/>
    <d v="1899-12-30T02:28:00"/>
    <x v="0"/>
    <x v="5"/>
    <s v="Delhi to Mumbai"/>
    <x v="76"/>
    <n v="8228.93"/>
    <n v="14.42"/>
    <n v="87.98"/>
    <n v="8155.3700000000008"/>
    <n v="67"/>
    <x v="0"/>
    <x v="0"/>
    <x v="503"/>
    <x v="1"/>
    <x v="0"/>
  </r>
  <r>
    <s v="5a30b2d8-28e2-4379-9bf4-ddbc653ed3d0"/>
    <x v="1976"/>
    <d v="2024-01-30T00:00:00"/>
    <x v="1"/>
    <s v="Tuesday"/>
    <x v="5"/>
    <d v="1899-12-30T02:44:00"/>
    <x v="0"/>
    <x v="9"/>
    <s v="Family Plan 999"/>
    <x v="32"/>
    <n v="1550.07"/>
    <n v="10.08"/>
    <n v="64.53"/>
    <n v="1495.62"/>
    <n v="949"/>
    <x v="1"/>
    <x v="0"/>
    <x v="888"/>
    <x v="1"/>
    <x v="0"/>
  </r>
  <r>
    <s v="6694ba4c-23bd-437c-b019-7bdd54e47a4e"/>
    <x v="1977"/>
    <d v="2024-01-30T00:00:00"/>
    <x v="1"/>
    <s v="Tuesday"/>
    <x v="5"/>
    <d v="1899-12-30T07:05:00"/>
    <x v="1"/>
    <x v="18"/>
    <s v="Rs. 5000 Luxury Card"/>
    <x v="74"/>
    <n v="1915.59"/>
    <n v="36.35"/>
    <n v="83.17"/>
    <n v="1868.7699999999998"/>
    <n v="389"/>
    <x v="2"/>
    <x v="0"/>
    <x v="134"/>
    <x v="1"/>
    <x v="0"/>
  </r>
  <r>
    <s v="6ab66933-2247-401e-995a-e4ad864c8f60"/>
    <x v="1978"/>
    <d v="2024-01-30T00:00:00"/>
    <x v="1"/>
    <s v="Tuesday"/>
    <x v="5"/>
    <d v="1899-12-30T08:17:00"/>
    <x v="1"/>
    <x v="10"/>
    <s v="Agricultural Bill"/>
    <x v="72"/>
    <n v="3531.75"/>
    <n v="19.71"/>
    <n v="66.48"/>
    <n v="3484.98"/>
    <n v="270"/>
    <x v="0"/>
    <x v="0"/>
    <x v="383"/>
    <x v="0"/>
    <x v="0"/>
  </r>
  <r>
    <s v="bb2eb505-85df-469a-9968-0d821350b6b0"/>
    <x v="1979"/>
    <d v="2024-01-30T00:00:00"/>
    <x v="1"/>
    <s v="Tuesday"/>
    <x v="5"/>
    <d v="1899-12-30T13:07:00"/>
    <x v="2"/>
    <x v="16"/>
    <s v="Avengers: Endgame"/>
    <x v="35"/>
    <n v="327.7"/>
    <n v="28.69"/>
    <n v="47.12"/>
    <n v="309.27"/>
    <n v="654"/>
    <x v="4"/>
    <x v="0"/>
    <x v="889"/>
    <x v="0"/>
    <x v="0"/>
  </r>
  <r>
    <s v="a83aa6a3-62f3-405d-8581-1ee9460e7886"/>
    <x v="1980"/>
    <d v="2024-01-30T00:00:00"/>
    <x v="1"/>
    <s v="Tuesday"/>
    <x v="5"/>
    <d v="1899-12-30T16:13:00"/>
    <x v="2"/>
    <x v="14"/>
    <s v="Battle Pass"/>
    <x v="44"/>
    <n v="2240.06"/>
    <n v="45.46"/>
    <n v="37.840000000000003"/>
    <n v="2247.6799999999998"/>
    <n v="923"/>
    <x v="4"/>
    <x v="0"/>
    <x v="378"/>
    <x v="1"/>
    <x v="0"/>
  </r>
  <r>
    <s v="9c737873-f078-46eb-9101-7aa2cc4192af"/>
    <x v="1981"/>
    <d v="2024-01-30T00:00:00"/>
    <x v="1"/>
    <s v="Tuesday"/>
    <x v="5"/>
    <d v="1899-12-30T16:15:00"/>
    <x v="2"/>
    <x v="6"/>
    <s v="Deluxe Room"/>
    <x v="6"/>
    <n v="119.87"/>
    <n v="12.48"/>
    <n v="29.33"/>
    <n v="103.02"/>
    <n v="801"/>
    <x v="0"/>
    <x v="0"/>
    <x v="481"/>
    <x v="1"/>
    <x v="1"/>
  </r>
  <r>
    <s v="9a9653ef-9e16-4eb5-ae5d-0028e032179c"/>
    <x v="1982"/>
    <d v="2024-01-30T00:00:00"/>
    <x v="1"/>
    <s v="Tuesday"/>
    <x v="5"/>
    <d v="1899-12-30T17:19:00"/>
    <x v="3"/>
    <x v="3"/>
    <s v="Student Special Plan"/>
    <x v="27"/>
    <n v="5871.29"/>
    <n v="3.37"/>
    <n v="82.86"/>
    <n v="5791.8"/>
    <n v="915"/>
    <x v="1"/>
    <x v="0"/>
    <x v="15"/>
    <x v="2"/>
    <x v="0"/>
  </r>
  <r>
    <s v="5d2fada3-030a-4d5a-a3bb-f5893ad3b21f"/>
    <x v="1983"/>
    <d v="2024-01-30T00:00:00"/>
    <x v="1"/>
    <s v="Tuesday"/>
    <x v="5"/>
    <d v="1899-12-30T17:33:00"/>
    <x v="3"/>
    <x v="7"/>
    <s v="Term Life Policy"/>
    <x v="7"/>
    <n v="8472.11"/>
    <n v="0.06"/>
    <n v="63.69"/>
    <n v="8408.48"/>
    <n v="38"/>
    <x v="2"/>
    <x v="0"/>
    <x v="275"/>
    <x v="1"/>
    <x v="0"/>
  </r>
  <r>
    <s v="a71e1db3-c1f6-4fe2-a22d-fe3605e6f657"/>
    <x v="1984"/>
    <d v="2024-01-30T00:00:00"/>
    <x v="1"/>
    <s v="Tuesday"/>
    <x v="5"/>
    <d v="1899-12-30T18:49:00"/>
    <x v="3"/>
    <x v="4"/>
    <s v="Home Loan EMI"/>
    <x v="37"/>
    <n v="8030.46"/>
    <n v="37.18"/>
    <n v="85.95"/>
    <n v="7981.6900000000005"/>
    <n v="125"/>
    <x v="2"/>
    <x v="0"/>
    <x v="742"/>
    <x v="1"/>
    <x v="2"/>
  </r>
  <r>
    <s v="37a4c6ce-ca9f-4069-b4f2-d5d8585386ca"/>
    <x v="1985"/>
    <d v="2024-01-31T00:00:00"/>
    <x v="1"/>
    <s v="Wednesday"/>
    <x v="5"/>
    <d v="1899-12-30T00:36:00"/>
    <x v="0"/>
    <x v="4"/>
    <s v="Car Loan Installment"/>
    <x v="60"/>
    <n v="3340.33"/>
    <n v="1.79"/>
    <n v="57.55"/>
    <n v="3284.5699999999997"/>
    <n v="479"/>
    <x v="3"/>
    <x v="0"/>
    <x v="654"/>
    <x v="0"/>
    <x v="0"/>
  </r>
  <r>
    <s v="bdb3b9ce-3872-4e52-8695-5a5d60d4d738"/>
    <x v="1986"/>
    <d v="2024-01-31T00:00:00"/>
    <x v="1"/>
    <s v="Wednesday"/>
    <x v="5"/>
    <d v="1899-12-30T02:56:00"/>
    <x v="0"/>
    <x v="7"/>
    <s v="Health Insurance"/>
    <x v="59"/>
    <n v="9501.58"/>
    <n v="21.73"/>
    <n v="90.06"/>
    <n v="9433.25"/>
    <n v="371"/>
    <x v="1"/>
    <x v="0"/>
    <x v="251"/>
    <x v="1"/>
    <x v="1"/>
  </r>
  <r>
    <s v="abfa1e9c-2509-4232-a953-a4ede2a8b156"/>
    <x v="1987"/>
    <d v="2024-01-31T00:00:00"/>
    <x v="1"/>
    <s v="Wednesday"/>
    <x v="5"/>
    <d v="1899-12-30T03:47:00"/>
    <x v="0"/>
    <x v="1"/>
    <s v="Domestic LPG Cylinder"/>
    <x v="13"/>
    <n v="3955.65"/>
    <n v="25.52"/>
    <n v="84.89"/>
    <n v="3896.28"/>
    <n v="462"/>
    <x v="1"/>
    <x v="0"/>
    <x v="614"/>
    <x v="0"/>
    <x v="0"/>
  </r>
  <r>
    <s v="da2b83e0-5022-497e-87e9-dde5bd325bbc"/>
    <x v="1988"/>
    <d v="2024-01-31T00:00:00"/>
    <x v="1"/>
    <s v="Wednesday"/>
    <x v="5"/>
    <d v="1899-12-30T03:49:00"/>
    <x v="0"/>
    <x v="10"/>
    <s v="Residential Bill"/>
    <x v="11"/>
    <n v="128.21"/>
    <n v="25.41"/>
    <n v="51.28"/>
    <n v="102.34"/>
    <n v="222"/>
    <x v="2"/>
    <x v="0"/>
    <x v="890"/>
    <x v="1"/>
    <x v="1"/>
  </r>
  <r>
    <s v="5c5308cb-a723-482b-8346-b887a933bb76"/>
    <x v="1989"/>
    <d v="2024-01-31T00:00:00"/>
    <x v="1"/>
    <s v="Wednesday"/>
    <x v="5"/>
    <d v="1899-12-30T08:31:00"/>
    <x v="1"/>
    <x v="1"/>
    <s v="Commercial Gas Connection"/>
    <x v="13"/>
    <n v="8461.2199999999993"/>
    <n v="16.04"/>
    <n v="26.06"/>
    <n v="8451.2000000000007"/>
    <n v="7"/>
    <x v="1"/>
    <x v="0"/>
    <x v="797"/>
    <x v="0"/>
    <x v="0"/>
  </r>
  <r>
    <s v="ffe2d378-b95b-49f8-b515-88302c1d59e2"/>
    <x v="1990"/>
    <d v="2024-01-31T00:00:00"/>
    <x v="1"/>
    <s v="Wednesday"/>
    <x v="5"/>
    <d v="1899-12-30T08:34:00"/>
    <x v="1"/>
    <x v="2"/>
    <s v="Volvo Multi-Axle"/>
    <x v="2"/>
    <n v="2668.13"/>
    <n v="44.62"/>
    <n v="4.63"/>
    <n v="2708.12"/>
    <n v="865"/>
    <x v="2"/>
    <x v="0"/>
    <x v="617"/>
    <x v="0"/>
    <x v="0"/>
  </r>
  <r>
    <s v="8d8021e6-a3f9-4b6a-9b06-b1a0c44be2ed"/>
    <x v="1991"/>
    <d v="2024-01-31T00:00:00"/>
    <x v="1"/>
    <s v="Wednesday"/>
    <x v="5"/>
    <d v="1899-12-30T12:11:00"/>
    <x v="2"/>
    <x v="2"/>
    <s v="AC Seater"/>
    <x v="80"/>
    <n v="7436.42"/>
    <n v="17.53"/>
    <n v="50.97"/>
    <n v="7402.98"/>
    <n v="38"/>
    <x v="4"/>
    <x v="0"/>
    <x v="176"/>
    <x v="0"/>
    <x v="0"/>
  </r>
  <r>
    <s v="ff875d95-360d-43c8-a8d5-969cb8d7f715"/>
    <x v="1025"/>
    <d v="2024-01-31T00:00:00"/>
    <x v="1"/>
    <s v="Wednesday"/>
    <x v="5"/>
    <d v="1899-12-30T12:42:00"/>
    <x v="2"/>
    <x v="2"/>
    <s v="AC Seater"/>
    <x v="91"/>
    <n v="6472.33"/>
    <n v="14.17"/>
    <n v="33.28"/>
    <n v="6453.22"/>
    <n v="633"/>
    <x v="4"/>
    <x v="0"/>
    <x v="593"/>
    <x v="1"/>
    <x v="0"/>
  </r>
  <r>
    <s v="4d46bbdc-8253-481c-9dfb-6c1625f213fc"/>
    <x v="1992"/>
    <d v="2024-01-31T00:00:00"/>
    <x v="1"/>
    <s v="Wednesday"/>
    <x v="5"/>
    <d v="1899-12-30T14:29:00"/>
    <x v="2"/>
    <x v="17"/>
    <s v="Butter Chicken"/>
    <x v="41"/>
    <n v="4438.38"/>
    <n v="10.9"/>
    <n v="68.239999999999995"/>
    <n v="4381.04"/>
    <n v="427"/>
    <x v="2"/>
    <x v="0"/>
    <x v="650"/>
    <x v="1"/>
    <x v="0"/>
  </r>
  <r>
    <s v="14f78cd7-8e87-4553-a856-4b9cc13ffeb5"/>
    <x v="1522"/>
    <d v="2024-01-31T00:00:00"/>
    <x v="1"/>
    <s v="Wednesday"/>
    <x v="5"/>
    <d v="1899-12-30T15:21:00"/>
    <x v="2"/>
    <x v="10"/>
    <s v="Residential Bill"/>
    <x v="72"/>
    <n v="8855.5499999999993"/>
    <n v="30.79"/>
    <n v="66.19"/>
    <n v="8820.15"/>
    <n v="780"/>
    <x v="3"/>
    <x v="0"/>
    <x v="460"/>
    <x v="2"/>
    <x v="0"/>
  </r>
  <r>
    <s v="e1a3d2b9-3c19-42e8-9041-e4ab55d145e9"/>
    <x v="1993"/>
    <d v="2024-01-31T00:00:00"/>
    <x v="1"/>
    <s v="Wednesday"/>
    <x v="5"/>
    <d v="1899-12-30T17:07:00"/>
    <x v="3"/>
    <x v="7"/>
    <s v="Motor Insurance"/>
    <x v="59"/>
    <n v="1564.1"/>
    <n v="47.7"/>
    <n v="58.56"/>
    <n v="1553.24"/>
    <n v="407"/>
    <x v="0"/>
    <x v="0"/>
    <x v="842"/>
    <x v="2"/>
    <x v="2"/>
  </r>
  <r>
    <s v="6b5c93a0-9b07-4b21-9136-30ac7cad5e6f"/>
    <x v="1994"/>
    <d v="2024-01-31T00:00:00"/>
    <x v="1"/>
    <s v="Wednesday"/>
    <x v="5"/>
    <d v="1899-12-30T18:02:00"/>
    <x v="3"/>
    <x v="4"/>
    <s v="Car Loan Installment"/>
    <x v="4"/>
    <n v="890.92"/>
    <n v="8.15"/>
    <n v="97.8"/>
    <n v="801.27"/>
    <n v="206"/>
    <x v="2"/>
    <x v="0"/>
    <x v="504"/>
    <x v="1"/>
    <x v="0"/>
  </r>
  <r>
    <s v="be6b85cd-3b57-4c33-a0fc-1fae2fa95636"/>
    <x v="1611"/>
    <d v="2024-01-31T00:00:00"/>
    <x v="1"/>
    <s v="Wednesday"/>
    <x v="5"/>
    <d v="1899-12-30T21:48:00"/>
    <x v="0"/>
    <x v="15"/>
    <s v="Residential Connection"/>
    <x v="19"/>
    <n v="8376.68"/>
    <n v="22.64"/>
    <n v="12.79"/>
    <n v="8386.5299999999988"/>
    <n v="488"/>
    <x v="4"/>
    <x v="0"/>
    <x v="716"/>
    <x v="0"/>
    <x v="0"/>
  </r>
  <r>
    <s v="ad62b5b6-65bb-49d2-accf-c4330db22301"/>
    <x v="1995"/>
    <d v="2024-01-31T00:00:00"/>
    <x v="1"/>
    <s v="Wednesday"/>
    <x v="5"/>
    <d v="1899-12-30T22:16:00"/>
    <x v="0"/>
    <x v="13"/>
    <s v="Outstation Trip"/>
    <x v="38"/>
    <n v="9088.7199999999993"/>
    <n v="16.32"/>
    <n v="12.57"/>
    <n v="9092.4699999999993"/>
    <n v="891"/>
    <x v="4"/>
    <x v="0"/>
    <x v="481"/>
    <x v="1"/>
    <x v="0"/>
  </r>
  <r>
    <s v="667eed55-99de-4a70-b679-af0b03a5ebce"/>
    <x v="1996"/>
    <d v="2024-01-31T00:00:00"/>
    <x v="1"/>
    <s v="Wednesday"/>
    <x v="5"/>
    <d v="1899-12-30T22:20:00"/>
    <x v="0"/>
    <x v="12"/>
    <s v="Whole Wheat Atta"/>
    <x v="34"/>
    <n v="3649.65"/>
    <n v="12.08"/>
    <n v="23.27"/>
    <n v="3638.46"/>
    <n v="225"/>
    <x v="4"/>
    <x v="0"/>
    <x v="98"/>
    <x v="1"/>
    <x v="0"/>
  </r>
  <r>
    <s v="ba480ed9-aeff-48c4-96ff-c90bc90b87c9"/>
    <x v="1997"/>
    <d v="2024-01-31T00:00:00"/>
    <x v="1"/>
    <s v="Wednesday"/>
    <x v="5"/>
    <d v="1899-12-30T23:15:00"/>
    <x v="0"/>
    <x v="8"/>
    <s v="Smart LED TV"/>
    <x v="53"/>
    <n v="1803.15"/>
    <n v="4.3899999999999997"/>
    <n v="10.99"/>
    <n v="1796.5500000000002"/>
    <n v="771"/>
    <x v="2"/>
    <x v="0"/>
    <x v="619"/>
    <x v="1"/>
    <x v="0"/>
  </r>
  <r>
    <s v="21f54dcb-98cf-447f-baf3-e2433e775e30"/>
    <x v="1998"/>
    <d v="2024-02-01T00:00:00"/>
    <x v="1"/>
    <s v="Thursday"/>
    <x v="6"/>
    <d v="1899-12-30T02:43:00"/>
    <x v="0"/>
    <x v="0"/>
    <s v="Commercial Space Rent"/>
    <x v="20"/>
    <n v="1711.61"/>
    <n v="22.52"/>
    <n v="77.78"/>
    <n v="1656.35"/>
    <n v="656"/>
    <x v="0"/>
    <x v="2"/>
    <x v="577"/>
    <x v="2"/>
    <x v="0"/>
  </r>
  <r>
    <s v="ce39fcbc-4b32-4c09-92a2-d19bd1e73647"/>
    <x v="387"/>
    <d v="2024-02-01T00:00:00"/>
    <x v="1"/>
    <s v="Thursday"/>
    <x v="6"/>
    <d v="1899-12-30T04:24:00"/>
    <x v="0"/>
    <x v="17"/>
    <s v="Pizza Margherita"/>
    <x v="67"/>
    <n v="6271.43"/>
    <n v="14.22"/>
    <n v="21.61"/>
    <n v="6264.0400000000009"/>
    <n v="974"/>
    <x v="0"/>
    <x v="0"/>
    <x v="741"/>
    <x v="0"/>
    <x v="0"/>
  </r>
  <r>
    <s v="e97f3e01-7f25-47a9-93cd-4ab18e92925b"/>
    <x v="1999"/>
    <d v="2024-02-01T00:00:00"/>
    <x v="1"/>
    <s v="Thursday"/>
    <x v="6"/>
    <d v="1899-12-30T05:22:00"/>
    <x v="1"/>
    <x v="13"/>
    <s v="Share Ride"/>
    <x v="17"/>
    <n v="6757.13"/>
    <n v="34.29"/>
    <n v="47.74"/>
    <n v="6743.68"/>
    <n v="93"/>
    <x v="2"/>
    <x v="0"/>
    <x v="766"/>
    <x v="1"/>
    <x v="0"/>
  </r>
  <r>
    <s v="aacf09a3-d90e-430d-95e5-9a3fbcef7bd7"/>
    <x v="411"/>
    <d v="2024-02-01T00:00:00"/>
    <x v="1"/>
    <s v="Thursday"/>
    <x v="6"/>
    <d v="1899-12-30T07:49:00"/>
    <x v="1"/>
    <x v="17"/>
    <s v="Pizza Margherita"/>
    <x v="85"/>
    <n v="4943.12"/>
    <n v="13.23"/>
    <n v="66.06"/>
    <n v="4890.2899999999991"/>
    <n v="33"/>
    <x v="4"/>
    <x v="0"/>
    <x v="843"/>
    <x v="1"/>
    <x v="1"/>
  </r>
  <r>
    <s v="57a6bc6b-c933-436a-aad9-575968c35d4a"/>
    <x v="2000"/>
    <d v="2024-02-01T00:00:00"/>
    <x v="1"/>
    <s v="Thursday"/>
    <x v="6"/>
    <d v="1899-12-30T14:10:00"/>
    <x v="2"/>
    <x v="12"/>
    <s v="Whole Wheat Atta"/>
    <x v="69"/>
    <n v="7743.56"/>
    <n v="24.85"/>
    <n v="35.51"/>
    <n v="7732.9000000000005"/>
    <n v="791"/>
    <x v="0"/>
    <x v="0"/>
    <x v="675"/>
    <x v="1"/>
    <x v="1"/>
  </r>
  <r>
    <s v="169b7bef-5415-4a9f-9384-6eb4073b7ee1"/>
    <x v="1389"/>
    <d v="2024-02-01T00:00:00"/>
    <x v="1"/>
    <s v="Thursday"/>
    <x v="6"/>
    <d v="1899-12-30T15:00:00"/>
    <x v="2"/>
    <x v="4"/>
    <s v="Home Loan EMI"/>
    <x v="61"/>
    <n v="9823.7800000000007"/>
    <n v="4.9000000000000004"/>
    <n v="66.87"/>
    <n v="9761.81"/>
    <n v="961"/>
    <x v="0"/>
    <x v="0"/>
    <x v="307"/>
    <x v="2"/>
    <x v="1"/>
  </r>
  <r>
    <s v="ebea0e66-e4eb-4a45-b77e-137d43ed0086"/>
    <x v="2001"/>
    <d v="2024-02-01T00:00:00"/>
    <x v="1"/>
    <s v="Thursday"/>
    <x v="6"/>
    <d v="1899-12-30T17:06:00"/>
    <x v="3"/>
    <x v="15"/>
    <s v="Residential Connection"/>
    <x v="24"/>
    <n v="8820.7800000000007"/>
    <n v="0.23"/>
    <n v="93.67"/>
    <n v="8727.34"/>
    <n v="544"/>
    <x v="1"/>
    <x v="0"/>
    <x v="24"/>
    <x v="2"/>
    <x v="0"/>
  </r>
  <r>
    <s v="4fd706a0-345a-476c-a479-f1f4362d5f67"/>
    <x v="2002"/>
    <d v="2024-02-01T00:00:00"/>
    <x v="1"/>
    <s v="Thursday"/>
    <x v="6"/>
    <d v="1899-12-30T22:10:00"/>
    <x v="0"/>
    <x v="15"/>
    <s v="Residential Connection"/>
    <x v="36"/>
    <n v="892.9"/>
    <n v="12.08"/>
    <n v="23.6"/>
    <n v="881.38"/>
    <n v="972"/>
    <x v="2"/>
    <x v="0"/>
    <x v="450"/>
    <x v="0"/>
    <x v="1"/>
  </r>
  <r>
    <s v="b05e64db-26ad-48f1-8c29-87dc2e429a6a"/>
    <x v="2003"/>
    <d v="2024-02-01T00:00:00"/>
    <x v="1"/>
    <s v="Thursday"/>
    <x v="6"/>
    <d v="1899-12-30T22:11:00"/>
    <x v="0"/>
    <x v="5"/>
    <s v="Ahmedabad to Jaipur"/>
    <x v="5"/>
    <n v="3234.13"/>
    <n v="0.72"/>
    <n v="73.16"/>
    <n v="3161.69"/>
    <n v="530"/>
    <x v="4"/>
    <x v="0"/>
    <x v="111"/>
    <x v="2"/>
    <x v="1"/>
  </r>
  <r>
    <s v="3ead4af9-a836-4e7a-89a1-657b6894d1cc"/>
    <x v="2004"/>
    <d v="2024-02-02T00:00:00"/>
    <x v="1"/>
    <s v="Friday"/>
    <x v="6"/>
    <d v="1899-12-30T00:46:00"/>
    <x v="0"/>
    <x v="14"/>
    <s v="1000 Game Coins"/>
    <x v="18"/>
    <n v="6067.85"/>
    <n v="47.63"/>
    <n v="17.27"/>
    <n v="6098.21"/>
    <n v="273"/>
    <x v="0"/>
    <x v="0"/>
    <x v="820"/>
    <x v="1"/>
    <x v="0"/>
  </r>
  <r>
    <s v="8fad9c84-734b-42bc-b94a-93610d7d4310"/>
    <x v="2005"/>
    <d v="2024-02-02T00:00:00"/>
    <x v="1"/>
    <s v="Friday"/>
    <x v="6"/>
    <d v="1899-12-30T00:53:00"/>
    <x v="0"/>
    <x v="2"/>
    <s v="AC Seater"/>
    <x v="2"/>
    <n v="1100.6099999999999"/>
    <n v="15.68"/>
    <n v="53.92"/>
    <n v="1062.3699999999999"/>
    <n v="396"/>
    <x v="3"/>
    <x v="0"/>
    <x v="705"/>
    <x v="1"/>
    <x v="0"/>
  </r>
  <r>
    <s v="a5a9d5f7-419b-44dc-83ea-1ac2cf5bbddb"/>
    <x v="1756"/>
    <d v="2024-02-02T00:00:00"/>
    <x v="1"/>
    <s v="Friday"/>
    <x v="6"/>
    <d v="1899-12-30T01:46:00"/>
    <x v="0"/>
    <x v="2"/>
    <s v="Semi-Sleeper"/>
    <x v="80"/>
    <n v="3703.78"/>
    <n v="38.090000000000003"/>
    <n v="24.85"/>
    <n v="3717.0200000000004"/>
    <n v="472"/>
    <x v="4"/>
    <x v="0"/>
    <x v="386"/>
    <x v="1"/>
    <x v="0"/>
  </r>
  <r>
    <s v="9538fa2c-6c82-448a-b55b-7c9d3d85c343"/>
    <x v="2006"/>
    <d v="2024-02-02T00:00:00"/>
    <x v="1"/>
    <s v="Friday"/>
    <x v="6"/>
    <d v="1899-12-30T03:13:00"/>
    <x v="0"/>
    <x v="4"/>
    <s v="Home Loan EMI"/>
    <x v="4"/>
    <n v="8012.75"/>
    <n v="17.13"/>
    <n v="66.599999999999994"/>
    <n v="7963.28"/>
    <n v="248"/>
    <x v="1"/>
    <x v="0"/>
    <x v="488"/>
    <x v="0"/>
    <x v="1"/>
  </r>
  <r>
    <s v="8ab49758-d70a-4087-8775-e3c371b88976"/>
    <x v="2007"/>
    <d v="2024-02-02T00:00:00"/>
    <x v="1"/>
    <s v="Friday"/>
    <x v="6"/>
    <d v="1899-12-30T08:32:00"/>
    <x v="1"/>
    <x v="8"/>
    <s v="Fitness Tracker"/>
    <x v="8"/>
    <n v="3914.1"/>
    <n v="38.020000000000003"/>
    <n v="12.05"/>
    <n v="3940.0699999999997"/>
    <n v="972"/>
    <x v="4"/>
    <x v="0"/>
    <x v="19"/>
    <x v="1"/>
    <x v="0"/>
  </r>
  <r>
    <s v="0b1091b9-2e93-40c9-9232-e51bfe48fb2c"/>
    <x v="2008"/>
    <d v="2024-02-02T00:00:00"/>
    <x v="1"/>
    <s v="Friday"/>
    <x v="6"/>
    <d v="1899-12-30T09:06:00"/>
    <x v="1"/>
    <x v="1"/>
    <s v="Piped Natural Gas"/>
    <x v="82"/>
    <n v="4204.1099999999997"/>
    <n v="31.63"/>
    <n v="91.6"/>
    <n v="4144.1399999999994"/>
    <n v="158"/>
    <x v="4"/>
    <x v="0"/>
    <x v="891"/>
    <x v="1"/>
    <x v="0"/>
  </r>
  <r>
    <s v="32241810-a2e5-4954-9821-bde8e637acaa"/>
    <x v="2009"/>
    <d v="2024-02-02T00:00:00"/>
    <x v="1"/>
    <s v="Friday"/>
    <x v="6"/>
    <d v="1899-12-30T10:57:00"/>
    <x v="1"/>
    <x v="18"/>
    <s v="Rs. 250 Coffee Shop Card"/>
    <x v="79"/>
    <n v="6098.37"/>
    <n v="18.75"/>
    <n v="2.21"/>
    <n v="6114.91"/>
    <n v="392"/>
    <x v="1"/>
    <x v="0"/>
    <x v="9"/>
    <x v="1"/>
    <x v="2"/>
  </r>
  <r>
    <s v="05226d5c-4a07-40e4-a9ad-2976f4c895f6"/>
    <x v="2010"/>
    <d v="2024-02-02T00:00:00"/>
    <x v="1"/>
    <s v="Friday"/>
    <x v="6"/>
    <d v="1899-12-30T12:45:00"/>
    <x v="2"/>
    <x v="4"/>
    <s v="Car Loan Installment"/>
    <x v="61"/>
    <n v="3742.37"/>
    <n v="31.59"/>
    <n v="17.260000000000002"/>
    <n v="3756.7"/>
    <n v="26"/>
    <x v="0"/>
    <x v="0"/>
    <x v="419"/>
    <x v="1"/>
    <x v="0"/>
  </r>
  <r>
    <s v="1e4fa553-9433-4bad-a5c5-0d6bbf4ab4c0"/>
    <x v="2011"/>
    <d v="2024-02-02T00:00:00"/>
    <x v="1"/>
    <s v="Friday"/>
    <x v="6"/>
    <d v="1899-12-30T14:03:00"/>
    <x v="2"/>
    <x v="10"/>
    <s v="Residential Bill"/>
    <x v="22"/>
    <n v="3888.52"/>
    <n v="26.81"/>
    <n v="91.32"/>
    <n v="3824.0099999999998"/>
    <n v="823"/>
    <x v="2"/>
    <x v="0"/>
    <x v="303"/>
    <x v="0"/>
    <x v="0"/>
  </r>
  <r>
    <s v="6b484ae4-8e02-4dc1-b46b-4bca45f99089"/>
    <x v="2012"/>
    <d v="2024-02-02T00:00:00"/>
    <x v="1"/>
    <s v="Friday"/>
    <x v="6"/>
    <d v="1899-12-30T15:05:00"/>
    <x v="2"/>
    <x v="3"/>
    <s v="Fiber 100Mbps Plan"/>
    <x v="47"/>
    <n v="456.81"/>
    <n v="22.35"/>
    <n v="89.96"/>
    <n v="389.20000000000005"/>
    <n v="26"/>
    <x v="2"/>
    <x v="1"/>
    <x v="343"/>
    <x v="1"/>
    <x v="0"/>
  </r>
  <r>
    <s v="a761be1c-3c9f-44d3-b1a3-d6d30e93a455"/>
    <x v="2013"/>
    <d v="2024-02-02T00:00:00"/>
    <x v="1"/>
    <s v="Friday"/>
    <x v="6"/>
    <d v="1899-12-30T18:12:00"/>
    <x v="3"/>
    <x v="4"/>
    <s v="Education Loan EMI"/>
    <x v="4"/>
    <n v="5538.45"/>
    <n v="5.59"/>
    <n v="88.91"/>
    <n v="5455.13"/>
    <n v="62"/>
    <x v="1"/>
    <x v="0"/>
    <x v="512"/>
    <x v="1"/>
    <x v="2"/>
  </r>
  <r>
    <s v="eb0a4de9-e9ca-459c-96e2-836339fc9b12"/>
    <x v="2014"/>
    <d v="2024-02-02T00:00:00"/>
    <x v="1"/>
    <s v="Friday"/>
    <x v="6"/>
    <d v="1899-12-30T18:39:00"/>
    <x v="3"/>
    <x v="3"/>
    <s v="Business Internet Plan"/>
    <x v="43"/>
    <n v="4808.09"/>
    <n v="3.12"/>
    <n v="69.67"/>
    <n v="4741.54"/>
    <n v="317"/>
    <x v="2"/>
    <x v="0"/>
    <x v="554"/>
    <x v="0"/>
    <x v="0"/>
  </r>
  <r>
    <s v="f1dbc964-983d-43a0-be40-036916b53d1a"/>
    <x v="2015"/>
    <d v="2024-02-02T00:00:00"/>
    <x v="1"/>
    <s v="Friday"/>
    <x v="6"/>
    <d v="1899-12-30T18:42:00"/>
    <x v="3"/>
    <x v="2"/>
    <s v="Volvo Multi-Axle"/>
    <x v="91"/>
    <n v="4537.79"/>
    <n v="38.520000000000003"/>
    <n v="72.37"/>
    <n v="4503.9400000000005"/>
    <n v="867"/>
    <x v="3"/>
    <x v="0"/>
    <x v="755"/>
    <x v="1"/>
    <x v="1"/>
  </r>
  <r>
    <s v="642f7f17-c30e-4bb4-9360-4995a22ed5e7"/>
    <x v="109"/>
    <d v="2024-02-02T00:00:00"/>
    <x v="1"/>
    <s v="Friday"/>
    <x v="6"/>
    <d v="1899-12-30T19:13:00"/>
    <x v="3"/>
    <x v="1"/>
    <s v="Auto LPG"/>
    <x v="1"/>
    <n v="4252.6000000000004"/>
    <n v="36.71"/>
    <n v="90.7"/>
    <n v="4198.6100000000006"/>
    <n v="243"/>
    <x v="1"/>
    <x v="0"/>
    <x v="384"/>
    <x v="1"/>
    <x v="0"/>
  </r>
  <r>
    <s v="65b9f928-51d4-4217-baed-1980305d880b"/>
    <x v="2016"/>
    <d v="2024-02-02T00:00:00"/>
    <x v="1"/>
    <s v="Friday"/>
    <x v="6"/>
    <d v="1899-12-30T20:00:00"/>
    <x v="3"/>
    <x v="12"/>
    <s v="Dairy Milk Chocolate"/>
    <x v="65"/>
    <n v="1910.85"/>
    <n v="20.95"/>
    <n v="16.809999999999999"/>
    <n v="1914.99"/>
    <n v="738"/>
    <x v="4"/>
    <x v="0"/>
    <x v="633"/>
    <x v="1"/>
    <x v="1"/>
  </r>
  <r>
    <s v="2248b570-9ef7-433a-a1a9-ac6851151a22"/>
    <x v="2017"/>
    <d v="2024-02-02T00:00:00"/>
    <x v="1"/>
    <s v="Friday"/>
    <x v="6"/>
    <d v="1899-12-30T20:42:00"/>
    <x v="3"/>
    <x v="17"/>
    <s v="Pizza Margherita"/>
    <x v="85"/>
    <n v="9069.0499999999993"/>
    <n v="28.1"/>
    <n v="43.77"/>
    <n v="9053.3799999999992"/>
    <n v="641"/>
    <x v="0"/>
    <x v="0"/>
    <x v="867"/>
    <x v="1"/>
    <x v="0"/>
  </r>
  <r>
    <s v="47c03dfc-8063-4cab-b118-ab1cacb51e46"/>
    <x v="2018"/>
    <d v="2024-02-02T00:00:00"/>
    <x v="1"/>
    <s v="Friday"/>
    <x v="6"/>
    <d v="1899-12-30T21:40:00"/>
    <x v="0"/>
    <x v="1"/>
    <s v="Industrial Gas Supply"/>
    <x v="21"/>
    <n v="4302.2700000000004"/>
    <n v="49.87"/>
    <n v="31.27"/>
    <n v="4320.87"/>
    <n v="562"/>
    <x v="0"/>
    <x v="0"/>
    <x v="811"/>
    <x v="1"/>
    <x v="1"/>
  </r>
  <r>
    <s v="c5a85adc-fbee-4f8d-a59d-05d0bba2d6b9"/>
    <x v="2019"/>
    <d v="2024-02-02T00:00:00"/>
    <x v="1"/>
    <s v="Friday"/>
    <x v="6"/>
    <d v="1899-12-30T22:12:00"/>
    <x v="0"/>
    <x v="6"/>
    <s v="Villa"/>
    <x v="77"/>
    <n v="3337.83"/>
    <n v="42.61"/>
    <n v="98.97"/>
    <n v="3281.4700000000003"/>
    <n v="948"/>
    <x v="1"/>
    <x v="0"/>
    <x v="416"/>
    <x v="0"/>
    <x v="0"/>
  </r>
  <r>
    <s v="6a5c298e-cfbc-4863-8499-4d7402e402dd"/>
    <x v="2020"/>
    <d v="2024-02-03T00:00:00"/>
    <x v="1"/>
    <s v="Saturday"/>
    <x v="6"/>
    <d v="1899-12-30T00:24:00"/>
    <x v="0"/>
    <x v="0"/>
    <s v="Co-working Space"/>
    <x v="20"/>
    <n v="4922.82"/>
    <n v="10.32"/>
    <n v="50.61"/>
    <n v="4882.53"/>
    <n v="756"/>
    <x v="4"/>
    <x v="0"/>
    <x v="549"/>
    <x v="1"/>
    <x v="0"/>
  </r>
  <r>
    <s v="3f02ef4b-e9ec-4bcd-b915-9eef2f1c5ff1"/>
    <x v="847"/>
    <d v="2024-02-03T00:00:00"/>
    <x v="1"/>
    <s v="Saturday"/>
    <x v="6"/>
    <d v="1899-12-30T00:56:00"/>
    <x v="0"/>
    <x v="10"/>
    <s v="Industrial Bill"/>
    <x v="72"/>
    <n v="9205.2099999999991"/>
    <n v="18.079999999999998"/>
    <n v="95.93"/>
    <n v="9127.3599999999988"/>
    <n v="579"/>
    <x v="0"/>
    <x v="0"/>
    <x v="824"/>
    <x v="1"/>
    <x v="0"/>
  </r>
  <r>
    <s v="27a0c096-9dbe-4eb0-945e-16c1b1f9e3f2"/>
    <x v="2021"/>
    <d v="2024-02-03T00:00:00"/>
    <x v="1"/>
    <s v="Saturday"/>
    <x v="6"/>
    <d v="1899-12-30T02:19:00"/>
    <x v="0"/>
    <x v="0"/>
    <s v="PG Accommodation"/>
    <x v="12"/>
    <n v="7417.1"/>
    <n v="42.07"/>
    <n v="79.88"/>
    <n v="7379.29"/>
    <n v="431"/>
    <x v="2"/>
    <x v="0"/>
    <x v="736"/>
    <x v="0"/>
    <x v="1"/>
  </r>
  <r>
    <s v="d676b80e-280e-4c1a-8e9c-8cd4d57e4dca"/>
    <x v="2022"/>
    <d v="2024-02-03T00:00:00"/>
    <x v="1"/>
    <s v="Saturday"/>
    <x v="6"/>
    <d v="1899-12-30T07:51:00"/>
    <x v="1"/>
    <x v="19"/>
    <s v="MBA Entrance Prep"/>
    <x v="68"/>
    <n v="7683.13"/>
    <n v="46.15"/>
    <n v="91.84"/>
    <n v="7637.44"/>
    <n v="316"/>
    <x v="3"/>
    <x v="1"/>
    <x v="248"/>
    <x v="0"/>
    <x v="1"/>
  </r>
  <r>
    <s v="137f12d1-e78f-45de-ab24-4d2b8ffd5e6a"/>
    <x v="2023"/>
    <d v="2024-02-03T00:00:00"/>
    <x v="1"/>
    <s v="Saturday"/>
    <x v="6"/>
    <d v="1899-12-30T08:36:00"/>
    <x v="1"/>
    <x v="10"/>
    <s v="Residential Bill"/>
    <x v="45"/>
    <n v="3791.23"/>
    <n v="9.14"/>
    <n v="2.23"/>
    <n v="3798.14"/>
    <n v="355"/>
    <x v="1"/>
    <x v="0"/>
    <x v="374"/>
    <x v="1"/>
    <x v="0"/>
  </r>
  <r>
    <s v="d512f518-ffd0-46d6-8999-312ff8520b58"/>
    <x v="2024"/>
    <d v="2024-02-03T00:00:00"/>
    <x v="1"/>
    <s v="Saturday"/>
    <x v="6"/>
    <d v="1899-12-30T11:32:00"/>
    <x v="1"/>
    <x v="19"/>
    <s v="Data Science Bootcamp"/>
    <x v="78"/>
    <n v="1720.2"/>
    <n v="41.06"/>
    <n v="88.12"/>
    <n v="1673.1399999999999"/>
    <n v="640"/>
    <x v="3"/>
    <x v="0"/>
    <x v="10"/>
    <x v="1"/>
    <x v="1"/>
  </r>
  <r>
    <s v="f7a4946e-33c6-45f9-b351-b79e31034f7f"/>
    <x v="2025"/>
    <d v="2024-02-03T00:00:00"/>
    <x v="1"/>
    <s v="Saturday"/>
    <x v="6"/>
    <d v="1899-12-30T15:13:00"/>
    <x v="2"/>
    <x v="15"/>
    <s v="Borewell Charges"/>
    <x v="36"/>
    <n v="3898.71"/>
    <n v="0.25"/>
    <n v="13.47"/>
    <n v="3885.4900000000002"/>
    <n v="586"/>
    <x v="3"/>
    <x v="0"/>
    <x v="194"/>
    <x v="1"/>
    <x v="1"/>
  </r>
  <r>
    <s v="3d089cba-ca32-4484-a127-eae1c9f5a289"/>
    <x v="2026"/>
    <d v="2024-02-03T00:00:00"/>
    <x v="1"/>
    <s v="Saturday"/>
    <x v="6"/>
    <d v="1899-12-30T15:41:00"/>
    <x v="2"/>
    <x v="9"/>
    <s v="Prepaid Plan 399"/>
    <x v="9"/>
    <n v="2879.79"/>
    <n v="33.31"/>
    <n v="49.05"/>
    <n v="2864.0499999999997"/>
    <n v="748"/>
    <x v="0"/>
    <x v="0"/>
    <x v="627"/>
    <x v="1"/>
    <x v="0"/>
  </r>
  <r>
    <s v="040fe396-4624-4deb-9ae4-2fb6f070d848"/>
    <x v="2027"/>
    <d v="2024-02-03T00:00:00"/>
    <x v="1"/>
    <s v="Saturday"/>
    <x v="6"/>
    <d v="1899-12-30T18:11:00"/>
    <x v="3"/>
    <x v="13"/>
    <s v="Share Ride"/>
    <x v="16"/>
    <n v="7629.94"/>
    <n v="25.77"/>
    <n v="33.04"/>
    <n v="7622.67"/>
    <n v="946"/>
    <x v="3"/>
    <x v="0"/>
    <x v="538"/>
    <x v="0"/>
    <x v="0"/>
  </r>
  <r>
    <s v="fedf08bb-9bf7-490b-bcaf-3ae70b10cac0"/>
    <x v="1659"/>
    <d v="2024-02-03T00:00:00"/>
    <x v="1"/>
    <s v="Saturday"/>
    <x v="6"/>
    <d v="1899-12-30T19:45:00"/>
    <x v="3"/>
    <x v="2"/>
    <s v="Volvo Multi-Axle"/>
    <x v="91"/>
    <n v="4477.7"/>
    <n v="45.89"/>
    <n v="68.73"/>
    <n v="4454.8600000000006"/>
    <n v="948"/>
    <x v="3"/>
    <x v="0"/>
    <x v="414"/>
    <x v="1"/>
    <x v="0"/>
  </r>
  <r>
    <s v="6cf7d029-0b69-49be-b22e-eef8a005b9f3"/>
    <x v="1028"/>
    <d v="2024-02-03T00:00:00"/>
    <x v="1"/>
    <s v="Saturday"/>
    <x v="6"/>
    <d v="1899-12-30T22:53:00"/>
    <x v="0"/>
    <x v="17"/>
    <s v="Chilli Paneer"/>
    <x v="52"/>
    <n v="3055.25"/>
    <n v="47.02"/>
    <n v="67.84"/>
    <n v="3034.43"/>
    <n v="342"/>
    <x v="1"/>
    <x v="0"/>
    <x v="125"/>
    <x v="0"/>
    <x v="0"/>
  </r>
  <r>
    <s v="58c39c23-bde5-4d31-8102-466cbedd9306"/>
    <x v="2028"/>
    <d v="2024-02-03T00:00:00"/>
    <x v="1"/>
    <s v="Saturday"/>
    <x v="6"/>
    <d v="1899-12-30T23:46:00"/>
    <x v="0"/>
    <x v="6"/>
    <s v="Villa"/>
    <x v="0"/>
    <n v="4925.8999999999996"/>
    <n v="14.87"/>
    <n v="17.670000000000002"/>
    <n v="4923.0999999999995"/>
    <n v="405"/>
    <x v="2"/>
    <x v="0"/>
    <x v="303"/>
    <x v="0"/>
    <x v="0"/>
  </r>
  <r>
    <s v="ec63f7a5-1bc3-40eb-9504-05233bfd776d"/>
    <x v="2029"/>
    <d v="2024-02-04T00:00:00"/>
    <x v="1"/>
    <s v="Sunday"/>
    <x v="6"/>
    <d v="1899-12-30T00:30:00"/>
    <x v="0"/>
    <x v="3"/>
    <s v="Fiber 100Mbps Plan"/>
    <x v="3"/>
    <n v="9903.66"/>
    <n v="42.49"/>
    <n v="50.91"/>
    <n v="9895.24"/>
    <n v="493"/>
    <x v="4"/>
    <x v="0"/>
    <x v="50"/>
    <x v="0"/>
    <x v="0"/>
  </r>
  <r>
    <s v="5d1a3fa0-8ff9-4011-9654-8b7d38e15aa8"/>
    <x v="2030"/>
    <d v="2024-02-04T00:00:00"/>
    <x v="1"/>
    <s v="Sunday"/>
    <x v="6"/>
    <d v="1899-12-30T01:53:00"/>
    <x v="0"/>
    <x v="11"/>
    <s v="Standard Plan"/>
    <x v="56"/>
    <n v="71.34"/>
    <n v="47.84"/>
    <n v="26.6"/>
    <n v="92.580000000000013"/>
    <n v="298"/>
    <x v="3"/>
    <x v="0"/>
    <x v="892"/>
    <x v="1"/>
    <x v="1"/>
  </r>
  <r>
    <s v="dc165e8d-9e5e-4026-9c46-ede07f165961"/>
    <x v="2031"/>
    <d v="2024-02-04T00:00:00"/>
    <x v="1"/>
    <s v="Sunday"/>
    <x v="6"/>
    <d v="1899-12-30T02:11:00"/>
    <x v="0"/>
    <x v="19"/>
    <s v="Data Science Bootcamp"/>
    <x v="86"/>
    <n v="8303.94"/>
    <n v="31.63"/>
    <n v="93.56"/>
    <n v="8242.01"/>
    <n v="357"/>
    <x v="2"/>
    <x v="0"/>
    <x v="893"/>
    <x v="0"/>
    <x v="0"/>
  </r>
  <r>
    <s v="20ef4856-e4de-4d26-af19-6333417a185c"/>
    <x v="1560"/>
    <d v="2024-02-04T00:00:00"/>
    <x v="1"/>
    <s v="Sunday"/>
    <x v="6"/>
    <d v="1899-12-30T02:16:00"/>
    <x v="0"/>
    <x v="4"/>
    <s v="Education Loan EMI"/>
    <x v="37"/>
    <n v="4934.92"/>
    <n v="49.8"/>
    <n v="31.53"/>
    <n v="4953.1900000000005"/>
    <n v="839"/>
    <x v="2"/>
    <x v="0"/>
    <x v="894"/>
    <x v="1"/>
    <x v="0"/>
  </r>
  <r>
    <s v="fd692908-ca88-45a5-9a90-0b4b06a6503f"/>
    <x v="865"/>
    <d v="2024-02-04T00:00:00"/>
    <x v="1"/>
    <s v="Sunday"/>
    <x v="6"/>
    <d v="1899-12-30T06:04:00"/>
    <x v="1"/>
    <x v="7"/>
    <s v="Term Life Policy"/>
    <x v="59"/>
    <n v="2514.81"/>
    <n v="16.96"/>
    <n v="46.98"/>
    <n v="2484.79"/>
    <n v="353"/>
    <x v="1"/>
    <x v="0"/>
    <x v="94"/>
    <x v="1"/>
    <x v="0"/>
  </r>
  <r>
    <s v="fed30ff4-f430-4319-9e7f-3859d5c33cdc"/>
    <x v="1170"/>
    <d v="2024-02-04T00:00:00"/>
    <x v="1"/>
    <s v="Sunday"/>
    <x v="6"/>
    <d v="1899-12-30T06:41:00"/>
    <x v="1"/>
    <x v="17"/>
    <s v="Vegetable Biryani"/>
    <x v="67"/>
    <n v="2893.71"/>
    <n v="13.31"/>
    <n v="89.25"/>
    <n v="2817.77"/>
    <n v="601"/>
    <x v="4"/>
    <x v="0"/>
    <x v="409"/>
    <x v="1"/>
    <x v="0"/>
  </r>
  <r>
    <s v="c1a1fc91-b84b-4005-98fd-cd84e6cf1457"/>
    <x v="761"/>
    <d v="2024-02-04T00:00:00"/>
    <x v="1"/>
    <s v="Sunday"/>
    <x v="6"/>
    <d v="1899-12-30T06:54:00"/>
    <x v="1"/>
    <x v="18"/>
    <s v="Rs. 250 Coffee Shop Card"/>
    <x v="8"/>
    <n v="3997.4"/>
    <n v="13.34"/>
    <n v="11.77"/>
    <n v="3998.9700000000003"/>
    <n v="145"/>
    <x v="4"/>
    <x v="0"/>
    <x v="247"/>
    <x v="1"/>
    <x v="0"/>
  </r>
  <r>
    <s v="dbcc4507-edd5-436d-ab58-d1b5dea71ce5"/>
    <x v="2032"/>
    <d v="2024-02-04T00:00:00"/>
    <x v="1"/>
    <s v="Sunday"/>
    <x v="6"/>
    <d v="1899-12-30T07:53:00"/>
    <x v="1"/>
    <x v="5"/>
    <s v="Chennai to Hyderabad"/>
    <x v="76"/>
    <n v="8014.13"/>
    <n v="20.68"/>
    <n v="95.55"/>
    <n v="7939.26"/>
    <n v="388"/>
    <x v="1"/>
    <x v="0"/>
    <x v="895"/>
    <x v="0"/>
    <x v="0"/>
  </r>
  <r>
    <s v="4ac9fc88-3046-41f7-8937-bfc197a34b64"/>
    <x v="162"/>
    <d v="2024-02-04T00:00:00"/>
    <x v="1"/>
    <s v="Sunday"/>
    <x v="6"/>
    <d v="1899-12-30T11:08:00"/>
    <x v="1"/>
    <x v="18"/>
    <s v="Rs. 2000 Gift Voucher"/>
    <x v="8"/>
    <n v="4024.68"/>
    <n v="35.630000000000003"/>
    <n v="43.75"/>
    <n v="4016.56"/>
    <n v="214"/>
    <x v="4"/>
    <x v="0"/>
    <x v="387"/>
    <x v="0"/>
    <x v="0"/>
  </r>
  <r>
    <s v="cdb8d057-047a-4c15-937b-7643c9302af6"/>
    <x v="2033"/>
    <d v="2024-02-04T00:00:00"/>
    <x v="1"/>
    <s v="Sunday"/>
    <x v="6"/>
    <d v="1899-12-30T11:25:00"/>
    <x v="1"/>
    <x v="8"/>
    <s v="Wireless Earbuds"/>
    <x v="8"/>
    <n v="1693.53"/>
    <n v="48.76"/>
    <n v="80.239999999999995"/>
    <n v="1662.05"/>
    <n v="237"/>
    <x v="3"/>
    <x v="0"/>
    <x v="454"/>
    <x v="1"/>
    <x v="2"/>
  </r>
  <r>
    <s v="b8cf536b-4622-4946-a5a3-4479eeb926e8"/>
    <x v="2034"/>
    <d v="2024-02-04T00:00:00"/>
    <x v="1"/>
    <s v="Sunday"/>
    <x v="6"/>
    <d v="1899-12-30T12:06:00"/>
    <x v="2"/>
    <x v="6"/>
    <s v="Deluxe Room"/>
    <x v="58"/>
    <n v="8975.77"/>
    <n v="6.17"/>
    <n v="36.340000000000003"/>
    <n v="8945.6"/>
    <n v="686"/>
    <x v="3"/>
    <x v="0"/>
    <x v="215"/>
    <x v="0"/>
    <x v="1"/>
  </r>
  <r>
    <s v="913f6352-df69-4d8b-82e8-c585867c4400"/>
    <x v="2035"/>
    <d v="2024-02-04T00:00:00"/>
    <x v="1"/>
    <s v="Sunday"/>
    <x v="6"/>
    <d v="1899-12-30T16:50:00"/>
    <x v="2"/>
    <x v="9"/>
    <s v="Annual Plan 2999"/>
    <x v="63"/>
    <n v="7889.61"/>
    <n v="2.41"/>
    <n v="71.11"/>
    <n v="7820.91"/>
    <n v="418"/>
    <x v="2"/>
    <x v="0"/>
    <x v="584"/>
    <x v="0"/>
    <x v="2"/>
  </r>
  <r>
    <s v="b8c1f575-3364-4ce2-8c53-e4a6279b1658"/>
    <x v="2036"/>
    <d v="2024-02-04T00:00:00"/>
    <x v="1"/>
    <s v="Sunday"/>
    <x v="6"/>
    <d v="1899-12-30T20:30:00"/>
    <x v="3"/>
    <x v="3"/>
    <s v="Business Internet Plan"/>
    <x v="3"/>
    <n v="3428.84"/>
    <n v="44.44"/>
    <n v="31.23"/>
    <n v="3442.05"/>
    <n v="179"/>
    <x v="1"/>
    <x v="0"/>
    <x v="90"/>
    <x v="2"/>
    <x v="0"/>
  </r>
  <r>
    <s v="faa50234-2d7e-4561-96f1-80b7212d6c10"/>
    <x v="2037"/>
    <d v="2024-02-04T00:00:00"/>
    <x v="1"/>
    <s v="Sunday"/>
    <x v="6"/>
    <d v="1899-12-30T20:57:00"/>
    <x v="3"/>
    <x v="1"/>
    <s v="Industrial Gas Supply"/>
    <x v="13"/>
    <n v="6769.92"/>
    <n v="30.26"/>
    <n v="42.36"/>
    <n v="6757.8200000000006"/>
    <n v="63"/>
    <x v="4"/>
    <x v="0"/>
    <x v="888"/>
    <x v="1"/>
    <x v="0"/>
  </r>
  <r>
    <s v="bdb4cffe-4901-420b-b811-6734ffd9a556"/>
    <x v="2038"/>
    <d v="2024-02-04T00:00:00"/>
    <x v="1"/>
    <s v="Sunday"/>
    <x v="6"/>
    <d v="1899-12-30T21:37:00"/>
    <x v="0"/>
    <x v="7"/>
    <s v="Travel Insurance"/>
    <x v="59"/>
    <n v="5237.3500000000004"/>
    <n v="25"/>
    <n v="6.64"/>
    <n v="5255.71"/>
    <n v="660"/>
    <x v="4"/>
    <x v="0"/>
    <x v="57"/>
    <x v="1"/>
    <x v="1"/>
  </r>
  <r>
    <s v="fdf1648a-a323-445a-8d02-4a15b5074e21"/>
    <x v="2039"/>
    <d v="2024-02-04T00:00:00"/>
    <x v="1"/>
    <s v="Sunday"/>
    <x v="6"/>
    <d v="1899-12-30T21:58:00"/>
    <x v="0"/>
    <x v="18"/>
    <s v="Rs. 1000 Shopping Voucher"/>
    <x v="70"/>
    <n v="4816.9799999999996"/>
    <n v="27.4"/>
    <n v="32.04"/>
    <n v="4812.3399999999992"/>
    <n v="119"/>
    <x v="1"/>
    <x v="0"/>
    <x v="720"/>
    <x v="1"/>
    <x v="0"/>
  </r>
  <r>
    <s v="2024c076-70ed-4c47-9322-e7fbd1c22610"/>
    <x v="2040"/>
    <d v="2024-02-05T00:00:00"/>
    <x v="1"/>
    <s v="Monday"/>
    <x v="6"/>
    <d v="1899-12-30T02:48:00"/>
    <x v="0"/>
    <x v="7"/>
    <s v="Motor Insurance"/>
    <x v="90"/>
    <n v="5618.85"/>
    <n v="21.52"/>
    <n v="84.56"/>
    <n v="5555.81"/>
    <n v="330"/>
    <x v="1"/>
    <x v="0"/>
    <x v="702"/>
    <x v="1"/>
    <x v="0"/>
  </r>
  <r>
    <s v="9b27d888-ac53-448f-a55d-66cec6d4b41e"/>
    <x v="2041"/>
    <d v="2024-02-05T00:00:00"/>
    <x v="1"/>
    <s v="Monday"/>
    <x v="6"/>
    <d v="1899-12-30T05:47:00"/>
    <x v="1"/>
    <x v="15"/>
    <s v="Tanker Supply"/>
    <x v="36"/>
    <n v="9134.58"/>
    <n v="1.84"/>
    <n v="29.36"/>
    <n v="9107.06"/>
    <n v="734"/>
    <x v="4"/>
    <x v="0"/>
    <x v="596"/>
    <x v="1"/>
    <x v="1"/>
  </r>
  <r>
    <s v="655e6b03-6722-4932-9cd4-1e05a145d108"/>
    <x v="2042"/>
    <d v="2024-02-05T00:00:00"/>
    <x v="1"/>
    <s v="Monday"/>
    <x v="6"/>
    <d v="1899-12-30T06:10:00"/>
    <x v="1"/>
    <x v="14"/>
    <s v="Premium Skin"/>
    <x v="29"/>
    <n v="7999.15"/>
    <n v="46.4"/>
    <n v="92.76"/>
    <n v="7952.7899999999991"/>
    <n v="630"/>
    <x v="1"/>
    <x v="0"/>
    <x v="205"/>
    <x v="1"/>
    <x v="0"/>
  </r>
  <r>
    <s v="3324cb90-24f8-486d-808d-b02defa719f5"/>
    <x v="998"/>
    <d v="2024-02-05T00:00:00"/>
    <x v="1"/>
    <s v="Monday"/>
    <x v="6"/>
    <d v="1899-12-30T07:19:00"/>
    <x v="1"/>
    <x v="5"/>
    <s v="Pune to Goa"/>
    <x v="88"/>
    <n v="9416.59"/>
    <n v="32.159999999999997"/>
    <n v="54.5"/>
    <n v="9394.25"/>
    <n v="58"/>
    <x v="3"/>
    <x v="0"/>
    <x v="269"/>
    <x v="0"/>
    <x v="0"/>
  </r>
  <r>
    <s v="06511235-68f6-4deb-8e07-63f9e0a3a023"/>
    <x v="2043"/>
    <d v="2024-02-05T00:00:00"/>
    <x v="1"/>
    <s v="Monday"/>
    <x v="6"/>
    <d v="1899-12-30T08:39:00"/>
    <x v="1"/>
    <x v="15"/>
    <s v="Borewell Charges"/>
    <x v="36"/>
    <n v="1282.94"/>
    <n v="19.79"/>
    <n v="81.93"/>
    <n v="1220.8"/>
    <n v="934"/>
    <x v="2"/>
    <x v="0"/>
    <x v="470"/>
    <x v="1"/>
    <x v="1"/>
  </r>
  <r>
    <s v="54be39a2-0b91-487a-a3a1-5c7faf45dd6b"/>
    <x v="2044"/>
    <d v="2024-02-05T00:00:00"/>
    <x v="1"/>
    <s v="Monday"/>
    <x v="6"/>
    <d v="1899-12-30T15:17:00"/>
    <x v="2"/>
    <x v="1"/>
    <s v="Industrial Gas Supply"/>
    <x v="21"/>
    <n v="3152.43"/>
    <n v="7.26"/>
    <n v="37.020000000000003"/>
    <n v="3122.67"/>
    <n v="643"/>
    <x v="0"/>
    <x v="0"/>
    <x v="181"/>
    <x v="1"/>
    <x v="0"/>
  </r>
  <r>
    <s v="6550e969-7c53-4ab0-afdb-89e595c69b13"/>
    <x v="2045"/>
    <d v="2024-02-05T00:00:00"/>
    <x v="1"/>
    <s v="Monday"/>
    <x v="6"/>
    <d v="1899-12-30T16:59:00"/>
    <x v="2"/>
    <x v="7"/>
    <s v="Home Insurance"/>
    <x v="59"/>
    <n v="4906.12"/>
    <n v="25.27"/>
    <n v="16.350000000000001"/>
    <n v="4915.04"/>
    <n v="560"/>
    <x v="4"/>
    <x v="0"/>
    <x v="828"/>
    <x v="1"/>
    <x v="1"/>
  </r>
  <r>
    <s v="9d3cae44-edf1-4e51-9e50-82c6028dc606"/>
    <x v="2046"/>
    <d v="2024-02-05T00:00:00"/>
    <x v="1"/>
    <s v="Monday"/>
    <x v="6"/>
    <d v="1899-12-30T21:03:00"/>
    <x v="0"/>
    <x v="1"/>
    <s v="Industrial Gas Supply"/>
    <x v="13"/>
    <n v="8483.81"/>
    <n v="46.74"/>
    <n v="89.25"/>
    <n v="8441.2999999999993"/>
    <n v="130"/>
    <x v="1"/>
    <x v="0"/>
    <x v="10"/>
    <x v="1"/>
    <x v="0"/>
  </r>
  <r>
    <s v="771d1961-78a5-45d2-87c1-c12cb5aab19f"/>
    <x v="2047"/>
    <d v="2024-02-05T00:00:00"/>
    <x v="1"/>
    <s v="Monday"/>
    <x v="6"/>
    <d v="1899-12-30T22:42:00"/>
    <x v="0"/>
    <x v="13"/>
    <s v="Airport Transfer"/>
    <x v="17"/>
    <n v="4952.29"/>
    <n v="21.1"/>
    <n v="21.8"/>
    <n v="4951.59"/>
    <n v="358"/>
    <x v="2"/>
    <x v="0"/>
    <x v="271"/>
    <x v="1"/>
    <x v="0"/>
  </r>
  <r>
    <s v="0e9f2e45-9f2c-4f00-888d-8cdc51c500fb"/>
    <x v="357"/>
    <d v="2024-02-06T00:00:00"/>
    <x v="1"/>
    <s v="Tuesday"/>
    <x v="6"/>
    <d v="1899-12-30T02:22:00"/>
    <x v="0"/>
    <x v="19"/>
    <s v="IELTS Training"/>
    <x v="68"/>
    <n v="9018.18"/>
    <n v="35.53"/>
    <n v="35.200000000000003"/>
    <n v="9018.51"/>
    <n v="687"/>
    <x v="0"/>
    <x v="0"/>
    <x v="557"/>
    <x v="1"/>
    <x v="2"/>
  </r>
  <r>
    <s v="3d517b6b-276c-4d3f-af58-616ac44a57ac"/>
    <x v="2048"/>
    <d v="2024-02-06T00:00:00"/>
    <x v="1"/>
    <s v="Tuesday"/>
    <x v="6"/>
    <d v="1899-12-30T04:01:00"/>
    <x v="0"/>
    <x v="8"/>
    <s v="Laptop Backpack"/>
    <x v="71"/>
    <n v="797.77"/>
    <n v="3.96"/>
    <n v="26.08"/>
    <n v="775.65"/>
    <n v="540"/>
    <x v="2"/>
    <x v="0"/>
    <x v="301"/>
    <x v="2"/>
    <x v="1"/>
  </r>
  <r>
    <s v="9d962945-fca8-4e17-b0e3-50ce9af5ed52"/>
    <x v="1968"/>
    <d v="2024-02-06T00:00:00"/>
    <x v="1"/>
    <s v="Tuesday"/>
    <x v="6"/>
    <d v="1899-12-30T04:41:00"/>
    <x v="0"/>
    <x v="9"/>
    <s v="Family Plan 999"/>
    <x v="50"/>
    <n v="2391.85"/>
    <n v="23.97"/>
    <n v="6.9"/>
    <n v="2408.9199999999996"/>
    <n v="913"/>
    <x v="3"/>
    <x v="0"/>
    <x v="1"/>
    <x v="1"/>
    <x v="0"/>
  </r>
  <r>
    <s v="b4e0b41b-8aa9-4a52-b41c-9bb5372fcc0b"/>
    <x v="1308"/>
    <d v="2024-02-06T00:00:00"/>
    <x v="1"/>
    <s v="Tuesday"/>
    <x v="6"/>
    <d v="1899-12-30T06:18:00"/>
    <x v="1"/>
    <x v="17"/>
    <s v="Chilli Paneer"/>
    <x v="52"/>
    <n v="2088.2600000000002"/>
    <n v="28.97"/>
    <n v="15.7"/>
    <n v="2101.5300000000002"/>
    <n v="669"/>
    <x v="3"/>
    <x v="0"/>
    <x v="657"/>
    <x v="0"/>
    <x v="1"/>
  </r>
  <r>
    <s v="4cb81832-6aee-460d-a7c2-b754026f7dfc"/>
    <x v="739"/>
    <d v="2024-02-06T00:00:00"/>
    <x v="1"/>
    <s v="Tuesday"/>
    <x v="6"/>
    <d v="1899-12-30T06:48:00"/>
    <x v="1"/>
    <x v="13"/>
    <s v="Airport Transfer"/>
    <x v="23"/>
    <n v="5231.7"/>
    <n v="25.17"/>
    <n v="9.06"/>
    <n v="5247.8099999999995"/>
    <n v="753"/>
    <x v="1"/>
    <x v="0"/>
    <x v="668"/>
    <x v="2"/>
    <x v="0"/>
  </r>
  <r>
    <s v="e40d300c-54c6-4f08-a8f5-6f1ca78f20b2"/>
    <x v="2049"/>
    <d v="2024-02-06T00:00:00"/>
    <x v="1"/>
    <s v="Tuesday"/>
    <x v="6"/>
    <d v="1899-12-30T07:28:00"/>
    <x v="1"/>
    <x v="8"/>
    <s v="Wireless Earbuds"/>
    <x v="53"/>
    <n v="3956.63"/>
    <n v="36.18"/>
    <n v="20.09"/>
    <n v="3972.72"/>
    <n v="54"/>
    <x v="2"/>
    <x v="2"/>
    <x v="308"/>
    <x v="0"/>
    <x v="0"/>
  </r>
  <r>
    <s v="f5403dff-e99e-4f69-bff9-c6a7fc0bb458"/>
    <x v="2050"/>
    <d v="2024-02-06T00:00:00"/>
    <x v="1"/>
    <s v="Tuesday"/>
    <x v="6"/>
    <d v="1899-12-30T10:32:00"/>
    <x v="1"/>
    <x v="14"/>
    <s v="500 Gems Pack"/>
    <x v="75"/>
    <n v="8856.99"/>
    <n v="34.35"/>
    <n v="66.540000000000006"/>
    <n v="8824.7999999999993"/>
    <n v="834"/>
    <x v="4"/>
    <x v="0"/>
    <x v="270"/>
    <x v="0"/>
    <x v="2"/>
  </r>
  <r>
    <s v="2dfb15a4-01d7-4204-bf23-883d964d9c93"/>
    <x v="2051"/>
    <d v="2024-02-06T00:00:00"/>
    <x v="1"/>
    <s v="Tuesday"/>
    <x v="6"/>
    <d v="1899-12-30T11:00:00"/>
    <x v="1"/>
    <x v="9"/>
    <s v="Data Pack 50GB"/>
    <x v="50"/>
    <n v="817.28"/>
    <n v="21.3"/>
    <n v="15.98"/>
    <n v="822.59999999999991"/>
    <n v="767"/>
    <x v="1"/>
    <x v="0"/>
    <x v="681"/>
    <x v="1"/>
    <x v="0"/>
  </r>
  <r>
    <s v="e6fe01b4-050d-4e64-b720-bbf94c61f597"/>
    <x v="2052"/>
    <d v="2024-02-06T00:00:00"/>
    <x v="1"/>
    <s v="Tuesday"/>
    <x v="6"/>
    <d v="1899-12-30T13:22:00"/>
    <x v="2"/>
    <x v="15"/>
    <s v="Commercial Property"/>
    <x v="19"/>
    <n v="4086.93"/>
    <n v="44.12"/>
    <n v="81.290000000000006"/>
    <n v="4049.76"/>
    <n v="671"/>
    <x v="2"/>
    <x v="1"/>
    <x v="772"/>
    <x v="2"/>
    <x v="0"/>
  </r>
  <r>
    <s v="dafc35c1-6236-42b3-9038-7bd8fb970d76"/>
    <x v="2053"/>
    <d v="2024-02-06T00:00:00"/>
    <x v="1"/>
    <s v="Tuesday"/>
    <x v="6"/>
    <d v="1899-12-30T18:07:00"/>
    <x v="3"/>
    <x v="14"/>
    <s v="Legendary Weapon"/>
    <x v="18"/>
    <n v="8297.5499999999993"/>
    <n v="41.64"/>
    <n v="66.569999999999993"/>
    <n v="8272.619999999999"/>
    <n v="921"/>
    <x v="2"/>
    <x v="0"/>
    <x v="896"/>
    <x v="1"/>
    <x v="0"/>
  </r>
  <r>
    <s v="8644a619-d994-4c6c-867b-dae9c18dfe45"/>
    <x v="821"/>
    <d v="2024-02-06T00:00:00"/>
    <x v="1"/>
    <s v="Tuesday"/>
    <x v="6"/>
    <d v="1899-12-30T18:19:00"/>
    <x v="3"/>
    <x v="11"/>
    <s v="Standard Plan"/>
    <x v="56"/>
    <n v="5050.7299999999996"/>
    <n v="33.9"/>
    <n v="67.72"/>
    <n v="5016.9099999999989"/>
    <n v="221"/>
    <x v="1"/>
    <x v="0"/>
    <x v="873"/>
    <x v="1"/>
    <x v="1"/>
  </r>
  <r>
    <s v="077606e1-8c78-4bf0-8177-2826e3198f18"/>
    <x v="2054"/>
    <d v="2024-02-06T00:00:00"/>
    <x v="1"/>
    <s v="Tuesday"/>
    <x v="6"/>
    <d v="1899-12-30T18:43:00"/>
    <x v="3"/>
    <x v="1"/>
    <s v="Domestic LPG Cylinder"/>
    <x v="33"/>
    <n v="9945.49"/>
    <n v="2.9"/>
    <n v="37.020000000000003"/>
    <n v="9911.369999999999"/>
    <n v="247"/>
    <x v="4"/>
    <x v="0"/>
    <x v="258"/>
    <x v="1"/>
    <x v="0"/>
  </r>
  <r>
    <s v="c07d0400-fc69-46d2-a867-ec03e6af43ca"/>
    <x v="2055"/>
    <d v="2024-02-06T00:00:00"/>
    <x v="1"/>
    <s v="Tuesday"/>
    <x v="6"/>
    <d v="1899-12-30T21:40:00"/>
    <x v="0"/>
    <x v="14"/>
    <s v="1000 Game Coins"/>
    <x v="18"/>
    <n v="5340.55"/>
    <n v="15.01"/>
    <n v="74.3"/>
    <n v="5281.26"/>
    <n v="83"/>
    <x v="0"/>
    <x v="0"/>
    <x v="834"/>
    <x v="0"/>
    <x v="0"/>
  </r>
  <r>
    <s v="61822c86-5412-452d-bc0e-deddcdd3d333"/>
    <x v="2056"/>
    <d v="2024-02-06T00:00:00"/>
    <x v="1"/>
    <s v="Tuesday"/>
    <x v="6"/>
    <d v="1899-12-30T23:06:00"/>
    <x v="0"/>
    <x v="11"/>
    <s v="Student Offer"/>
    <x v="93"/>
    <n v="2412.9699999999998"/>
    <n v="12.58"/>
    <n v="45.35"/>
    <n v="2380.1999999999998"/>
    <n v="928"/>
    <x v="0"/>
    <x v="0"/>
    <x v="126"/>
    <x v="1"/>
    <x v="0"/>
  </r>
  <r>
    <s v="0fe225e7-419c-4ca7-82a0-ccd6385d8139"/>
    <x v="2057"/>
    <d v="2024-02-07T00:00:00"/>
    <x v="1"/>
    <s v="Wednesday"/>
    <x v="6"/>
    <d v="1899-12-30T01:29:00"/>
    <x v="0"/>
    <x v="16"/>
    <s v="Baahubali 2"/>
    <x v="30"/>
    <n v="5734.2"/>
    <n v="11.89"/>
    <n v="41.65"/>
    <n v="5704.4400000000005"/>
    <n v="435"/>
    <x v="4"/>
    <x v="0"/>
    <x v="897"/>
    <x v="1"/>
    <x v="0"/>
  </r>
  <r>
    <s v="5a752d26-74a4-4390-ba33-e1a8399f7ddb"/>
    <x v="2058"/>
    <d v="2024-02-07T00:00:00"/>
    <x v="1"/>
    <s v="Wednesday"/>
    <x v="6"/>
    <d v="1899-12-30T02:09:00"/>
    <x v="0"/>
    <x v="14"/>
    <s v="500 Gems Pack"/>
    <x v="96"/>
    <n v="9334.39"/>
    <n v="19.239999999999998"/>
    <n v="46.19"/>
    <n v="9307.4399999999987"/>
    <n v="568"/>
    <x v="2"/>
    <x v="0"/>
    <x v="346"/>
    <x v="1"/>
    <x v="1"/>
  </r>
  <r>
    <s v="2c3b9121-65ee-4063-b056-e1e81f9a06f0"/>
    <x v="2059"/>
    <d v="2024-02-07T00:00:00"/>
    <x v="1"/>
    <s v="Wednesday"/>
    <x v="6"/>
    <d v="1899-12-30T04:39:00"/>
    <x v="0"/>
    <x v="18"/>
    <s v="Rs. 500 E-Gift Card"/>
    <x v="70"/>
    <n v="7628.9"/>
    <n v="24.07"/>
    <n v="2.4900000000000002"/>
    <n v="7650.48"/>
    <n v="540"/>
    <x v="3"/>
    <x v="0"/>
    <x v="372"/>
    <x v="2"/>
    <x v="0"/>
  </r>
  <r>
    <s v="3782cc12-a296-4fd6-bc5c-fd74add59221"/>
    <x v="2060"/>
    <d v="2024-02-07T00:00:00"/>
    <x v="1"/>
    <s v="Wednesday"/>
    <x v="6"/>
    <d v="1899-12-30T06:43:00"/>
    <x v="1"/>
    <x v="6"/>
    <s v="Suite"/>
    <x v="87"/>
    <n v="2117.06"/>
    <n v="49.69"/>
    <n v="29.4"/>
    <n v="2137.35"/>
    <n v="115"/>
    <x v="2"/>
    <x v="0"/>
    <x v="531"/>
    <x v="1"/>
    <x v="1"/>
  </r>
  <r>
    <s v="729bb3f7-1916-400c-b4f4-302248dfecf8"/>
    <x v="882"/>
    <d v="2024-02-07T00:00:00"/>
    <x v="1"/>
    <s v="Wednesday"/>
    <x v="6"/>
    <d v="1899-12-30T07:16:00"/>
    <x v="1"/>
    <x v="16"/>
    <s v="Baahubali 2"/>
    <x v="57"/>
    <n v="8924.7800000000007"/>
    <n v="7.49"/>
    <n v="42.65"/>
    <n v="8889.6200000000008"/>
    <n v="233"/>
    <x v="3"/>
    <x v="0"/>
    <x v="679"/>
    <x v="1"/>
    <x v="0"/>
  </r>
  <r>
    <s v="1fa6fc0f-7091-4828-b782-49f1ba2ffab6"/>
    <x v="2061"/>
    <d v="2024-02-07T00:00:00"/>
    <x v="1"/>
    <s v="Wednesday"/>
    <x v="6"/>
    <d v="1899-12-30T07:43:00"/>
    <x v="1"/>
    <x v="13"/>
    <s v="Share Ride"/>
    <x v="17"/>
    <n v="5996.4"/>
    <n v="24.81"/>
    <n v="64.77"/>
    <n v="5956.44"/>
    <n v="558"/>
    <x v="1"/>
    <x v="0"/>
    <x v="345"/>
    <x v="1"/>
    <x v="0"/>
  </r>
  <r>
    <s v="c5475de4-3993-4cbc-adce-a5aecf74eacb"/>
    <x v="2062"/>
    <d v="2024-02-07T00:00:00"/>
    <x v="1"/>
    <s v="Wednesday"/>
    <x v="6"/>
    <d v="1899-12-30T09:21:00"/>
    <x v="1"/>
    <x v="19"/>
    <s v="Digital Marketing Certification"/>
    <x v="62"/>
    <n v="8848.7199999999993"/>
    <n v="13"/>
    <n v="14.35"/>
    <n v="8847.369999999999"/>
    <n v="537"/>
    <x v="1"/>
    <x v="0"/>
    <x v="862"/>
    <x v="0"/>
    <x v="0"/>
  </r>
  <r>
    <s v="42051da0-0d38-4e48-8eca-9ab46e0ab1d8"/>
    <x v="2063"/>
    <d v="2024-02-07T00:00:00"/>
    <x v="1"/>
    <s v="Wednesday"/>
    <x v="6"/>
    <d v="1899-12-30T10:14:00"/>
    <x v="1"/>
    <x v="9"/>
    <s v="Annual Plan 2999"/>
    <x v="40"/>
    <n v="4389.17"/>
    <n v="35.06"/>
    <n v="73.98"/>
    <n v="4350.2500000000009"/>
    <n v="289"/>
    <x v="0"/>
    <x v="0"/>
    <x v="427"/>
    <x v="0"/>
    <x v="0"/>
  </r>
  <r>
    <s v="955edcf4-cfe2-4cb7-b27d-d3099dd034bc"/>
    <x v="2064"/>
    <d v="2024-02-07T00:00:00"/>
    <x v="1"/>
    <s v="Wednesday"/>
    <x v="6"/>
    <d v="1899-12-30T10:47:00"/>
    <x v="1"/>
    <x v="17"/>
    <s v="Pizza Margherita"/>
    <x v="67"/>
    <n v="4140.75"/>
    <n v="31.12"/>
    <n v="38.4"/>
    <n v="4133.47"/>
    <n v="246"/>
    <x v="0"/>
    <x v="0"/>
    <x v="898"/>
    <x v="1"/>
    <x v="0"/>
  </r>
  <r>
    <s v="da814908-0daa-4a15-a7c3-bf501353f2a0"/>
    <x v="2065"/>
    <d v="2024-02-07T00:00:00"/>
    <x v="1"/>
    <s v="Wednesday"/>
    <x v="6"/>
    <d v="1899-12-30T12:32:00"/>
    <x v="2"/>
    <x v="18"/>
    <s v="Rs. 250 Coffee Shop Card"/>
    <x v="51"/>
    <n v="9184.77"/>
    <n v="38.28"/>
    <n v="19.510000000000002"/>
    <n v="9203.5400000000009"/>
    <n v="536"/>
    <x v="4"/>
    <x v="0"/>
    <x v="31"/>
    <x v="1"/>
    <x v="0"/>
  </r>
  <r>
    <s v="093069df-08f1-4c7b-86ba-e015abf7f5d7"/>
    <x v="2066"/>
    <d v="2024-02-07T00:00:00"/>
    <x v="1"/>
    <s v="Wednesday"/>
    <x v="6"/>
    <d v="1899-12-30T14:01:00"/>
    <x v="2"/>
    <x v="7"/>
    <s v="Home Insurance"/>
    <x v="59"/>
    <n v="3490.74"/>
    <n v="21.21"/>
    <n v="59.71"/>
    <n v="3452.24"/>
    <n v="475"/>
    <x v="2"/>
    <x v="0"/>
    <x v="133"/>
    <x v="1"/>
    <x v="0"/>
  </r>
  <r>
    <s v="0198d8b9-e5d6-4cd3-bfc9-aae8d9f96caa"/>
    <x v="2067"/>
    <d v="2024-02-07T00:00:00"/>
    <x v="1"/>
    <s v="Wednesday"/>
    <x v="6"/>
    <d v="1899-12-30T15:04:00"/>
    <x v="2"/>
    <x v="1"/>
    <s v="Industrial Gas Supply"/>
    <x v="1"/>
    <n v="7214.86"/>
    <n v="40.11"/>
    <n v="3.07"/>
    <n v="7251.9"/>
    <n v="283"/>
    <x v="1"/>
    <x v="0"/>
    <x v="813"/>
    <x v="0"/>
    <x v="2"/>
  </r>
  <r>
    <s v="f72842b3-97f8-4ee5-b613-91a9114c16c2"/>
    <x v="2007"/>
    <d v="2024-02-07T00:00:00"/>
    <x v="1"/>
    <s v="Wednesday"/>
    <x v="6"/>
    <d v="1899-12-30T15:44:00"/>
    <x v="2"/>
    <x v="16"/>
    <s v="PK"/>
    <x v="57"/>
    <n v="8642.32"/>
    <n v="1.65"/>
    <n v="69.42"/>
    <n v="8574.5499999999993"/>
    <n v="980"/>
    <x v="3"/>
    <x v="0"/>
    <x v="812"/>
    <x v="1"/>
    <x v="0"/>
  </r>
  <r>
    <s v="d772bafa-c7c9-43cb-8757-a20a12c4b09f"/>
    <x v="2068"/>
    <d v="2024-02-07T00:00:00"/>
    <x v="1"/>
    <s v="Wednesday"/>
    <x v="6"/>
    <d v="1899-12-30T22:10:00"/>
    <x v="0"/>
    <x v="14"/>
    <s v="Premium Skin"/>
    <x v="75"/>
    <n v="1107.72"/>
    <n v="46.67"/>
    <n v="38.44"/>
    <n v="1115.95"/>
    <n v="472"/>
    <x v="2"/>
    <x v="0"/>
    <x v="831"/>
    <x v="1"/>
    <x v="0"/>
  </r>
  <r>
    <s v="d024a0ca-a8ce-474d-845a-a9cc7b8667fd"/>
    <x v="1969"/>
    <d v="2024-02-08T00:00:00"/>
    <x v="1"/>
    <s v="Thursday"/>
    <x v="6"/>
    <d v="1899-12-30T05:09:00"/>
    <x v="1"/>
    <x v="4"/>
    <s v="Home Loan EMI"/>
    <x v="31"/>
    <n v="2438.14"/>
    <n v="9.34"/>
    <n v="61.5"/>
    <n v="2385.98"/>
    <n v="965"/>
    <x v="1"/>
    <x v="0"/>
    <x v="517"/>
    <x v="1"/>
    <x v="0"/>
  </r>
  <r>
    <s v="8c77d099-6641-42d1-bd66-53a7a89b0e85"/>
    <x v="2069"/>
    <d v="2024-02-08T00:00:00"/>
    <x v="1"/>
    <s v="Thursday"/>
    <x v="6"/>
    <d v="1899-12-30T05:36:00"/>
    <x v="1"/>
    <x v="15"/>
    <s v="Residential Connection"/>
    <x v="36"/>
    <n v="5322.76"/>
    <n v="34.81"/>
    <n v="42.12"/>
    <n v="5315.4500000000007"/>
    <n v="175"/>
    <x v="3"/>
    <x v="0"/>
    <x v="203"/>
    <x v="1"/>
    <x v="0"/>
  </r>
  <r>
    <s v="12c7ece8-7a1f-44fd-99a8-8e2256a2f964"/>
    <x v="2070"/>
    <d v="2024-02-08T00:00:00"/>
    <x v="1"/>
    <s v="Thursday"/>
    <x v="6"/>
    <d v="1899-12-30T07:06:00"/>
    <x v="1"/>
    <x v="5"/>
    <s v="Ahmedabad to Jaipur"/>
    <x v="88"/>
    <n v="5562.4"/>
    <n v="38.79"/>
    <n v="13.82"/>
    <n v="5587.37"/>
    <n v="938"/>
    <x v="4"/>
    <x v="0"/>
    <x v="282"/>
    <x v="0"/>
    <x v="0"/>
  </r>
  <r>
    <s v="053d1620-0427-4960-a1d7-3d8e1420d363"/>
    <x v="2071"/>
    <d v="2024-02-08T00:00:00"/>
    <x v="1"/>
    <s v="Thursday"/>
    <x v="6"/>
    <d v="1899-12-30T08:01:00"/>
    <x v="1"/>
    <x v="11"/>
    <s v="Family Subscription"/>
    <x v="48"/>
    <n v="3839.77"/>
    <n v="35.950000000000003"/>
    <n v="91.31"/>
    <n v="3784.41"/>
    <n v="657"/>
    <x v="4"/>
    <x v="0"/>
    <x v="899"/>
    <x v="1"/>
    <x v="2"/>
  </r>
  <r>
    <s v="2161e33b-876e-4c18-9c37-751ef7048ff4"/>
    <x v="2072"/>
    <d v="2024-02-08T00:00:00"/>
    <x v="1"/>
    <s v="Thursday"/>
    <x v="6"/>
    <d v="1899-12-30T09:54:00"/>
    <x v="1"/>
    <x v="15"/>
    <s v="Commercial Property"/>
    <x v="46"/>
    <n v="6018.89"/>
    <n v="37.89"/>
    <n v="11.5"/>
    <n v="6045.2800000000007"/>
    <n v="226"/>
    <x v="3"/>
    <x v="0"/>
    <x v="657"/>
    <x v="0"/>
    <x v="1"/>
  </r>
  <r>
    <s v="f3913479-b00f-49d2-b3a5-156f569875ac"/>
    <x v="2073"/>
    <d v="2024-02-08T00:00:00"/>
    <x v="1"/>
    <s v="Thursday"/>
    <x v="6"/>
    <d v="1899-12-30T10:12:00"/>
    <x v="1"/>
    <x v="10"/>
    <s v="Agricultural Bill"/>
    <x v="22"/>
    <n v="3723.94"/>
    <n v="48.55"/>
    <n v="40.869999999999997"/>
    <n v="3731.6200000000003"/>
    <n v="420"/>
    <x v="1"/>
    <x v="0"/>
    <x v="344"/>
    <x v="0"/>
    <x v="0"/>
  </r>
  <r>
    <s v="f0ea9d90-accd-44b0-b173-7ecd97e8331e"/>
    <x v="416"/>
    <d v="2024-02-08T00:00:00"/>
    <x v="1"/>
    <s v="Thursday"/>
    <x v="6"/>
    <d v="1899-12-30T11:02:00"/>
    <x v="1"/>
    <x v="2"/>
    <s v="Non-AC Seater"/>
    <x v="2"/>
    <n v="4741.46"/>
    <n v="19.149999999999999"/>
    <n v="94.18"/>
    <n v="4666.4299999999994"/>
    <n v="676"/>
    <x v="4"/>
    <x v="0"/>
    <x v="159"/>
    <x v="0"/>
    <x v="0"/>
  </r>
  <r>
    <s v="698e858a-cd8b-46ce-a13c-2effaff23e10"/>
    <x v="2074"/>
    <d v="2024-02-08T00:00:00"/>
    <x v="1"/>
    <s v="Thursday"/>
    <x v="6"/>
    <d v="1899-12-30T13:18:00"/>
    <x v="2"/>
    <x v="12"/>
    <s v="Basmati Rice"/>
    <x v="69"/>
    <n v="1973.83"/>
    <n v="44.37"/>
    <n v="41.25"/>
    <n v="1976.9499999999998"/>
    <n v="586"/>
    <x v="1"/>
    <x v="0"/>
    <x v="900"/>
    <x v="1"/>
    <x v="0"/>
  </r>
  <r>
    <s v="0699233a-afff-455b-bd16-ccf43d7542ef"/>
    <x v="2075"/>
    <d v="2024-02-08T00:00:00"/>
    <x v="1"/>
    <s v="Thursday"/>
    <x v="6"/>
    <d v="1899-12-30T20:06:00"/>
    <x v="3"/>
    <x v="12"/>
    <s v="Basmati Rice"/>
    <x v="15"/>
    <n v="8093.18"/>
    <n v="13.41"/>
    <n v="24.58"/>
    <n v="8082.01"/>
    <n v="836"/>
    <x v="3"/>
    <x v="0"/>
    <x v="115"/>
    <x v="1"/>
    <x v="0"/>
  </r>
  <r>
    <s v="4061e60e-ada3-4817-9114-798daec6b118"/>
    <x v="2076"/>
    <d v="2024-02-08T00:00:00"/>
    <x v="1"/>
    <s v="Thursday"/>
    <x v="6"/>
    <d v="1899-12-30T23:30:00"/>
    <x v="0"/>
    <x v="15"/>
    <s v="Residential Connection"/>
    <x v="24"/>
    <n v="7616.88"/>
    <n v="26.11"/>
    <n v="26.19"/>
    <n v="7616.8"/>
    <n v="2"/>
    <x v="3"/>
    <x v="0"/>
    <x v="844"/>
    <x v="1"/>
    <x v="0"/>
  </r>
  <r>
    <s v="690c75ad-247c-4015-abca-0d1aa0739472"/>
    <x v="2077"/>
    <d v="2024-02-09T00:00:00"/>
    <x v="1"/>
    <s v="Friday"/>
    <x v="6"/>
    <d v="1899-12-30T00:05:00"/>
    <x v="0"/>
    <x v="13"/>
    <s v="City Ride"/>
    <x v="17"/>
    <n v="7767.55"/>
    <n v="8.69"/>
    <n v="41.91"/>
    <n v="7734.33"/>
    <n v="689"/>
    <x v="1"/>
    <x v="0"/>
    <x v="352"/>
    <x v="0"/>
    <x v="0"/>
  </r>
  <r>
    <s v="db6d65ae-2a2b-4c04-9eb2-03095cd89ce6"/>
    <x v="2078"/>
    <d v="2024-02-09T00:00:00"/>
    <x v="1"/>
    <s v="Friday"/>
    <x v="6"/>
    <d v="1899-12-30T00:16:00"/>
    <x v="0"/>
    <x v="14"/>
    <s v="1000 Game Coins"/>
    <x v="29"/>
    <n v="5224.79"/>
    <n v="28.9"/>
    <n v="43.41"/>
    <n v="5210.28"/>
    <n v="984"/>
    <x v="0"/>
    <x v="0"/>
    <x v="33"/>
    <x v="1"/>
    <x v="1"/>
  </r>
  <r>
    <s v="300334f8-53c6-4a13-bf26-99608c9ba93d"/>
    <x v="2079"/>
    <d v="2024-02-09T00:00:00"/>
    <x v="1"/>
    <s v="Friday"/>
    <x v="6"/>
    <d v="1899-12-30T01:09:00"/>
    <x v="0"/>
    <x v="17"/>
    <s v="Butter Chicken"/>
    <x v="41"/>
    <n v="6027.6"/>
    <n v="33.72"/>
    <n v="40.78"/>
    <n v="6020.5400000000009"/>
    <n v="924"/>
    <x v="3"/>
    <x v="0"/>
    <x v="839"/>
    <x v="1"/>
    <x v="2"/>
  </r>
  <r>
    <s v="5757edf5-c3ac-4060-8311-723eda1b232a"/>
    <x v="2080"/>
    <d v="2024-02-09T00:00:00"/>
    <x v="1"/>
    <s v="Friday"/>
    <x v="6"/>
    <d v="1899-12-30T05:52:00"/>
    <x v="1"/>
    <x v="2"/>
    <s v="Non-AC Seater"/>
    <x v="91"/>
    <n v="3118.15"/>
    <n v="33.97"/>
    <n v="54.62"/>
    <n v="3097.5"/>
    <n v="296"/>
    <x v="0"/>
    <x v="0"/>
    <x v="879"/>
    <x v="1"/>
    <x v="0"/>
  </r>
  <r>
    <s v="4398b3d3-2336-4577-bd80-187a2855dbc8"/>
    <x v="454"/>
    <d v="2024-02-09T00:00:00"/>
    <x v="1"/>
    <s v="Friday"/>
    <x v="6"/>
    <d v="1899-12-30T07:38:00"/>
    <x v="1"/>
    <x v="0"/>
    <s v="2BHK Flat Deposit"/>
    <x v="39"/>
    <n v="924.64"/>
    <n v="30.86"/>
    <n v="36.380000000000003"/>
    <n v="919.12"/>
    <n v="227"/>
    <x v="3"/>
    <x v="0"/>
    <x v="292"/>
    <x v="2"/>
    <x v="0"/>
  </r>
  <r>
    <s v="c7323603-f4d2-4e68-9565-6a0395e2cfc7"/>
    <x v="1972"/>
    <d v="2024-02-09T00:00:00"/>
    <x v="1"/>
    <s v="Friday"/>
    <x v="6"/>
    <d v="1899-12-30T08:27:00"/>
    <x v="1"/>
    <x v="9"/>
    <s v="Data Pack 50GB"/>
    <x v="9"/>
    <n v="2318.4699999999998"/>
    <n v="5.36"/>
    <n v="91.01"/>
    <n v="2232.8199999999997"/>
    <n v="59"/>
    <x v="2"/>
    <x v="0"/>
    <x v="669"/>
    <x v="1"/>
    <x v="0"/>
  </r>
  <r>
    <s v="d8725a87-808f-42d9-ae15-6f3cacf6b714"/>
    <x v="280"/>
    <d v="2024-02-09T00:00:00"/>
    <x v="1"/>
    <s v="Friday"/>
    <x v="6"/>
    <d v="1899-12-30T09:03:00"/>
    <x v="1"/>
    <x v="5"/>
    <s v="Ahmedabad to Jaipur"/>
    <x v="88"/>
    <n v="6362.61"/>
    <n v="40.28"/>
    <n v="11.53"/>
    <n v="6391.36"/>
    <n v="763"/>
    <x v="1"/>
    <x v="0"/>
    <x v="901"/>
    <x v="1"/>
    <x v="0"/>
  </r>
  <r>
    <s v="c5222b8e-24c8-4204-bf85-54b7a067c0f6"/>
    <x v="2081"/>
    <d v="2024-02-09T00:00:00"/>
    <x v="1"/>
    <s v="Friday"/>
    <x v="6"/>
    <d v="1899-12-30T09:41:00"/>
    <x v="1"/>
    <x v="6"/>
    <s v="Deluxe Room"/>
    <x v="0"/>
    <n v="9249.49"/>
    <n v="2.19"/>
    <n v="83.2"/>
    <n v="9168.48"/>
    <n v="627"/>
    <x v="2"/>
    <x v="0"/>
    <x v="902"/>
    <x v="1"/>
    <x v="0"/>
  </r>
  <r>
    <s v="5233352a-8e45-4774-940f-08f332a984aa"/>
    <x v="2082"/>
    <d v="2024-02-09T00:00:00"/>
    <x v="1"/>
    <s v="Friday"/>
    <x v="6"/>
    <d v="1899-12-30T10:31:00"/>
    <x v="1"/>
    <x v="8"/>
    <s v="Steel Toe Shoes"/>
    <x v="8"/>
    <n v="2093.9699999999998"/>
    <n v="3.81"/>
    <n v="33.08"/>
    <n v="2064.6999999999998"/>
    <n v="55"/>
    <x v="1"/>
    <x v="0"/>
    <x v="522"/>
    <x v="1"/>
    <x v="0"/>
  </r>
  <r>
    <s v="89984f1f-3330-4355-8dd6-1688fbace6af"/>
    <x v="2083"/>
    <d v="2024-02-09T00:00:00"/>
    <x v="1"/>
    <s v="Friday"/>
    <x v="6"/>
    <d v="1899-12-30T10:54:00"/>
    <x v="1"/>
    <x v="8"/>
    <s v="Laptop Backpack"/>
    <x v="71"/>
    <n v="8660.2000000000007"/>
    <n v="36.76"/>
    <n v="79.31"/>
    <n v="8617.6500000000015"/>
    <n v="444"/>
    <x v="0"/>
    <x v="0"/>
    <x v="347"/>
    <x v="0"/>
    <x v="0"/>
  </r>
  <r>
    <s v="f59db9c3-687b-4d54-9c8e-bfab7fe6163d"/>
    <x v="2084"/>
    <d v="2024-02-09T00:00:00"/>
    <x v="1"/>
    <s v="Friday"/>
    <x v="6"/>
    <d v="1899-12-30T16:08:00"/>
    <x v="2"/>
    <x v="19"/>
    <s v="IELTS Training"/>
    <x v="78"/>
    <n v="9050.75"/>
    <n v="4.96"/>
    <n v="92.55"/>
    <n v="8963.16"/>
    <n v="795"/>
    <x v="4"/>
    <x v="0"/>
    <x v="157"/>
    <x v="0"/>
    <x v="0"/>
  </r>
  <r>
    <s v="445bc7fa-c209-47c5-bd59-15a2864d3063"/>
    <x v="1189"/>
    <d v="2024-02-09T00:00:00"/>
    <x v="1"/>
    <s v="Friday"/>
    <x v="6"/>
    <d v="1899-12-30T16:10:00"/>
    <x v="2"/>
    <x v="15"/>
    <s v="Residential Connection"/>
    <x v="24"/>
    <n v="3487.79"/>
    <n v="13.78"/>
    <n v="25.28"/>
    <n v="3476.29"/>
    <n v="795"/>
    <x v="3"/>
    <x v="0"/>
    <x v="581"/>
    <x v="2"/>
    <x v="2"/>
  </r>
  <r>
    <s v="42f6b181-e58f-4645-9f6a-767bc2876b73"/>
    <x v="2085"/>
    <d v="2024-02-09T00:00:00"/>
    <x v="1"/>
    <s v="Friday"/>
    <x v="6"/>
    <d v="1899-12-30T19:03:00"/>
    <x v="3"/>
    <x v="0"/>
    <s v="Commercial Space Rent"/>
    <x v="20"/>
    <n v="2238.92"/>
    <n v="47.51"/>
    <n v="52.6"/>
    <n v="2233.8300000000004"/>
    <n v="621"/>
    <x v="2"/>
    <x v="1"/>
    <x v="740"/>
    <x v="1"/>
    <x v="0"/>
  </r>
  <r>
    <s v="5f8852fb-b40f-4954-9918-cbb8228e08bf"/>
    <x v="2086"/>
    <d v="2024-02-09T00:00:00"/>
    <x v="1"/>
    <s v="Friday"/>
    <x v="6"/>
    <d v="1899-12-30T19:59:00"/>
    <x v="3"/>
    <x v="5"/>
    <s v="Chennai to Hyderabad"/>
    <x v="5"/>
    <n v="500.4"/>
    <n v="0.79"/>
    <n v="94.38"/>
    <n v="406.81"/>
    <n v="989"/>
    <x v="0"/>
    <x v="0"/>
    <x v="14"/>
    <x v="0"/>
    <x v="0"/>
  </r>
  <r>
    <s v="40fd85be-eff6-452c-b37c-8fee85c395b5"/>
    <x v="2087"/>
    <d v="2024-02-09T00:00:00"/>
    <x v="1"/>
    <s v="Friday"/>
    <x v="6"/>
    <d v="1899-12-30T21:01:00"/>
    <x v="0"/>
    <x v="16"/>
    <s v="Avengers: Endgame"/>
    <x v="30"/>
    <n v="4144.96"/>
    <n v="24.3"/>
    <n v="23.27"/>
    <n v="4145.99"/>
    <n v="204"/>
    <x v="3"/>
    <x v="0"/>
    <x v="600"/>
    <x v="1"/>
    <x v="0"/>
  </r>
  <r>
    <s v="5de2f465-dd3d-4fe2-a256-9c4919c02e92"/>
    <x v="689"/>
    <d v="2024-02-09T00:00:00"/>
    <x v="1"/>
    <s v="Friday"/>
    <x v="6"/>
    <d v="1899-12-30T21:08:00"/>
    <x v="0"/>
    <x v="7"/>
    <s v="Term Life Policy"/>
    <x v="7"/>
    <n v="4514.0600000000004"/>
    <n v="21.19"/>
    <n v="77.680000000000007"/>
    <n v="4457.57"/>
    <n v="332"/>
    <x v="3"/>
    <x v="0"/>
    <x v="173"/>
    <x v="0"/>
    <x v="0"/>
  </r>
  <r>
    <s v="921fdd72-f63e-4de6-bf0a-936d4ab62c81"/>
    <x v="2088"/>
    <d v="2024-02-09T00:00:00"/>
    <x v="1"/>
    <s v="Friday"/>
    <x v="6"/>
    <d v="1899-12-30T21:15:00"/>
    <x v="0"/>
    <x v="18"/>
    <s v="Rs. 250 Coffee Shop Card"/>
    <x v="79"/>
    <n v="3317.23"/>
    <n v="11.63"/>
    <n v="24.46"/>
    <n v="3304.4"/>
    <n v="973"/>
    <x v="0"/>
    <x v="0"/>
    <x v="720"/>
    <x v="1"/>
    <x v="0"/>
  </r>
  <r>
    <s v="12259131-175f-45e1-a55c-e06f9567641d"/>
    <x v="2089"/>
    <d v="2024-02-10T00:00:00"/>
    <x v="1"/>
    <s v="Saturday"/>
    <x v="6"/>
    <d v="1899-12-30T00:49:00"/>
    <x v="0"/>
    <x v="4"/>
    <s v="Personal Loan Payment"/>
    <x v="61"/>
    <n v="6592.28"/>
    <n v="5.21"/>
    <n v="88.01"/>
    <n v="6509.48"/>
    <n v="119"/>
    <x v="2"/>
    <x v="0"/>
    <x v="84"/>
    <x v="1"/>
    <x v="2"/>
  </r>
  <r>
    <s v="d65a4a59-f55c-4b97-b401-129dff47d9a2"/>
    <x v="2090"/>
    <d v="2024-02-10T00:00:00"/>
    <x v="1"/>
    <s v="Saturday"/>
    <x v="6"/>
    <d v="1899-12-30T02:16:00"/>
    <x v="0"/>
    <x v="10"/>
    <s v="Industrial Bill"/>
    <x v="45"/>
    <n v="6747.22"/>
    <n v="4.32"/>
    <n v="46.87"/>
    <n v="6704.67"/>
    <n v="786"/>
    <x v="2"/>
    <x v="0"/>
    <x v="309"/>
    <x v="1"/>
    <x v="0"/>
  </r>
  <r>
    <s v="81e7e29f-07dd-40c1-bd7c-d037f2d44ee0"/>
    <x v="2091"/>
    <d v="2024-02-10T00:00:00"/>
    <x v="1"/>
    <s v="Saturday"/>
    <x v="6"/>
    <d v="1899-12-30T02:18:00"/>
    <x v="0"/>
    <x v="5"/>
    <s v="Delhi to Mumbai"/>
    <x v="5"/>
    <n v="6037.11"/>
    <n v="20.65"/>
    <n v="85.75"/>
    <n v="5972.0099999999993"/>
    <n v="469"/>
    <x v="4"/>
    <x v="0"/>
    <x v="13"/>
    <x v="0"/>
    <x v="0"/>
  </r>
  <r>
    <s v="3dbc551e-86cf-441b-af1e-7ca0eb1590f0"/>
    <x v="1541"/>
    <d v="2024-02-10T00:00:00"/>
    <x v="1"/>
    <s v="Saturday"/>
    <x v="6"/>
    <d v="1899-12-30T04:12:00"/>
    <x v="0"/>
    <x v="13"/>
    <s v="Share Ride"/>
    <x v="16"/>
    <n v="6801.95"/>
    <n v="36.590000000000003"/>
    <n v="61.16"/>
    <n v="6777.38"/>
    <n v="26"/>
    <x v="3"/>
    <x v="0"/>
    <x v="872"/>
    <x v="0"/>
    <x v="0"/>
  </r>
  <r>
    <s v="c17b81ad-f174-4691-a097-94deafb3adc4"/>
    <x v="2092"/>
    <d v="2024-02-10T00:00:00"/>
    <x v="1"/>
    <s v="Saturday"/>
    <x v="6"/>
    <d v="1899-12-30T06:27:00"/>
    <x v="1"/>
    <x v="3"/>
    <s v="Student Special Plan"/>
    <x v="27"/>
    <n v="735.17"/>
    <n v="38.61"/>
    <n v="92.64"/>
    <n v="681.14"/>
    <n v="888"/>
    <x v="2"/>
    <x v="0"/>
    <x v="675"/>
    <x v="1"/>
    <x v="0"/>
  </r>
  <r>
    <s v="bf63159d-256f-4c20-a925-08c97e389163"/>
    <x v="2093"/>
    <d v="2024-02-10T00:00:00"/>
    <x v="1"/>
    <s v="Saturday"/>
    <x v="6"/>
    <d v="1899-12-30T06:28:00"/>
    <x v="1"/>
    <x v="2"/>
    <s v="Non-AC Seater"/>
    <x v="80"/>
    <n v="8469.5300000000007"/>
    <n v="28.6"/>
    <n v="55.2"/>
    <n v="8442.93"/>
    <n v="89"/>
    <x v="0"/>
    <x v="0"/>
    <x v="708"/>
    <x v="1"/>
    <x v="0"/>
  </r>
  <r>
    <s v="ba293690-184d-45a5-ac97-7d3311dc27d3"/>
    <x v="1188"/>
    <d v="2024-02-10T00:00:00"/>
    <x v="1"/>
    <s v="Saturday"/>
    <x v="6"/>
    <d v="1899-12-30T07:11:00"/>
    <x v="1"/>
    <x v="0"/>
    <s v="1BHK Apartment Rent"/>
    <x v="0"/>
    <n v="333.36"/>
    <n v="13.81"/>
    <n v="60.11"/>
    <n v="287.06"/>
    <n v="995"/>
    <x v="3"/>
    <x v="0"/>
    <x v="397"/>
    <x v="2"/>
    <x v="0"/>
  </r>
  <r>
    <s v="7adbd32b-4382-424f-8a2c-05588e1db5f2"/>
    <x v="2094"/>
    <d v="2024-02-10T00:00:00"/>
    <x v="1"/>
    <s v="Saturday"/>
    <x v="6"/>
    <d v="1899-12-30T08:05:00"/>
    <x v="1"/>
    <x v="1"/>
    <s v="Industrial Gas Supply"/>
    <x v="1"/>
    <n v="7242.63"/>
    <n v="21.26"/>
    <n v="46.63"/>
    <n v="7217.26"/>
    <n v="198"/>
    <x v="3"/>
    <x v="0"/>
    <x v="488"/>
    <x v="0"/>
    <x v="1"/>
  </r>
  <r>
    <s v="fe2fad66-43af-4520-aa4f-3022b142fda9"/>
    <x v="2095"/>
    <d v="2024-02-10T00:00:00"/>
    <x v="1"/>
    <s v="Saturday"/>
    <x v="6"/>
    <d v="1899-12-30T10:46:00"/>
    <x v="1"/>
    <x v="11"/>
    <s v="Basic Plan"/>
    <x v="66"/>
    <n v="9510.51"/>
    <n v="49.01"/>
    <n v="35.47"/>
    <n v="9524.0500000000011"/>
    <n v="594"/>
    <x v="2"/>
    <x v="0"/>
    <x v="71"/>
    <x v="1"/>
    <x v="2"/>
  </r>
  <r>
    <s v="566710ad-0368-41cc-856c-e3df813b8644"/>
    <x v="2096"/>
    <d v="2024-02-10T00:00:00"/>
    <x v="1"/>
    <s v="Saturday"/>
    <x v="6"/>
    <d v="1899-12-30T11:40:00"/>
    <x v="1"/>
    <x v="10"/>
    <s v="Temporary Connection Bill"/>
    <x v="72"/>
    <n v="9521.49"/>
    <n v="49.71"/>
    <n v="72"/>
    <n v="9499.1999999999989"/>
    <n v="828"/>
    <x v="3"/>
    <x v="0"/>
    <x v="497"/>
    <x v="1"/>
    <x v="0"/>
  </r>
  <r>
    <s v="72d6a4b0-a9b4-4bab-aff2-a1d551df9508"/>
    <x v="2097"/>
    <d v="2024-02-10T00:00:00"/>
    <x v="1"/>
    <s v="Saturday"/>
    <x v="6"/>
    <d v="1899-12-30T11:42:00"/>
    <x v="1"/>
    <x v="3"/>
    <s v="Fiber 100Mbps Plan"/>
    <x v="43"/>
    <n v="2118.81"/>
    <n v="48.56"/>
    <n v="81.89"/>
    <n v="2085.48"/>
    <n v="290"/>
    <x v="4"/>
    <x v="0"/>
    <x v="857"/>
    <x v="2"/>
    <x v="0"/>
  </r>
  <r>
    <s v="10eff9b7-a999-4f69-9797-2b7088e0b02e"/>
    <x v="2098"/>
    <d v="2024-02-10T00:00:00"/>
    <x v="1"/>
    <s v="Saturday"/>
    <x v="6"/>
    <d v="1899-12-30T12:22:00"/>
    <x v="2"/>
    <x v="5"/>
    <s v="Bangalore to Kolkata"/>
    <x v="76"/>
    <n v="53.49"/>
    <n v="20.97"/>
    <n v="33"/>
    <n v="41.460000000000008"/>
    <n v="539"/>
    <x v="2"/>
    <x v="0"/>
    <x v="532"/>
    <x v="0"/>
    <x v="0"/>
  </r>
  <r>
    <s v="c3b98e81-d596-479e-89e6-80153f96088f"/>
    <x v="2099"/>
    <d v="2024-02-10T00:00:00"/>
    <x v="1"/>
    <s v="Saturday"/>
    <x v="6"/>
    <d v="1899-12-30T15:27:00"/>
    <x v="2"/>
    <x v="5"/>
    <s v="Chennai to Hyderabad"/>
    <x v="5"/>
    <n v="8357.01"/>
    <n v="22.22"/>
    <n v="58.86"/>
    <n v="8320.369999999999"/>
    <n v="487"/>
    <x v="2"/>
    <x v="0"/>
    <x v="151"/>
    <x v="0"/>
    <x v="2"/>
  </r>
  <r>
    <s v="9839b736-9498-48f0-8d06-cb90c8a549f3"/>
    <x v="2100"/>
    <d v="2024-02-10T00:00:00"/>
    <x v="1"/>
    <s v="Saturday"/>
    <x v="6"/>
    <d v="1899-12-30T16:19:00"/>
    <x v="2"/>
    <x v="19"/>
    <s v="Digital Marketing Certification"/>
    <x v="86"/>
    <n v="9070.0400000000009"/>
    <n v="24.15"/>
    <n v="96.59"/>
    <n v="8997.6"/>
    <n v="447"/>
    <x v="2"/>
    <x v="1"/>
    <x v="623"/>
    <x v="0"/>
    <x v="0"/>
  </r>
  <r>
    <s v="91635c2b-40bd-49d4-bba9-81942e54b373"/>
    <x v="2101"/>
    <d v="2024-02-10T00:00:00"/>
    <x v="1"/>
    <s v="Saturday"/>
    <x v="6"/>
    <d v="1899-12-30T18:18:00"/>
    <x v="3"/>
    <x v="16"/>
    <s v="PK"/>
    <x v="35"/>
    <n v="6596.55"/>
    <n v="1.26"/>
    <n v="17.73"/>
    <n v="6580.0800000000008"/>
    <n v="840"/>
    <x v="3"/>
    <x v="0"/>
    <x v="7"/>
    <x v="1"/>
    <x v="0"/>
  </r>
  <r>
    <s v="7f428b18-d662-4240-b481-4604a05c0a4b"/>
    <x v="2102"/>
    <d v="2024-02-10T00:00:00"/>
    <x v="1"/>
    <s v="Saturday"/>
    <x v="6"/>
    <d v="1899-12-30T18:31:00"/>
    <x v="3"/>
    <x v="18"/>
    <s v="Rs. 500 E-Gift Card"/>
    <x v="74"/>
    <n v="3306.66"/>
    <n v="27.51"/>
    <n v="85.06"/>
    <n v="3249.11"/>
    <n v="214"/>
    <x v="1"/>
    <x v="0"/>
    <x v="256"/>
    <x v="1"/>
    <x v="1"/>
  </r>
  <r>
    <s v="bc43008d-5200-4036-8683-845a2829e620"/>
    <x v="2103"/>
    <d v="2024-02-10T00:00:00"/>
    <x v="1"/>
    <s v="Saturday"/>
    <x v="6"/>
    <d v="1899-12-30T18:49:00"/>
    <x v="3"/>
    <x v="2"/>
    <s v="Sleeper Class"/>
    <x v="80"/>
    <n v="2842.82"/>
    <n v="47.17"/>
    <n v="22.4"/>
    <n v="2867.59"/>
    <n v="22"/>
    <x v="4"/>
    <x v="0"/>
    <x v="827"/>
    <x v="0"/>
    <x v="1"/>
  </r>
  <r>
    <s v="21faf967-10f9-4d06-862b-b2ad12e10ef1"/>
    <x v="2104"/>
    <d v="2024-02-10T00:00:00"/>
    <x v="1"/>
    <s v="Saturday"/>
    <x v="6"/>
    <d v="1899-12-30T19:16:00"/>
    <x v="3"/>
    <x v="5"/>
    <s v="Delhi to Mumbai"/>
    <x v="89"/>
    <n v="6389.34"/>
    <n v="23.76"/>
    <n v="7.64"/>
    <n v="6405.46"/>
    <n v="544"/>
    <x v="4"/>
    <x v="0"/>
    <x v="459"/>
    <x v="1"/>
    <x v="0"/>
  </r>
  <r>
    <s v="71067b3f-fb9c-401a-918e-de7d17aee6e8"/>
    <x v="2105"/>
    <d v="2024-02-10T00:00:00"/>
    <x v="1"/>
    <s v="Saturday"/>
    <x v="6"/>
    <d v="1899-12-30T20:24:00"/>
    <x v="3"/>
    <x v="7"/>
    <s v="Home Insurance"/>
    <x v="84"/>
    <n v="5103.68"/>
    <n v="16.72"/>
    <n v="20.52"/>
    <n v="5099.88"/>
    <n v="276"/>
    <x v="3"/>
    <x v="0"/>
    <x v="112"/>
    <x v="1"/>
    <x v="0"/>
  </r>
  <r>
    <s v="9e846430-9505-40cd-9fce-ff3e34a73839"/>
    <x v="2106"/>
    <d v="2024-02-10T00:00:00"/>
    <x v="1"/>
    <s v="Saturday"/>
    <x v="6"/>
    <d v="1899-12-30T20:55:00"/>
    <x v="3"/>
    <x v="12"/>
    <s v="Mixed Fruit Jam"/>
    <x v="83"/>
    <n v="9261.17"/>
    <n v="18.57"/>
    <n v="68.930000000000007"/>
    <n v="9210.81"/>
    <n v="38"/>
    <x v="0"/>
    <x v="0"/>
    <x v="262"/>
    <x v="1"/>
    <x v="0"/>
  </r>
  <r>
    <s v="a78e2981-db7e-46eb-8539-0dfad2c662df"/>
    <x v="2107"/>
    <d v="2024-02-10T00:00:00"/>
    <x v="1"/>
    <s v="Saturday"/>
    <x v="6"/>
    <d v="1899-12-30T23:02:00"/>
    <x v="0"/>
    <x v="3"/>
    <s v="4G Unlimited Plan"/>
    <x v="47"/>
    <n v="2563.88"/>
    <n v="23.73"/>
    <n v="36.369999999999997"/>
    <n v="2551.2400000000002"/>
    <n v="476"/>
    <x v="2"/>
    <x v="0"/>
    <x v="20"/>
    <x v="1"/>
    <x v="0"/>
  </r>
  <r>
    <s v="738050ab-ccc2-486e-81a9-3f80c0c6a6a3"/>
    <x v="508"/>
    <d v="2024-02-11T00:00:00"/>
    <x v="1"/>
    <s v="Sunday"/>
    <x v="6"/>
    <d v="1899-12-30T07:16:00"/>
    <x v="1"/>
    <x v="3"/>
    <s v="Fiber 100Mbps Plan"/>
    <x v="27"/>
    <n v="3878"/>
    <n v="48.09"/>
    <n v="92.98"/>
    <n v="3833.11"/>
    <n v="771"/>
    <x v="1"/>
    <x v="0"/>
    <x v="764"/>
    <x v="1"/>
    <x v="1"/>
  </r>
  <r>
    <s v="df2d2a07-fc14-46bf-af2a-8ee41cf2b397"/>
    <x v="288"/>
    <d v="2024-02-11T00:00:00"/>
    <x v="1"/>
    <s v="Sunday"/>
    <x v="6"/>
    <d v="1899-12-30T09:09:00"/>
    <x v="1"/>
    <x v="0"/>
    <s v="1BHK Apartment Rent"/>
    <x v="0"/>
    <n v="5702.59"/>
    <n v="23.41"/>
    <n v="3.89"/>
    <n v="5722.11"/>
    <n v="664"/>
    <x v="4"/>
    <x v="0"/>
    <x v="885"/>
    <x v="1"/>
    <x v="0"/>
  </r>
  <r>
    <s v="861db63d-ad63-42e8-8435-41335f38bb77"/>
    <x v="2108"/>
    <d v="2024-02-11T00:00:00"/>
    <x v="1"/>
    <s v="Sunday"/>
    <x v="6"/>
    <d v="1899-12-30T12:11:00"/>
    <x v="2"/>
    <x v="15"/>
    <s v="Borewell Charges"/>
    <x v="36"/>
    <n v="6180.2"/>
    <n v="3.99"/>
    <n v="68.150000000000006"/>
    <n v="6116.04"/>
    <n v="584"/>
    <x v="4"/>
    <x v="0"/>
    <x v="432"/>
    <x v="1"/>
    <x v="1"/>
  </r>
  <r>
    <s v="1ba3ac11-eeb3-489c-bfe2-28f2b55e3cd4"/>
    <x v="2109"/>
    <d v="2024-02-11T00:00:00"/>
    <x v="1"/>
    <s v="Sunday"/>
    <x v="6"/>
    <d v="1899-12-30T19:23:00"/>
    <x v="3"/>
    <x v="0"/>
    <s v="2BHK Flat Deposit"/>
    <x v="12"/>
    <n v="7347.86"/>
    <n v="38.39"/>
    <n v="51.55"/>
    <n v="7334.7"/>
    <n v="675"/>
    <x v="2"/>
    <x v="0"/>
    <x v="903"/>
    <x v="0"/>
    <x v="2"/>
  </r>
  <r>
    <s v="7c392fdb-393e-4517-a37a-4ffba22da364"/>
    <x v="2110"/>
    <d v="2024-02-11T00:00:00"/>
    <x v="1"/>
    <s v="Sunday"/>
    <x v="6"/>
    <d v="1899-12-30T21:37:00"/>
    <x v="0"/>
    <x v="1"/>
    <s v="Piped Natural Gas"/>
    <x v="21"/>
    <n v="7757.02"/>
    <n v="24.27"/>
    <n v="40.869999999999997"/>
    <n v="7740.420000000001"/>
    <n v="598"/>
    <x v="3"/>
    <x v="0"/>
    <x v="453"/>
    <x v="0"/>
    <x v="0"/>
  </r>
  <r>
    <s v="d814739f-ae53-4d9c-aa54-ba04e956b95f"/>
    <x v="2111"/>
    <d v="2024-02-11T00:00:00"/>
    <x v="1"/>
    <s v="Sunday"/>
    <x v="6"/>
    <d v="1899-12-30T21:52:00"/>
    <x v="0"/>
    <x v="10"/>
    <s v="Temporary Connection Bill"/>
    <x v="72"/>
    <n v="7697.75"/>
    <n v="18.690000000000001"/>
    <n v="92.1"/>
    <n v="7624.3399999999992"/>
    <n v="283"/>
    <x v="4"/>
    <x v="0"/>
    <x v="686"/>
    <x v="0"/>
    <x v="2"/>
  </r>
  <r>
    <s v="6c558a8c-f11e-4126-ba78-c4e74fa9eb83"/>
    <x v="2112"/>
    <d v="2024-02-11T00:00:00"/>
    <x v="1"/>
    <s v="Sunday"/>
    <x v="6"/>
    <d v="1899-12-30T22:16:00"/>
    <x v="0"/>
    <x v="16"/>
    <s v="Dangal"/>
    <x v="55"/>
    <n v="5459.89"/>
    <n v="49.47"/>
    <n v="31.59"/>
    <n v="5477.77"/>
    <n v="789"/>
    <x v="3"/>
    <x v="0"/>
    <x v="505"/>
    <x v="0"/>
    <x v="0"/>
  </r>
  <r>
    <s v="f6420383-1493-4b11-8e43-5cb78711c85b"/>
    <x v="848"/>
    <d v="2024-02-11T00:00:00"/>
    <x v="1"/>
    <s v="Sunday"/>
    <x v="6"/>
    <d v="1899-12-30T22:56:00"/>
    <x v="0"/>
    <x v="17"/>
    <s v="Vegetable Biryani"/>
    <x v="41"/>
    <n v="3132.46"/>
    <n v="49.81"/>
    <n v="97.09"/>
    <n v="3085.18"/>
    <n v="963"/>
    <x v="0"/>
    <x v="0"/>
    <x v="610"/>
    <x v="1"/>
    <x v="2"/>
  </r>
  <r>
    <s v="8dc6218b-ede4-4f53-acb7-53199fbd2a24"/>
    <x v="2113"/>
    <d v="2024-02-12T00:00:00"/>
    <x v="1"/>
    <s v="Monday"/>
    <x v="6"/>
    <d v="1899-12-30T00:52:00"/>
    <x v="0"/>
    <x v="18"/>
    <s v="Rs. 5000 Luxury Card"/>
    <x v="51"/>
    <n v="6329.47"/>
    <n v="12.89"/>
    <n v="79.14"/>
    <n v="6263.22"/>
    <n v="143"/>
    <x v="3"/>
    <x v="1"/>
    <x v="468"/>
    <x v="1"/>
    <x v="0"/>
  </r>
  <r>
    <s v="3584d3d9-9ecc-408c-8fc5-8bdfb7a34c35"/>
    <x v="2114"/>
    <d v="2024-02-12T00:00:00"/>
    <x v="1"/>
    <s v="Monday"/>
    <x v="6"/>
    <d v="1899-12-30T02:08:00"/>
    <x v="0"/>
    <x v="4"/>
    <s v="Personal Loan Payment"/>
    <x v="31"/>
    <n v="8215.81"/>
    <n v="46.54"/>
    <n v="87.98"/>
    <n v="8174.3700000000008"/>
    <n v="225"/>
    <x v="0"/>
    <x v="0"/>
    <x v="853"/>
    <x v="2"/>
    <x v="0"/>
  </r>
  <r>
    <s v="5f4f1131-ba27-45f9-95ae-871a006fa428"/>
    <x v="2115"/>
    <d v="2024-02-12T00:00:00"/>
    <x v="1"/>
    <s v="Monday"/>
    <x v="6"/>
    <d v="1899-12-30T02:37:00"/>
    <x v="0"/>
    <x v="18"/>
    <s v="Rs. 250 Coffee Shop Card"/>
    <x v="51"/>
    <n v="7731.09"/>
    <n v="12.25"/>
    <n v="19.829999999999998"/>
    <n v="7723.51"/>
    <n v="948"/>
    <x v="1"/>
    <x v="1"/>
    <x v="904"/>
    <x v="0"/>
    <x v="0"/>
  </r>
  <r>
    <s v="895f9779-8e50-42d5-b8d0-4fa52e9868db"/>
    <x v="2116"/>
    <d v="2024-02-12T00:00:00"/>
    <x v="1"/>
    <s v="Monday"/>
    <x v="6"/>
    <d v="1899-12-30T02:48:00"/>
    <x v="0"/>
    <x v="14"/>
    <s v="Premium Skin"/>
    <x v="29"/>
    <n v="5954.84"/>
    <n v="10.17"/>
    <n v="86.6"/>
    <n v="5878.41"/>
    <n v="557"/>
    <x v="4"/>
    <x v="0"/>
    <x v="514"/>
    <x v="1"/>
    <x v="1"/>
  </r>
  <r>
    <s v="2151a02a-131c-4a71-8b28-15780c9c297a"/>
    <x v="2117"/>
    <d v="2024-02-12T00:00:00"/>
    <x v="1"/>
    <s v="Monday"/>
    <x v="6"/>
    <d v="1899-12-30T13:56:00"/>
    <x v="2"/>
    <x v="5"/>
    <s v="Pune to Goa"/>
    <x v="58"/>
    <n v="6534.03"/>
    <n v="19.84"/>
    <n v="63.09"/>
    <n v="6490.78"/>
    <n v="469"/>
    <x v="1"/>
    <x v="0"/>
    <x v="823"/>
    <x v="1"/>
    <x v="1"/>
  </r>
  <r>
    <s v="25350cd8-6d75-4a05-b022-fafabe8c85eb"/>
    <x v="2118"/>
    <d v="2024-02-12T00:00:00"/>
    <x v="1"/>
    <s v="Monday"/>
    <x v="6"/>
    <d v="1899-12-30T17:51:00"/>
    <x v="3"/>
    <x v="7"/>
    <s v="Home Insurance"/>
    <x v="84"/>
    <n v="866.24"/>
    <n v="37.76"/>
    <n v="52.59"/>
    <n v="851.41"/>
    <n v="316"/>
    <x v="0"/>
    <x v="0"/>
    <x v="656"/>
    <x v="1"/>
    <x v="0"/>
  </r>
  <r>
    <s v="295bfe2d-809d-440f-b528-91fc6583d400"/>
    <x v="2119"/>
    <d v="2024-02-12T00:00:00"/>
    <x v="1"/>
    <s v="Monday"/>
    <x v="6"/>
    <d v="1899-12-30T19:45:00"/>
    <x v="3"/>
    <x v="7"/>
    <s v="Travel Insurance"/>
    <x v="84"/>
    <n v="2360.62"/>
    <n v="39.380000000000003"/>
    <n v="71.510000000000005"/>
    <n v="2328.4899999999998"/>
    <n v="136"/>
    <x v="3"/>
    <x v="0"/>
    <x v="905"/>
    <x v="2"/>
    <x v="0"/>
  </r>
  <r>
    <s v="1fee4a7a-cd31-440b-a432-b7d891968ab9"/>
    <x v="2120"/>
    <d v="2024-02-12T00:00:00"/>
    <x v="1"/>
    <s v="Monday"/>
    <x v="6"/>
    <d v="1899-12-30T20:26:00"/>
    <x v="3"/>
    <x v="1"/>
    <s v="Auto LPG"/>
    <x v="33"/>
    <n v="6537.41"/>
    <n v="44.77"/>
    <n v="75.44"/>
    <n v="6506.7400000000007"/>
    <n v="285"/>
    <x v="3"/>
    <x v="0"/>
    <x v="632"/>
    <x v="1"/>
    <x v="2"/>
  </r>
  <r>
    <s v="60d0a459-fb44-4071-b755-435e83b9f9a9"/>
    <x v="2121"/>
    <d v="2024-02-12T00:00:00"/>
    <x v="1"/>
    <s v="Monday"/>
    <x v="6"/>
    <d v="1899-12-30T23:46:00"/>
    <x v="0"/>
    <x v="9"/>
    <s v="Annual Plan 2999"/>
    <x v="9"/>
    <n v="816.24"/>
    <n v="11.81"/>
    <n v="24.71"/>
    <n v="803.33999999999992"/>
    <n v="6"/>
    <x v="3"/>
    <x v="0"/>
    <x v="472"/>
    <x v="1"/>
    <x v="0"/>
  </r>
  <r>
    <s v="5bf6e7bc-94c2-4ac4-9e3e-afbdf70cbcda"/>
    <x v="469"/>
    <d v="2024-02-13T00:00:00"/>
    <x v="1"/>
    <s v="Tuesday"/>
    <x v="6"/>
    <d v="1899-12-30T00:53:00"/>
    <x v="0"/>
    <x v="3"/>
    <s v="Student Special Plan"/>
    <x v="43"/>
    <n v="6229.85"/>
    <n v="7.22"/>
    <n v="51.39"/>
    <n v="6185.68"/>
    <n v="624"/>
    <x v="3"/>
    <x v="1"/>
    <x v="144"/>
    <x v="1"/>
    <x v="0"/>
  </r>
  <r>
    <s v="d005d2a9-ecdd-49d9-a9e7-d0675a154112"/>
    <x v="2118"/>
    <d v="2024-02-13T00:00:00"/>
    <x v="1"/>
    <s v="Tuesday"/>
    <x v="6"/>
    <d v="1899-12-30T03:09:00"/>
    <x v="0"/>
    <x v="11"/>
    <s v="Standard Plan"/>
    <x v="93"/>
    <n v="6992.43"/>
    <n v="34.590000000000003"/>
    <n v="35.04"/>
    <n v="6991.9800000000005"/>
    <n v="762"/>
    <x v="3"/>
    <x v="0"/>
    <x v="906"/>
    <x v="1"/>
    <x v="0"/>
  </r>
  <r>
    <s v="917064ff-2703-4259-932f-53f1515cc8d2"/>
    <x v="2122"/>
    <d v="2024-02-13T00:00:00"/>
    <x v="1"/>
    <s v="Tuesday"/>
    <x v="6"/>
    <d v="1899-12-30T04:06:00"/>
    <x v="0"/>
    <x v="9"/>
    <s v="Annual Plan 2999"/>
    <x v="9"/>
    <n v="4982.09"/>
    <n v="29.63"/>
    <n v="86.85"/>
    <n v="4924.87"/>
    <n v="938"/>
    <x v="4"/>
    <x v="0"/>
    <x v="72"/>
    <x v="1"/>
    <x v="0"/>
  </r>
  <r>
    <s v="3e46ed65-b097-48a3-9510-7565553425ff"/>
    <x v="1287"/>
    <d v="2024-02-13T00:00:00"/>
    <x v="1"/>
    <s v="Tuesday"/>
    <x v="6"/>
    <d v="1899-12-30T04:29:00"/>
    <x v="0"/>
    <x v="12"/>
    <s v="Mixed Fruit Jam"/>
    <x v="15"/>
    <n v="5207.96"/>
    <n v="28.12"/>
    <n v="84.97"/>
    <n v="5151.1099999999997"/>
    <n v="322"/>
    <x v="0"/>
    <x v="0"/>
    <x v="907"/>
    <x v="1"/>
    <x v="0"/>
  </r>
  <r>
    <s v="b62fe3bf-6aad-440f-9222-e518818023c1"/>
    <x v="2123"/>
    <d v="2024-02-13T00:00:00"/>
    <x v="1"/>
    <s v="Tuesday"/>
    <x v="6"/>
    <d v="1899-12-30T06:03:00"/>
    <x v="1"/>
    <x v="11"/>
    <s v="Premium Plan"/>
    <x v="14"/>
    <n v="6400.05"/>
    <n v="33.409999999999997"/>
    <n v="93.75"/>
    <n v="6339.71"/>
    <n v="876"/>
    <x v="0"/>
    <x v="0"/>
    <x v="194"/>
    <x v="1"/>
    <x v="1"/>
  </r>
  <r>
    <s v="f8ea6bb9-2735-44de-b54b-700aa498bbda"/>
    <x v="2124"/>
    <d v="2024-02-13T00:00:00"/>
    <x v="1"/>
    <s v="Tuesday"/>
    <x v="6"/>
    <d v="1899-12-30T07:59:00"/>
    <x v="1"/>
    <x v="1"/>
    <s v="Domestic LPG Cylinder"/>
    <x v="82"/>
    <n v="2993.3"/>
    <n v="27.14"/>
    <n v="5.96"/>
    <n v="3014.48"/>
    <n v="357"/>
    <x v="0"/>
    <x v="0"/>
    <x v="800"/>
    <x v="0"/>
    <x v="0"/>
  </r>
  <r>
    <s v="cdb0c7e8-fc86-476d-9322-99fb45595cb7"/>
    <x v="2125"/>
    <d v="2024-02-13T00:00:00"/>
    <x v="1"/>
    <s v="Tuesday"/>
    <x v="6"/>
    <d v="1899-12-30T08:06:00"/>
    <x v="1"/>
    <x v="1"/>
    <s v="Industrial Gas Supply"/>
    <x v="1"/>
    <n v="5142.34"/>
    <n v="0.99"/>
    <n v="65.77"/>
    <n v="5077.5599999999995"/>
    <n v="73"/>
    <x v="2"/>
    <x v="0"/>
    <x v="592"/>
    <x v="2"/>
    <x v="0"/>
  </r>
  <r>
    <s v="ad71f689-5e15-4e66-b1e0-7ffcf9fa7575"/>
    <x v="1243"/>
    <d v="2024-02-13T00:00:00"/>
    <x v="1"/>
    <s v="Tuesday"/>
    <x v="6"/>
    <d v="1899-12-30T08:58:00"/>
    <x v="1"/>
    <x v="10"/>
    <s v="Residential Bill"/>
    <x v="11"/>
    <n v="9729.82"/>
    <n v="25.37"/>
    <n v="53.33"/>
    <n v="9701.86"/>
    <n v="923"/>
    <x v="3"/>
    <x v="0"/>
    <x v="280"/>
    <x v="1"/>
    <x v="0"/>
  </r>
  <r>
    <s v="36b3cb02-093d-4a87-b4ff-e6c3837c009c"/>
    <x v="2126"/>
    <d v="2024-02-13T00:00:00"/>
    <x v="1"/>
    <s v="Tuesday"/>
    <x v="6"/>
    <d v="1899-12-30T09:17:00"/>
    <x v="1"/>
    <x v="11"/>
    <s v="Premium Plan"/>
    <x v="48"/>
    <n v="6816.37"/>
    <n v="0.45"/>
    <n v="37.58"/>
    <n v="6779.24"/>
    <n v="859"/>
    <x v="4"/>
    <x v="0"/>
    <x v="908"/>
    <x v="1"/>
    <x v="1"/>
  </r>
  <r>
    <s v="2b5d5c2f-e9f0-44ef-828f-4e719d714736"/>
    <x v="2127"/>
    <d v="2024-02-13T00:00:00"/>
    <x v="1"/>
    <s v="Tuesday"/>
    <x v="6"/>
    <d v="1899-12-30T10:29:00"/>
    <x v="1"/>
    <x v="5"/>
    <s v="Pune to Goa"/>
    <x v="58"/>
    <n v="693.42"/>
    <n v="32.26"/>
    <n v="34.79"/>
    <n v="690.89"/>
    <n v="298"/>
    <x v="4"/>
    <x v="0"/>
    <x v="243"/>
    <x v="0"/>
    <x v="0"/>
  </r>
  <r>
    <s v="c7e96d9e-1690-4058-8fb8-d40cef49c48d"/>
    <x v="2128"/>
    <d v="2024-02-13T00:00:00"/>
    <x v="1"/>
    <s v="Tuesday"/>
    <x v="6"/>
    <d v="1899-12-30T18:54:00"/>
    <x v="3"/>
    <x v="2"/>
    <s v="Non-AC Seater"/>
    <x v="91"/>
    <n v="5809.69"/>
    <n v="13.19"/>
    <n v="73.08"/>
    <n v="5749.7999999999993"/>
    <n v="662"/>
    <x v="4"/>
    <x v="0"/>
    <x v="72"/>
    <x v="1"/>
    <x v="0"/>
  </r>
  <r>
    <s v="3268e92f-d0b8-4eb9-b043-3c25b45aa6d2"/>
    <x v="2129"/>
    <d v="2024-02-13T00:00:00"/>
    <x v="1"/>
    <s v="Tuesday"/>
    <x v="6"/>
    <d v="1899-12-30T20:18:00"/>
    <x v="3"/>
    <x v="14"/>
    <s v="Legendary Weapon"/>
    <x v="44"/>
    <n v="9670.2199999999993"/>
    <n v="37.58"/>
    <n v="70.739999999999995"/>
    <n v="9637.06"/>
    <n v="254"/>
    <x v="1"/>
    <x v="0"/>
    <x v="139"/>
    <x v="2"/>
    <x v="0"/>
  </r>
  <r>
    <s v="aee82036-6706-4da3-a520-073ccd25f65f"/>
    <x v="2130"/>
    <d v="2024-02-13T00:00:00"/>
    <x v="1"/>
    <s v="Tuesday"/>
    <x v="6"/>
    <d v="1899-12-30T20:36:00"/>
    <x v="3"/>
    <x v="12"/>
    <s v="Basmati Rice"/>
    <x v="15"/>
    <n v="9779.34"/>
    <n v="21.65"/>
    <n v="63.04"/>
    <n v="9737.9499999999989"/>
    <n v="42"/>
    <x v="3"/>
    <x v="0"/>
    <x v="475"/>
    <x v="0"/>
    <x v="2"/>
  </r>
  <r>
    <s v="374eef35-e570-48ae-84e8-15a1b7ffa144"/>
    <x v="62"/>
    <d v="2024-02-14T00:00:00"/>
    <x v="1"/>
    <s v="Wednesday"/>
    <x v="6"/>
    <d v="1899-12-30T00:00:00"/>
    <x v="0"/>
    <x v="19"/>
    <s v="Python Programming Course"/>
    <x v="62"/>
    <n v="440.38"/>
    <n v="9.9499999999999993"/>
    <n v="98.75"/>
    <n v="351.58"/>
    <n v="54"/>
    <x v="4"/>
    <x v="0"/>
    <x v="226"/>
    <x v="1"/>
    <x v="0"/>
  </r>
  <r>
    <s v="eaa33d6d-7bb5-4743-a05d-6542b843f67a"/>
    <x v="2131"/>
    <d v="2024-02-14T00:00:00"/>
    <x v="1"/>
    <s v="Wednesday"/>
    <x v="6"/>
    <d v="1899-12-30T02:27:00"/>
    <x v="0"/>
    <x v="11"/>
    <s v="Student Offer"/>
    <x v="93"/>
    <n v="3363.5"/>
    <n v="45.86"/>
    <n v="25.78"/>
    <n v="3383.58"/>
    <n v="829"/>
    <x v="3"/>
    <x v="0"/>
    <x v="510"/>
    <x v="0"/>
    <x v="0"/>
  </r>
  <r>
    <s v="bd86f9c5-7824-49b2-b45b-6a0fa8a37bb5"/>
    <x v="2132"/>
    <d v="2024-02-14T00:00:00"/>
    <x v="1"/>
    <s v="Wednesday"/>
    <x v="6"/>
    <d v="1899-12-30T04:12:00"/>
    <x v="0"/>
    <x v="11"/>
    <s v="Standard Plan"/>
    <x v="93"/>
    <n v="1253.74"/>
    <n v="20.98"/>
    <n v="47.63"/>
    <n v="1227.0899999999999"/>
    <n v="112"/>
    <x v="4"/>
    <x v="0"/>
    <x v="315"/>
    <x v="1"/>
    <x v="2"/>
  </r>
  <r>
    <s v="2811fc0b-cde9-4227-b903-09a012bd9e52"/>
    <x v="2133"/>
    <d v="2024-02-14T00:00:00"/>
    <x v="1"/>
    <s v="Wednesday"/>
    <x v="6"/>
    <d v="1899-12-30T04:46:00"/>
    <x v="0"/>
    <x v="19"/>
    <s v="Python Programming Course"/>
    <x v="68"/>
    <n v="3943.12"/>
    <n v="45.69"/>
    <n v="18.96"/>
    <n v="3969.85"/>
    <n v="183"/>
    <x v="0"/>
    <x v="0"/>
    <x v="172"/>
    <x v="1"/>
    <x v="0"/>
  </r>
  <r>
    <s v="bb09e07f-7f03-4b1b-97bc-9e01f8bd7887"/>
    <x v="2134"/>
    <d v="2024-02-14T00:00:00"/>
    <x v="1"/>
    <s v="Wednesday"/>
    <x v="6"/>
    <d v="1899-12-30T08:24:00"/>
    <x v="1"/>
    <x v="13"/>
    <s v="Rental Package"/>
    <x v="16"/>
    <n v="6728.07"/>
    <n v="11.44"/>
    <n v="31.74"/>
    <n v="6707.7699999999995"/>
    <n v="685"/>
    <x v="1"/>
    <x v="0"/>
    <x v="843"/>
    <x v="0"/>
    <x v="0"/>
  </r>
  <r>
    <s v="625e320a-4faf-41dd-95a7-62921a0cdd59"/>
    <x v="2135"/>
    <d v="2024-02-14T00:00:00"/>
    <x v="1"/>
    <s v="Wednesday"/>
    <x v="6"/>
    <d v="1899-12-30T09:04:00"/>
    <x v="1"/>
    <x v="3"/>
    <s v="Broadband 50Mbps Plan"/>
    <x v="43"/>
    <n v="2921.65"/>
    <n v="40.99"/>
    <n v="53.66"/>
    <n v="2908.98"/>
    <n v="982"/>
    <x v="4"/>
    <x v="0"/>
    <x v="856"/>
    <x v="2"/>
    <x v="0"/>
  </r>
  <r>
    <s v="7e8b8241-783b-4689-9f0d-175610f6f9e2"/>
    <x v="2136"/>
    <d v="2024-02-14T00:00:00"/>
    <x v="1"/>
    <s v="Wednesday"/>
    <x v="6"/>
    <d v="1899-12-30T09:06:00"/>
    <x v="1"/>
    <x v="12"/>
    <s v="Whole Wheat Atta"/>
    <x v="83"/>
    <n v="7781.12"/>
    <n v="28.5"/>
    <n v="36.94"/>
    <n v="7772.68"/>
    <n v="237"/>
    <x v="0"/>
    <x v="0"/>
    <x v="853"/>
    <x v="1"/>
    <x v="1"/>
  </r>
  <r>
    <s v="e3be0af8-bc4b-4335-9bed-0bddb711dcd8"/>
    <x v="2137"/>
    <d v="2024-02-14T00:00:00"/>
    <x v="1"/>
    <s v="Wednesday"/>
    <x v="6"/>
    <d v="1899-12-30T09:33:00"/>
    <x v="1"/>
    <x v="9"/>
    <s v="Data Pack 50GB"/>
    <x v="40"/>
    <n v="505.81"/>
    <n v="4.51"/>
    <n v="98.98"/>
    <n v="411.34"/>
    <n v="443"/>
    <x v="4"/>
    <x v="0"/>
    <x v="909"/>
    <x v="1"/>
    <x v="0"/>
  </r>
  <r>
    <s v="e78fdd83-ab75-4312-a2f2-699aad4711bf"/>
    <x v="2138"/>
    <d v="2024-02-14T00:00:00"/>
    <x v="1"/>
    <s v="Wednesday"/>
    <x v="6"/>
    <d v="1899-12-30T09:36:00"/>
    <x v="1"/>
    <x v="0"/>
    <s v="Co-working Space"/>
    <x v="49"/>
    <n v="2469.59"/>
    <n v="12.15"/>
    <n v="96.35"/>
    <n v="2385.3900000000003"/>
    <n v="918"/>
    <x v="2"/>
    <x v="0"/>
    <x v="77"/>
    <x v="0"/>
    <x v="0"/>
  </r>
  <r>
    <s v="2dc5fd2d-1fb7-4df6-8e6e-cee28613ae96"/>
    <x v="2139"/>
    <d v="2024-02-14T00:00:00"/>
    <x v="1"/>
    <s v="Wednesday"/>
    <x v="6"/>
    <d v="1899-12-30T14:30:00"/>
    <x v="2"/>
    <x v="5"/>
    <s v="Ahmedabad to Jaipur"/>
    <x v="89"/>
    <n v="5178.6499999999996"/>
    <n v="39.39"/>
    <n v="87.69"/>
    <n v="5130.3500000000004"/>
    <n v="397"/>
    <x v="1"/>
    <x v="0"/>
    <x v="201"/>
    <x v="1"/>
    <x v="0"/>
  </r>
  <r>
    <s v="cd8c35dc-4b00-4812-b887-51395a27dd24"/>
    <x v="2140"/>
    <d v="2024-02-14T00:00:00"/>
    <x v="1"/>
    <s v="Wednesday"/>
    <x v="6"/>
    <d v="1899-12-30T14:58:00"/>
    <x v="2"/>
    <x v="12"/>
    <s v="Dairy Milk Chocolate"/>
    <x v="34"/>
    <n v="5229.93"/>
    <n v="2.4"/>
    <n v="41.72"/>
    <n v="5190.6099999999997"/>
    <n v="339"/>
    <x v="4"/>
    <x v="0"/>
    <x v="618"/>
    <x v="0"/>
    <x v="0"/>
  </r>
  <r>
    <s v="576afe63-3ed6-4593-8259-bb5b734eb059"/>
    <x v="2141"/>
    <d v="2024-02-14T00:00:00"/>
    <x v="1"/>
    <s v="Wednesday"/>
    <x v="6"/>
    <d v="1899-12-30T16:35:00"/>
    <x v="2"/>
    <x v="14"/>
    <s v="500 Gems Pack"/>
    <x v="29"/>
    <n v="4741.28"/>
    <n v="19.23"/>
    <n v="28.93"/>
    <n v="4731.579999999999"/>
    <n v="589"/>
    <x v="4"/>
    <x v="0"/>
    <x v="495"/>
    <x v="0"/>
    <x v="1"/>
  </r>
  <r>
    <s v="e3585fd0-4847-426e-b7ed-22238493ba37"/>
    <x v="2142"/>
    <d v="2024-02-14T00:00:00"/>
    <x v="1"/>
    <s v="Wednesday"/>
    <x v="6"/>
    <d v="1899-12-30T17:36:00"/>
    <x v="3"/>
    <x v="18"/>
    <s v="Rs. 1000 Shopping Voucher"/>
    <x v="70"/>
    <n v="1458.47"/>
    <n v="14.75"/>
    <n v="80.88"/>
    <n v="1392.3400000000001"/>
    <n v="56"/>
    <x v="0"/>
    <x v="0"/>
    <x v="501"/>
    <x v="1"/>
    <x v="0"/>
  </r>
  <r>
    <s v="3883b9a9-ec2b-4471-aef8-4bd74b50649d"/>
    <x v="2143"/>
    <d v="2024-02-14T00:00:00"/>
    <x v="1"/>
    <s v="Wednesday"/>
    <x v="6"/>
    <d v="1899-12-30T18:14:00"/>
    <x v="3"/>
    <x v="19"/>
    <s v="Python Programming Course"/>
    <x v="86"/>
    <n v="3963.07"/>
    <n v="23.98"/>
    <n v="30.1"/>
    <n v="3956.9500000000003"/>
    <n v="994"/>
    <x v="0"/>
    <x v="0"/>
    <x v="885"/>
    <x v="1"/>
    <x v="0"/>
  </r>
  <r>
    <s v="96c14ead-a1c6-4a52-ae42-abba395aac91"/>
    <x v="114"/>
    <d v="2024-02-14T00:00:00"/>
    <x v="1"/>
    <s v="Wednesday"/>
    <x v="6"/>
    <d v="1899-12-30T18:22:00"/>
    <x v="3"/>
    <x v="6"/>
    <s v="Villa"/>
    <x v="77"/>
    <n v="9449.9599999999991"/>
    <n v="6.36"/>
    <n v="96.12"/>
    <n v="9360.1999999999989"/>
    <n v="491"/>
    <x v="1"/>
    <x v="0"/>
    <x v="83"/>
    <x v="2"/>
    <x v="0"/>
  </r>
  <r>
    <s v="19747278-b8c1-4044-a0e8-d1be20fbe3c2"/>
    <x v="2144"/>
    <d v="2024-02-14T00:00:00"/>
    <x v="1"/>
    <s v="Wednesday"/>
    <x v="6"/>
    <d v="1899-12-30T19:13:00"/>
    <x v="3"/>
    <x v="6"/>
    <s v="Dormitory Bed"/>
    <x v="58"/>
    <n v="1680.67"/>
    <n v="33.520000000000003"/>
    <n v="58.65"/>
    <n v="1655.54"/>
    <n v="200"/>
    <x v="2"/>
    <x v="0"/>
    <x v="326"/>
    <x v="1"/>
    <x v="0"/>
  </r>
  <r>
    <s v="1f6e82c6-1eee-4d5b-a849-af1f2661a33e"/>
    <x v="2145"/>
    <d v="2024-02-14T00:00:00"/>
    <x v="1"/>
    <s v="Wednesday"/>
    <x v="6"/>
    <d v="1899-12-30T21:48:00"/>
    <x v="0"/>
    <x v="2"/>
    <s v="AC Seater"/>
    <x v="64"/>
    <n v="2356.2399999999998"/>
    <n v="17.190000000000001"/>
    <n v="51.49"/>
    <n v="2321.94"/>
    <n v="69"/>
    <x v="2"/>
    <x v="0"/>
    <x v="908"/>
    <x v="1"/>
    <x v="0"/>
  </r>
  <r>
    <s v="4c63bac9-41e0-457f-b04e-b65fc311c70a"/>
    <x v="2146"/>
    <d v="2024-02-14T00:00:00"/>
    <x v="1"/>
    <s v="Wednesday"/>
    <x v="6"/>
    <d v="1899-12-30T22:32:00"/>
    <x v="0"/>
    <x v="5"/>
    <s v="Bangalore to Kolkata"/>
    <x v="76"/>
    <n v="7770.85"/>
    <n v="20.9"/>
    <n v="72.989999999999995"/>
    <n v="7718.76"/>
    <n v="700"/>
    <x v="1"/>
    <x v="0"/>
    <x v="17"/>
    <x v="0"/>
    <x v="0"/>
  </r>
  <r>
    <s v="63a69d19-cb63-423b-aa97-0289ca00cfb4"/>
    <x v="2147"/>
    <d v="2024-02-14T00:00:00"/>
    <x v="1"/>
    <s v="Wednesday"/>
    <x v="6"/>
    <d v="1899-12-30T23:29:00"/>
    <x v="0"/>
    <x v="1"/>
    <s v="Industrial Gas Supply"/>
    <x v="13"/>
    <n v="3424.01"/>
    <n v="27.2"/>
    <n v="72.17"/>
    <n v="3379.04"/>
    <n v="286"/>
    <x v="4"/>
    <x v="0"/>
    <x v="275"/>
    <x v="1"/>
    <x v="0"/>
  </r>
  <r>
    <s v="7912b09c-5327-4eea-8fbf-09fff191a258"/>
    <x v="2148"/>
    <d v="2024-02-15T00:00:00"/>
    <x v="1"/>
    <s v="Thursday"/>
    <x v="6"/>
    <d v="1899-12-30T00:33:00"/>
    <x v="0"/>
    <x v="1"/>
    <s v="Domestic LPG Cylinder"/>
    <x v="13"/>
    <n v="5472.59"/>
    <n v="13.17"/>
    <n v="35.74"/>
    <n v="5450.02"/>
    <n v="945"/>
    <x v="1"/>
    <x v="0"/>
    <x v="597"/>
    <x v="1"/>
    <x v="0"/>
  </r>
  <r>
    <s v="175d5bb1-dc79-421e-967d-30096360276c"/>
    <x v="2149"/>
    <d v="2024-02-15T00:00:00"/>
    <x v="1"/>
    <s v="Thursday"/>
    <x v="6"/>
    <d v="1899-12-30T01:02:00"/>
    <x v="0"/>
    <x v="12"/>
    <s v="Mixed Fruit Jam"/>
    <x v="34"/>
    <n v="8679.25"/>
    <n v="21.18"/>
    <n v="97.91"/>
    <n v="8602.52"/>
    <n v="839"/>
    <x v="1"/>
    <x v="0"/>
    <x v="403"/>
    <x v="1"/>
    <x v="0"/>
  </r>
  <r>
    <s v="5adcc606-d807-4b4f-b174-c2e0eae6f838"/>
    <x v="460"/>
    <d v="2024-02-15T00:00:00"/>
    <x v="1"/>
    <s v="Thursday"/>
    <x v="6"/>
    <d v="1899-12-30T03:32:00"/>
    <x v="0"/>
    <x v="19"/>
    <s v="Digital Marketing Certification"/>
    <x v="86"/>
    <n v="1465.6"/>
    <n v="8.19"/>
    <n v="50.72"/>
    <n v="1423.07"/>
    <n v="858"/>
    <x v="0"/>
    <x v="0"/>
    <x v="684"/>
    <x v="1"/>
    <x v="0"/>
  </r>
  <r>
    <s v="6caee377-8b95-42a0-bee3-c1c810863ea5"/>
    <x v="2150"/>
    <d v="2024-02-15T00:00:00"/>
    <x v="1"/>
    <s v="Thursday"/>
    <x v="6"/>
    <d v="1899-12-30T07:37:00"/>
    <x v="1"/>
    <x v="7"/>
    <s v="Health Insurance"/>
    <x v="7"/>
    <n v="4090.7"/>
    <n v="40.85"/>
    <n v="56.53"/>
    <n v="4075.02"/>
    <n v="125"/>
    <x v="1"/>
    <x v="0"/>
    <x v="545"/>
    <x v="0"/>
    <x v="0"/>
  </r>
  <r>
    <s v="85899f1a-f687-47dd-9703-3a3735a9695f"/>
    <x v="909"/>
    <d v="2024-02-15T00:00:00"/>
    <x v="1"/>
    <s v="Thursday"/>
    <x v="6"/>
    <d v="1899-12-30T08:36:00"/>
    <x v="1"/>
    <x v="6"/>
    <s v="Deluxe Room"/>
    <x v="87"/>
    <n v="4075.29"/>
    <n v="1.74"/>
    <n v="2.57"/>
    <n v="4074.4599999999996"/>
    <n v="424"/>
    <x v="2"/>
    <x v="0"/>
    <x v="98"/>
    <x v="0"/>
    <x v="0"/>
  </r>
  <r>
    <s v="0f4f3459-a4e3-4b59-bd13-fb2d3d932c2b"/>
    <x v="2151"/>
    <d v="2024-02-15T00:00:00"/>
    <x v="1"/>
    <s v="Thursday"/>
    <x v="6"/>
    <d v="1899-12-30T08:53:00"/>
    <x v="1"/>
    <x v="17"/>
    <s v="Chilli Paneer"/>
    <x v="52"/>
    <n v="8632.0499999999993"/>
    <n v="0.34"/>
    <n v="16.62"/>
    <n v="8615.7699999999986"/>
    <n v="768"/>
    <x v="4"/>
    <x v="0"/>
    <x v="890"/>
    <x v="0"/>
    <x v="0"/>
  </r>
  <r>
    <s v="16b904ba-31e3-45df-9d26-f38d73de1fc8"/>
    <x v="2152"/>
    <d v="2024-02-15T00:00:00"/>
    <x v="1"/>
    <s v="Thursday"/>
    <x v="6"/>
    <d v="1899-12-30T11:16:00"/>
    <x v="1"/>
    <x v="5"/>
    <s v="Delhi to Mumbai"/>
    <x v="89"/>
    <n v="5132.01"/>
    <n v="45.71"/>
    <n v="0.79"/>
    <n v="5176.93"/>
    <n v="413"/>
    <x v="4"/>
    <x v="0"/>
    <x v="286"/>
    <x v="1"/>
    <x v="0"/>
  </r>
  <r>
    <s v="fc1b3f1f-5db3-4167-96dc-adf79df1826b"/>
    <x v="2153"/>
    <d v="2024-02-15T00:00:00"/>
    <x v="1"/>
    <s v="Thursday"/>
    <x v="6"/>
    <d v="1899-12-30T12:57:00"/>
    <x v="2"/>
    <x v="1"/>
    <s v="Industrial Gas Supply"/>
    <x v="1"/>
    <n v="9607.81"/>
    <n v="28.69"/>
    <n v="33.65"/>
    <n v="9602.85"/>
    <n v="288"/>
    <x v="3"/>
    <x v="0"/>
    <x v="201"/>
    <x v="1"/>
    <x v="0"/>
  </r>
  <r>
    <s v="3ff4adb5-4a45-43e9-9443-f827cc6384a7"/>
    <x v="2154"/>
    <d v="2024-02-15T00:00:00"/>
    <x v="1"/>
    <s v="Thursday"/>
    <x v="6"/>
    <d v="1899-12-30T13:53:00"/>
    <x v="2"/>
    <x v="6"/>
    <s v="Deluxe Room"/>
    <x v="58"/>
    <n v="1973.9"/>
    <n v="40"/>
    <n v="99.93"/>
    <n v="1913.97"/>
    <n v="755"/>
    <x v="2"/>
    <x v="0"/>
    <x v="654"/>
    <x v="1"/>
    <x v="2"/>
  </r>
  <r>
    <s v="edf490a9-ed10-4ed3-aded-76bd4760ce0a"/>
    <x v="2155"/>
    <d v="2024-02-15T00:00:00"/>
    <x v="1"/>
    <s v="Thursday"/>
    <x v="6"/>
    <d v="1899-12-30T16:33:00"/>
    <x v="2"/>
    <x v="6"/>
    <s v="Suite"/>
    <x v="87"/>
    <n v="8440.15"/>
    <n v="30.39"/>
    <n v="57.89"/>
    <n v="8412.65"/>
    <n v="987"/>
    <x v="3"/>
    <x v="0"/>
    <x v="126"/>
    <x v="1"/>
    <x v="0"/>
  </r>
  <r>
    <s v="a78a71d6-47ba-4125-8d9e-140de3a95193"/>
    <x v="2156"/>
    <d v="2024-02-15T00:00:00"/>
    <x v="1"/>
    <s v="Thursday"/>
    <x v="6"/>
    <d v="1899-12-30T17:46:00"/>
    <x v="3"/>
    <x v="4"/>
    <s v="Business Loan Repayment"/>
    <x v="37"/>
    <n v="3540.61"/>
    <n v="30.03"/>
    <n v="11.45"/>
    <n v="3559.1900000000005"/>
    <n v="520"/>
    <x v="3"/>
    <x v="2"/>
    <x v="571"/>
    <x v="0"/>
    <x v="0"/>
  </r>
  <r>
    <s v="750a3b1b-c346-475f-b7d0-fe98eb310b6c"/>
    <x v="2157"/>
    <d v="2024-02-15T00:00:00"/>
    <x v="1"/>
    <s v="Thursday"/>
    <x v="6"/>
    <d v="1899-12-30T17:50:00"/>
    <x v="3"/>
    <x v="13"/>
    <s v="Rental Package"/>
    <x v="23"/>
    <n v="4034.93"/>
    <n v="45.02"/>
    <n v="87.95"/>
    <n v="3992"/>
    <n v="212"/>
    <x v="2"/>
    <x v="0"/>
    <x v="474"/>
    <x v="1"/>
    <x v="2"/>
  </r>
  <r>
    <s v="9d58a607-652d-4dce-8a35-e32d39c62673"/>
    <x v="2158"/>
    <d v="2024-02-15T00:00:00"/>
    <x v="1"/>
    <s v="Thursday"/>
    <x v="6"/>
    <d v="1899-12-30T20:55:00"/>
    <x v="3"/>
    <x v="16"/>
    <s v="3 Idiots"/>
    <x v="30"/>
    <n v="78.180000000000007"/>
    <n v="37.4"/>
    <n v="38.549999999999997"/>
    <n v="77.030000000000015"/>
    <n v="333"/>
    <x v="2"/>
    <x v="0"/>
    <x v="648"/>
    <x v="1"/>
    <x v="0"/>
  </r>
  <r>
    <s v="63d90d5c-eb38-4bb6-ae2b-0bae4f680d2b"/>
    <x v="2159"/>
    <d v="2024-02-15T00:00:00"/>
    <x v="1"/>
    <s v="Thursday"/>
    <x v="6"/>
    <d v="1899-12-30T21:00:00"/>
    <x v="0"/>
    <x v="12"/>
    <s v="Refined Sunflower Oil"/>
    <x v="69"/>
    <n v="3605.39"/>
    <n v="19.53"/>
    <n v="49.1"/>
    <n v="3575.82"/>
    <n v="958"/>
    <x v="3"/>
    <x v="0"/>
    <x v="787"/>
    <x v="1"/>
    <x v="1"/>
  </r>
  <r>
    <s v="3feea9e6-151b-44cc-ad38-6cc4a576b772"/>
    <x v="2160"/>
    <d v="2024-02-15T00:00:00"/>
    <x v="1"/>
    <s v="Thursday"/>
    <x v="6"/>
    <d v="1899-12-30T22:55:00"/>
    <x v="0"/>
    <x v="10"/>
    <s v="Industrial Bill"/>
    <x v="11"/>
    <n v="2435.79"/>
    <n v="13.82"/>
    <n v="50.69"/>
    <n v="2398.92"/>
    <n v="222"/>
    <x v="1"/>
    <x v="1"/>
    <x v="421"/>
    <x v="0"/>
    <x v="0"/>
  </r>
  <r>
    <s v="18eb685c-4b05-464f-8275-66e43e79d1d2"/>
    <x v="26"/>
    <d v="2024-02-16T00:00:00"/>
    <x v="1"/>
    <s v="Friday"/>
    <x v="6"/>
    <d v="1899-12-30T00:18:00"/>
    <x v="0"/>
    <x v="5"/>
    <s v="Bangalore to Kolkata"/>
    <x v="89"/>
    <n v="4918.4399999999996"/>
    <n v="33.72"/>
    <n v="92.67"/>
    <n v="4859.49"/>
    <n v="711"/>
    <x v="0"/>
    <x v="0"/>
    <x v="811"/>
    <x v="1"/>
    <x v="0"/>
  </r>
  <r>
    <s v="2ce58b34-cde8-4e31-a224-546103011676"/>
    <x v="2161"/>
    <d v="2024-02-16T00:00:00"/>
    <x v="1"/>
    <s v="Friday"/>
    <x v="6"/>
    <d v="1899-12-30T03:24:00"/>
    <x v="0"/>
    <x v="0"/>
    <s v="1BHK Apartment Rent"/>
    <x v="0"/>
    <n v="8556.94"/>
    <n v="31.48"/>
    <n v="9.9499999999999993"/>
    <n v="8578.4699999999993"/>
    <n v="630"/>
    <x v="1"/>
    <x v="0"/>
    <x v="23"/>
    <x v="1"/>
    <x v="1"/>
  </r>
  <r>
    <s v="5ec3f0bf-65f4-4dad-9b06-fd1098ea2be3"/>
    <x v="2162"/>
    <d v="2024-02-16T00:00:00"/>
    <x v="1"/>
    <s v="Friday"/>
    <x v="6"/>
    <d v="1899-12-30T03:27:00"/>
    <x v="0"/>
    <x v="4"/>
    <s v="Education Loan EMI"/>
    <x v="37"/>
    <n v="6327.36"/>
    <n v="11.62"/>
    <n v="18.45"/>
    <n v="6320.53"/>
    <n v="792"/>
    <x v="2"/>
    <x v="0"/>
    <x v="489"/>
    <x v="0"/>
    <x v="1"/>
  </r>
  <r>
    <s v="09a624f3-0f1c-40aa-8791-966048ace786"/>
    <x v="1236"/>
    <d v="2024-02-16T00:00:00"/>
    <x v="1"/>
    <s v="Friday"/>
    <x v="6"/>
    <d v="1899-12-30T03:42:00"/>
    <x v="0"/>
    <x v="10"/>
    <s v="Residential Bill"/>
    <x v="22"/>
    <n v="8306.2900000000009"/>
    <n v="43.53"/>
    <n v="30.96"/>
    <n v="8318.8600000000024"/>
    <n v="97"/>
    <x v="1"/>
    <x v="1"/>
    <x v="533"/>
    <x v="1"/>
    <x v="0"/>
  </r>
  <r>
    <s v="974d459c-443a-4924-b565-741a863e90c6"/>
    <x v="1329"/>
    <d v="2024-02-16T00:00:00"/>
    <x v="1"/>
    <s v="Friday"/>
    <x v="6"/>
    <d v="1899-12-30T05:34:00"/>
    <x v="1"/>
    <x v="5"/>
    <s v="Ahmedabad to Jaipur"/>
    <x v="58"/>
    <n v="8077.5"/>
    <n v="30.4"/>
    <n v="44.2"/>
    <n v="8063.7"/>
    <n v="944"/>
    <x v="0"/>
    <x v="0"/>
    <x v="433"/>
    <x v="0"/>
    <x v="1"/>
  </r>
  <r>
    <s v="59319956-2d27-46f9-9b3c-29cab9d778f6"/>
    <x v="2163"/>
    <d v="2024-02-16T00:00:00"/>
    <x v="1"/>
    <s v="Friday"/>
    <x v="6"/>
    <d v="1899-12-30T10:30:00"/>
    <x v="1"/>
    <x v="15"/>
    <s v="Residential Connection"/>
    <x v="36"/>
    <n v="2245.59"/>
    <n v="8.1"/>
    <n v="5.87"/>
    <n v="2247.8200000000002"/>
    <n v="860"/>
    <x v="0"/>
    <x v="0"/>
    <x v="481"/>
    <x v="2"/>
    <x v="0"/>
  </r>
  <r>
    <s v="d1dcb5f8-6285-4354-bc6a-8056e2939bf1"/>
    <x v="2164"/>
    <d v="2024-02-16T00:00:00"/>
    <x v="1"/>
    <s v="Friday"/>
    <x v="6"/>
    <d v="1899-12-30T11:23:00"/>
    <x v="1"/>
    <x v="0"/>
    <s v="2BHK Flat Deposit"/>
    <x v="49"/>
    <n v="6185.82"/>
    <n v="22.56"/>
    <n v="87.41"/>
    <n v="6120.97"/>
    <n v="140"/>
    <x v="1"/>
    <x v="0"/>
    <x v="658"/>
    <x v="2"/>
    <x v="0"/>
  </r>
  <r>
    <s v="f3fcbf67-1fe3-4ab6-8651-ce2042269f2d"/>
    <x v="2165"/>
    <d v="2024-02-16T00:00:00"/>
    <x v="1"/>
    <s v="Friday"/>
    <x v="6"/>
    <d v="1899-12-30T12:55:00"/>
    <x v="2"/>
    <x v="6"/>
    <s v="Dormitory Bed"/>
    <x v="77"/>
    <n v="3409.48"/>
    <n v="0.79"/>
    <n v="38.74"/>
    <n v="3371.53"/>
    <n v="546"/>
    <x v="3"/>
    <x v="0"/>
    <x v="716"/>
    <x v="1"/>
    <x v="1"/>
  </r>
  <r>
    <s v="b9a6e338-d278-4795-a1b3-0953c350886a"/>
    <x v="2166"/>
    <d v="2024-02-16T00:00:00"/>
    <x v="1"/>
    <s v="Friday"/>
    <x v="6"/>
    <d v="1899-12-30T13:14:00"/>
    <x v="2"/>
    <x v="14"/>
    <s v="500 Gems Pack"/>
    <x v="44"/>
    <n v="1347.39"/>
    <n v="18.03"/>
    <n v="24.86"/>
    <n v="1340.5600000000002"/>
    <n v="995"/>
    <x v="1"/>
    <x v="0"/>
    <x v="704"/>
    <x v="1"/>
    <x v="0"/>
  </r>
  <r>
    <s v="63f7386c-8538-4147-af29-38f21102f644"/>
    <x v="524"/>
    <d v="2024-02-16T00:00:00"/>
    <x v="1"/>
    <s v="Friday"/>
    <x v="6"/>
    <d v="1899-12-30T14:49:00"/>
    <x v="2"/>
    <x v="9"/>
    <s v="Family Plan 999"/>
    <x v="9"/>
    <n v="1459.3"/>
    <n v="41.55"/>
    <n v="60.75"/>
    <n v="1440.1"/>
    <n v="508"/>
    <x v="2"/>
    <x v="0"/>
    <x v="838"/>
    <x v="2"/>
    <x v="0"/>
  </r>
  <r>
    <s v="771f5d7b-eaf8-408e-a808-70a4fe676de8"/>
    <x v="2167"/>
    <d v="2024-02-16T00:00:00"/>
    <x v="1"/>
    <s v="Friday"/>
    <x v="6"/>
    <d v="1899-12-30T15:34:00"/>
    <x v="2"/>
    <x v="17"/>
    <s v="Chilli Paneer"/>
    <x v="92"/>
    <n v="9473.98"/>
    <n v="17.239999999999998"/>
    <n v="96.88"/>
    <n v="9394.34"/>
    <n v="712"/>
    <x v="3"/>
    <x v="0"/>
    <x v="202"/>
    <x v="0"/>
    <x v="0"/>
  </r>
  <r>
    <s v="0206d374-2693-44f0-8c73-54dc8ca28955"/>
    <x v="2168"/>
    <d v="2024-02-16T00:00:00"/>
    <x v="1"/>
    <s v="Friday"/>
    <x v="6"/>
    <d v="1899-12-30T17:28:00"/>
    <x v="3"/>
    <x v="14"/>
    <s v="1000 Game Coins"/>
    <x v="75"/>
    <n v="1372.54"/>
    <n v="3.51"/>
    <n v="34.93"/>
    <n v="1341.12"/>
    <n v="741"/>
    <x v="2"/>
    <x v="0"/>
    <x v="626"/>
    <x v="0"/>
    <x v="1"/>
  </r>
  <r>
    <s v="97731c1f-0bf6-4428-b970-f1298a264a72"/>
    <x v="2169"/>
    <d v="2024-02-16T00:00:00"/>
    <x v="1"/>
    <s v="Friday"/>
    <x v="6"/>
    <d v="1899-12-30T22:29:00"/>
    <x v="0"/>
    <x v="9"/>
    <s v="Prepaid Plan 399"/>
    <x v="32"/>
    <n v="3387.51"/>
    <n v="47.41"/>
    <n v="3.84"/>
    <n v="3431.08"/>
    <n v="304"/>
    <x v="3"/>
    <x v="0"/>
    <x v="723"/>
    <x v="1"/>
    <x v="0"/>
  </r>
  <r>
    <s v="041fd18c-9fd0-403a-96ef-bbf918dc8d8f"/>
    <x v="7"/>
    <d v="2024-02-16T00:00:00"/>
    <x v="1"/>
    <s v="Friday"/>
    <x v="6"/>
    <d v="1899-12-30T23:04:00"/>
    <x v="0"/>
    <x v="14"/>
    <s v="1000 Game Coins"/>
    <x v="75"/>
    <n v="6207.17"/>
    <n v="0.54"/>
    <n v="94.63"/>
    <n v="6113.08"/>
    <n v="859"/>
    <x v="4"/>
    <x v="0"/>
    <x v="666"/>
    <x v="1"/>
    <x v="1"/>
  </r>
  <r>
    <s v="62a89633-467a-4139-be5b-36f000d533a1"/>
    <x v="2170"/>
    <d v="2024-02-17T00:00:00"/>
    <x v="1"/>
    <s v="Saturday"/>
    <x v="6"/>
    <d v="1899-12-30T00:30:00"/>
    <x v="0"/>
    <x v="7"/>
    <s v="Home Insurance"/>
    <x v="90"/>
    <n v="4129.22"/>
    <n v="26.47"/>
    <n v="33.4"/>
    <n v="4122.2900000000009"/>
    <n v="453"/>
    <x v="0"/>
    <x v="0"/>
    <x v="234"/>
    <x v="1"/>
    <x v="0"/>
  </r>
  <r>
    <s v="f804c6e7-b4fd-4e7e-9e4f-568c8be1a586"/>
    <x v="2171"/>
    <d v="2024-02-17T00:00:00"/>
    <x v="1"/>
    <s v="Saturday"/>
    <x v="6"/>
    <d v="1899-12-30T00:53:00"/>
    <x v="0"/>
    <x v="13"/>
    <s v="City Ride"/>
    <x v="23"/>
    <n v="7574.04"/>
    <n v="19.87"/>
    <n v="60.84"/>
    <n v="7533.07"/>
    <n v="725"/>
    <x v="2"/>
    <x v="0"/>
    <x v="910"/>
    <x v="1"/>
    <x v="2"/>
  </r>
  <r>
    <s v="be93e3f1-21b9-4b6c-bb8e-e62aaed1744d"/>
    <x v="2172"/>
    <d v="2024-02-17T00:00:00"/>
    <x v="1"/>
    <s v="Saturday"/>
    <x v="6"/>
    <d v="1899-12-30T04:30:00"/>
    <x v="0"/>
    <x v="18"/>
    <s v="Rs. 5000 Luxury Card"/>
    <x v="51"/>
    <n v="6753.8"/>
    <n v="15.83"/>
    <n v="80.61"/>
    <n v="6689.02"/>
    <n v="538"/>
    <x v="4"/>
    <x v="0"/>
    <x v="257"/>
    <x v="1"/>
    <x v="0"/>
  </r>
  <r>
    <s v="818fb5f3-f767-40c9-88f0-a9ac4c13851f"/>
    <x v="2173"/>
    <d v="2024-02-17T00:00:00"/>
    <x v="1"/>
    <s v="Saturday"/>
    <x v="6"/>
    <d v="1899-12-30T05:52:00"/>
    <x v="1"/>
    <x v="8"/>
    <s v="Smart LED TV"/>
    <x v="8"/>
    <n v="1184.9100000000001"/>
    <n v="40.96"/>
    <n v="12.68"/>
    <n v="1213.19"/>
    <n v="328"/>
    <x v="4"/>
    <x v="0"/>
    <x v="646"/>
    <x v="1"/>
    <x v="0"/>
  </r>
  <r>
    <s v="b36912fd-8f38-4057-bd95-4d8f04c942e1"/>
    <x v="2174"/>
    <d v="2024-02-17T00:00:00"/>
    <x v="1"/>
    <s v="Saturday"/>
    <x v="6"/>
    <d v="1899-12-30T09:17:00"/>
    <x v="1"/>
    <x v="12"/>
    <s v="Mixed Fruit Jam"/>
    <x v="69"/>
    <n v="5059.16"/>
    <n v="38.43"/>
    <n v="34.67"/>
    <n v="5062.92"/>
    <n v="897"/>
    <x v="3"/>
    <x v="0"/>
    <x v="911"/>
    <x v="1"/>
    <x v="0"/>
  </r>
  <r>
    <s v="6e9aaecd-6d8d-4614-9618-9249c8d7c913"/>
    <x v="2175"/>
    <d v="2024-02-17T00:00:00"/>
    <x v="1"/>
    <s v="Saturday"/>
    <x v="6"/>
    <d v="1899-12-30T09:43:00"/>
    <x v="1"/>
    <x v="11"/>
    <s v="Basic Plan"/>
    <x v="14"/>
    <n v="755.49"/>
    <n v="36.79"/>
    <n v="94.56"/>
    <n v="697.72"/>
    <n v="141"/>
    <x v="2"/>
    <x v="0"/>
    <x v="146"/>
    <x v="1"/>
    <x v="0"/>
  </r>
  <r>
    <s v="abbfa244-19c2-4689-bc21-4c8f5518bf95"/>
    <x v="1084"/>
    <d v="2024-02-17T00:00:00"/>
    <x v="1"/>
    <s v="Saturday"/>
    <x v="6"/>
    <d v="1899-12-30T10:58:00"/>
    <x v="1"/>
    <x v="8"/>
    <s v="Smart LED TV"/>
    <x v="81"/>
    <n v="8623.2000000000007"/>
    <n v="21.89"/>
    <n v="34.94"/>
    <n v="8610.15"/>
    <n v="540"/>
    <x v="3"/>
    <x v="0"/>
    <x v="840"/>
    <x v="1"/>
    <x v="0"/>
  </r>
  <r>
    <s v="ab6c934a-c203-415c-bbef-c50cd5184ad9"/>
    <x v="300"/>
    <d v="2024-02-17T00:00:00"/>
    <x v="1"/>
    <s v="Saturday"/>
    <x v="6"/>
    <d v="1899-12-30T13:26:00"/>
    <x v="2"/>
    <x v="0"/>
    <s v="PG Accommodation"/>
    <x v="12"/>
    <n v="5001.32"/>
    <n v="43.47"/>
    <n v="19.28"/>
    <n v="5025.51"/>
    <n v="110"/>
    <x v="3"/>
    <x v="0"/>
    <x v="127"/>
    <x v="1"/>
    <x v="0"/>
  </r>
  <r>
    <s v="d278a685-b037-42a3-8f15-ce6009ae3c75"/>
    <x v="2176"/>
    <d v="2024-02-17T00:00:00"/>
    <x v="1"/>
    <s v="Saturday"/>
    <x v="6"/>
    <d v="1899-12-30T13:41:00"/>
    <x v="2"/>
    <x v="14"/>
    <s v="Battle Pass"/>
    <x v="29"/>
    <n v="7573.39"/>
    <n v="13.07"/>
    <n v="75.92"/>
    <n v="7510.54"/>
    <n v="811"/>
    <x v="0"/>
    <x v="0"/>
    <x v="402"/>
    <x v="1"/>
    <x v="0"/>
  </r>
  <r>
    <s v="f8194768-dc65-4f09-81d4-0998a73830dc"/>
    <x v="2177"/>
    <d v="2024-02-17T00:00:00"/>
    <x v="1"/>
    <s v="Saturday"/>
    <x v="6"/>
    <d v="1899-12-30T14:05:00"/>
    <x v="2"/>
    <x v="0"/>
    <s v="1BHK Apartment Rent"/>
    <x v="49"/>
    <n v="947.71"/>
    <n v="9.76"/>
    <n v="83.54"/>
    <n v="873.93000000000006"/>
    <n v="859"/>
    <x v="2"/>
    <x v="0"/>
    <x v="547"/>
    <x v="2"/>
    <x v="1"/>
  </r>
  <r>
    <s v="3ea438e5-acc1-45b8-b615-abda3fd0985e"/>
    <x v="2178"/>
    <d v="2024-02-17T00:00:00"/>
    <x v="1"/>
    <s v="Saturday"/>
    <x v="6"/>
    <d v="1899-12-30T17:19:00"/>
    <x v="3"/>
    <x v="5"/>
    <s v="Bangalore to Kolkata"/>
    <x v="58"/>
    <n v="7504.16"/>
    <n v="10.1"/>
    <n v="11.18"/>
    <n v="7503.08"/>
    <n v="735"/>
    <x v="3"/>
    <x v="0"/>
    <x v="249"/>
    <x v="1"/>
    <x v="1"/>
  </r>
  <r>
    <s v="4f058f75-eb29-4d3d-a4b0-00f7dd1ac6ad"/>
    <x v="2179"/>
    <d v="2024-02-17T00:00:00"/>
    <x v="1"/>
    <s v="Saturday"/>
    <x v="6"/>
    <d v="1899-12-30T17:27:00"/>
    <x v="3"/>
    <x v="0"/>
    <s v="Commercial Space Rent"/>
    <x v="39"/>
    <n v="9511.76"/>
    <n v="33.29"/>
    <n v="89.01"/>
    <n v="9456.0400000000009"/>
    <n v="719"/>
    <x v="4"/>
    <x v="0"/>
    <x v="379"/>
    <x v="0"/>
    <x v="0"/>
  </r>
  <r>
    <s v="9d72d35e-1734-4551-85ae-46e59bd55496"/>
    <x v="1142"/>
    <d v="2024-02-17T00:00:00"/>
    <x v="1"/>
    <s v="Saturday"/>
    <x v="6"/>
    <d v="1899-12-30T17:51:00"/>
    <x v="3"/>
    <x v="16"/>
    <s v="Dangal"/>
    <x v="30"/>
    <n v="1999.03"/>
    <n v="32.840000000000003"/>
    <n v="54.69"/>
    <n v="1977.1799999999998"/>
    <n v="174"/>
    <x v="3"/>
    <x v="0"/>
    <x v="538"/>
    <x v="0"/>
    <x v="0"/>
  </r>
  <r>
    <s v="5438b3ab-a780-4845-a7d2-f16c46d75cf9"/>
    <x v="52"/>
    <d v="2024-02-17T00:00:00"/>
    <x v="1"/>
    <s v="Saturday"/>
    <x v="6"/>
    <d v="1899-12-30T19:57:00"/>
    <x v="3"/>
    <x v="1"/>
    <s v="Industrial Gas Supply"/>
    <x v="13"/>
    <n v="7156.45"/>
    <n v="0.51"/>
    <n v="39.01"/>
    <n v="7117.95"/>
    <n v="94"/>
    <x v="2"/>
    <x v="0"/>
    <x v="304"/>
    <x v="1"/>
    <x v="0"/>
  </r>
  <r>
    <s v="71b0e7e4-8228-43e5-9144-2576e4026cda"/>
    <x v="2180"/>
    <d v="2024-02-17T00:00:00"/>
    <x v="1"/>
    <s v="Saturday"/>
    <x v="6"/>
    <d v="1899-12-30T22:03:00"/>
    <x v="0"/>
    <x v="4"/>
    <s v="Car Loan Installment"/>
    <x v="31"/>
    <n v="4012.1"/>
    <n v="24.81"/>
    <n v="13.46"/>
    <n v="4023.45"/>
    <n v="340"/>
    <x v="3"/>
    <x v="0"/>
    <x v="369"/>
    <x v="0"/>
    <x v="1"/>
  </r>
  <r>
    <s v="84eb0b49-188b-4432-821c-b3a19ab5d70f"/>
    <x v="2181"/>
    <d v="2024-02-18T00:00:00"/>
    <x v="1"/>
    <s v="Sunday"/>
    <x v="6"/>
    <d v="1899-12-30T00:44:00"/>
    <x v="0"/>
    <x v="10"/>
    <s v="Industrial Bill"/>
    <x v="25"/>
    <n v="5060.1499999999996"/>
    <n v="24.76"/>
    <n v="73.31"/>
    <n v="5011.5999999999995"/>
    <n v="284"/>
    <x v="4"/>
    <x v="0"/>
    <x v="744"/>
    <x v="0"/>
    <x v="0"/>
  </r>
  <r>
    <s v="54ab771d-f24d-4542-9efb-223729ff3b90"/>
    <x v="564"/>
    <d v="2024-02-18T00:00:00"/>
    <x v="1"/>
    <s v="Sunday"/>
    <x v="6"/>
    <d v="1899-12-30T04:40:00"/>
    <x v="0"/>
    <x v="3"/>
    <s v="Business Internet Plan"/>
    <x v="3"/>
    <n v="9517.81"/>
    <n v="9.19"/>
    <n v="93.78"/>
    <n v="9433.2199999999993"/>
    <n v="269"/>
    <x v="3"/>
    <x v="0"/>
    <x v="690"/>
    <x v="0"/>
    <x v="1"/>
  </r>
  <r>
    <s v="be90914c-c999-4667-8169-695f2049a340"/>
    <x v="2182"/>
    <d v="2024-02-18T00:00:00"/>
    <x v="1"/>
    <s v="Sunday"/>
    <x v="6"/>
    <d v="1899-12-30T05:57:00"/>
    <x v="1"/>
    <x v="10"/>
    <s v="Industrial Bill"/>
    <x v="22"/>
    <n v="5743.12"/>
    <n v="23.13"/>
    <n v="53.21"/>
    <n v="5713.04"/>
    <n v="80"/>
    <x v="0"/>
    <x v="0"/>
    <x v="819"/>
    <x v="1"/>
    <x v="0"/>
  </r>
  <r>
    <s v="14946e10-2b81-4d86-9e61-550d89256903"/>
    <x v="2183"/>
    <d v="2024-02-18T00:00:00"/>
    <x v="1"/>
    <s v="Sunday"/>
    <x v="6"/>
    <d v="1899-12-30T07:33:00"/>
    <x v="1"/>
    <x v="9"/>
    <s v="Postpaid Plan 599"/>
    <x v="9"/>
    <n v="458.44"/>
    <n v="28.96"/>
    <n v="92.47"/>
    <n v="394.92999999999995"/>
    <n v="218"/>
    <x v="4"/>
    <x v="0"/>
    <x v="28"/>
    <x v="1"/>
    <x v="0"/>
  </r>
  <r>
    <s v="d3a3a6f6-a13c-4bc2-bfe1-fbc42d4c93fa"/>
    <x v="2184"/>
    <d v="2024-02-18T00:00:00"/>
    <x v="1"/>
    <s v="Sunday"/>
    <x v="6"/>
    <d v="1899-12-30T08:24:00"/>
    <x v="1"/>
    <x v="19"/>
    <s v="Python Programming Course"/>
    <x v="68"/>
    <n v="7876.69"/>
    <n v="21.99"/>
    <n v="59.33"/>
    <n v="7839.3499999999995"/>
    <n v="831"/>
    <x v="0"/>
    <x v="0"/>
    <x v="169"/>
    <x v="1"/>
    <x v="1"/>
  </r>
  <r>
    <s v="395a7dc6-dc07-415d-a37e-9b4f31eecc5b"/>
    <x v="1446"/>
    <d v="2024-02-18T00:00:00"/>
    <x v="1"/>
    <s v="Sunday"/>
    <x v="6"/>
    <d v="1899-12-30T10:17:00"/>
    <x v="1"/>
    <x v="18"/>
    <s v="Rs. 500 E-Gift Card"/>
    <x v="74"/>
    <n v="2252.6999999999998"/>
    <n v="11.66"/>
    <n v="41.57"/>
    <n v="2222.7899999999995"/>
    <n v="782"/>
    <x v="2"/>
    <x v="0"/>
    <x v="57"/>
    <x v="1"/>
    <x v="0"/>
  </r>
  <r>
    <s v="59430f1c-e6fe-4a78-a6cf-d0d0761d7c7a"/>
    <x v="2185"/>
    <d v="2024-02-18T00:00:00"/>
    <x v="1"/>
    <s v="Sunday"/>
    <x v="6"/>
    <d v="1899-12-30T13:39:00"/>
    <x v="2"/>
    <x v="0"/>
    <s v="Commercial Space Rent"/>
    <x v="39"/>
    <n v="2597.9499999999998"/>
    <n v="20.78"/>
    <n v="98.75"/>
    <n v="2519.98"/>
    <n v="104"/>
    <x v="1"/>
    <x v="0"/>
    <x v="55"/>
    <x v="0"/>
    <x v="2"/>
  </r>
  <r>
    <s v="d1158e29-64d9-4bed-93b1-066595b902a1"/>
    <x v="2186"/>
    <d v="2024-02-18T00:00:00"/>
    <x v="1"/>
    <s v="Sunday"/>
    <x v="6"/>
    <d v="1899-12-30T14:36:00"/>
    <x v="2"/>
    <x v="18"/>
    <s v="Rs. 250 Coffee Shop Card"/>
    <x v="8"/>
    <n v="3023.83"/>
    <n v="16.25"/>
    <n v="49.37"/>
    <n v="2990.71"/>
    <n v="802"/>
    <x v="2"/>
    <x v="0"/>
    <x v="803"/>
    <x v="1"/>
    <x v="0"/>
  </r>
  <r>
    <s v="5f0792c2-0101-4362-b695-c82bfbd3980f"/>
    <x v="2187"/>
    <d v="2024-02-18T00:00:00"/>
    <x v="1"/>
    <s v="Sunday"/>
    <x v="6"/>
    <d v="1899-12-30T17:57:00"/>
    <x v="3"/>
    <x v="11"/>
    <s v="Premium Plan"/>
    <x v="56"/>
    <n v="8529.26"/>
    <n v="41.85"/>
    <n v="6.01"/>
    <n v="8565.1"/>
    <n v="698"/>
    <x v="4"/>
    <x v="0"/>
    <x v="765"/>
    <x v="0"/>
    <x v="1"/>
  </r>
  <r>
    <s v="6329f68b-9074-47db-9cf2-434954f1a08b"/>
    <x v="2188"/>
    <d v="2024-02-18T00:00:00"/>
    <x v="1"/>
    <s v="Sunday"/>
    <x v="6"/>
    <d v="1899-12-30T22:32:00"/>
    <x v="0"/>
    <x v="17"/>
    <s v="Vegetable Biryani"/>
    <x v="41"/>
    <n v="6310.76"/>
    <n v="24.81"/>
    <n v="84.93"/>
    <n v="6250.64"/>
    <n v="867"/>
    <x v="2"/>
    <x v="0"/>
    <x v="175"/>
    <x v="1"/>
    <x v="0"/>
  </r>
  <r>
    <s v="3c3b29a2-ae4f-4d2a-9340-2d9ab3ec10cf"/>
    <x v="2189"/>
    <d v="2024-02-19T00:00:00"/>
    <x v="1"/>
    <s v="Monday"/>
    <x v="6"/>
    <d v="1899-12-30T01:20:00"/>
    <x v="0"/>
    <x v="5"/>
    <s v="Pune to Goa"/>
    <x v="89"/>
    <n v="6216.4"/>
    <n v="32.659999999999997"/>
    <n v="10.59"/>
    <n v="6238.4699999999993"/>
    <n v="271"/>
    <x v="2"/>
    <x v="0"/>
    <x v="549"/>
    <x v="0"/>
    <x v="0"/>
  </r>
  <r>
    <s v="a056a22f-4cbe-4df8-941e-a37ec443252b"/>
    <x v="329"/>
    <d v="2024-02-19T00:00:00"/>
    <x v="1"/>
    <s v="Monday"/>
    <x v="6"/>
    <d v="1899-12-30T01:24:00"/>
    <x v="0"/>
    <x v="2"/>
    <s v="AC Seater"/>
    <x v="64"/>
    <n v="3671.51"/>
    <n v="13.41"/>
    <n v="34.61"/>
    <n v="3650.31"/>
    <n v="6"/>
    <x v="4"/>
    <x v="0"/>
    <x v="699"/>
    <x v="1"/>
    <x v="1"/>
  </r>
  <r>
    <s v="fc577ff2-e708-4469-a558-603c2dcd467b"/>
    <x v="2190"/>
    <d v="2024-02-19T00:00:00"/>
    <x v="1"/>
    <s v="Monday"/>
    <x v="6"/>
    <d v="1899-12-30T02:55:00"/>
    <x v="0"/>
    <x v="0"/>
    <s v="1BHK Apartment Rent"/>
    <x v="39"/>
    <n v="5178.63"/>
    <n v="40.729999999999997"/>
    <n v="51.94"/>
    <n v="5167.42"/>
    <n v="973"/>
    <x v="0"/>
    <x v="0"/>
    <x v="236"/>
    <x v="1"/>
    <x v="0"/>
  </r>
  <r>
    <s v="11745ec0-0b19-4d3d-9aa4-882c7ae556b9"/>
    <x v="2191"/>
    <d v="2024-02-19T00:00:00"/>
    <x v="1"/>
    <s v="Monday"/>
    <x v="6"/>
    <d v="1899-12-30T03:19:00"/>
    <x v="0"/>
    <x v="11"/>
    <s v="Premium Plan"/>
    <x v="56"/>
    <n v="8228.34"/>
    <n v="47.01"/>
    <n v="83.01"/>
    <n v="8192.34"/>
    <n v="693"/>
    <x v="0"/>
    <x v="0"/>
    <x v="592"/>
    <x v="2"/>
    <x v="0"/>
  </r>
  <r>
    <s v="bf2de3e0-092c-4c94-8b6a-72d695132eeb"/>
    <x v="2192"/>
    <d v="2024-02-19T00:00:00"/>
    <x v="1"/>
    <s v="Monday"/>
    <x v="6"/>
    <d v="1899-12-30T03:20:00"/>
    <x v="0"/>
    <x v="10"/>
    <s v="Residential Bill"/>
    <x v="72"/>
    <n v="5730.43"/>
    <n v="17.25"/>
    <n v="74.12"/>
    <n v="5673.56"/>
    <n v="195"/>
    <x v="2"/>
    <x v="0"/>
    <x v="889"/>
    <x v="1"/>
    <x v="0"/>
  </r>
  <r>
    <s v="15541f03-fae0-4050-89a4-252e47ba34ad"/>
    <x v="2193"/>
    <d v="2024-02-19T00:00:00"/>
    <x v="1"/>
    <s v="Monday"/>
    <x v="6"/>
    <d v="1899-12-30T04:25:00"/>
    <x v="0"/>
    <x v="11"/>
    <s v="Student Offer"/>
    <x v="14"/>
    <n v="9193.77"/>
    <n v="46.44"/>
    <n v="85.86"/>
    <n v="9154.35"/>
    <n v="700"/>
    <x v="2"/>
    <x v="0"/>
    <x v="444"/>
    <x v="1"/>
    <x v="0"/>
  </r>
  <r>
    <s v="c6bb0fd1-43a9-48e8-8c8b-1f576ec739d7"/>
    <x v="1113"/>
    <d v="2024-02-19T00:00:00"/>
    <x v="1"/>
    <s v="Monday"/>
    <x v="6"/>
    <d v="1899-12-30T04:33:00"/>
    <x v="0"/>
    <x v="13"/>
    <s v="Rental Package"/>
    <x v="17"/>
    <n v="3639.6"/>
    <n v="35.159999999999997"/>
    <n v="59.65"/>
    <n v="3615.1099999999997"/>
    <n v="91"/>
    <x v="0"/>
    <x v="0"/>
    <x v="166"/>
    <x v="1"/>
    <x v="0"/>
  </r>
  <r>
    <s v="22705c6f-2711-4dfa-ba1f-d9501ac5c591"/>
    <x v="2194"/>
    <d v="2024-02-19T00:00:00"/>
    <x v="1"/>
    <s v="Monday"/>
    <x v="6"/>
    <d v="1899-12-30T06:51:00"/>
    <x v="1"/>
    <x v="14"/>
    <s v="Premium Skin"/>
    <x v="18"/>
    <n v="3417.81"/>
    <n v="21.31"/>
    <n v="8.4700000000000006"/>
    <n v="3430.65"/>
    <n v="458"/>
    <x v="4"/>
    <x v="0"/>
    <x v="708"/>
    <x v="1"/>
    <x v="0"/>
  </r>
  <r>
    <s v="1e8e47f2-7e1b-4d7e-81b4-238ea44a6b00"/>
    <x v="1911"/>
    <d v="2024-02-19T00:00:00"/>
    <x v="1"/>
    <s v="Monday"/>
    <x v="6"/>
    <d v="1899-12-30T07:33:00"/>
    <x v="1"/>
    <x v="19"/>
    <s v="Data Science Bootcamp"/>
    <x v="86"/>
    <n v="3431.81"/>
    <n v="34.51"/>
    <n v="66.16"/>
    <n v="3400.1600000000003"/>
    <n v="888"/>
    <x v="0"/>
    <x v="0"/>
    <x v="709"/>
    <x v="2"/>
    <x v="0"/>
  </r>
  <r>
    <s v="7fed4b9d-ebdf-43b0-8046-985d07674224"/>
    <x v="2195"/>
    <d v="2024-02-19T00:00:00"/>
    <x v="1"/>
    <s v="Monday"/>
    <x v="6"/>
    <d v="1899-12-30T11:11:00"/>
    <x v="1"/>
    <x v="16"/>
    <s v="3 Idiots"/>
    <x v="55"/>
    <n v="669.4"/>
    <n v="41.24"/>
    <n v="29.93"/>
    <n v="680.71"/>
    <n v="56"/>
    <x v="0"/>
    <x v="0"/>
    <x v="664"/>
    <x v="1"/>
    <x v="1"/>
  </r>
  <r>
    <s v="97eb0207-d0f5-461c-a5c0-81d7042211a1"/>
    <x v="2196"/>
    <d v="2024-02-19T00:00:00"/>
    <x v="1"/>
    <s v="Monday"/>
    <x v="6"/>
    <d v="1899-12-30T12:29:00"/>
    <x v="2"/>
    <x v="15"/>
    <s v="Borewell Charges"/>
    <x v="19"/>
    <n v="7420.08"/>
    <n v="47.82"/>
    <n v="68.5"/>
    <n v="7399.4"/>
    <n v="162"/>
    <x v="4"/>
    <x v="0"/>
    <x v="780"/>
    <x v="1"/>
    <x v="0"/>
  </r>
  <r>
    <s v="549bf1ee-1011-4e1d-969c-4b2b31947978"/>
    <x v="2197"/>
    <d v="2024-02-19T00:00:00"/>
    <x v="1"/>
    <s v="Monday"/>
    <x v="6"/>
    <d v="1899-12-30T13:19:00"/>
    <x v="2"/>
    <x v="3"/>
    <s v="Broadband 50Mbps Plan"/>
    <x v="28"/>
    <n v="6438.92"/>
    <n v="47.85"/>
    <n v="23.34"/>
    <n v="6463.43"/>
    <n v="748"/>
    <x v="3"/>
    <x v="0"/>
    <x v="895"/>
    <x v="1"/>
    <x v="1"/>
  </r>
  <r>
    <s v="75d0ccb2-7c19-4ae3-bdd1-a9762971547b"/>
    <x v="556"/>
    <d v="2024-02-19T00:00:00"/>
    <x v="1"/>
    <s v="Monday"/>
    <x v="6"/>
    <d v="1899-12-30T14:57:00"/>
    <x v="2"/>
    <x v="7"/>
    <s v="Travel Insurance"/>
    <x v="84"/>
    <n v="9445.7000000000007"/>
    <n v="3.83"/>
    <n v="69.790000000000006"/>
    <n v="9379.74"/>
    <n v="803"/>
    <x v="1"/>
    <x v="0"/>
    <x v="912"/>
    <x v="0"/>
    <x v="1"/>
  </r>
  <r>
    <s v="e1474bf4-2fb9-477d-83f9-eef7dc77f371"/>
    <x v="2198"/>
    <d v="2024-02-19T00:00:00"/>
    <x v="1"/>
    <s v="Monday"/>
    <x v="6"/>
    <d v="1899-12-30T19:17:00"/>
    <x v="3"/>
    <x v="6"/>
    <s v="Service Apartment"/>
    <x v="0"/>
    <n v="2348.59"/>
    <n v="20.14"/>
    <n v="84.3"/>
    <n v="2284.4299999999998"/>
    <n v="191"/>
    <x v="2"/>
    <x v="2"/>
    <x v="868"/>
    <x v="1"/>
    <x v="0"/>
  </r>
  <r>
    <s v="1fdd5e4b-cc8b-40d4-8c8f-77c051e801a0"/>
    <x v="2199"/>
    <d v="2024-02-19T00:00:00"/>
    <x v="1"/>
    <s v="Monday"/>
    <x v="6"/>
    <d v="1899-12-30T22:46:00"/>
    <x v="0"/>
    <x v="6"/>
    <s v="Villa"/>
    <x v="6"/>
    <n v="8259.89"/>
    <n v="48.31"/>
    <n v="95.35"/>
    <n v="8212.8499999999985"/>
    <n v="696"/>
    <x v="2"/>
    <x v="0"/>
    <x v="194"/>
    <x v="1"/>
    <x v="0"/>
  </r>
  <r>
    <s v="b557c27e-e9cf-4f2e-94b5-42842474d9c7"/>
    <x v="2200"/>
    <d v="2024-02-20T00:00:00"/>
    <x v="1"/>
    <s v="Tuesday"/>
    <x v="6"/>
    <d v="1899-12-30T01:04:00"/>
    <x v="0"/>
    <x v="8"/>
    <s v="Steel Toe Shoes"/>
    <x v="53"/>
    <n v="4018.54"/>
    <n v="12.37"/>
    <n v="33.44"/>
    <n v="3997.47"/>
    <n v="427"/>
    <x v="3"/>
    <x v="0"/>
    <x v="377"/>
    <x v="1"/>
    <x v="0"/>
  </r>
  <r>
    <s v="49b329c1-e95f-4051-81bc-f95da569c6f8"/>
    <x v="2201"/>
    <d v="2024-02-20T00:00:00"/>
    <x v="1"/>
    <s v="Tuesday"/>
    <x v="6"/>
    <d v="1899-12-30T02:11:00"/>
    <x v="0"/>
    <x v="12"/>
    <s v="Mixed Fruit Jam"/>
    <x v="83"/>
    <n v="4412.66"/>
    <n v="33.229999999999997"/>
    <n v="66.72"/>
    <n v="4379.1699999999992"/>
    <n v="943"/>
    <x v="1"/>
    <x v="0"/>
    <x v="399"/>
    <x v="0"/>
    <x v="2"/>
  </r>
  <r>
    <s v="e411bd37-1417-4116-9bce-f595a4e0efee"/>
    <x v="2202"/>
    <d v="2024-02-20T00:00:00"/>
    <x v="1"/>
    <s v="Tuesday"/>
    <x v="6"/>
    <d v="1899-12-30T07:27:00"/>
    <x v="1"/>
    <x v="1"/>
    <s v="Industrial Gas Supply"/>
    <x v="82"/>
    <n v="6148.34"/>
    <n v="16.670000000000002"/>
    <n v="44.4"/>
    <n v="6120.6100000000006"/>
    <n v="290"/>
    <x v="3"/>
    <x v="0"/>
    <x v="390"/>
    <x v="0"/>
    <x v="0"/>
  </r>
  <r>
    <s v="80dbf44f-0c28-4389-9e3c-518c88ddfc79"/>
    <x v="2203"/>
    <d v="2024-02-20T00:00:00"/>
    <x v="1"/>
    <s v="Tuesday"/>
    <x v="6"/>
    <d v="1899-12-30T09:58:00"/>
    <x v="1"/>
    <x v="0"/>
    <s v="2BHK Flat Deposit"/>
    <x v="39"/>
    <n v="1984.09"/>
    <n v="34.82"/>
    <n v="5.84"/>
    <n v="2013.07"/>
    <n v="154"/>
    <x v="2"/>
    <x v="0"/>
    <x v="67"/>
    <x v="2"/>
    <x v="0"/>
  </r>
  <r>
    <s v="01135ba0-5a93-449a-a075-2ab0b7eacb3f"/>
    <x v="2204"/>
    <d v="2024-02-20T00:00:00"/>
    <x v="1"/>
    <s v="Tuesday"/>
    <x v="6"/>
    <d v="1899-12-30T11:42:00"/>
    <x v="1"/>
    <x v="1"/>
    <s v="Commercial Gas Connection"/>
    <x v="21"/>
    <n v="3297.69"/>
    <n v="34.6"/>
    <n v="75.790000000000006"/>
    <n v="3256.5"/>
    <n v="251"/>
    <x v="4"/>
    <x v="0"/>
    <x v="800"/>
    <x v="1"/>
    <x v="2"/>
  </r>
  <r>
    <s v="fec9b284-f844-4185-a058-bc8b5980b512"/>
    <x v="2205"/>
    <d v="2024-02-20T00:00:00"/>
    <x v="1"/>
    <s v="Tuesday"/>
    <x v="6"/>
    <d v="1899-12-30T14:01:00"/>
    <x v="2"/>
    <x v="7"/>
    <s v="Travel Insurance"/>
    <x v="90"/>
    <n v="609.62"/>
    <n v="38.869999999999997"/>
    <n v="32.270000000000003"/>
    <n v="616.22"/>
    <n v="317"/>
    <x v="3"/>
    <x v="0"/>
    <x v="738"/>
    <x v="0"/>
    <x v="1"/>
  </r>
  <r>
    <s v="6ffe3ae2-5dfc-4898-8e10-29a91ca418d9"/>
    <x v="2206"/>
    <d v="2024-02-20T00:00:00"/>
    <x v="1"/>
    <s v="Tuesday"/>
    <x v="6"/>
    <d v="1899-12-30T14:58:00"/>
    <x v="2"/>
    <x v="1"/>
    <s v="Domestic LPG Cylinder"/>
    <x v="33"/>
    <n v="4081.19"/>
    <n v="49.87"/>
    <n v="97.01"/>
    <n v="4034.05"/>
    <n v="126"/>
    <x v="4"/>
    <x v="0"/>
    <x v="649"/>
    <x v="0"/>
    <x v="0"/>
  </r>
  <r>
    <s v="3661a2fe-1406-49e9-b598-31240d8c83ca"/>
    <x v="2207"/>
    <d v="2024-02-20T00:00:00"/>
    <x v="1"/>
    <s v="Tuesday"/>
    <x v="6"/>
    <d v="1899-12-30T15:08:00"/>
    <x v="2"/>
    <x v="8"/>
    <s v="Wireless Earbuds"/>
    <x v="10"/>
    <n v="5877.32"/>
    <n v="1.03"/>
    <n v="46.24"/>
    <n v="5832.11"/>
    <n v="424"/>
    <x v="4"/>
    <x v="0"/>
    <x v="313"/>
    <x v="0"/>
    <x v="0"/>
  </r>
  <r>
    <s v="fbc9c6a8-c4a6-48c2-bca2-435412383d0e"/>
    <x v="2208"/>
    <d v="2024-02-20T00:00:00"/>
    <x v="1"/>
    <s v="Tuesday"/>
    <x v="6"/>
    <d v="1899-12-30T15:28:00"/>
    <x v="2"/>
    <x v="8"/>
    <s v="Smart LED TV"/>
    <x v="81"/>
    <n v="2425.73"/>
    <n v="33.51"/>
    <n v="56.96"/>
    <n v="2402.2800000000002"/>
    <n v="571"/>
    <x v="2"/>
    <x v="0"/>
    <x v="546"/>
    <x v="0"/>
    <x v="0"/>
  </r>
  <r>
    <s v="939eafef-c8fd-4600-820b-5d7e07b6abb9"/>
    <x v="2209"/>
    <d v="2024-02-20T00:00:00"/>
    <x v="1"/>
    <s v="Tuesday"/>
    <x v="6"/>
    <d v="1899-12-30T17:40:00"/>
    <x v="3"/>
    <x v="8"/>
    <s v="Steel Toe Shoes"/>
    <x v="10"/>
    <n v="8893.8799999999992"/>
    <n v="19.649999999999999"/>
    <n v="71.819999999999993"/>
    <n v="8841.7099999999991"/>
    <n v="266"/>
    <x v="0"/>
    <x v="0"/>
    <x v="913"/>
    <x v="1"/>
    <x v="0"/>
  </r>
  <r>
    <s v="8a06f341-8ee6-4215-958e-12bba3fc16b2"/>
    <x v="2210"/>
    <d v="2024-02-20T00:00:00"/>
    <x v="1"/>
    <s v="Tuesday"/>
    <x v="6"/>
    <d v="1899-12-30T18:27:00"/>
    <x v="3"/>
    <x v="12"/>
    <s v="Basmati Rice"/>
    <x v="15"/>
    <n v="3303.5"/>
    <n v="9.4700000000000006"/>
    <n v="66.22"/>
    <n v="3246.75"/>
    <n v="174"/>
    <x v="2"/>
    <x v="0"/>
    <x v="471"/>
    <x v="1"/>
    <x v="0"/>
  </r>
  <r>
    <s v="00815c85-1b39-4ed7-a811-e6e45ffa69db"/>
    <x v="2211"/>
    <d v="2024-02-20T00:00:00"/>
    <x v="1"/>
    <s v="Tuesday"/>
    <x v="6"/>
    <d v="1899-12-30T19:44:00"/>
    <x v="3"/>
    <x v="5"/>
    <s v="Delhi to Mumbai"/>
    <x v="76"/>
    <n v="6876.89"/>
    <n v="17.86"/>
    <n v="30.56"/>
    <n v="6864.19"/>
    <n v="646"/>
    <x v="4"/>
    <x v="0"/>
    <x v="638"/>
    <x v="0"/>
    <x v="0"/>
  </r>
  <r>
    <s v="1e56358d-281c-44ed-9c58-27ff939aebe8"/>
    <x v="1037"/>
    <d v="2024-02-20T00:00:00"/>
    <x v="1"/>
    <s v="Tuesday"/>
    <x v="6"/>
    <d v="1899-12-30T19:49:00"/>
    <x v="3"/>
    <x v="10"/>
    <s v="Agricultural Bill"/>
    <x v="72"/>
    <n v="6503.21"/>
    <n v="37.369999999999997"/>
    <n v="75.25"/>
    <n v="6465.33"/>
    <n v="808"/>
    <x v="2"/>
    <x v="0"/>
    <x v="582"/>
    <x v="0"/>
    <x v="0"/>
  </r>
  <r>
    <s v="4897848c-d285-4e7d-877a-3b7e42c3937f"/>
    <x v="2212"/>
    <d v="2024-02-21T00:00:00"/>
    <x v="1"/>
    <s v="Wednesday"/>
    <x v="6"/>
    <d v="1899-12-30T00:46:00"/>
    <x v="0"/>
    <x v="2"/>
    <s v="Non-AC Seater"/>
    <x v="2"/>
    <n v="2253.46"/>
    <n v="15.38"/>
    <n v="56.24"/>
    <n v="2212.6000000000004"/>
    <n v="59"/>
    <x v="4"/>
    <x v="0"/>
    <x v="489"/>
    <x v="0"/>
    <x v="0"/>
  </r>
  <r>
    <s v="2cbbf744-0aae-4992-9cab-dc4657d4a3b2"/>
    <x v="2213"/>
    <d v="2024-02-21T00:00:00"/>
    <x v="1"/>
    <s v="Wednesday"/>
    <x v="6"/>
    <d v="1899-12-30T01:15:00"/>
    <x v="0"/>
    <x v="0"/>
    <s v="Co-working Space"/>
    <x v="12"/>
    <n v="4810.9799999999996"/>
    <n v="31.53"/>
    <n v="81.55"/>
    <n v="4760.9599999999991"/>
    <n v="36"/>
    <x v="0"/>
    <x v="0"/>
    <x v="134"/>
    <x v="1"/>
    <x v="0"/>
  </r>
  <r>
    <s v="15b46778-3482-4864-873b-6ade36fc58ef"/>
    <x v="2214"/>
    <d v="2024-02-21T00:00:00"/>
    <x v="1"/>
    <s v="Wednesday"/>
    <x v="6"/>
    <d v="1899-12-30T06:05:00"/>
    <x v="1"/>
    <x v="12"/>
    <s v="Whole Wheat Atta"/>
    <x v="34"/>
    <n v="6182.86"/>
    <n v="32.33"/>
    <n v="22.59"/>
    <n v="6192.5999999999995"/>
    <n v="318"/>
    <x v="3"/>
    <x v="0"/>
    <x v="767"/>
    <x v="0"/>
    <x v="0"/>
  </r>
  <r>
    <s v="8700722b-c472-44ff-99d0-a387cd1991ed"/>
    <x v="2215"/>
    <d v="2024-02-21T00:00:00"/>
    <x v="1"/>
    <s v="Wednesday"/>
    <x v="6"/>
    <d v="1899-12-30T06:58:00"/>
    <x v="1"/>
    <x v="1"/>
    <s v="Domestic LPG Cylinder"/>
    <x v="33"/>
    <n v="8016.52"/>
    <n v="1.65"/>
    <n v="80.75"/>
    <n v="7937.42"/>
    <n v="404"/>
    <x v="0"/>
    <x v="0"/>
    <x v="643"/>
    <x v="0"/>
    <x v="1"/>
  </r>
  <r>
    <s v="ece47916-b4ec-4b2d-ad8e-5e65d71c8fa9"/>
    <x v="2216"/>
    <d v="2024-02-21T00:00:00"/>
    <x v="1"/>
    <s v="Wednesday"/>
    <x v="6"/>
    <d v="1899-12-30T07:41:00"/>
    <x v="1"/>
    <x v="19"/>
    <s v="Python Programming Course"/>
    <x v="68"/>
    <n v="8498.67"/>
    <n v="32.58"/>
    <n v="44.35"/>
    <n v="8486.9"/>
    <n v="669"/>
    <x v="1"/>
    <x v="0"/>
    <x v="544"/>
    <x v="1"/>
    <x v="0"/>
  </r>
  <r>
    <s v="0dbc51d3-d4f2-4747-bcfe-3c29b2a5c3e1"/>
    <x v="2014"/>
    <d v="2024-02-21T00:00:00"/>
    <x v="1"/>
    <s v="Wednesday"/>
    <x v="6"/>
    <d v="1899-12-30T08:35:00"/>
    <x v="1"/>
    <x v="16"/>
    <s v="Baahubali 2"/>
    <x v="57"/>
    <n v="1355.24"/>
    <n v="33.659999999999997"/>
    <n v="11.06"/>
    <n v="1377.8400000000001"/>
    <n v="971"/>
    <x v="0"/>
    <x v="2"/>
    <x v="93"/>
    <x v="1"/>
    <x v="0"/>
  </r>
  <r>
    <s v="c0c73c68-92e3-4d24-a59a-05deb87d9dfe"/>
    <x v="2217"/>
    <d v="2024-02-21T00:00:00"/>
    <x v="1"/>
    <s v="Wednesday"/>
    <x v="6"/>
    <d v="1899-12-30T08:49:00"/>
    <x v="1"/>
    <x v="2"/>
    <s v="Sleeper Class"/>
    <x v="26"/>
    <n v="2319.44"/>
    <n v="8.31"/>
    <n v="4.95"/>
    <n v="2322.8000000000002"/>
    <n v="827"/>
    <x v="3"/>
    <x v="0"/>
    <x v="486"/>
    <x v="1"/>
    <x v="0"/>
  </r>
  <r>
    <s v="3fdc6ceb-5608-4652-bb80-34e3d066c4f4"/>
    <x v="2218"/>
    <d v="2024-02-21T00:00:00"/>
    <x v="1"/>
    <s v="Wednesday"/>
    <x v="6"/>
    <d v="1899-12-30T10:34:00"/>
    <x v="1"/>
    <x v="16"/>
    <s v="PK"/>
    <x v="35"/>
    <n v="5275.83"/>
    <n v="9.3800000000000008"/>
    <n v="98.02"/>
    <n v="5187.1899999999996"/>
    <n v="823"/>
    <x v="4"/>
    <x v="0"/>
    <x v="807"/>
    <x v="1"/>
    <x v="0"/>
  </r>
  <r>
    <s v="70f74f48-a42c-4a35-8257-f94609ec3961"/>
    <x v="2219"/>
    <d v="2024-02-21T00:00:00"/>
    <x v="1"/>
    <s v="Wednesday"/>
    <x v="6"/>
    <d v="1899-12-30T10:41:00"/>
    <x v="1"/>
    <x v="19"/>
    <s v="Data Science Bootcamp"/>
    <x v="86"/>
    <n v="8777.0400000000009"/>
    <n v="20.9"/>
    <n v="93.8"/>
    <n v="8704.1400000000012"/>
    <n v="94"/>
    <x v="0"/>
    <x v="0"/>
    <x v="134"/>
    <x v="2"/>
    <x v="0"/>
  </r>
  <r>
    <s v="ed1bc2d7-0624-4fe6-a144-8bc034b07f0f"/>
    <x v="2220"/>
    <d v="2024-02-21T00:00:00"/>
    <x v="1"/>
    <s v="Wednesday"/>
    <x v="6"/>
    <d v="1899-12-30T11:30:00"/>
    <x v="1"/>
    <x v="5"/>
    <s v="Pune to Goa"/>
    <x v="88"/>
    <n v="7244.82"/>
    <n v="12.72"/>
    <n v="35.96"/>
    <n v="7221.58"/>
    <n v="780"/>
    <x v="2"/>
    <x v="0"/>
    <x v="136"/>
    <x v="0"/>
    <x v="0"/>
  </r>
  <r>
    <s v="09992bb6-0ada-4479-92c8-c135366ec358"/>
    <x v="21"/>
    <d v="2024-02-21T00:00:00"/>
    <x v="1"/>
    <s v="Wednesday"/>
    <x v="6"/>
    <d v="1899-12-30T12:07:00"/>
    <x v="2"/>
    <x v="9"/>
    <s v="Family Plan 999"/>
    <x v="63"/>
    <n v="9575.85"/>
    <n v="2.82"/>
    <n v="23.29"/>
    <n v="9555.3799999999992"/>
    <n v="882"/>
    <x v="0"/>
    <x v="0"/>
    <x v="914"/>
    <x v="2"/>
    <x v="0"/>
  </r>
  <r>
    <s v="5813f13d-65ce-4cb9-a56a-37009029f6db"/>
    <x v="2221"/>
    <d v="2024-02-21T00:00:00"/>
    <x v="1"/>
    <s v="Wednesday"/>
    <x v="6"/>
    <d v="1899-12-30T16:08:00"/>
    <x v="2"/>
    <x v="8"/>
    <s v="Wireless Earbuds"/>
    <x v="81"/>
    <n v="2816.67"/>
    <n v="45.45"/>
    <n v="57.89"/>
    <n v="2804.23"/>
    <n v="502"/>
    <x v="1"/>
    <x v="0"/>
    <x v="120"/>
    <x v="1"/>
    <x v="0"/>
  </r>
  <r>
    <s v="8a57246b-652e-4e27-97dd-c11523a65c4f"/>
    <x v="2222"/>
    <d v="2024-02-21T00:00:00"/>
    <x v="1"/>
    <s v="Wednesday"/>
    <x v="6"/>
    <d v="1899-12-30T19:35:00"/>
    <x v="3"/>
    <x v="19"/>
    <s v="Python Programming Course"/>
    <x v="62"/>
    <n v="896.52"/>
    <n v="3.14"/>
    <n v="97.92"/>
    <n v="801.74"/>
    <n v="900"/>
    <x v="0"/>
    <x v="0"/>
    <x v="346"/>
    <x v="1"/>
    <x v="1"/>
  </r>
  <r>
    <s v="42aaef22-b1bc-40be-a7bd-0fdbb619b19e"/>
    <x v="2223"/>
    <d v="2024-02-21T00:00:00"/>
    <x v="1"/>
    <s v="Wednesday"/>
    <x v="6"/>
    <d v="1899-12-30T20:17:00"/>
    <x v="3"/>
    <x v="11"/>
    <s v="Basic Plan"/>
    <x v="93"/>
    <n v="7008.98"/>
    <n v="29.6"/>
    <n v="14.52"/>
    <n v="7024.0599999999995"/>
    <n v="630"/>
    <x v="4"/>
    <x v="0"/>
    <x v="740"/>
    <x v="0"/>
    <x v="0"/>
  </r>
  <r>
    <s v="77886751-000e-41d4-971f-863977b7056f"/>
    <x v="2224"/>
    <d v="2024-02-21T00:00:00"/>
    <x v="1"/>
    <s v="Wednesday"/>
    <x v="6"/>
    <d v="1899-12-30T20:36:00"/>
    <x v="3"/>
    <x v="14"/>
    <s v="Battle Pass"/>
    <x v="18"/>
    <n v="2681.78"/>
    <n v="19.53"/>
    <n v="41.57"/>
    <n v="2659.7400000000002"/>
    <n v="921"/>
    <x v="0"/>
    <x v="0"/>
    <x v="326"/>
    <x v="0"/>
    <x v="2"/>
  </r>
  <r>
    <s v="e50eeb99-34bc-4b1b-9945-a85a951ab2a0"/>
    <x v="2225"/>
    <d v="2024-02-21T00:00:00"/>
    <x v="1"/>
    <s v="Wednesday"/>
    <x v="6"/>
    <d v="1899-12-30T21:33:00"/>
    <x v="0"/>
    <x v="14"/>
    <s v="1000 Game Coins"/>
    <x v="96"/>
    <n v="1242.8399999999999"/>
    <n v="10.47"/>
    <n v="17.68"/>
    <n v="1235.6299999999999"/>
    <n v="44"/>
    <x v="3"/>
    <x v="0"/>
    <x v="42"/>
    <x v="2"/>
    <x v="0"/>
  </r>
  <r>
    <s v="1886a56c-3f73-40d7-98ff-8f5e60e48ceb"/>
    <x v="2226"/>
    <d v="2024-02-21T00:00:00"/>
    <x v="1"/>
    <s v="Wednesday"/>
    <x v="6"/>
    <d v="1899-12-30T22:05:00"/>
    <x v="0"/>
    <x v="10"/>
    <s v="Residential Bill"/>
    <x v="25"/>
    <n v="8857.3799999999992"/>
    <n v="3.56"/>
    <n v="35.729999999999997"/>
    <n v="8825.2099999999991"/>
    <n v="550"/>
    <x v="0"/>
    <x v="0"/>
    <x v="140"/>
    <x v="1"/>
    <x v="0"/>
  </r>
  <r>
    <s v="bd705a50-4414-4aeb-ba56-2015acff8905"/>
    <x v="2227"/>
    <d v="2024-02-21T00:00:00"/>
    <x v="1"/>
    <s v="Wednesday"/>
    <x v="6"/>
    <d v="1899-12-30T22:16:00"/>
    <x v="0"/>
    <x v="0"/>
    <s v="2BHK Flat Deposit"/>
    <x v="0"/>
    <n v="6302.79"/>
    <n v="0.55000000000000004"/>
    <n v="64.03"/>
    <n v="6239.31"/>
    <n v="728"/>
    <x v="1"/>
    <x v="0"/>
    <x v="0"/>
    <x v="1"/>
    <x v="2"/>
  </r>
  <r>
    <s v="21b71976-32da-4c20-b806-45c8bf15aa16"/>
    <x v="2228"/>
    <d v="2024-02-21T00:00:00"/>
    <x v="1"/>
    <s v="Wednesday"/>
    <x v="6"/>
    <d v="1899-12-30T23:00:00"/>
    <x v="0"/>
    <x v="7"/>
    <s v="Travel Insurance"/>
    <x v="7"/>
    <n v="975.68"/>
    <n v="15.91"/>
    <n v="67.16"/>
    <n v="924.43"/>
    <n v="720"/>
    <x v="0"/>
    <x v="0"/>
    <x v="779"/>
    <x v="1"/>
    <x v="0"/>
  </r>
  <r>
    <s v="d18f01ee-d48b-446e-b369-033f3abf6d48"/>
    <x v="2137"/>
    <d v="2024-02-22T00:00:00"/>
    <x v="1"/>
    <s v="Thursday"/>
    <x v="6"/>
    <d v="1899-12-30T04:20:00"/>
    <x v="0"/>
    <x v="1"/>
    <s v="Domestic LPG Cylinder"/>
    <x v="1"/>
    <n v="3517.25"/>
    <n v="42.8"/>
    <n v="78.67"/>
    <n v="3481.38"/>
    <n v="405"/>
    <x v="3"/>
    <x v="0"/>
    <x v="281"/>
    <x v="1"/>
    <x v="0"/>
  </r>
  <r>
    <s v="4265aed0-5967-4860-bdcf-e7aad9b47ba1"/>
    <x v="2229"/>
    <d v="2024-02-22T00:00:00"/>
    <x v="1"/>
    <s v="Thursday"/>
    <x v="6"/>
    <d v="1899-12-30T07:05:00"/>
    <x v="1"/>
    <x v="16"/>
    <s v="Dangal"/>
    <x v="35"/>
    <n v="2042.92"/>
    <n v="5.21"/>
    <n v="52.34"/>
    <n v="1995.7900000000002"/>
    <n v="708"/>
    <x v="4"/>
    <x v="0"/>
    <x v="275"/>
    <x v="0"/>
    <x v="1"/>
  </r>
  <r>
    <s v="c7ae7e08-51c7-47b5-a728-71d3d6cc84e8"/>
    <x v="2230"/>
    <d v="2024-02-22T00:00:00"/>
    <x v="1"/>
    <s v="Thursday"/>
    <x v="6"/>
    <d v="1899-12-30T12:42:00"/>
    <x v="2"/>
    <x v="17"/>
    <s v="Masala Dosa"/>
    <x v="85"/>
    <n v="7114.12"/>
    <n v="43.82"/>
    <n v="49.22"/>
    <n v="7108.7199999999993"/>
    <n v="857"/>
    <x v="3"/>
    <x v="0"/>
    <x v="333"/>
    <x v="1"/>
    <x v="0"/>
  </r>
  <r>
    <s v="04225134-6b86-4f0a-87c1-ad8431485fe6"/>
    <x v="2231"/>
    <d v="2024-02-22T00:00:00"/>
    <x v="1"/>
    <s v="Thursday"/>
    <x v="6"/>
    <d v="1899-12-30T15:17:00"/>
    <x v="2"/>
    <x v="14"/>
    <s v="Legendary Weapon"/>
    <x v="96"/>
    <n v="5282.91"/>
    <n v="23.14"/>
    <n v="63.97"/>
    <n v="5242.08"/>
    <n v="232"/>
    <x v="0"/>
    <x v="0"/>
    <x v="621"/>
    <x v="0"/>
    <x v="2"/>
  </r>
  <r>
    <s v="aa04add5-e882-4f22-ad97-b5c72130ecbe"/>
    <x v="1292"/>
    <d v="2024-02-22T00:00:00"/>
    <x v="1"/>
    <s v="Thursday"/>
    <x v="6"/>
    <d v="1899-12-30T19:21:00"/>
    <x v="3"/>
    <x v="6"/>
    <s v="Deluxe Room"/>
    <x v="6"/>
    <n v="9058.39"/>
    <n v="39.39"/>
    <n v="62.65"/>
    <n v="9035.1299999999992"/>
    <n v="96"/>
    <x v="1"/>
    <x v="2"/>
    <x v="636"/>
    <x v="1"/>
    <x v="0"/>
  </r>
  <r>
    <s v="476b3a6d-4857-4b93-b427-942662ac9f6d"/>
    <x v="2232"/>
    <d v="2024-02-22T00:00:00"/>
    <x v="1"/>
    <s v="Thursday"/>
    <x v="6"/>
    <d v="1899-12-30T21:20:00"/>
    <x v="0"/>
    <x v="15"/>
    <s v="Borewell Charges"/>
    <x v="24"/>
    <n v="5310.98"/>
    <n v="36.32"/>
    <n v="84.99"/>
    <n v="5262.3099999999995"/>
    <n v="621"/>
    <x v="4"/>
    <x v="0"/>
    <x v="470"/>
    <x v="1"/>
    <x v="0"/>
  </r>
  <r>
    <s v="956aeda8-b4e8-4001-b5f7-fe44ce5c0c3d"/>
    <x v="2233"/>
    <d v="2024-02-22T00:00:00"/>
    <x v="1"/>
    <s v="Thursday"/>
    <x v="6"/>
    <d v="1899-12-30T21:21:00"/>
    <x v="0"/>
    <x v="19"/>
    <s v="IELTS Training"/>
    <x v="73"/>
    <n v="8082.91"/>
    <n v="24.51"/>
    <n v="95.17"/>
    <n v="8012.25"/>
    <n v="173"/>
    <x v="0"/>
    <x v="0"/>
    <x v="74"/>
    <x v="1"/>
    <x v="0"/>
  </r>
  <r>
    <s v="f3fde0c9-f690-456b-8be5-526a1713a590"/>
    <x v="2234"/>
    <d v="2024-02-23T00:00:00"/>
    <x v="1"/>
    <s v="Friday"/>
    <x v="6"/>
    <d v="1899-12-30T00:34:00"/>
    <x v="0"/>
    <x v="11"/>
    <s v="Standard Plan"/>
    <x v="66"/>
    <n v="4419.63"/>
    <n v="43.6"/>
    <n v="51.93"/>
    <n v="4411.3"/>
    <n v="537"/>
    <x v="3"/>
    <x v="0"/>
    <x v="824"/>
    <x v="2"/>
    <x v="0"/>
  </r>
  <r>
    <s v="cd3ed100-e0bd-4e5a-96d1-c08b33161d10"/>
    <x v="2235"/>
    <d v="2024-02-23T00:00:00"/>
    <x v="1"/>
    <s v="Friday"/>
    <x v="6"/>
    <d v="1899-12-30T04:55:00"/>
    <x v="0"/>
    <x v="5"/>
    <s v="Delhi to Mumbai"/>
    <x v="88"/>
    <n v="6200.31"/>
    <n v="40.200000000000003"/>
    <n v="28.34"/>
    <n v="6212.17"/>
    <n v="825"/>
    <x v="1"/>
    <x v="0"/>
    <x v="102"/>
    <x v="1"/>
    <x v="0"/>
  </r>
  <r>
    <s v="4c51af8e-30e7-4086-9ae0-b5fae80ffaaa"/>
    <x v="2236"/>
    <d v="2024-02-23T00:00:00"/>
    <x v="1"/>
    <s v="Friday"/>
    <x v="6"/>
    <d v="1899-12-30T05:34:00"/>
    <x v="1"/>
    <x v="11"/>
    <s v="Standard Plan"/>
    <x v="14"/>
    <n v="9982.9699999999993"/>
    <n v="15.78"/>
    <n v="94.95"/>
    <n v="9903.7999999999993"/>
    <n v="895"/>
    <x v="1"/>
    <x v="0"/>
    <x v="274"/>
    <x v="0"/>
    <x v="1"/>
  </r>
  <r>
    <s v="92ded394-0919-457d-a9fa-03493a3115ba"/>
    <x v="2237"/>
    <d v="2024-02-23T00:00:00"/>
    <x v="1"/>
    <s v="Friday"/>
    <x v="6"/>
    <d v="1899-12-30T08:00:00"/>
    <x v="1"/>
    <x v="9"/>
    <s v="Prepaid Plan 399"/>
    <x v="50"/>
    <n v="6006.25"/>
    <n v="0.6"/>
    <n v="32.090000000000003"/>
    <n v="5974.76"/>
    <n v="570"/>
    <x v="2"/>
    <x v="0"/>
    <x v="98"/>
    <x v="1"/>
    <x v="0"/>
  </r>
  <r>
    <s v="ff84386f-149f-492c-a2f7-f674d015a739"/>
    <x v="2238"/>
    <d v="2024-02-23T00:00:00"/>
    <x v="1"/>
    <s v="Friday"/>
    <x v="6"/>
    <d v="1899-12-30T10:39:00"/>
    <x v="1"/>
    <x v="19"/>
    <s v="Python Programming Course"/>
    <x v="62"/>
    <n v="4651.1000000000004"/>
    <n v="15.91"/>
    <n v="19.07"/>
    <n v="4647.9400000000005"/>
    <n v="336"/>
    <x v="3"/>
    <x v="0"/>
    <x v="237"/>
    <x v="1"/>
    <x v="1"/>
  </r>
  <r>
    <s v="c39bdb0a-17eb-4932-8769-1915008f0077"/>
    <x v="2239"/>
    <d v="2024-02-23T00:00:00"/>
    <x v="1"/>
    <s v="Friday"/>
    <x v="6"/>
    <d v="1899-12-30T11:00:00"/>
    <x v="1"/>
    <x v="3"/>
    <s v="Fiber 100Mbps Plan"/>
    <x v="3"/>
    <n v="7537.42"/>
    <n v="13.68"/>
    <n v="37.619999999999997"/>
    <n v="7513.4800000000005"/>
    <n v="388"/>
    <x v="2"/>
    <x v="0"/>
    <x v="901"/>
    <x v="0"/>
    <x v="0"/>
  </r>
  <r>
    <s v="2010fde8-c27d-4400-91ad-42379217a368"/>
    <x v="2240"/>
    <d v="2024-02-23T00:00:00"/>
    <x v="1"/>
    <s v="Friday"/>
    <x v="6"/>
    <d v="1899-12-30T12:01:00"/>
    <x v="2"/>
    <x v="3"/>
    <s v="Business Internet Plan"/>
    <x v="27"/>
    <n v="5074.8599999999997"/>
    <n v="37.130000000000003"/>
    <n v="54.84"/>
    <n v="5057.1499999999996"/>
    <n v="669"/>
    <x v="0"/>
    <x v="0"/>
    <x v="164"/>
    <x v="1"/>
    <x v="0"/>
  </r>
  <r>
    <s v="334d63f7-3003-4960-9de2-27f9d5392660"/>
    <x v="2241"/>
    <d v="2024-02-23T00:00:00"/>
    <x v="1"/>
    <s v="Friday"/>
    <x v="6"/>
    <d v="1899-12-30T12:21:00"/>
    <x v="2"/>
    <x v="13"/>
    <s v="Rental Package"/>
    <x v="16"/>
    <n v="1451.58"/>
    <n v="9.26"/>
    <n v="20.100000000000001"/>
    <n v="1440.74"/>
    <n v="629"/>
    <x v="4"/>
    <x v="0"/>
    <x v="915"/>
    <x v="1"/>
    <x v="0"/>
  </r>
  <r>
    <s v="296665ec-c03e-411b-b572-79d79a0a0dc0"/>
    <x v="687"/>
    <d v="2024-02-23T00:00:00"/>
    <x v="1"/>
    <s v="Friday"/>
    <x v="6"/>
    <d v="1899-12-30T12:43:00"/>
    <x v="2"/>
    <x v="17"/>
    <s v="Pizza Margherita"/>
    <x v="85"/>
    <n v="7964.86"/>
    <n v="26.78"/>
    <n v="8.9499999999999993"/>
    <n v="7982.69"/>
    <n v="434"/>
    <x v="0"/>
    <x v="0"/>
    <x v="52"/>
    <x v="1"/>
    <x v="0"/>
  </r>
  <r>
    <s v="ba32cb84-26e4-44c9-af10-1b8d4f7b3058"/>
    <x v="2242"/>
    <d v="2024-02-23T00:00:00"/>
    <x v="1"/>
    <s v="Friday"/>
    <x v="6"/>
    <d v="1899-12-30T15:11:00"/>
    <x v="2"/>
    <x v="5"/>
    <s v="Chennai to Hyderabad"/>
    <x v="88"/>
    <n v="264.07"/>
    <n v="41.57"/>
    <n v="68.03"/>
    <n v="237.60999999999999"/>
    <n v="733"/>
    <x v="2"/>
    <x v="0"/>
    <x v="785"/>
    <x v="2"/>
    <x v="0"/>
  </r>
  <r>
    <s v="dc5ad39f-2457-4ef1-b092-55b02a3ef7d8"/>
    <x v="2243"/>
    <d v="2024-02-23T00:00:00"/>
    <x v="1"/>
    <s v="Friday"/>
    <x v="6"/>
    <d v="1899-12-30T15:37:00"/>
    <x v="2"/>
    <x v="7"/>
    <s v="Health Insurance"/>
    <x v="7"/>
    <n v="7824.87"/>
    <n v="0.17"/>
    <n v="98.6"/>
    <n v="7726.44"/>
    <n v="548"/>
    <x v="0"/>
    <x v="0"/>
    <x v="429"/>
    <x v="1"/>
    <x v="0"/>
  </r>
  <r>
    <s v="6351845c-b002-4a7e-8795-bcb9d6fff8eb"/>
    <x v="2244"/>
    <d v="2024-02-23T00:00:00"/>
    <x v="1"/>
    <s v="Friday"/>
    <x v="6"/>
    <d v="1899-12-30T15:47:00"/>
    <x v="2"/>
    <x v="0"/>
    <s v="2BHK Flat Deposit"/>
    <x v="0"/>
    <n v="5586.34"/>
    <n v="36.86"/>
    <n v="49.9"/>
    <n v="5573.3"/>
    <n v="938"/>
    <x v="4"/>
    <x v="0"/>
    <x v="119"/>
    <x v="1"/>
    <x v="0"/>
  </r>
  <r>
    <s v="90f4db34-a49f-42fb-bdb2-7d156380741d"/>
    <x v="2245"/>
    <d v="2024-02-23T00:00:00"/>
    <x v="1"/>
    <s v="Friday"/>
    <x v="6"/>
    <d v="1899-12-30T16:53:00"/>
    <x v="2"/>
    <x v="1"/>
    <s v="Piped Natural Gas"/>
    <x v="13"/>
    <n v="8598.44"/>
    <n v="40.5"/>
    <n v="40.58"/>
    <n v="8598.36"/>
    <n v="448"/>
    <x v="2"/>
    <x v="0"/>
    <x v="223"/>
    <x v="0"/>
    <x v="2"/>
  </r>
  <r>
    <s v="51aac8e2-efca-4deb-90a5-ac217186fa03"/>
    <x v="1719"/>
    <d v="2024-02-23T00:00:00"/>
    <x v="1"/>
    <s v="Friday"/>
    <x v="6"/>
    <d v="1899-12-30T18:29:00"/>
    <x v="3"/>
    <x v="15"/>
    <s v="Industrial Use"/>
    <x v="19"/>
    <n v="7669.43"/>
    <n v="25.44"/>
    <n v="36.33"/>
    <n v="7658.54"/>
    <n v="529"/>
    <x v="0"/>
    <x v="0"/>
    <x v="844"/>
    <x v="2"/>
    <x v="0"/>
  </r>
  <r>
    <s v="3e20545e-b560-4e57-8d7a-cae9100b60e8"/>
    <x v="1029"/>
    <d v="2024-02-23T00:00:00"/>
    <x v="1"/>
    <s v="Friday"/>
    <x v="6"/>
    <d v="1899-12-30T19:59:00"/>
    <x v="3"/>
    <x v="11"/>
    <s v="Standard Plan"/>
    <x v="56"/>
    <n v="6286.61"/>
    <n v="30.37"/>
    <n v="26.53"/>
    <n v="6290.45"/>
    <n v="318"/>
    <x v="0"/>
    <x v="0"/>
    <x v="629"/>
    <x v="0"/>
    <x v="0"/>
  </r>
  <r>
    <s v="f6695fc3-0f05-4c0a-9243-3a1b123c4edb"/>
    <x v="2246"/>
    <d v="2024-02-23T00:00:00"/>
    <x v="1"/>
    <s v="Friday"/>
    <x v="6"/>
    <d v="1899-12-30T20:19:00"/>
    <x v="3"/>
    <x v="18"/>
    <s v="Rs. 500 E-Gift Card"/>
    <x v="74"/>
    <n v="8526.7000000000007"/>
    <n v="39.58"/>
    <n v="61.83"/>
    <n v="8504.4500000000007"/>
    <n v="659"/>
    <x v="0"/>
    <x v="0"/>
    <x v="263"/>
    <x v="2"/>
    <x v="0"/>
  </r>
  <r>
    <s v="0a98c33a-8dbc-4c72-8607-eeafdcf01896"/>
    <x v="2247"/>
    <d v="2024-02-23T00:00:00"/>
    <x v="1"/>
    <s v="Friday"/>
    <x v="6"/>
    <d v="1899-12-30T21:42:00"/>
    <x v="0"/>
    <x v="7"/>
    <s v="Travel Insurance"/>
    <x v="94"/>
    <n v="24.32"/>
    <n v="13.16"/>
    <n v="43.06"/>
    <n v="-5.5799999999999983"/>
    <n v="568"/>
    <x v="3"/>
    <x v="0"/>
    <x v="610"/>
    <x v="1"/>
    <x v="0"/>
  </r>
  <r>
    <s v="054f7509-7217-4008-b223-ed2ed64fbe38"/>
    <x v="2248"/>
    <d v="2024-02-24T00:00:00"/>
    <x v="1"/>
    <s v="Saturday"/>
    <x v="6"/>
    <d v="1899-12-30T02:48:00"/>
    <x v="0"/>
    <x v="14"/>
    <s v="Premium Skin"/>
    <x v="29"/>
    <n v="9396.25"/>
    <n v="11.56"/>
    <n v="27.53"/>
    <n v="9380.2799999999988"/>
    <n v="688"/>
    <x v="0"/>
    <x v="0"/>
    <x v="568"/>
    <x v="2"/>
    <x v="0"/>
  </r>
  <r>
    <s v="a88815c3-3c0f-4338-bf53-4fb8bca722ea"/>
    <x v="2249"/>
    <d v="2024-02-24T00:00:00"/>
    <x v="1"/>
    <s v="Saturday"/>
    <x v="6"/>
    <d v="1899-12-30T03:40:00"/>
    <x v="0"/>
    <x v="17"/>
    <s v="Masala Dosa"/>
    <x v="41"/>
    <n v="477.2"/>
    <n v="48.2"/>
    <n v="40.54"/>
    <n v="484.85999999999996"/>
    <n v="903"/>
    <x v="2"/>
    <x v="0"/>
    <x v="563"/>
    <x v="0"/>
    <x v="0"/>
  </r>
  <r>
    <s v="fcc59910-f6b9-4378-a02b-0023998e6902"/>
    <x v="2250"/>
    <d v="2024-02-24T00:00:00"/>
    <x v="1"/>
    <s v="Saturday"/>
    <x v="6"/>
    <d v="1899-12-30T08:40:00"/>
    <x v="1"/>
    <x v="8"/>
    <s v="Fitness Tracker"/>
    <x v="8"/>
    <n v="1497.38"/>
    <n v="29.26"/>
    <n v="24.97"/>
    <n v="1501.67"/>
    <n v="211"/>
    <x v="4"/>
    <x v="0"/>
    <x v="832"/>
    <x v="1"/>
    <x v="1"/>
  </r>
  <r>
    <s v="7c96b6d4-2fac-402d-a3cb-188a91f2ba87"/>
    <x v="1174"/>
    <d v="2024-02-24T00:00:00"/>
    <x v="1"/>
    <s v="Saturday"/>
    <x v="6"/>
    <d v="1899-12-30T10:51:00"/>
    <x v="1"/>
    <x v="10"/>
    <s v="Residential Bill"/>
    <x v="72"/>
    <n v="7750.9"/>
    <n v="8.11"/>
    <n v="14.83"/>
    <n v="7744.1799999999994"/>
    <n v="231"/>
    <x v="1"/>
    <x v="0"/>
    <x v="869"/>
    <x v="1"/>
    <x v="0"/>
  </r>
  <r>
    <s v="3c335b6a-8759-4f1f-9bc3-68839dc39d24"/>
    <x v="1926"/>
    <d v="2024-02-24T00:00:00"/>
    <x v="1"/>
    <s v="Saturday"/>
    <x v="6"/>
    <d v="1899-12-30T11:11:00"/>
    <x v="1"/>
    <x v="0"/>
    <s v="2BHK Flat Deposit"/>
    <x v="0"/>
    <n v="73.87"/>
    <n v="21.61"/>
    <n v="8.6"/>
    <n v="86.88000000000001"/>
    <n v="626"/>
    <x v="0"/>
    <x v="0"/>
    <x v="164"/>
    <x v="1"/>
    <x v="0"/>
  </r>
  <r>
    <s v="12d59383-04dd-4979-b1aa-1e27ed0fba3e"/>
    <x v="2251"/>
    <d v="2024-02-24T00:00:00"/>
    <x v="1"/>
    <s v="Saturday"/>
    <x v="6"/>
    <d v="1899-12-30T11:47:00"/>
    <x v="1"/>
    <x v="13"/>
    <s v="Rental Package"/>
    <x v="42"/>
    <n v="1505.76"/>
    <n v="46.17"/>
    <n v="66.900000000000006"/>
    <n v="1485.03"/>
    <n v="283"/>
    <x v="3"/>
    <x v="0"/>
    <x v="722"/>
    <x v="0"/>
    <x v="0"/>
  </r>
  <r>
    <s v="3ebe3aa4-9423-4c1e-93e1-d27d677a8408"/>
    <x v="2252"/>
    <d v="2024-02-24T00:00:00"/>
    <x v="1"/>
    <s v="Saturday"/>
    <x v="6"/>
    <d v="1899-12-30T14:32:00"/>
    <x v="2"/>
    <x v="6"/>
    <s v="Suite"/>
    <x v="58"/>
    <n v="6129.29"/>
    <n v="10.95"/>
    <n v="51.53"/>
    <n v="6088.71"/>
    <n v="526"/>
    <x v="4"/>
    <x v="0"/>
    <x v="61"/>
    <x v="1"/>
    <x v="0"/>
  </r>
  <r>
    <s v="d3c0e61c-6ad3-4ef5-be19-4f87bc1dac45"/>
    <x v="2253"/>
    <d v="2024-02-24T00:00:00"/>
    <x v="1"/>
    <s v="Saturday"/>
    <x v="6"/>
    <d v="1899-12-30T16:59:00"/>
    <x v="2"/>
    <x v="5"/>
    <s v="Pune to Goa"/>
    <x v="89"/>
    <n v="829.44"/>
    <n v="14.19"/>
    <n v="17.690000000000001"/>
    <n v="825.94"/>
    <n v="380"/>
    <x v="3"/>
    <x v="0"/>
    <x v="916"/>
    <x v="2"/>
    <x v="0"/>
  </r>
  <r>
    <s v="49476ec7-03f7-46cf-b216-1142188e941f"/>
    <x v="2254"/>
    <d v="2024-02-24T00:00:00"/>
    <x v="1"/>
    <s v="Saturday"/>
    <x v="6"/>
    <d v="1899-12-30T17:55:00"/>
    <x v="3"/>
    <x v="9"/>
    <s v="Postpaid Plan 599"/>
    <x v="40"/>
    <n v="6683.93"/>
    <n v="30.85"/>
    <n v="31.35"/>
    <n v="6683.43"/>
    <n v="695"/>
    <x v="3"/>
    <x v="0"/>
    <x v="917"/>
    <x v="0"/>
    <x v="0"/>
  </r>
  <r>
    <s v="63373d69-a0e5-4726-b84c-32c63b79a5af"/>
    <x v="2255"/>
    <d v="2024-02-24T00:00:00"/>
    <x v="1"/>
    <s v="Saturday"/>
    <x v="6"/>
    <d v="1899-12-30T18:10:00"/>
    <x v="3"/>
    <x v="18"/>
    <s v="Rs. 5000 Luxury Card"/>
    <x v="8"/>
    <n v="2541.25"/>
    <n v="29.82"/>
    <n v="94.93"/>
    <n v="2476.1400000000003"/>
    <n v="25"/>
    <x v="1"/>
    <x v="0"/>
    <x v="665"/>
    <x v="1"/>
    <x v="2"/>
  </r>
  <r>
    <s v="6b443e31-a51e-4028-b3b1-47cd881da380"/>
    <x v="2256"/>
    <d v="2024-02-24T00:00:00"/>
    <x v="1"/>
    <s v="Saturday"/>
    <x v="6"/>
    <d v="1899-12-30T20:48:00"/>
    <x v="3"/>
    <x v="15"/>
    <s v="Residential Connection"/>
    <x v="46"/>
    <n v="5577.55"/>
    <n v="20.43"/>
    <n v="80.430000000000007"/>
    <n v="5517.55"/>
    <n v="181"/>
    <x v="3"/>
    <x v="0"/>
    <x v="172"/>
    <x v="0"/>
    <x v="0"/>
  </r>
  <r>
    <s v="abda0fff-1b80-4c52-8dce-cf038705229c"/>
    <x v="2257"/>
    <d v="2024-02-24T00:00:00"/>
    <x v="1"/>
    <s v="Saturday"/>
    <x v="6"/>
    <d v="1899-12-30T21:17:00"/>
    <x v="0"/>
    <x v="6"/>
    <s v="Dormitory Bed"/>
    <x v="87"/>
    <n v="8477.1200000000008"/>
    <n v="49.64"/>
    <n v="70.77"/>
    <n v="8455.99"/>
    <n v="414"/>
    <x v="0"/>
    <x v="0"/>
    <x v="163"/>
    <x v="1"/>
    <x v="0"/>
  </r>
  <r>
    <s v="f496ce13-004e-44bf-bc7d-7b591446e4af"/>
    <x v="2258"/>
    <d v="2024-02-24T00:00:00"/>
    <x v="1"/>
    <s v="Saturday"/>
    <x v="6"/>
    <d v="1899-12-30T23:02:00"/>
    <x v="0"/>
    <x v="16"/>
    <s v="PK"/>
    <x v="55"/>
    <n v="3667.57"/>
    <n v="3.03"/>
    <n v="80.56"/>
    <n v="3590.0400000000004"/>
    <n v="344"/>
    <x v="0"/>
    <x v="0"/>
    <x v="918"/>
    <x v="1"/>
    <x v="0"/>
  </r>
  <r>
    <s v="7df3bf49-8ce5-447e-a061-2f26ec6c7563"/>
    <x v="1812"/>
    <d v="2024-02-24T00:00:00"/>
    <x v="1"/>
    <s v="Saturday"/>
    <x v="6"/>
    <d v="1899-12-30T23:36:00"/>
    <x v="0"/>
    <x v="11"/>
    <s v="Family Subscription"/>
    <x v="66"/>
    <n v="3693.55"/>
    <n v="16.72"/>
    <n v="17.5"/>
    <n v="3692.77"/>
    <n v="850"/>
    <x v="1"/>
    <x v="0"/>
    <x v="153"/>
    <x v="1"/>
    <x v="0"/>
  </r>
  <r>
    <s v="5961f9ff-5284-4981-8fd9-118228ac2e55"/>
    <x v="1399"/>
    <d v="2024-02-25T00:00:00"/>
    <x v="1"/>
    <s v="Sunday"/>
    <x v="6"/>
    <d v="1899-12-30T00:27:00"/>
    <x v="0"/>
    <x v="9"/>
    <s v="Family Plan 999"/>
    <x v="40"/>
    <n v="3504.53"/>
    <n v="9.52"/>
    <n v="55.97"/>
    <n v="3458.0800000000004"/>
    <n v="164"/>
    <x v="2"/>
    <x v="0"/>
    <x v="919"/>
    <x v="0"/>
    <x v="1"/>
  </r>
  <r>
    <s v="ad61746c-ce8a-4aee-b294-5ad95aba3702"/>
    <x v="1822"/>
    <d v="2024-02-25T00:00:00"/>
    <x v="1"/>
    <s v="Sunday"/>
    <x v="6"/>
    <d v="1899-12-30T02:50:00"/>
    <x v="0"/>
    <x v="5"/>
    <s v="Ahmedabad to Jaipur"/>
    <x v="5"/>
    <n v="1101.57"/>
    <n v="10.53"/>
    <n v="95.77"/>
    <n v="1016.3299999999999"/>
    <n v="673"/>
    <x v="4"/>
    <x v="0"/>
    <x v="430"/>
    <x v="1"/>
    <x v="0"/>
  </r>
  <r>
    <s v="7534290a-af13-4aa6-be08-800502364292"/>
    <x v="2259"/>
    <d v="2024-02-25T00:00:00"/>
    <x v="1"/>
    <s v="Sunday"/>
    <x v="6"/>
    <d v="1899-12-30T03:43:00"/>
    <x v="0"/>
    <x v="16"/>
    <s v="Baahubali 2"/>
    <x v="57"/>
    <n v="3059.61"/>
    <n v="39.630000000000003"/>
    <n v="11.53"/>
    <n v="3087.71"/>
    <n v="63"/>
    <x v="2"/>
    <x v="2"/>
    <x v="494"/>
    <x v="1"/>
    <x v="1"/>
  </r>
  <r>
    <s v="efb8a00e-1510-4afd-8d51-8df5f4df6d38"/>
    <x v="1547"/>
    <d v="2024-02-25T00:00:00"/>
    <x v="1"/>
    <s v="Sunday"/>
    <x v="6"/>
    <d v="1899-12-30T06:27:00"/>
    <x v="1"/>
    <x v="2"/>
    <s v="Non-AC Seater"/>
    <x v="91"/>
    <n v="8816.5400000000009"/>
    <n v="39.25"/>
    <n v="85.76"/>
    <n v="8770.0300000000007"/>
    <n v="2"/>
    <x v="0"/>
    <x v="0"/>
    <x v="407"/>
    <x v="2"/>
    <x v="2"/>
  </r>
  <r>
    <s v="6d710221-e12c-41eb-96bf-839ebd76ba56"/>
    <x v="2260"/>
    <d v="2024-02-25T00:00:00"/>
    <x v="1"/>
    <s v="Sunday"/>
    <x v="6"/>
    <d v="1899-12-30T07:14:00"/>
    <x v="1"/>
    <x v="19"/>
    <s v="IELTS Training"/>
    <x v="62"/>
    <n v="4451.3599999999997"/>
    <n v="20.52"/>
    <n v="84.27"/>
    <n v="4387.6099999999997"/>
    <n v="512"/>
    <x v="3"/>
    <x v="0"/>
    <x v="604"/>
    <x v="1"/>
    <x v="0"/>
  </r>
  <r>
    <s v="7f67e692-6083-4254-8a38-e016913538b5"/>
    <x v="2261"/>
    <d v="2024-02-25T00:00:00"/>
    <x v="1"/>
    <s v="Sunday"/>
    <x v="6"/>
    <d v="1899-12-30T07:29:00"/>
    <x v="1"/>
    <x v="5"/>
    <s v="Pune to Goa"/>
    <x v="88"/>
    <n v="3884.29"/>
    <n v="45.13"/>
    <n v="27.53"/>
    <n v="3901.89"/>
    <n v="19"/>
    <x v="0"/>
    <x v="0"/>
    <x v="460"/>
    <x v="1"/>
    <x v="2"/>
  </r>
  <r>
    <s v="8e17dddc-43b4-4799-a45f-891c5353d292"/>
    <x v="2262"/>
    <d v="2024-02-25T00:00:00"/>
    <x v="1"/>
    <s v="Sunday"/>
    <x v="6"/>
    <d v="1899-12-30T08:48:00"/>
    <x v="1"/>
    <x v="13"/>
    <s v="Airport Transfer"/>
    <x v="23"/>
    <n v="6087.95"/>
    <n v="8.91"/>
    <n v="12.23"/>
    <n v="6084.63"/>
    <n v="396"/>
    <x v="1"/>
    <x v="0"/>
    <x v="56"/>
    <x v="1"/>
    <x v="2"/>
  </r>
  <r>
    <s v="6fce21d7-3101-4759-a671-dc82016da539"/>
    <x v="2263"/>
    <d v="2024-02-25T00:00:00"/>
    <x v="1"/>
    <s v="Sunday"/>
    <x v="6"/>
    <d v="1899-12-30T09:34:00"/>
    <x v="1"/>
    <x v="17"/>
    <s v="Chilli Paneer"/>
    <x v="67"/>
    <n v="6573.89"/>
    <n v="21.66"/>
    <n v="95.21"/>
    <n v="6500.34"/>
    <n v="432"/>
    <x v="1"/>
    <x v="0"/>
    <x v="476"/>
    <x v="1"/>
    <x v="0"/>
  </r>
  <r>
    <s v="4ac7b6bd-3127-4c4c-89d3-f74bc130f78c"/>
    <x v="2264"/>
    <d v="2024-02-25T00:00:00"/>
    <x v="1"/>
    <s v="Sunday"/>
    <x v="6"/>
    <d v="1899-12-30T09:41:00"/>
    <x v="1"/>
    <x v="8"/>
    <s v="Steel Toe Shoes"/>
    <x v="8"/>
    <n v="4687.88"/>
    <n v="3.28"/>
    <n v="49.31"/>
    <n v="4641.8499999999995"/>
    <n v="621"/>
    <x v="4"/>
    <x v="0"/>
    <x v="784"/>
    <x v="0"/>
    <x v="0"/>
  </r>
  <r>
    <s v="a9c95f09-c151-4c78-b759-c0b320dcc84e"/>
    <x v="2265"/>
    <d v="2024-02-25T00:00:00"/>
    <x v="1"/>
    <s v="Sunday"/>
    <x v="6"/>
    <d v="1899-12-30T12:14:00"/>
    <x v="2"/>
    <x v="11"/>
    <s v="Standard Plan"/>
    <x v="66"/>
    <n v="3810.84"/>
    <n v="46.09"/>
    <n v="43.53"/>
    <n v="3813.4"/>
    <n v="282"/>
    <x v="4"/>
    <x v="0"/>
    <x v="295"/>
    <x v="1"/>
    <x v="0"/>
  </r>
  <r>
    <s v="aacebe6d-010e-4794-8981-69dd00972bcf"/>
    <x v="2266"/>
    <d v="2024-02-25T00:00:00"/>
    <x v="1"/>
    <s v="Sunday"/>
    <x v="6"/>
    <d v="1899-12-30T13:18:00"/>
    <x v="2"/>
    <x v="7"/>
    <s v="Travel Insurance"/>
    <x v="7"/>
    <n v="6266.3"/>
    <n v="3.42"/>
    <n v="9.1300000000000008"/>
    <n v="6260.59"/>
    <n v="557"/>
    <x v="1"/>
    <x v="0"/>
    <x v="741"/>
    <x v="0"/>
    <x v="1"/>
  </r>
  <r>
    <s v="42745ac3-0c3d-421e-84c8-e1339f7c1ce3"/>
    <x v="2267"/>
    <d v="2024-02-25T00:00:00"/>
    <x v="1"/>
    <s v="Sunday"/>
    <x v="6"/>
    <d v="1899-12-30T13:34:00"/>
    <x v="2"/>
    <x v="13"/>
    <s v="Outstation Trip"/>
    <x v="17"/>
    <n v="761.63"/>
    <n v="8.67"/>
    <n v="31.65"/>
    <n v="738.65"/>
    <n v="310"/>
    <x v="3"/>
    <x v="0"/>
    <x v="221"/>
    <x v="1"/>
    <x v="1"/>
  </r>
  <r>
    <s v="78b9bc2d-6d03-4881-9c1a-6a9fa8cfcd68"/>
    <x v="2268"/>
    <d v="2024-02-25T00:00:00"/>
    <x v="1"/>
    <s v="Sunday"/>
    <x v="6"/>
    <d v="1899-12-30T16:05:00"/>
    <x v="2"/>
    <x v="14"/>
    <s v="Premium Skin"/>
    <x v="44"/>
    <n v="441.24"/>
    <n v="14.5"/>
    <n v="22.24"/>
    <n v="433.5"/>
    <n v="173"/>
    <x v="3"/>
    <x v="0"/>
    <x v="456"/>
    <x v="1"/>
    <x v="1"/>
  </r>
  <r>
    <s v="800df07c-3cfd-489f-9c91-b06d0ea40747"/>
    <x v="2269"/>
    <d v="2024-02-25T00:00:00"/>
    <x v="1"/>
    <s v="Sunday"/>
    <x v="6"/>
    <d v="1899-12-30T17:25:00"/>
    <x v="3"/>
    <x v="0"/>
    <s v="Co-working Space"/>
    <x v="49"/>
    <n v="6479.56"/>
    <n v="41.07"/>
    <n v="37.74"/>
    <n v="6482.89"/>
    <n v="844"/>
    <x v="3"/>
    <x v="1"/>
    <x v="448"/>
    <x v="1"/>
    <x v="0"/>
  </r>
  <r>
    <s v="d3b8c328-47bd-4300-8593-d91e334a6f2c"/>
    <x v="2270"/>
    <d v="2024-02-25T00:00:00"/>
    <x v="1"/>
    <s v="Sunday"/>
    <x v="6"/>
    <d v="1899-12-30T18:09:00"/>
    <x v="3"/>
    <x v="14"/>
    <s v="Premium Skin"/>
    <x v="96"/>
    <n v="7651.74"/>
    <n v="40.36"/>
    <n v="88.08"/>
    <n v="7604.0199999999995"/>
    <n v="404"/>
    <x v="1"/>
    <x v="0"/>
    <x v="2"/>
    <x v="1"/>
    <x v="1"/>
  </r>
  <r>
    <s v="889bde05-426c-481b-8927-dd8b8e6e67f9"/>
    <x v="2207"/>
    <d v="2024-02-25T00:00:00"/>
    <x v="1"/>
    <s v="Sunday"/>
    <x v="6"/>
    <d v="1899-12-30T19:24:00"/>
    <x v="3"/>
    <x v="10"/>
    <s v="Commercial Bill"/>
    <x v="45"/>
    <n v="4516.8900000000003"/>
    <n v="30.79"/>
    <n v="96.1"/>
    <n v="4451.58"/>
    <n v="92"/>
    <x v="1"/>
    <x v="0"/>
    <x v="250"/>
    <x v="1"/>
    <x v="0"/>
  </r>
  <r>
    <s v="fc66b44e-31cb-4d57-b887-022b4bb8fed2"/>
    <x v="2271"/>
    <d v="2024-02-25T00:00:00"/>
    <x v="1"/>
    <s v="Sunday"/>
    <x v="6"/>
    <d v="1899-12-30T19:34:00"/>
    <x v="3"/>
    <x v="16"/>
    <s v="Dangal"/>
    <x v="57"/>
    <n v="8032.16"/>
    <n v="14.44"/>
    <n v="18.43"/>
    <n v="8028.1699999999992"/>
    <n v="505"/>
    <x v="3"/>
    <x v="2"/>
    <x v="70"/>
    <x v="0"/>
    <x v="0"/>
  </r>
  <r>
    <s v="30fedf80-6914-4c8c-9315-3fec220b3656"/>
    <x v="2272"/>
    <d v="2024-02-25T00:00:00"/>
    <x v="1"/>
    <s v="Sunday"/>
    <x v="6"/>
    <d v="1899-12-30T19:48:00"/>
    <x v="3"/>
    <x v="3"/>
    <s v="Business Internet Plan"/>
    <x v="3"/>
    <n v="560.96"/>
    <n v="20.78"/>
    <n v="11.04"/>
    <n v="570.70000000000005"/>
    <n v="65"/>
    <x v="3"/>
    <x v="0"/>
    <x v="466"/>
    <x v="0"/>
    <x v="0"/>
  </r>
  <r>
    <s v="b90cc57c-d26a-482c-85e3-315b6116009e"/>
    <x v="821"/>
    <d v="2024-02-25T00:00:00"/>
    <x v="1"/>
    <s v="Sunday"/>
    <x v="6"/>
    <d v="1899-12-30T20:28:00"/>
    <x v="3"/>
    <x v="6"/>
    <s v="Villa"/>
    <x v="77"/>
    <n v="5773.34"/>
    <n v="49.91"/>
    <n v="43.33"/>
    <n v="5779.92"/>
    <n v="192"/>
    <x v="3"/>
    <x v="0"/>
    <x v="816"/>
    <x v="2"/>
    <x v="0"/>
  </r>
  <r>
    <s v="20410e18-496f-4ee1-92a3-735359fca5ee"/>
    <x v="2273"/>
    <d v="2024-02-25T00:00:00"/>
    <x v="1"/>
    <s v="Sunday"/>
    <x v="6"/>
    <d v="1899-12-30T20:40:00"/>
    <x v="3"/>
    <x v="2"/>
    <s v="Non-AC Seater"/>
    <x v="26"/>
    <n v="1586.88"/>
    <n v="15.06"/>
    <n v="4.13"/>
    <n v="1597.81"/>
    <n v="418"/>
    <x v="2"/>
    <x v="0"/>
    <x v="920"/>
    <x v="2"/>
    <x v="0"/>
  </r>
  <r>
    <s v="2c8dd51e-fcb0-4e0f-a3a2-17875a904caf"/>
    <x v="2274"/>
    <d v="2024-02-25T00:00:00"/>
    <x v="1"/>
    <s v="Sunday"/>
    <x v="6"/>
    <d v="1899-12-30T22:10:00"/>
    <x v="0"/>
    <x v="10"/>
    <s v="Commercial Bill"/>
    <x v="45"/>
    <n v="9904.67"/>
    <n v="9.14"/>
    <n v="15.73"/>
    <n v="9898.08"/>
    <n v="929"/>
    <x v="4"/>
    <x v="0"/>
    <x v="290"/>
    <x v="1"/>
    <x v="0"/>
  </r>
  <r>
    <s v="99a995ae-050e-441e-a318-7528e5ff8331"/>
    <x v="2275"/>
    <d v="2024-02-26T00:00:00"/>
    <x v="1"/>
    <s v="Monday"/>
    <x v="6"/>
    <d v="1899-12-30T00:01:00"/>
    <x v="0"/>
    <x v="3"/>
    <s v="Broadband 50Mbps Plan"/>
    <x v="47"/>
    <n v="75.86"/>
    <n v="49.11"/>
    <n v="75.53"/>
    <n v="49.44"/>
    <n v="577"/>
    <x v="2"/>
    <x v="2"/>
    <x v="1"/>
    <x v="2"/>
    <x v="0"/>
  </r>
  <r>
    <s v="58e1c8cc-53d3-4e47-ac80-1c8f2a14a581"/>
    <x v="2276"/>
    <d v="2024-02-26T00:00:00"/>
    <x v="1"/>
    <s v="Monday"/>
    <x v="6"/>
    <d v="1899-12-30T04:30:00"/>
    <x v="0"/>
    <x v="15"/>
    <s v="Commercial Property"/>
    <x v="24"/>
    <n v="3567.62"/>
    <n v="35.619999999999997"/>
    <n v="91.61"/>
    <n v="3511.6299999999997"/>
    <n v="198"/>
    <x v="1"/>
    <x v="0"/>
    <x v="840"/>
    <x v="0"/>
    <x v="1"/>
  </r>
  <r>
    <s v="f2d5b532-daef-4e3f-883e-7fb5b1f29dfb"/>
    <x v="1555"/>
    <d v="2024-02-26T00:00:00"/>
    <x v="1"/>
    <s v="Monday"/>
    <x v="6"/>
    <d v="1899-12-30T04:32:00"/>
    <x v="0"/>
    <x v="15"/>
    <s v="Tanker Supply"/>
    <x v="54"/>
    <n v="4884.92"/>
    <n v="20.39"/>
    <n v="27.96"/>
    <n v="4877.3500000000004"/>
    <n v="637"/>
    <x v="4"/>
    <x v="2"/>
    <x v="379"/>
    <x v="1"/>
    <x v="1"/>
  </r>
  <r>
    <s v="256e0d76-0de4-441c-9f18-8d1fee14aa7c"/>
    <x v="77"/>
    <d v="2024-02-26T00:00:00"/>
    <x v="1"/>
    <s v="Monday"/>
    <x v="6"/>
    <d v="1899-12-30T07:35:00"/>
    <x v="1"/>
    <x v="5"/>
    <s v="Delhi to Mumbai"/>
    <x v="58"/>
    <n v="5306.2"/>
    <n v="36.18"/>
    <n v="84.68"/>
    <n v="5257.7"/>
    <n v="736"/>
    <x v="0"/>
    <x v="0"/>
    <x v="375"/>
    <x v="2"/>
    <x v="0"/>
  </r>
  <r>
    <s v="bb931479-7e61-4cdf-bd3e-da0d860261e9"/>
    <x v="2277"/>
    <d v="2024-02-26T00:00:00"/>
    <x v="1"/>
    <s v="Monday"/>
    <x v="6"/>
    <d v="1899-12-30T08:02:00"/>
    <x v="1"/>
    <x v="1"/>
    <s v="Commercial Gas Connection"/>
    <x v="21"/>
    <n v="695.52"/>
    <n v="38.29"/>
    <n v="1.71"/>
    <n v="732.09999999999991"/>
    <n v="728"/>
    <x v="0"/>
    <x v="0"/>
    <x v="377"/>
    <x v="1"/>
    <x v="0"/>
  </r>
  <r>
    <s v="6f76addf-5afe-433d-8e39-5e0fca3164b9"/>
    <x v="2278"/>
    <d v="2024-02-26T00:00:00"/>
    <x v="1"/>
    <s v="Monday"/>
    <x v="6"/>
    <d v="1899-12-30T10:41:00"/>
    <x v="1"/>
    <x v="19"/>
    <s v="Python Programming Course"/>
    <x v="78"/>
    <n v="4443.45"/>
    <n v="9.84"/>
    <n v="98.93"/>
    <n v="4354.3599999999997"/>
    <n v="601"/>
    <x v="2"/>
    <x v="0"/>
    <x v="921"/>
    <x v="0"/>
    <x v="0"/>
  </r>
  <r>
    <s v="cf6924d6-2957-4cca-92e0-4f5af26c297a"/>
    <x v="2279"/>
    <d v="2024-02-26T00:00:00"/>
    <x v="1"/>
    <s v="Monday"/>
    <x v="6"/>
    <d v="1899-12-30T10:46:00"/>
    <x v="1"/>
    <x v="19"/>
    <s v="Python Programming Course"/>
    <x v="78"/>
    <n v="8565.7000000000007"/>
    <n v="49.67"/>
    <n v="45.36"/>
    <n v="8570.01"/>
    <n v="365"/>
    <x v="0"/>
    <x v="0"/>
    <x v="473"/>
    <x v="1"/>
    <x v="0"/>
  </r>
  <r>
    <s v="96c33c3d-0703-4e83-a988-0b1c8ec1ab7d"/>
    <x v="2280"/>
    <d v="2024-02-26T00:00:00"/>
    <x v="1"/>
    <s v="Monday"/>
    <x v="6"/>
    <d v="1899-12-30T11:04:00"/>
    <x v="1"/>
    <x v="17"/>
    <s v="Butter Chicken"/>
    <x v="92"/>
    <n v="1153.06"/>
    <n v="3.34"/>
    <n v="49.02"/>
    <n v="1107.3799999999999"/>
    <n v="355"/>
    <x v="4"/>
    <x v="0"/>
    <x v="53"/>
    <x v="0"/>
    <x v="0"/>
  </r>
  <r>
    <s v="1537e197-530f-42cc-b757-1512b39896d1"/>
    <x v="2281"/>
    <d v="2024-02-26T00:00:00"/>
    <x v="1"/>
    <s v="Monday"/>
    <x v="6"/>
    <d v="1899-12-30T13:37:00"/>
    <x v="2"/>
    <x v="11"/>
    <s v="Family Subscription"/>
    <x v="56"/>
    <n v="3500.35"/>
    <n v="13.56"/>
    <n v="45.48"/>
    <n v="3468.43"/>
    <n v="434"/>
    <x v="1"/>
    <x v="0"/>
    <x v="516"/>
    <x v="0"/>
    <x v="0"/>
  </r>
  <r>
    <s v="18d3c3e9-12ad-4c26-9023-a5f610673811"/>
    <x v="2282"/>
    <d v="2024-02-26T00:00:00"/>
    <x v="1"/>
    <s v="Monday"/>
    <x v="6"/>
    <d v="1899-12-30T15:56:00"/>
    <x v="2"/>
    <x v="6"/>
    <s v="Suite"/>
    <x v="0"/>
    <n v="2493.66"/>
    <n v="46.52"/>
    <n v="50.52"/>
    <n v="2489.66"/>
    <n v="658"/>
    <x v="3"/>
    <x v="0"/>
    <x v="746"/>
    <x v="0"/>
    <x v="0"/>
  </r>
  <r>
    <s v="78c40118-a7cb-49bc-b0ae-120ef181407b"/>
    <x v="2283"/>
    <d v="2024-02-26T00:00:00"/>
    <x v="1"/>
    <s v="Monday"/>
    <x v="6"/>
    <d v="1899-12-30T16:20:00"/>
    <x v="2"/>
    <x v="8"/>
    <s v="Fitness Tracker"/>
    <x v="10"/>
    <n v="5894.49"/>
    <n v="10.26"/>
    <n v="67.83"/>
    <n v="5836.92"/>
    <n v="85"/>
    <x v="4"/>
    <x v="1"/>
    <x v="717"/>
    <x v="0"/>
    <x v="0"/>
  </r>
  <r>
    <s v="c66f4ea5-8696-4bf9-bb90-a00d6715f8b8"/>
    <x v="1135"/>
    <d v="2024-02-26T00:00:00"/>
    <x v="1"/>
    <s v="Monday"/>
    <x v="6"/>
    <d v="1899-12-30T16:56:00"/>
    <x v="2"/>
    <x v="3"/>
    <s v="Fiber 100Mbps Plan"/>
    <x v="27"/>
    <n v="7773.66"/>
    <n v="0.93"/>
    <n v="57.43"/>
    <n v="7717.16"/>
    <n v="55"/>
    <x v="3"/>
    <x v="0"/>
    <x v="489"/>
    <x v="1"/>
    <x v="0"/>
  </r>
  <r>
    <s v="32c790f6-993e-4a6b-92b3-9cde46b5aa82"/>
    <x v="2284"/>
    <d v="2024-02-26T00:00:00"/>
    <x v="1"/>
    <s v="Monday"/>
    <x v="6"/>
    <d v="1899-12-30T20:45:00"/>
    <x v="3"/>
    <x v="8"/>
    <s v="Fitness Tracker"/>
    <x v="71"/>
    <n v="6711.26"/>
    <n v="0.33"/>
    <n v="40.049999999999997"/>
    <n v="6671.54"/>
    <n v="410"/>
    <x v="2"/>
    <x v="0"/>
    <x v="24"/>
    <x v="1"/>
    <x v="0"/>
  </r>
  <r>
    <s v="216057f7-b03b-4094-9d96-1fb553571bd3"/>
    <x v="2285"/>
    <d v="2024-02-26T00:00:00"/>
    <x v="1"/>
    <s v="Monday"/>
    <x v="6"/>
    <d v="1899-12-30T21:58:00"/>
    <x v="0"/>
    <x v="17"/>
    <s v="Chilli Paneer"/>
    <x v="41"/>
    <n v="9943.0499999999993"/>
    <n v="10.19"/>
    <n v="39.97"/>
    <n v="9913.27"/>
    <n v="909"/>
    <x v="0"/>
    <x v="0"/>
    <x v="438"/>
    <x v="0"/>
    <x v="0"/>
  </r>
  <r>
    <s v="31a6e946-9831-414f-b6a5-7fcf139b525d"/>
    <x v="2286"/>
    <d v="2024-02-27T00:00:00"/>
    <x v="1"/>
    <s v="Tuesday"/>
    <x v="6"/>
    <d v="1899-12-30T02:12:00"/>
    <x v="0"/>
    <x v="0"/>
    <s v="Co-working Space"/>
    <x v="39"/>
    <n v="8259.99"/>
    <n v="20.52"/>
    <n v="70.84"/>
    <n v="8209.67"/>
    <n v="221"/>
    <x v="0"/>
    <x v="0"/>
    <x v="337"/>
    <x v="1"/>
    <x v="0"/>
  </r>
  <r>
    <s v="a0137fb3-f607-4784-bc9e-3d0314a59f4d"/>
    <x v="2287"/>
    <d v="2024-02-27T00:00:00"/>
    <x v="1"/>
    <s v="Tuesday"/>
    <x v="6"/>
    <d v="1899-12-30T07:17:00"/>
    <x v="1"/>
    <x v="10"/>
    <s v="Industrial Bill"/>
    <x v="25"/>
    <n v="1889.51"/>
    <n v="31.79"/>
    <n v="96.09"/>
    <n v="1825.21"/>
    <n v="375"/>
    <x v="3"/>
    <x v="0"/>
    <x v="741"/>
    <x v="1"/>
    <x v="0"/>
  </r>
  <r>
    <s v="61b0695a-add4-4c74-a8a7-a0066ffb62f3"/>
    <x v="979"/>
    <d v="2024-02-27T00:00:00"/>
    <x v="1"/>
    <s v="Tuesday"/>
    <x v="6"/>
    <d v="1899-12-30T11:16:00"/>
    <x v="1"/>
    <x v="7"/>
    <s v="Term Life Policy"/>
    <x v="94"/>
    <n v="4994.95"/>
    <n v="43.82"/>
    <n v="62.51"/>
    <n v="4976.2599999999993"/>
    <n v="154"/>
    <x v="0"/>
    <x v="0"/>
    <x v="291"/>
    <x v="0"/>
    <x v="0"/>
  </r>
  <r>
    <s v="af55aec5-c1a3-4c7a-a5c0-98893722da0c"/>
    <x v="2288"/>
    <d v="2024-02-27T00:00:00"/>
    <x v="1"/>
    <s v="Tuesday"/>
    <x v="6"/>
    <d v="1899-12-30T13:29:00"/>
    <x v="2"/>
    <x v="6"/>
    <s v="Dormitory Bed"/>
    <x v="77"/>
    <n v="6336.94"/>
    <n v="46.66"/>
    <n v="67.56"/>
    <n v="6316.0399999999991"/>
    <n v="592"/>
    <x v="0"/>
    <x v="0"/>
    <x v="321"/>
    <x v="0"/>
    <x v="2"/>
  </r>
  <r>
    <s v="6eac1d2e-015d-4e13-a0fd-6fa966d4b55c"/>
    <x v="2289"/>
    <d v="2024-02-27T00:00:00"/>
    <x v="1"/>
    <s v="Tuesday"/>
    <x v="6"/>
    <d v="1899-12-30T14:44:00"/>
    <x v="2"/>
    <x v="14"/>
    <s v="Battle Pass"/>
    <x v="96"/>
    <n v="7161.04"/>
    <n v="26.64"/>
    <n v="67.81"/>
    <n v="7119.87"/>
    <n v="760"/>
    <x v="1"/>
    <x v="0"/>
    <x v="718"/>
    <x v="1"/>
    <x v="1"/>
  </r>
  <r>
    <s v="6f072a8a-a22a-43a0-ac50-2aaad21d653c"/>
    <x v="2290"/>
    <d v="2024-02-27T00:00:00"/>
    <x v="1"/>
    <s v="Tuesday"/>
    <x v="6"/>
    <d v="1899-12-30T16:28:00"/>
    <x v="2"/>
    <x v="11"/>
    <s v="Student Offer"/>
    <x v="14"/>
    <n v="5014.6099999999997"/>
    <n v="35.74"/>
    <n v="41.46"/>
    <n v="5008.8899999999994"/>
    <n v="105"/>
    <x v="4"/>
    <x v="0"/>
    <x v="920"/>
    <x v="1"/>
    <x v="0"/>
  </r>
  <r>
    <s v="b23b2fd3-d0ca-40f9-968f-f221c45a291f"/>
    <x v="270"/>
    <d v="2024-02-27T00:00:00"/>
    <x v="1"/>
    <s v="Tuesday"/>
    <x v="6"/>
    <d v="1899-12-30T19:48:00"/>
    <x v="3"/>
    <x v="2"/>
    <s v="Semi-Sleeper"/>
    <x v="26"/>
    <n v="3245.48"/>
    <n v="29.84"/>
    <n v="92.74"/>
    <n v="3182.5800000000004"/>
    <n v="151"/>
    <x v="2"/>
    <x v="0"/>
    <x v="147"/>
    <x v="1"/>
    <x v="1"/>
  </r>
  <r>
    <s v="a5172c05-787b-408a-b1f5-831f4216041d"/>
    <x v="2291"/>
    <d v="2024-02-27T00:00:00"/>
    <x v="1"/>
    <s v="Tuesday"/>
    <x v="6"/>
    <d v="1899-12-30T20:32:00"/>
    <x v="3"/>
    <x v="11"/>
    <s v="Standard Plan"/>
    <x v="48"/>
    <n v="5477.45"/>
    <n v="25.95"/>
    <n v="70.14"/>
    <n v="5433.2599999999993"/>
    <n v="478"/>
    <x v="3"/>
    <x v="0"/>
    <x v="722"/>
    <x v="1"/>
    <x v="0"/>
  </r>
  <r>
    <s v="01089344-43db-4c45-88e0-6bc0148a1d55"/>
    <x v="1138"/>
    <d v="2024-02-27T00:00:00"/>
    <x v="1"/>
    <s v="Tuesday"/>
    <x v="6"/>
    <d v="1899-12-30T22:42:00"/>
    <x v="0"/>
    <x v="14"/>
    <s v="1000 Game Coins"/>
    <x v="96"/>
    <n v="3505.62"/>
    <n v="39.369999999999997"/>
    <n v="86.87"/>
    <n v="3458.12"/>
    <n v="151"/>
    <x v="0"/>
    <x v="0"/>
    <x v="2"/>
    <x v="1"/>
    <x v="2"/>
  </r>
  <r>
    <s v="7d172811-3515-4294-8c67-24d9b3477b66"/>
    <x v="455"/>
    <d v="2024-02-27T00:00:00"/>
    <x v="1"/>
    <s v="Tuesday"/>
    <x v="6"/>
    <d v="1899-12-30T22:56:00"/>
    <x v="0"/>
    <x v="8"/>
    <s v="Steel Toe Shoes"/>
    <x v="8"/>
    <n v="3103.61"/>
    <n v="5.83"/>
    <n v="17.690000000000001"/>
    <n v="3091.75"/>
    <n v="444"/>
    <x v="1"/>
    <x v="0"/>
    <x v="460"/>
    <x v="1"/>
    <x v="1"/>
  </r>
  <r>
    <s v="b62ea3ec-41bd-4141-8458-e83bc396fa6e"/>
    <x v="1145"/>
    <d v="2024-02-28T00:00:00"/>
    <x v="1"/>
    <s v="Wednesday"/>
    <x v="6"/>
    <d v="1899-12-30T03:19:00"/>
    <x v="0"/>
    <x v="4"/>
    <s v="Business Loan Repayment"/>
    <x v="61"/>
    <n v="8520.7900000000009"/>
    <n v="30.75"/>
    <n v="79.37"/>
    <n v="8472.17"/>
    <n v="808"/>
    <x v="3"/>
    <x v="1"/>
    <x v="830"/>
    <x v="0"/>
    <x v="1"/>
  </r>
  <r>
    <s v="cf05a9e6-887d-4b94-9010-cabea6e164a2"/>
    <x v="2292"/>
    <d v="2024-02-28T00:00:00"/>
    <x v="1"/>
    <s v="Wednesday"/>
    <x v="6"/>
    <d v="1899-12-30T04:27:00"/>
    <x v="0"/>
    <x v="15"/>
    <s v="Tanker Supply"/>
    <x v="54"/>
    <n v="9731.58"/>
    <n v="9.6300000000000008"/>
    <n v="89.65"/>
    <n v="9651.56"/>
    <n v="224"/>
    <x v="0"/>
    <x v="0"/>
    <x v="499"/>
    <x v="1"/>
    <x v="2"/>
  </r>
  <r>
    <s v="f6be23c1-e14c-4aed-843f-348813e8c234"/>
    <x v="2293"/>
    <d v="2024-02-28T00:00:00"/>
    <x v="1"/>
    <s v="Wednesday"/>
    <x v="6"/>
    <d v="1899-12-30T06:15:00"/>
    <x v="1"/>
    <x v="18"/>
    <s v="Rs. 1000 Shopping Voucher"/>
    <x v="51"/>
    <n v="2486.15"/>
    <n v="25.33"/>
    <n v="44.38"/>
    <n v="2467.1"/>
    <n v="5"/>
    <x v="1"/>
    <x v="0"/>
    <x v="307"/>
    <x v="1"/>
    <x v="2"/>
  </r>
  <r>
    <s v="a5909464-7802-4536-a357-c20eff8c3362"/>
    <x v="2294"/>
    <d v="2024-02-28T00:00:00"/>
    <x v="1"/>
    <s v="Wednesday"/>
    <x v="6"/>
    <d v="1899-12-30T06:48:00"/>
    <x v="1"/>
    <x v="10"/>
    <s v="Agricultural Bill"/>
    <x v="25"/>
    <n v="6115.52"/>
    <n v="19.79"/>
    <n v="16.809999999999999"/>
    <n v="6118.5"/>
    <n v="965"/>
    <x v="4"/>
    <x v="0"/>
    <x v="462"/>
    <x v="1"/>
    <x v="0"/>
  </r>
  <r>
    <s v="7938a198-5fca-4b38-81fc-9935e88994a5"/>
    <x v="2295"/>
    <d v="2024-02-28T00:00:00"/>
    <x v="1"/>
    <s v="Wednesday"/>
    <x v="6"/>
    <d v="1899-12-30T06:58:00"/>
    <x v="1"/>
    <x v="12"/>
    <s v="Refined Sunflower Oil"/>
    <x v="69"/>
    <n v="1401.67"/>
    <n v="32.76"/>
    <n v="68.150000000000006"/>
    <n v="1366.28"/>
    <n v="263"/>
    <x v="0"/>
    <x v="0"/>
    <x v="518"/>
    <x v="0"/>
    <x v="1"/>
  </r>
  <r>
    <s v="ba1e1d0c-5b89-47a4-822c-fa6349941e64"/>
    <x v="2296"/>
    <d v="2024-02-28T00:00:00"/>
    <x v="1"/>
    <s v="Wednesday"/>
    <x v="6"/>
    <d v="1899-12-30T09:45:00"/>
    <x v="1"/>
    <x v="6"/>
    <s v="Dormitory Bed"/>
    <x v="77"/>
    <n v="9317.5400000000009"/>
    <n v="24.39"/>
    <n v="68.680000000000007"/>
    <n v="9273.25"/>
    <n v="135"/>
    <x v="1"/>
    <x v="0"/>
    <x v="325"/>
    <x v="1"/>
    <x v="0"/>
  </r>
  <r>
    <s v="4cd9d112-4d21-4b25-af43-3a8422b51f1e"/>
    <x v="956"/>
    <d v="2024-02-28T00:00:00"/>
    <x v="1"/>
    <s v="Wednesday"/>
    <x v="6"/>
    <d v="1899-12-30T09:55:00"/>
    <x v="1"/>
    <x v="19"/>
    <s v="Data Science Bootcamp"/>
    <x v="78"/>
    <n v="6837.89"/>
    <n v="39.61"/>
    <n v="50.34"/>
    <n v="6827.16"/>
    <n v="119"/>
    <x v="4"/>
    <x v="0"/>
    <x v="416"/>
    <x v="1"/>
    <x v="2"/>
  </r>
  <r>
    <s v="61557e8d-5e11-4db8-aef2-a3f5279ac419"/>
    <x v="2297"/>
    <d v="2024-02-28T00:00:00"/>
    <x v="1"/>
    <s v="Wednesday"/>
    <x v="6"/>
    <d v="1899-12-30T15:16:00"/>
    <x v="2"/>
    <x v="16"/>
    <s v="Baahubali 2"/>
    <x v="95"/>
    <n v="227.19"/>
    <n v="49.76"/>
    <n v="90.65"/>
    <n v="186.29999999999998"/>
    <n v="822"/>
    <x v="4"/>
    <x v="2"/>
    <x v="322"/>
    <x v="1"/>
    <x v="0"/>
  </r>
  <r>
    <s v="d40d8160-36b2-45ac-afc6-82be2b7cda6a"/>
    <x v="2143"/>
    <d v="2024-02-28T00:00:00"/>
    <x v="1"/>
    <s v="Wednesday"/>
    <x v="6"/>
    <d v="1899-12-30T19:20:00"/>
    <x v="3"/>
    <x v="7"/>
    <s v="Home Insurance"/>
    <x v="59"/>
    <n v="1956.09"/>
    <n v="3.33"/>
    <n v="68.22"/>
    <n v="1891.1999999999998"/>
    <n v="480"/>
    <x v="0"/>
    <x v="0"/>
    <x v="103"/>
    <x v="1"/>
    <x v="0"/>
  </r>
  <r>
    <s v="1522a022-9282-44cb-a666-4b812af79286"/>
    <x v="2298"/>
    <d v="2024-02-28T00:00:00"/>
    <x v="1"/>
    <s v="Wednesday"/>
    <x v="6"/>
    <d v="1899-12-30T19:29:00"/>
    <x v="3"/>
    <x v="17"/>
    <s v="Pizza Margherita"/>
    <x v="52"/>
    <n v="9207.92"/>
    <n v="1.46"/>
    <n v="42.41"/>
    <n v="9166.9699999999993"/>
    <n v="853"/>
    <x v="4"/>
    <x v="0"/>
    <x v="788"/>
    <x v="0"/>
    <x v="0"/>
  </r>
  <r>
    <s v="72dd758a-3847-4573-b914-db17af19788e"/>
    <x v="1850"/>
    <d v="2024-02-28T00:00:00"/>
    <x v="1"/>
    <s v="Wednesday"/>
    <x v="6"/>
    <d v="1899-12-30T19:45:00"/>
    <x v="3"/>
    <x v="10"/>
    <s v="Commercial Bill"/>
    <x v="25"/>
    <n v="1527.35"/>
    <n v="39.01"/>
    <n v="48.25"/>
    <n v="1518.11"/>
    <n v="260"/>
    <x v="1"/>
    <x v="0"/>
    <x v="419"/>
    <x v="1"/>
    <x v="0"/>
  </r>
  <r>
    <s v="6f446983-a244-4ee2-addd-3aa408ef9f63"/>
    <x v="2299"/>
    <d v="2024-02-28T00:00:00"/>
    <x v="1"/>
    <s v="Wednesday"/>
    <x v="6"/>
    <d v="1899-12-30T22:11:00"/>
    <x v="0"/>
    <x v="9"/>
    <s v="Postpaid Plan 599"/>
    <x v="40"/>
    <n v="8369.01"/>
    <n v="35.97"/>
    <n v="27.46"/>
    <n v="8377.52"/>
    <n v="277"/>
    <x v="3"/>
    <x v="0"/>
    <x v="922"/>
    <x v="2"/>
    <x v="0"/>
  </r>
  <r>
    <s v="eb7bde03-1718-4e35-b18c-b53d5e5370d2"/>
    <x v="950"/>
    <d v="2024-02-28T00:00:00"/>
    <x v="1"/>
    <s v="Wednesday"/>
    <x v="6"/>
    <d v="1899-12-30T22:14:00"/>
    <x v="0"/>
    <x v="2"/>
    <s v="Volvo Multi-Axle"/>
    <x v="64"/>
    <n v="651.02"/>
    <n v="11.21"/>
    <n v="96.61"/>
    <n v="565.62"/>
    <n v="630"/>
    <x v="2"/>
    <x v="0"/>
    <x v="598"/>
    <x v="1"/>
    <x v="1"/>
  </r>
  <r>
    <s v="d2be42ff-490e-4b4f-b8d5-9b48e7d3b061"/>
    <x v="2300"/>
    <d v="2024-02-29T00:00:00"/>
    <x v="1"/>
    <s v="Thursday"/>
    <x v="6"/>
    <d v="1899-12-30T09:34:00"/>
    <x v="1"/>
    <x v="10"/>
    <s v="Industrial Bill"/>
    <x v="22"/>
    <n v="56.44"/>
    <n v="35.46"/>
    <n v="15.64"/>
    <n v="76.260000000000005"/>
    <n v="116"/>
    <x v="0"/>
    <x v="0"/>
    <x v="852"/>
    <x v="1"/>
    <x v="0"/>
  </r>
  <r>
    <s v="52766b6b-73d6-4f1d-8a71-4723e1459801"/>
    <x v="2301"/>
    <d v="2024-02-29T00:00:00"/>
    <x v="1"/>
    <s v="Thursday"/>
    <x v="6"/>
    <d v="1899-12-30T10:10:00"/>
    <x v="1"/>
    <x v="18"/>
    <s v="Rs. 2000 Gift Voucher"/>
    <x v="8"/>
    <n v="7947.11"/>
    <n v="37.090000000000003"/>
    <n v="98.48"/>
    <n v="7885.72"/>
    <n v="543"/>
    <x v="4"/>
    <x v="0"/>
    <x v="286"/>
    <x v="0"/>
    <x v="2"/>
  </r>
  <r>
    <s v="15d5b5f5-509d-4592-a6ab-9198f8d474fb"/>
    <x v="2302"/>
    <d v="2024-02-29T00:00:00"/>
    <x v="1"/>
    <s v="Thursday"/>
    <x v="6"/>
    <d v="1899-12-30T13:12:00"/>
    <x v="2"/>
    <x v="6"/>
    <s v="Dormitory Bed"/>
    <x v="77"/>
    <n v="2435.5500000000002"/>
    <n v="9.9600000000000009"/>
    <n v="7.45"/>
    <n v="2438.0600000000004"/>
    <n v="614"/>
    <x v="4"/>
    <x v="0"/>
    <x v="225"/>
    <x v="1"/>
    <x v="1"/>
  </r>
  <r>
    <s v="e79dcf97-0278-4b78-9632-607993406929"/>
    <x v="2303"/>
    <d v="2024-02-29T00:00:00"/>
    <x v="1"/>
    <s v="Thursday"/>
    <x v="6"/>
    <d v="1899-12-30T16:37:00"/>
    <x v="2"/>
    <x v="6"/>
    <s v="Deluxe Room"/>
    <x v="6"/>
    <n v="1842.44"/>
    <n v="38.69"/>
    <n v="22.38"/>
    <n v="1858.75"/>
    <n v="553"/>
    <x v="3"/>
    <x v="0"/>
    <x v="834"/>
    <x v="1"/>
    <x v="0"/>
  </r>
  <r>
    <s v="35d771d9-cc71-4116-92eb-a05522517272"/>
    <x v="2304"/>
    <d v="2024-02-29T00:00:00"/>
    <x v="1"/>
    <s v="Thursday"/>
    <x v="6"/>
    <d v="1899-12-30T17:38:00"/>
    <x v="3"/>
    <x v="11"/>
    <s v="Basic Plan"/>
    <x v="93"/>
    <n v="2013.36"/>
    <n v="42.28"/>
    <n v="11.63"/>
    <n v="2044.0099999999998"/>
    <n v="228"/>
    <x v="3"/>
    <x v="0"/>
    <x v="83"/>
    <x v="2"/>
    <x v="1"/>
  </r>
  <r>
    <s v="a8a6d4de-64bc-4017-b0bb-40758030f623"/>
    <x v="437"/>
    <d v="2024-02-29T00:00:00"/>
    <x v="1"/>
    <s v="Thursday"/>
    <x v="6"/>
    <d v="1899-12-30T18:09:00"/>
    <x v="3"/>
    <x v="0"/>
    <s v="2BHK Flat Deposit"/>
    <x v="49"/>
    <n v="4921.6899999999996"/>
    <n v="45.75"/>
    <n v="4.26"/>
    <n v="4963.1799999999994"/>
    <n v="235"/>
    <x v="0"/>
    <x v="0"/>
    <x v="89"/>
    <x v="1"/>
    <x v="0"/>
  </r>
  <r>
    <s v="caa791c6-8a14-46d8-a58b-9dd477d0721b"/>
    <x v="2305"/>
    <d v="2024-02-29T00:00:00"/>
    <x v="1"/>
    <s v="Thursday"/>
    <x v="6"/>
    <d v="1899-12-30T20:37:00"/>
    <x v="3"/>
    <x v="12"/>
    <s v="Dairy Milk Chocolate"/>
    <x v="83"/>
    <n v="5146.5600000000004"/>
    <n v="40.35"/>
    <n v="47.28"/>
    <n v="5139.630000000001"/>
    <n v="400"/>
    <x v="2"/>
    <x v="0"/>
    <x v="517"/>
    <x v="1"/>
    <x v="0"/>
  </r>
  <r>
    <s v="f4ff6f56-3e89-49f4-b24e-1353662c2e9b"/>
    <x v="2306"/>
    <d v="2024-02-29T00:00:00"/>
    <x v="1"/>
    <s v="Thursday"/>
    <x v="6"/>
    <d v="1899-12-30T23:01:00"/>
    <x v="0"/>
    <x v="17"/>
    <s v="Masala Dosa"/>
    <x v="92"/>
    <n v="5223.3"/>
    <n v="48.71"/>
    <n v="92.19"/>
    <n v="5179.8200000000006"/>
    <n v="208"/>
    <x v="1"/>
    <x v="0"/>
    <x v="116"/>
    <x v="1"/>
    <x v="0"/>
  </r>
  <r>
    <s v="61795dbb-05f6-4ead-8394-e2eff5974e1d"/>
    <x v="2307"/>
    <d v="2024-03-01T00:00:00"/>
    <x v="1"/>
    <s v="Friday"/>
    <x v="7"/>
    <d v="1899-12-30T01:04:00"/>
    <x v="0"/>
    <x v="9"/>
    <s v="Postpaid Plan 599"/>
    <x v="32"/>
    <n v="4495.57"/>
    <n v="19.350000000000001"/>
    <n v="55.92"/>
    <n v="4459"/>
    <n v="99"/>
    <x v="3"/>
    <x v="0"/>
    <x v="777"/>
    <x v="0"/>
    <x v="2"/>
  </r>
  <r>
    <s v="655b3c15-ffff-4999-8783-b953c7fb5a92"/>
    <x v="1469"/>
    <d v="2024-03-01T00:00:00"/>
    <x v="1"/>
    <s v="Friday"/>
    <x v="7"/>
    <d v="1899-12-30T01:09:00"/>
    <x v="0"/>
    <x v="10"/>
    <s v="Temporary Connection Bill"/>
    <x v="25"/>
    <n v="2715.68"/>
    <n v="46.03"/>
    <n v="13.48"/>
    <n v="2748.23"/>
    <n v="879"/>
    <x v="3"/>
    <x v="0"/>
    <x v="646"/>
    <x v="0"/>
    <x v="1"/>
  </r>
  <r>
    <s v="e9ea0a40-8aa6-4a29-875c-5de2c1e28fb2"/>
    <x v="2308"/>
    <d v="2024-03-01T00:00:00"/>
    <x v="1"/>
    <s v="Friday"/>
    <x v="7"/>
    <d v="1899-12-30T01:29:00"/>
    <x v="0"/>
    <x v="15"/>
    <s v="Borewell Charges"/>
    <x v="19"/>
    <n v="5403.71"/>
    <n v="30.07"/>
    <n v="97.65"/>
    <n v="5336.13"/>
    <n v="993"/>
    <x v="4"/>
    <x v="0"/>
    <x v="923"/>
    <x v="2"/>
    <x v="0"/>
  </r>
  <r>
    <s v="e5eedac9-42db-4521-bf8d-92bf6e26cffe"/>
    <x v="2309"/>
    <d v="2024-03-01T00:00:00"/>
    <x v="1"/>
    <s v="Friday"/>
    <x v="7"/>
    <d v="1899-12-30T01:44:00"/>
    <x v="0"/>
    <x v="18"/>
    <s v="Rs. 500 E-Gift Card"/>
    <x v="79"/>
    <n v="1964.85"/>
    <n v="15.2"/>
    <n v="84.35"/>
    <n v="1895.7"/>
    <n v="965"/>
    <x v="0"/>
    <x v="0"/>
    <x v="111"/>
    <x v="0"/>
    <x v="0"/>
  </r>
  <r>
    <s v="51348161-da1f-424d-97ba-1efe10410b88"/>
    <x v="1388"/>
    <d v="2024-03-01T00:00:00"/>
    <x v="1"/>
    <s v="Friday"/>
    <x v="7"/>
    <d v="1899-12-30T03:34:00"/>
    <x v="0"/>
    <x v="4"/>
    <s v="Education Loan EMI"/>
    <x v="61"/>
    <n v="1057.21"/>
    <n v="22.26"/>
    <n v="3.35"/>
    <n v="1076.1200000000001"/>
    <n v="700"/>
    <x v="1"/>
    <x v="0"/>
    <x v="729"/>
    <x v="1"/>
    <x v="0"/>
  </r>
  <r>
    <s v="9fd7dde5-0f80-4fde-a172-2225a9f2bdb4"/>
    <x v="2310"/>
    <d v="2024-03-01T00:00:00"/>
    <x v="1"/>
    <s v="Friday"/>
    <x v="7"/>
    <d v="1899-12-30T04:18:00"/>
    <x v="0"/>
    <x v="8"/>
    <s v="Wireless Earbuds"/>
    <x v="81"/>
    <n v="8211.9"/>
    <n v="48.06"/>
    <n v="27.48"/>
    <n v="8232.48"/>
    <n v="217"/>
    <x v="2"/>
    <x v="0"/>
    <x v="57"/>
    <x v="2"/>
    <x v="2"/>
  </r>
  <r>
    <s v="f34d6d1e-38a9-4b6f-8ac2-f328622867d3"/>
    <x v="2311"/>
    <d v="2024-03-01T00:00:00"/>
    <x v="1"/>
    <s v="Friday"/>
    <x v="7"/>
    <d v="1899-12-30T06:28:00"/>
    <x v="1"/>
    <x v="4"/>
    <s v="Home Loan EMI"/>
    <x v="60"/>
    <n v="7033.6"/>
    <n v="44.62"/>
    <n v="70.150000000000006"/>
    <n v="7008.0700000000006"/>
    <n v="747"/>
    <x v="2"/>
    <x v="0"/>
    <x v="230"/>
    <x v="1"/>
    <x v="1"/>
  </r>
  <r>
    <s v="41ab4c97-c4b5-47ec-91d7-cb93812371f3"/>
    <x v="1379"/>
    <d v="2024-03-01T00:00:00"/>
    <x v="1"/>
    <s v="Friday"/>
    <x v="7"/>
    <d v="1899-12-30T06:57:00"/>
    <x v="1"/>
    <x v="12"/>
    <s v="Dairy Milk Chocolate"/>
    <x v="15"/>
    <n v="3532.64"/>
    <n v="34.39"/>
    <n v="40.31"/>
    <n v="3526.72"/>
    <n v="184"/>
    <x v="2"/>
    <x v="0"/>
    <x v="418"/>
    <x v="1"/>
    <x v="0"/>
  </r>
  <r>
    <s v="46546322-2c2a-4ef1-bd85-70145b28ff4d"/>
    <x v="2312"/>
    <d v="2024-03-01T00:00:00"/>
    <x v="1"/>
    <s v="Friday"/>
    <x v="7"/>
    <d v="1899-12-30T09:08:00"/>
    <x v="1"/>
    <x v="1"/>
    <s v="Domestic LPG Cylinder"/>
    <x v="82"/>
    <n v="5682.54"/>
    <n v="20.48"/>
    <n v="4.25"/>
    <n v="5698.7699999999995"/>
    <n v="122"/>
    <x v="4"/>
    <x v="0"/>
    <x v="43"/>
    <x v="0"/>
    <x v="1"/>
  </r>
  <r>
    <s v="c7832e35-3b80-4ccb-9be9-d70fdae2df39"/>
    <x v="2313"/>
    <d v="2024-03-01T00:00:00"/>
    <x v="1"/>
    <s v="Friday"/>
    <x v="7"/>
    <d v="1899-12-30T09:23:00"/>
    <x v="1"/>
    <x v="19"/>
    <s v="Python Programming Course"/>
    <x v="78"/>
    <n v="2261.0300000000002"/>
    <n v="13.48"/>
    <n v="90.27"/>
    <n v="2184.2400000000002"/>
    <n v="73"/>
    <x v="0"/>
    <x v="0"/>
    <x v="615"/>
    <x v="1"/>
    <x v="0"/>
  </r>
  <r>
    <s v="2949be20-2e7a-4406-a7d2-d3980ba76e48"/>
    <x v="1201"/>
    <d v="2024-03-01T00:00:00"/>
    <x v="1"/>
    <s v="Friday"/>
    <x v="7"/>
    <d v="1899-12-30T11:34:00"/>
    <x v="1"/>
    <x v="18"/>
    <s v="Rs. 500 E-Gift Card"/>
    <x v="8"/>
    <n v="7309.33"/>
    <n v="45.9"/>
    <n v="75.41"/>
    <n v="7279.82"/>
    <n v="341"/>
    <x v="0"/>
    <x v="0"/>
    <x v="715"/>
    <x v="1"/>
    <x v="1"/>
  </r>
  <r>
    <s v="e62d829b-561e-486d-869d-ab39774d8394"/>
    <x v="2055"/>
    <d v="2024-03-01T00:00:00"/>
    <x v="1"/>
    <s v="Friday"/>
    <x v="7"/>
    <d v="1899-12-30T11:46:00"/>
    <x v="1"/>
    <x v="3"/>
    <s v="4G Unlimited Plan"/>
    <x v="47"/>
    <n v="8677.17"/>
    <n v="16.38"/>
    <n v="70.98"/>
    <n v="8622.57"/>
    <n v="313"/>
    <x v="0"/>
    <x v="0"/>
    <x v="89"/>
    <x v="1"/>
    <x v="0"/>
  </r>
  <r>
    <s v="69aafc9d-7cd6-4631-8f2b-abc5ad51e33b"/>
    <x v="2314"/>
    <d v="2024-03-01T00:00:00"/>
    <x v="1"/>
    <s v="Friday"/>
    <x v="7"/>
    <d v="1899-12-30T12:14:00"/>
    <x v="2"/>
    <x v="18"/>
    <s v="Rs. 250 Coffee Shop Card"/>
    <x v="8"/>
    <n v="7489.75"/>
    <n v="14.03"/>
    <n v="43.28"/>
    <n v="7460.5"/>
    <n v="43"/>
    <x v="4"/>
    <x v="0"/>
    <x v="815"/>
    <x v="0"/>
    <x v="0"/>
  </r>
  <r>
    <s v="e3b3fdd0-c51a-4bfa-ba8d-77a6779180f3"/>
    <x v="2315"/>
    <d v="2024-03-01T00:00:00"/>
    <x v="1"/>
    <s v="Friday"/>
    <x v="7"/>
    <d v="1899-12-30T14:13:00"/>
    <x v="2"/>
    <x v="2"/>
    <s v="Non-AC Seater"/>
    <x v="91"/>
    <n v="7327.32"/>
    <n v="29.74"/>
    <n v="11.22"/>
    <n v="7345.8399999999992"/>
    <n v="141"/>
    <x v="2"/>
    <x v="0"/>
    <x v="359"/>
    <x v="1"/>
    <x v="0"/>
  </r>
  <r>
    <s v="f92cb53b-901b-4baf-bb05-95b043d02cee"/>
    <x v="2316"/>
    <d v="2024-03-01T00:00:00"/>
    <x v="1"/>
    <s v="Friday"/>
    <x v="7"/>
    <d v="1899-12-30T14:41:00"/>
    <x v="2"/>
    <x v="0"/>
    <s v="2BHK Flat Deposit"/>
    <x v="39"/>
    <n v="4895.0600000000004"/>
    <n v="14.79"/>
    <n v="44.96"/>
    <n v="4864.8900000000003"/>
    <n v="235"/>
    <x v="4"/>
    <x v="0"/>
    <x v="561"/>
    <x v="0"/>
    <x v="0"/>
  </r>
  <r>
    <s v="cf2bc4aa-08e5-4fcb-8a69-23651923ae06"/>
    <x v="2317"/>
    <d v="2024-03-01T00:00:00"/>
    <x v="1"/>
    <s v="Friday"/>
    <x v="7"/>
    <d v="1899-12-30T15:52:00"/>
    <x v="2"/>
    <x v="13"/>
    <s v="Airport Transfer"/>
    <x v="23"/>
    <n v="7211.04"/>
    <n v="45.91"/>
    <n v="13.43"/>
    <n v="7243.5199999999995"/>
    <n v="553"/>
    <x v="3"/>
    <x v="0"/>
    <x v="537"/>
    <x v="1"/>
    <x v="1"/>
  </r>
  <r>
    <s v="c8101ccd-1f56-43dd-a704-9dc77b92ae8f"/>
    <x v="2318"/>
    <d v="2024-03-01T00:00:00"/>
    <x v="1"/>
    <s v="Friday"/>
    <x v="7"/>
    <d v="1899-12-30T20:09:00"/>
    <x v="3"/>
    <x v="8"/>
    <s v="Steel Toe Shoes"/>
    <x v="81"/>
    <n v="6454.61"/>
    <n v="39.31"/>
    <n v="72.790000000000006"/>
    <n v="6421.13"/>
    <n v="739"/>
    <x v="4"/>
    <x v="0"/>
    <x v="247"/>
    <x v="1"/>
    <x v="0"/>
  </r>
  <r>
    <s v="c10469fb-91f7-47de-86ee-46a332318853"/>
    <x v="2319"/>
    <d v="2024-03-01T00:00:00"/>
    <x v="1"/>
    <s v="Friday"/>
    <x v="7"/>
    <d v="1899-12-30T21:33:00"/>
    <x v="0"/>
    <x v="7"/>
    <s v="Home Insurance"/>
    <x v="59"/>
    <n v="3107.16"/>
    <n v="0.99"/>
    <n v="65.430000000000007"/>
    <n v="3042.72"/>
    <n v="556"/>
    <x v="4"/>
    <x v="0"/>
    <x v="765"/>
    <x v="1"/>
    <x v="0"/>
  </r>
  <r>
    <s v="292f52a7-1b45-4f18-8855-29896befd22c"/>
    <x v="2320"/>
    <d v="2024-03-02T00:00:00"/>
    <x v="1"/>
    <s v="Saturday"/>
    <x v="7"/>
    <d v="1899-12-30T00:49:00"/>
    <x v="0"/>
    <x v="6"/>
    <s v="Service Apartment"/>
    <x v="87"/>
    <n v="5402.35"/>
    <n v="43.07"/>
    <n v="25.4"/>
    <n v="5420.02"/>
    <n v="869"/>
    <x v="4"/>
    <x v="0"/>
    <x v="416"/>
    <x v="0"/>
    <x v="0"/>
  </r>
  <r>
    <s v="ccef6aae-efda-4e12-802f-258b2cf6c979"/>
    <x v="1827"/>
    <d v="2024-03-02T00:00:00"/>
    <x v="1"/>
    <s v="Saturday"/>
    <x v="7"/>
    <d v="1899-12-30T03:47:00"/>
    <x v="0"/>
    <x v="0"/>
    <s v="PG Accommodation"/>
    <x v="0"/>
    <n v="2630.86"/>
    <n v="31.12"/>
    <n v="6.24"/>
    <n v="2655.7400000000002"/>
    <n v="571"/>
    <x v="3"/>
    <x v="0"/>
    <x v="850"/>
    <x v="1"/>
    <x v="0"/>
  </r>
  <r>
    <s v="653a0e49-3e12-466b-8c61-a71addb90321"/>
    <x v="2321"/>
    <d v="2024-03-02T00:00:00"/>
    <x v="1"/>
    <s v="Saturday"/>
    <x v="7"/>
    <d v="1899-12-30T06:08:00"/>
    <x v="1"/>
    <x v="3"/>
    <s v="Fiber 100Mbps Plan"/>
    <x v="27"/>
    <n v="42.9"/>
    <n v="23.56"/>
    <n v="99.96"/>
    <n v="-33.5"/>
    <n v="354"/>
    <x v="1"/>
    <x v="0"/>
    <x v="270"/>
    <x v="1"/>
    <x v="0"/>
  </r>
  <r>
    <s v="ead1e393-487f-48d8-b9b6-c2e7496f88ba"/>
    <x v="2322"/>
    <d v="2024-03-02T00:00:00"/>
    <x v="1"/>
    <s v="Saturday"/>
    <x v="7"/>
    <d v="1899-12-30T09:51:00"/>
    <x v="1"/>
    <x v="16"/>
    <s v="Baahubali 2"/>
    <x v="55"/>
    <n v="3538.34"/>
    <n v="0.97"/>
    <n v="80.680000000000007"/>
    <n v="3458.63"/>
    <n v="644"/>
    <x v="1"/>
    <x v="0"/>
    <x v="659"/>
    <x v="1"/>
    <x v="0"/>
  </r>
  <r>
    <s v="4f96b69f-cecf-461d-8c5a-2b94d737b5c9"/>
    <x v="675"/>
    <d v="2024-03-02T00:00:00"/>
    <x v="1"/>
    <s v="Saturday"/>
    <x v="7"/>
    <d v="1899-12-30T10:28:00"/>
    <x v="1"/>
    <x v="5"/>
    <s v="Pune to Goa"/>
    <x v="76"/>
    <n v="570.80999999999995"/>
    <n v="48.63"/>
    <n v="78.47"/>
    <n v="540.96999999999991"/>
    <n v="307"/>
    <x v="0"/>
    <x v="0"/>
    <x v="546"/>
    <x v="0"/>
    <x v="0"/>
  </r>
  <r>
    <s v="8a16215a-2c00-4457-a7e9-6385100f1c08"/>
    <x v="2323"/>
    <d v="2024-03-02T00:00:00"/>
    <x v="1"/>
    <s v="Saturday"/>
    <x v="7"/>
    <d v="1899-12-30T12:08:00"/>
    <x v="2"/>
    <x v="13"/>
    <s v="City Ride"/>
    <x v="17"/>
    <n v="836.56"/>
    <n v="45.38"/>
    <n v="35.71"/>
    <n v="846.2299999999999"/>
    <n v="480"/>
    <x v="2"/>
    <x v="0"/>
    <x v="863"/>
    <x v="1"/>
    <x v="1"/>
  </r>
  <r>
    <s v="42a4ba4c-ef7a-4bf8-810c-27019de1e72c"/>
    <x v="2324"/>
    <d v="2024-03-02T00:00:00"/>
    <x v="1"/>
    <s v="Saturday"/>
    <x v="7"/>
    <d v="1899-12-30T14:02:00"/>
    <x v="2"/>
    <x v="1"/>
    <s v="Industrial Gas Supply"/>
    <x v="13"/>
    <n v="1831.64"/>
    <n v="38"/>
    <n v="0.43"/>
    <n v="1869.21"/>
    <n v="578"/>
    <x v="3"/>
    <x v="0"/>
    <x v="876"/>
    <x v="1"/>
    <x v="2"/>
  </r>
  <r>
    <s v="c1e5377d-b40e-4b54-be76-7d298330a058"/>
    <x v="2325"/>
    <d v="2024-03-02T00:00:00"/>
    <x v="1"/>
    <s v="Saturday"/>
    <x v="7"/>
    <d v="1899-12-30T16:51:00"/>
    <x v="2"/>
    <x v="10"/>
    <s v="Temporary Connection Bill"/>
    <x v="25"/>
    <n v="1208.93"/>
    <n v="29.26"/>
    <n v="40.92"/>
    <n v="1197.27"/>
    <n v="312"/>
    <x v="0"/>
    <x v="0"/>
    <x v="81"/>
    <x v="0"/>
    <x v="1"/>
  </r>
  <r>
    <s v="9c3188e0-af58-4269-9422-225ab6954ac8"/>
    <x v="1626"/>
    <d v="2024-03-02T00:00:00"/>
    <x v="1"/>
    <s v="Saturday"/>
    <x v="7"/>
    <d v="1899-12-30T17:15:00"/>
    <x v="3"/>
    <x v="16"/>
    <s v="Avengers: Endgame"/>
    <x v="30"/>
    <n v="3129.6"/>
    <n v="41.1"/>
    <n v="88.69"/>
    <n v="3082.0099999999998"/>
    <n v="600"/>
    <x v="2"/>
    <x v="0"/>
    <x v="292"/>
    <x v="0"/>
    <x v="2"/>
  </r>
  <r>
    <s v="45cc1b0a-9a3e-4044-884b-dc16fce5aa4d"/>
    <x v="1687"/>
    <d v="2024-03-02T00:00:00"/>
    <x v="1"/>
    <s v="Saturday"/>
    <x v="7"/>
    <d v="1899-12-30T21:15:00"/>
    <x v="0"/>
    <x v="15"/>
    <s v="Borewell Charges"/>
    <x v="24"/>
    <n v="6933.82"/>
    <n v="7.83"/>
    <n v="93.04"/>
    <n v="6848.61"/>
    <n v="858"/>
    <x v="2"/>
    <x v="0"/>
    <x v="504"/>
    <x v="1"/>
    <x v="0"/>
  </r>
  <r>
    <s v="b95ff956-dc6b-4808-983e-ace4ef82d46f"/>
    <x v="2326"/>
    <d v="2024-03-02T00:00:00"/>
    <x v="1"/>
    <s v="Saturday"/>
    <x v="7"/>
    <d v="1899-12-30T22:37:00"/>
    <x v="0"/>
    <x v="13"/>
    <s v="Airport Transfer"/>
    <x v="42"/>
    <n v="3562.78"/>
    <n v="31.44"/>
    <n v="64.37"/>
    <n v="3529.8500000000004"/>
    <n v="231"/>
    <x v="0"/>
    <x v="1"/>
    <x v="862"/>
    <x v="1"/>
    <x v="0"/>
  </r>
  <r>
    <s v="c7a8630d-cc8c-4d1a-addc-fc0d15906837"/>
    <x v="2327"/>
    <d v="2024-03-03T00:00:00"/>
    <x v="1"/>
    <s v="Sunday"/>
    <x v="7"/>
    <d v="1899-12-30T03:27:00"/>
    <x v="0"/>
    <x v="9"/>
    <s v="Postpaid Plan 599"/>
    <x v="9"/>
    <n v="1663.96"/>
    <n v="18.68"/>
    <n v="80.37"/>
    <n v="1602.27"/>
    <n v="377"/>
    <x v="4"/>
    <x v="0"/>
    <x v="924"/>
    <x v="1"/>
    <x v="0"/>
  </r>
  <r>
    <s v="8b80bf06-dde6-47f7-bacc-0d5f4b44f463"/>
    <x v="262"/>
    <d v="2024-03-03T00:00:00"/>
    <x v="1"/>
    <s v="Sunday"/>
    <x v="7"/>
    <d v="1899-12-30T05:25:00"/>
    <x v="1"/>
    <x v="0"/>
    <s v="Commercial Space Rent"/>
    <x v="39"/>
    <n v="9950.5400000000009"/>
    <n v="1.31"/>
    <n v="97.05"/>
    <n v="9854.8000000000011"/>
    <n v="818"/>
    <x v="3"/>
    <x v="0"/>
    <x v="812"/>
    <x v="1"/>
    <x v="1"/>
  </r>
  <r>
    <s v="ee1e7c26-89c9-45df-9e5a-ae4e56e41e93"/>
    <x v="2328"/>
    <d v="2024-03-03T00:00:00"/>
    <x v="1"/>
    <s v="Sunday"/>
    <x v="7"/>
    <d v="1899-12-30T08:43:00"/>
    <x v="1"/>
    <x v="16"/>
    <s v="Baahubali 2"/>
    <x v="30"/>
    <n v="2110.4499999999998"/>
    <n v="8.59"/>
    <n v="37.96"/>
    <n v="2081.08"/>
    <n v="683"/>
    <x v="0"/>
    <x v="0"/>
    <x v="704"/>
    <x v="1"/>
    <x v="2"/>
  </r>
  <r>
    <s v="608b9d14-96d5-4fc4-9c66-3d80242e615f"/>
    <x v="2005"/>
    <d v="2024-03-03T00:00:00"/>
    <x v="1"/>
    <s v="Sunday"/>
    <x v="7"/>
    <d v="1899-12-30T10:36:00"/>
    <x v="1"/>
    <x v="2"/>
    <s v="Volvo Multi-Axle"/>
    <x v="80"/>
    <n v="1276.29"/>
    <n v="23.62"/>
    <n v="15.9"/>
    <n v="1284.0099999999998"/>
    <n v="233"/>
    <x v="2"/>
    <x v="0"/>
    <x v="513"/>
    <x v="2"/>
    <x v="0"/>
  </r>
  <r>
    <s v="aac9e88b-672d-4811-9518-534fc27251ce"/>
    <x v="2329"/>
    <d v="2024-03-03T00:00:00"/>
    <x v="1"/>
    <s v="Sunday"/>
    <x v="7"/>
    <d v="1899-12-30T11:22:00"/>
    <x v="1"/>
    <x v="2"/>
    <s v="Volvo Multi-Axle"/>
    <x v="80"/>
    <n v="6619.43"/>
    <n v="15.21"/>
    <n v="80.62"/>
    <n v="6554.02"/>
    <n v="122"/>
    <x v="3"/>
    <x v="0"/>
    <x v="895"/>
    <x v="1"/>
    <x v="0"/>
  </r>
  <r>
    <s v="64b42c52-ce53-41a2-aac2-e08a038fba7a"/>
    <x v="2330"/>
    <d v="2024-03-03T00:00:00"/>
    <x v="1"/>
    <s v="Sunday"/>
    <x v="7"/>
    <d v="1899-12-30T13:10:00"/>
    <x v="2"/>
    <x v="19"/>
    <s v="Digital Marketing Certification"/>
    <x v="73"/>
    <n v="7919.26"/>
    <n v="42.02"/>
    <n v="91.1"/>
    <n v="7870.18"/>
    <n v="521"/>
    <x v="0"/>
    <x v="0"/>
    <x v="925"/>
    <x v="1"/>
    <x v="1"/>
  </r>
  <r>
    <s v="593d6f67-882d-4e92-a0d0-c81a75951cea"/>
    <x v="2331"/>
    <d v="2024-03-03T00:00:00"/>
    <x v="1"/>
    <s v="Sunday"/>
    <x v="7"/>
    <d v="1899-12-30T14:58:00"/>
    <x v="2"/>
    <x v="10"/>
    <s v="Industrial Bill"/>
    <x v="72"/>
    <n v="5519.81"/>
    <n v="16.55"/>
    <n v="67.069999999999993"/>
    <n v="5469.2900000000009"/>
    <n v="733"/>
    <x v="0"/>
    <x v="0"/>
    <x v="705"/>
    <x v="1"/>
    <x v="0"/>
  </r>
  <r>
    <s v="62190e6c-6cd4-447c-9a04-86530e8dccde"/>
    <x v="2332"/>
    <d v="2024-03-03T00:00:00"/>
    <x v="1"/>
    <s v="Sunday"/>
    <x v="7"/>
    <d v="1899-12-30T15:37:00"/>
    <x v="2"/>
    <x v="18"/>
    <s v="Rs. 500 E-Gift Card"/>
    <x v="51"/>
    <n v="5989.86"/>
    <n v="44.59"/>
    <n v="16.940000000000001"/>
    <n v="6017.51"/>
    <n v="626"/>
    <x v="0"/>
    <x v="0"/>
    <x v="854"/>
    <x v="0"/>
    <x v="0"/>
  </r>
  <r>
    <s v="a8c55c9b-6ec0-498e-a8d2-e4856a9436a2"/>
    <x v="2333"/>
    <d v="2024-03-03T00:00:00"/>
    <x v="1"/>
    <s v="Sunday"/>
    <x v="7"/>
    <d v="1899-12-30T16:24:00"/>
    <x v="2"/>
    <x v="4"/>
    <s v="Business Loan Repayment"/>
    <x v="4"/>
    <n v="86.53"/>
    <n v="21.44"/>
    <n v="3.23"/>
    <n v="104.74"/>
    <n v="916"/>
    <x v="4"/>
    <x v="0"/>
    <x v="831"/>
    <x v="1"/>
    <x v="0"/>
  </r>
  <r>
    <s v="07dab37e-c58f-4718-9d3c-973ade9408d4"/>
    <x v="2334"/>
    <d v="2024-03-03T00:00:00"/>
    <x v="1"/>
    <s v="Sunday"/>
    <x v="7"/>
    <d v="1899-12-30T18:27:00"/>
    <x v="3"/>
    <x v="10"/>
    <s v="Commercial Bill"/>
    <x v="22"/>
    <n v="3871.23"/>
    <n v="16.309999999999999"/>
    <n v="88.69"/>
    <n v="3798.85"/>
    <n v="743"/>
    <x v="2"/>
    <x v="0"/>
    <x v="758"/>
    <x v="1"/>
    <x v="0"/>
  </r>
  <r>
    <s v="ff830e29-482a-4938-a4e1-edb6a768c9e0"/>
    <x v="2192"/>
    <d v="2024-03-03T00:00:00"/>
    <x v="1"/>
    <s v="Sunday"/>
    <x v="7"/>
    <d v="1899-12-30T18:49:00"/>
    <x v="3"/>
    <x v="12"/>
    <s v="Whole Wheat Atta"/>
    <x v="15"/>
    <n v="2936.18"/>
    <n v="19.48"/>
    <n v="59.17"/>
    <n v="2896.49"/>
    <n v="205"/>
    <x v="3"/>
    <x v="0"/>
    <x v="634"/>
    <x v="1"/>
    <x v="2"/>
  </r>
  <r>
    <s v="a1307a77-48d2-434e-897f-739225c60b06"/>
    <x v="2335"/>
    <d v="2024-03-03T00:00:00"/>
    <x v="1"/>
    <s v="Sunday"/>
    <x v="7"/>
    <d v="1899-12-30T21:45:00"/>
    <x v="0"/>
    <x v="17"/>
    <s v="Chilli Paneer"/>
    <x v="67"/>
    <n v="2655.09"/>
    <n v="38.58"/>
    <n v="89.75"/>
    <n v="2603.92"/>
    <n v="177"/>
    <x v="1"/>
    <x v="0"/>
    <x v="584"/>
    <x v="0"/>
    <x v="1"/>
  </r>
  <r>
    <s v="2680e9ec-192e-40e1-888d-2dc47cb6a26f"/>
    <x v="2336"/>
    <d v="2024-03-04T00:00:00"/>
    <x v="1"/>
    <s v="Monday"/>
    <x v="7"/>
    <d v="1899-12-30T00:37:00"/>
    <x v="0"/>
    <x v="9"/>
    <s v="Data Pack 50GB"/>
    <x v="63"/>
    <n v="9874.69"/>
    <n v="43.58"/>
    <n v="22.22"/>
    <n v="9896.0500000000011"/>
    <n v="320"/>
    <x v="0"/>
    <x v="0"/>
    <x v="770"/>
    <x v="1"/>
    <x v="0"/>
  </r>
  <r>
    <s v="49953597-596d-41e8-b48a-cf30100759ea"/>
    <x v="2337"/>
    <d v="2024-03-04T00:00:00"/>
    <x v="1"/>
    <s v="Monday"/>
    <x v="7"/>
    <d v="1899-12-30T01:47:00"/>
    <x v="0"/>
    <x v="5"/>
    <s v="Pune to Goa"/>
    <x v="89"/>
    <n v="3899.42"/>
    <n v="35.58"/>
    <n v="99.23"/>
    <n v="3835.77"/>
    <n v="304"/>
    <x v="1"/>
    <x v="0"/>
    <x v="108"/>
    <x v="1"/>
    <x v="1"/>
  </r>
  <r>
    <s v="39aa7d8f-19f2-4a4e-bb01-19f37fff6134"/>
    <x v="2338"/>
    <d v="2024-03-04T00:00:00"/>
    <x v="1"/>
    <s v="Monday"/>
    <x v="7"/>
    <d v="1899-12-30T02:16:00"/>
    <x v="0"/>
    <x v="17"/>
    <s v="Vegetable Biryani"/>
    <x v="41"/>
    <n v="3151.88"/>
    <n v="40.659999999999997"/>
    <n v="28.29"/>
    <n v="3164.25"/>
    <n v="322"/>
    <x v="4"/>
    <x v="0"/>
    <x v="887"/>
    <x v="2"/>
    <x v="1"/>
  </r>
  <r>
    <s v="7b179b02-cd9a-4e91-a544-531c48a76337"/>
    <x v="2339"/>
    <d v="2024-03-04T00:00:00"/>
    <x v="1"/>
    <s v="Monday"/>
    <x v="7"/>
    <d v="1899-12-30T02:32:00"/>
    <x v="0"/>
    <x v="19"/>
    <s v="IELTS Training"/>
    <x v="62"/>
    <n v="5286.2"/>
    <n v="33.72"/>
    <n v="73.08"/>
    <n v="5246.84"/>
    <n v="71"/>
    <x v="0"/>
    <x v="0"/>
    <x v="522"/>
    <x v="1"/>
    <x v="0"/>
  </r>
  <r>
    <s v="0476799e-3f9b-43ee-8de5-9f6b29e3c43b"/>
    <x v="2340"/>
    <d v="2024-03-04T00:00:00"/>
    <x v="1"/>
    <s v="Monday"/>
    <x v="7"/>
    <d v="1899-12-30T04:09:00"/>
    <x v="0"/>
    <x v="12"/>
    <s v="Dairy Milk Chocolate"/>
    <x v="34"/>
    <n v="7305.75"/>
    <n v="35.25"/>
    <n v="64.55"/>
    <n v="7276.45"/>
    <n v="201"/>
    <x v="4"/>
    <x v="0"/>
    <x v="213"/>
    <x v="1"/>
    <x v="0"/>
  </r>
  <r>
    <s v="e4a4353a-1c54-432f-adc7-d35136fea79b"/>
    <x v="2341"/>
    <d v="2024-03-04T00:00:00"/>
    <x v="1"/>
    <s v="Monday"/>
    <x v="7"/>
    <d v="1899-12-30T04:40:00"/>
    <x v="0"/>
    <x v="14"/>
    <s v="1000 Game Coins"/>
    <x v="75"/>
    <n v="5914.57"/>
    <n v="0.95"/>
    <n v="1.24"/>
    <n v="5914.28"/>
    <n v="37"/>
    <x v="2"/>
    <x v="0"/>
    <x v="172"/>
    <x v="1"/>
    <x v="0"/>
  </r>
  <r>
    <s v="122ef475-dc99-4248-ad58-ed97a9d0b2e6"/>
    <x v="2342"/>
    <d v="2024-03-04T00:00:00"/>
    <x v="1"/>
    <s v="Monday"/>
    <x v="7"/>
    <d v="1899-12-30T05:59:00"/>
    <x v="1"/>
    <x v="10"/>
    <s v="Temporary Connection Bill"/>
    <x v="72"/>
    <n v="9534.49"/>
    <n v="21.45"/>
    <n v="78.61"/>
    <n v="9477.33"/>
    <n v="319"/>
    <x v="4"/>
    <x v="0"/>
    <x v="855"/>
    <x v="1"/>
    <x v="0"/>
  </r>
  <r>
    <s v="9f0ff66d-c4fc-4391-a856-49aff87c18ac"/>
    <x v="2343"/>
    <d v="2024-03-04T00:00:00"/>
    <x v="1"/>
    <s v="Monday"/>
    <x v="7"/>
    <d v="1899-12-30T06:55:00"/>
    <x v="1"/>
    <x v="10"/>
    <s v="Residential Bill"/>
    <x v="72"/>
    <n v="7889.21"/>
    <n v="42.36"/>
    <n v="58.79"/>
    <n v="7872.78"/>
    <n v="57"/>
    <x v="2"/>
    <x v="0"/>
    <x v="412"/>
    <x v="1"/>
    <x v="0"/>
  </r>
  <r>
    <s v="be06e70c-5d9e-4f26-8a60-bef60e98c415"/>
    <x v="2344"/>
    <d v="2024-03-04T00:00:00"/>
    <x v="1"/>
    <s v="Monday"/>
    <x v="7"/>
    <d v="1899-12-30T07:04:00"/>
    <x v="1"/>
    <x v="10"/>
    <s v="Residential Bill"/>
    <x v="22"/>
    <n v="3648.04"/>
    <n v="3.92"/>
    <n v="64.5"/>
    <n v="3587.46"/>
    <n v="674"/>
    <x v="4"/>
    <x v="0"/>
    <x v="401"/>
    <x v="0"/>
    <x v="1"/>
  </r>
  <r>
    <s v="940994aa-dfd4-45dc-9d39-3726c3fb1c20"/>
    <x v="2345"/>
    <d v="2024-03-04T00:00:00"/>
    <x v="1"/>
    <s v="Monday"/>
    <x v="7"/>
    <d v="1899-12-30T11:10:00"/>
    <x v="1"/>
    <x v="18"/>
    <s v="Rs. 250 Coffee Shop Card"/>
    <x v="79"/>
    <n v="4480.53"/>
    <n v="18.37"/>
    <n v="11.64"/>
    <n v="4487.2599999999993"/>
    <n v="63"/>
    <x v="3"/>
    <x v="0"/>
    <x v="916"/>
    <x v="0"/>
    <x v="0"/>
  </r>
  <r>
    <s v="9054a818-4261-4751-a0cd-3dfdbf9d07ad"/>
    <x v="2346"/>
    <d v="2024-03-04T00:00:00"/>
    <x v="1"/>
    <s v="Monday"/>
    <x v="7"/>
    <d v="1899-12-30T12:31:00"/>
    <x v="2"/>
    <x v="17"/>
    <s v="Chilli Paneer"/>
    <x v="67"/>
    <n v="6610.9"/>
    <n v="41.48"/>
    <n v="77.39"/>
    <n v="6574.9899999999989"/>
    <n v="843"/>
    <x v="0"/>
    <x v="0"/>
    <x v="41"/>
    <x v="1"/>
    <x v="0"/>
  </r>
  <r>
    <s v="e0fe6656-7de7-4c20-84ab-830d1955047b"/>
    <x v="2347"/>
    <d v="2024-03-04T00:00:00"/>
    <x v="1"/>
    <s v="Monday"/>
    <x v="7"/>
    <d v="1899-12-30T13:40:00"/>
    <x v="2"/>
    <x v="6"/>
    <s v="Deluxe Room"/>
    <x v="58"/>
    <n v="5290.79"/>
    <n v="13.22"/>
    <n v="58.4"/>
    <n v="5245.6100000000006"/>
    <n v="432"/>
    <x v="2"/>
    <x v="0"/>
    <x v="330"/>
    <x v="0"/>
    <x v="1"/>
  </r>
  <r>
    <s v="3fb590f1-4cbb-4b58-a870-a10a11a9e112"/>
    <x v="2348"/>
    <d v="2024-03-04T00:00:00"/>
    <x v="1"/>
    <s v="Monday"/>
    <x v="7"/>
    <d v="1899-12-30T16:03:00"/>
    <x v="2"/>
    <x v="7"/>
    <s v="Travel Insurance"/>
    <x v="90"/>
    <n v="5730.81"/>
    <n v="35.26"/>
    <n v="99.13"/>
    <n v="5666.9400000000005"/>
    <n v="861"/>
    <x v="4"/>
    <x v="0"/>
    <x v="573"/>
    <x v="0"/>
    <x v="0"/>
  </r>
  <r>
    <s v="cd05c377-2e2e-4c26-8e3d-f51435e4472a"/>
    <x v="2349"/>
    <d v="2024-03-04T00:00:00"/>
    <x v="1"/>
    <s v="Monday"/>
    <x v="7"/>
    <d v="1899-12-30T18:06:00"/>
    <x v="3"/>
    <x v="14"/>
    <s v="Legendary Weapon"/>
    <x v="29"/>
    <n v="8192.1299999999992"/>
    <n v="1.29"/>
    <n v="34.21"/>
    <n v="8159.21"/>
    <n v="768"/>
    <x v="2"/>
    <x v="0"/>
    <x v="926"/>
    <x v="0"/>
    <x v="0"/>
  </r>
  <r>
    <s v="270d540f-9aa1-493b-8ba9-76963de29e48"/>
    <x v="2350"/>
    <d v="2024-03-04T00:00:00"/>
    <x v="1"/>
    <s v="Monday"/>
    <x v="7"/>
    <d v="1899-12-30T23:50:00"/>
    <x v="0"/>
    <x v="13"/>
    <s v="Outstation Trip"/>
    <x v="42"/>
    <n v="4365.33"/>
    <n v="36.49"/>
    <n v="95.39"/>
    <n v="4306.4299999999994"/>
    <n v="645"/>
    <x v="1"/>
    <x v="0"/>
    <x v="209"/>
    <x v="1"/>
    <x v="2"/>
  </r>
  <r>
    <s v="2e1c7054-f36a-477f-9cbe-47b5e3d7fdc6"/>
    <x v="2351"/>
    <d v="2024-03-05T00:00:00"/>
    <x v="1"/>
    <s v="Tuesday"/>
    <x v="7"/>
    <d v="1899-12-30T00:12:00"/>
    <x v="0"/>
    <x v="12"/>
    <s v="Dairy Milk Chocolate"/>
    <x v="65"/>
    <n v="905.17"/>
    <n v="27.29"/>
    <n v="64.56"/>
    <n v="867.89999999999986"/>
    <n v="827"/>
    <x v="4"/>
    <x v="0"/>
    <x v="784"/>
    <x v="2"/>
    <x v="1"/>
  </r>
  <r>
    <s v="affa6aff-fff6-4c46-b8b9-4dc5e2f593bb"/>
    <x v="2352"/>
    <d v="2024-03-05T00:00:00"/>
    <x v="1"/>
    <s v="Tuesday"/>
    <x v="7"/>
    <d v="1899-12-30T00:13:00"/>
    <x v="0"/>
    <x v="11"/>
    <s v="Student Offer"/>
    <x v="66"/>
    <n v="7713.76"/>
    <n v="29.88"/>
    <n v="81.92"/>
    <n v="7661.72"/>
    <n v="982"/>
    <x v="4"/>
    <x v="0"/>
    <x v="809"/>
    <x v="1"/>
    <x v="0"/>
  </r>
  <r>
    <s v="d04e8183-9202-4dd3-8854-fdf9e8d06089"/>
    <x v="2353"/>
    <d v="2024-03-05T00:00:00"/>
    <x v="1"/>
    <s v="Tuesday"/>
    <x v="7"/>
    <d v="1899-12-30T01:07:00"/>
    <x v="0"/>
    <x v="0"/>
    <s v="Co-working Space"/>
    <x v="20"/>
    <n v="2555.63"/>
    <n v="26.09"/>
    <n v="84.72"/>
    <n v="2497.0000000000005"/>
    <n v="894"/>
    <x v="2"/>
    <x v="0"/>
    <x v="869"/>
    <x v="0"/>
    <x v="1"/>
  </r>
  <r>
    <s v="c2447648-9975-4eca-8c64-2b2684f90dde"/>
    <x v="2354"/>
    <d v="2024-03-05T00:00:00"/>
    <x v="1"/>
    <s v="Tuesday"/>
    <x v="7"/>
    <d v="1899-12-30T01:38:00"/>
    <x v="0"/>
    <x v="19"/>
    <s v="Python Programming Course"/>
    <x v="86"/>
    <n v="28.28"/>
    <n v="44.99"/>
    <n v="81.73"/>
    <n v="-8.4599999999999937"/>
    <n v="123"/>
    <x v="3"/>
    <x v="0"/>
    <x v="741"/>
    <x v="1"/>
    <x v="0"/>
  </r>
  <r>
    <s v="ed823204-0df5-4916-acfa-a1c66fdfe51d"/>
    <x v="2355"/>
    <d v="2024-03-05T00:00:00"/>
    <x v="1"/>
    <s v="Tuesday"/>
    <x v="7"/>
    <d v="1899-12-30T03:56:00"/>
    <x v="0"/>
    <x v="4"/>
    <s v="Home Loan EMI"/>
    <x v="61"/>
    <n v="2007.04"/>
    <n v="27.14"/>
    <n v="46.35"/>
    <n v="1987.8300000000002"/>
    <n v="114"/>
    <x v="4"/>
    <x v="0"/>
    <x v="907"/>
    <x v="1"/>
    <x v="0"/>
  </r>
  <r>
    <s v="f7cc4260-f648-4494-ad1f-0a9c806de5cf"/>
    <x v="2356"/>
    <d v="2024-03-05T00:00:00"/>
    <x v="1"/>
    <s v="Tuesday"/>
    <x v="7"/>
    <d v="1899-12-30T04:35:00"/>
    <x v="0"/>
    <x v="11"/>
    <s v="Basic Plan"/>
    <x v="14"/>
    <n v="5057.05"/>
    <n v="43.68"/>
    <n v="47.01"/>
    <n v="5053.72"/>
    <n v="667"/>
    <x v="1"/>
    <x v="0"/>
    <x v="290"/>
    <x v="0"/>
    <x v="0"/>
  </r>
  <r>
    <s v="67efc359-966b-4008-975f-50695d1cc880"/>
    <x v="2357"/>
    <d v="2024-03-05T00:00:00"/>
    <x v="1"/>
    <s v="Tuesday"/>
    <x v="7"/>
    <d v="1899-12-30T07:42:00"/>
    <x v="1"/>
    <x v="0"/>
    <s v="PG Accommodation"/>
    <x v="20"/>
    <n v="6610.8"/>
    <n v="29.18"/>
    <n v="99.24"/>
    <n v="6540.7400000000007"/>
    <n v="823"/>
    <x v="1"/>
    <x v="1"/>
    <x v="539"/>
    <x v="0"/>
    <x v="0"/>
  </r>
  <r>
    <s v="92d828fc-2a4a-4c26-8a9a-aa8843589fbd"/>
    <x v="2358"/>
    <d v="2024-03-05T00:00:00"/>
    <x v="1"/>
    <s v="Tuesday"/>
    <x v="7"/>
    <d v="1899-12-30T07:45:00"/>
    <x v="1"/>
    <x v="19"/>
    <s v="Digital Marketing Certification"/>
    <x v="73"/>
    <n v="1964.52"/>
    <n v="5.81"/>
    <n v="26.68"/>
    <n v="1943.6499999999999"/>
    <n v="638"/>
    <x v="0"/>
    <x v="0"/>
    <x v="722"/>
    <x v="1"/>
    <x v="0"/>
  </r>
  <r>
    <s v="3cfe48a6-a9e1-47b3-9518-2ab457a8b0dc"/>
    <x v="2029"/>
    <d v="2024-03-05T00:00:00"/>
    <x v="1"/>
    <s v="Tuesday"/>
    <x v="7"/>
    <d v="1899-12-30T08:51:00"/>
    <x v="1"/>
    <x v="10"/>
    <s v="Commercial Bill"/>
    <x v="72"/>
    <n v="2684.43"/>
    <n v="48.73"/>
    <n v="11.58"/>
    <n v="2721.58"/>
    <n v="112"/>
    <x v="0"/>
    <x v="0"/>
    <x v="320"/>
    <x v="1"/>
    <x v="1"/>
  </r>
  <r>
    <s v="992e5eaf-b814-41e0-9d43-a64f0227a7f2"/>
    <x v="616"/>
    <d v="2024-03-05T00:00:00"/>
    <x v="1"/>
    <s v="Tuesday"/>
    <x v="7"/>
    <d v="1899-12-30T13:06:00"/>
    <x v="2"/>
    <x v="1"/>
    <s v="Industrial Gas Supply"/>
    <x v="21"/>
    <n v="1595.44"/>
    <n v="35.770000000000003"/>
    <n v="54.49"/>
    <n v="1576.72"/>
    <n v="440"/>
    <x v="0"/>
    <x v="0"/>
    <x v="732"/>
    <x v="2"/>
    <x v="0"/>
  </r>
  <r>
    <s v="38c573cf-1cff-4b11-a7e5-19d2317495a4"/>
    <x v="2359"/>
    <d v="2024-03-05T00:00:00"/>
    <x v="1"/>
    <s v="Tuesday"/>
    <x v="7"/>
    <d v="1899-12-30T14:00:00"/>
    <x v="2"/>
    <x v="1"/>
    <s v="Auto LPG"/>
    <x v="33"/>
    <n v="1155.24"/>
    <n v="14.63"/>
    <n v="65.27"/>
    <n v="1104.6000000000001"/>
    <n v="579"/>
    <x v="3"/>
    <x v="0"/>
    <x v="50"/>
    <x v="1"/>
    <x v="0"/>
  </r>
  <r>
    <s v="b9b61592-6a3f-459b-9b4f-83cf7c18349b"/>
    <x v="2360"/>
    <d v="2024-03-05T00:00:00"/>
    <x v="1"/>
    <s v="Tuesday"/>
    <x v="7"/>
    <d v="1899-12-30T15:39:00"/>
    <x v="2"/>
    <x v="7"/>
    <s v="Motor Insurance"/>
    <x v="7"/>
    <n v="2971.5"/>
    <n v="3.9"/>
    <n v="67.53"/>
    <n v="2907.87"/>
    <n v="816"/>
    <x v="2"/>
    <x v="1"/>
    <x v="797"/>
    <x v="1"/>
    <x v="0"/>
  </r>
  <r>
    <s v="56e03a79-1eb5-4a1c-a594-88df8a821066"/>
    <x v="2361"/>
    <d v="2024-03-05T00:00:00"/>
    <x v="1"/>
    <s v="Tuesday"/>
    <x v="7"/>
    <d v="1899-12-30T15:46:00"/>
    <x v="2"/>
    <x v="13"/>
    <s v="Share Ride"/>
    <x v="23"/>
    <n v="6765.71"/>
    <n v="46.44"/>
    <n v="86.99"/>
    <n v="6725.16"/>
    <n v="922"/>
    <x v="2"/>
    <x v="0"/>
    <x v="154"/>
    <x v="1"/>
    <x v="0"/>
  </r>
  <r>
    <s v="23e0fe79-c406-4a26-ad12-3823a70812e6"/>
    <x v="2362"/>
    <d v="2024-03-05T00:00:00"/>
    <x v="1"/>
    <s v="Tuesday"/>
    <x v="7"/>
    <d v="1899-12-30T16:31:00"/>
    <x v="2"/>
    <x v="5"/>
    <s v="Ahmedabad to Jaipur"/>
    <x v="89"/>
    <n v="7970.15"/>
    <n v="29.39"/>
    <n v="96.35"/>
    <n v="7903.19"/>
    <n v="425"/>
    <x v="4"/>
    <x v="0"/>
    <x v="606"/>
    <x v="1"/>
    <x v="0"/>
  </r>
  <r>
    <s v="3cf247ba-cca6-4b7b-ba8d-43c11ef6a5f5"/>
    <x v="2363"/>
    <d v="2024-03-05T00:00:00"/>
    <x v="1"/>
    <s v="Tuesday"/>
    <x v="7"/>
    <d v="1899-12-30T16:59:00"/>
    <x v="2"/>
    <x v="16"/>
    <s v="Baahubali 2"/>
    <x v="30"/>
    <n v="3339.98"/>
    <n v="18.809999999999999"/>
    <n v="8.0399999999999991"/>
    <n v="3350.75"/>
    <n v="722"/>
    <x v="2"/>
    <x v="0"/>
    <x v="479"/>
    <x v="1"/>
    <x v="0"/>
  </r>
  <r>
    <s v="a0dd2946-c7cd-490d-94df-cb4bb56262e9"/>
    <x v="2364"/>
    <d v="2024-03-05T00:00:00"/>
    <x v="1"/>
    <s v="Tuesday"/>
    <x v="7"/>
    <d v="1899-12-30T17:35:00"/>
    <x v="3"/>
    <x v="17"/>
    <s v="Chilli Paneer"/>
    <x v="41"/>
    <n v="1428.5"/>
    <n v="44.47"/>
    <n v="59.78"/>
    <n v="1413.19"/>
    <n v="116"/>
    <x v="4"/>
    <x v="0"/>
    <x v="365"/>
    <x v="1"/>
    <x v="1"/>
  </r>
  <r>
    <s v="84b940ea-faa6-4339-9d64-53e978493932"/>
    <x v="2059"/>
    <d v="2024-03-05T00:00:00"/>
    <x v="1"/>
    <s v="Tuesday"/>
    <x v="7"/>
    <d v="1899-12-30T18:23:00"/>
    <x v="3"/>
    <x v="7"/>
    <s v="Term Life Policy"/>
    <x v="94"/>
    <n v="3818.54"/>
    <n v="48.12"/>
    <n v="36.86"/>
    <n v="3829.7999999999997"/>
    <n v="481"/>
    <x v="4"/>
    <x v="0"/>
    <x v="927"/>
    <x v="1"/>
    <x v="1"/>
  </r>
  <r>
    <s v="0d6cef08-4980-4d7c-a7d5-e309e60ac001"/>
    <x v="2365"/>
    <d v="2024-03-05T00:00:00"/>
    <x v="1"/>
    <s v="Tuesday"/>
    <x v="7"/>
    <d v="1899-12-30T20:33:00"/>
    <x v="3"/>
    <x v="10"/>
    <s v="Temporary Connection Bill"/>
    <x v="11"/>
    <n v="114.58"/>
    <n v="0.63"/>
    <n v="20.399999999999999"/>
    <n v="94.81"/>
    <n v="879"/>
    <x v="2"/>
    <x v="2"/>
    <x v="553"/>
    <x v="1"/>
    <x v="1"/>
  </r>
  <r>
    <s v="bb6811b4-af0c-461e-b321-c5bf13bd9429"/>
    <x v="2366"/>
    <d v="2024-03-05T00:00:00"/>
    <x v="1"/>
    <s v="Tuesday"/>
    <x v="7"/>
    <d v="1899-12-30T22:31:00"/>
    <x v="0"/>
    <x v="14"/>
    <s v="Premium Skin"/>
    <x v="44"/>
    <n v="5741.06"/>
    <n v="45.63"/>
    <n v="1.43"/>
    <n v="5785.26"/>
    <n v="570"/>
    <x v="4"/>
    <x v="0"/>
    <x v="268"/>
    <x v="0"/>
    <x v="0"/>
  </r>
  <r>
    <s v="730c6732-5015-4a87-b6bc-6283dbb5dd7b"/>
    <x v="2367"/>
    <d v="2024-03-05T00:00:00"/>
    <x v="1"/>
    <s v="Tuesday"/>
    <x v="7"/>
    <d v="1899-12-30T23:21:00"/>
    <x v="0"/>
    <x v="2"/>
    <s v="Semi-Sleeper"/>
    <x v="64"/>
    <n v="5913.64"/>
    <n v="29.82"/>
    <n v="93.39"/>
    <n v="5850.07"/>
    <n v="875"/>
    <x v="4"/>
    <x v="0"/>
    <x v="8"/>
    <x v="1"/>
    <x v="0"/>
  </r>
  <r>
    <s v="56597276-7108-4608-87c2-5c20968e82db"/>
    <x v="2368"/>
    <d v="2024-03-05T00:00:00"/>
    <x v="1"/>
    <s v="Tuesday"/>
    <x v="7"/>
    <d v="1899-12-30T23:43:00"/>
    <x v="0"/>
    <x v="3"/>
    <s v="Business Internet Plan"/>
    <x v="43"/>
    <n v="4375.6000000000004"/>
    <n v="37.57"/>
    <n v="4.88"/>
    <n v="4408.29"/>
    <n v="666"/>
    <x v="0"/>
    <x v="0"/>
    <x v="457"/>
    <x v="1"/>
    <x v="1"/>
  </r>
  <r>
    <s v="eac3f7ae-54f2-4ad6-b91b-484312a2ede4"/>
    <x v="2369"/>
    <d v="2024-03-05T00:00:00"/>
    <x v="1"/>
    <s v="Tuesday"/>
    <x v="7"/>
    <d v="1899-12-30T23:54:00"/>
    <x v="0"/>
    <x v="11"/>
    <s v="Standard Plan"/>
    <x v="66"/>
    <n v="6580.66"/>
    <n v="32.74"/>
    <n v="90.78"/>
    <n v="6522.62"/>
    <n v="539"/>
    <x v="1"/>
    <x v="0"/>
    <x v="366"/>
    <x v="0"/>
    <x v="1"/>
  </r>
  <r>
    <s v="f2f58426-b0a7-437f-bf33-fe01c2457dc9"/>
    <x v="2370"/>
    <d v="2024-03-06T00:00:00"/>
    <x v="1"/>
    <s v="Wednesday"/>
    <x v="7"/>
    <d v="1899-12-30T00:39:00"/>
    <x v="0"/>
    <x v="16"/>
    <s v="Avengers: Endgame"/>
    <x v="55"/>
    <n v="424.5"/>
    <n v="8.0500000000000007"/>
    <n v="9.2899999999999991"/>
    <n v="423.26"/>
    <n v="830"/>
    <x v="3"/>
    <x v="0"/>
    <x v="129"/>
    <x v="2"/>
    <x v="0"/>
  </r>
  <r>
    <s v="83407789-6ea8-436c-bd40-f08e24b2c817"/>
    <x v="1022"/>
    <d v="2024-03-06T00:00:00"/>
    <x v="1"/>
    <s v="Wednesday"/>
    <x v="7"/>
    <d v="1899-12-30T01:04:00"/>
    <x v="0"/>
    <x v="19"/>
    <s v="Python Programming Course"/>
    <x v="62"/>
    <n v="8047.29"/>
    <n v="41.18"/>
    <n v="89.89"/>
    <n v="7998.58"/>
    <n v="474"/>
    <x v="2"/>
    <x v="0"/>
    <x v="503"/>
    <x v="0"/>
    <x v="0"/>
  </r>
  <r>
    <s v="279fb61a-7e3f-44c6-a8ca-aae26892388d"/>
    <x v="2371"/>
    <d v="2024-03-06T00:00:00"/>
    <x v="1"/>
    <s v="Wednesday"/>
    <x v="7"/>
    <d v="1899-12-30T07:39:00"/>
    <x v="1"/>
    <x v="6"/>
    <s v="Service Apartment"/>
    <x v="58"/>
    <n v="2625.2"/>
    <n v="24.2"/>
    <n v="3.65"/>
    <n v="2645.7499999999995"/>
    <n v="284"/>
    <x v="1"/>
    <x v="0"/>
    <x v="836"/>
    <x v="2"/>
    <x v="0"/>
  </r>
  <r>
    <s v="0aa870ad-5df7-496d-95e6-d0991e1e7d01"/>
    <x v="2372"/>
    <d v="2024-03-06T00:00:00"/>
    <x v="1"/>
    <s v="Wednesday"/>
    <x v="7"/>
    <d v="1899-12-30T09:12:00"/>
    <x v="1"/>
    <x v="5"/>
    <s v="Ahmedabad to Jaipur"/>
    <x v="76"/>
    <n v="2166.42"/>
    <n v="14.81"/>
    <n v="8.74"/>
    <n v="2172.4900000000002"/>
    <n v="607"/>
    <x v="4"/>
    <x v="0"/>
    <x v="532"/>
    <x v="1"/>
    <x v="0"/>
  </r>
  <r>
    <s v="ed3c0f4e-5399-4222-b9aa-3c257fb4794e"/>
    <x v="2373"/>
    <d v="2024-03-06T00:00:00"/>
    <x v="1"/>
    <s v="Wednesday"/>
    <x v="7"/>
    <d v="1899-12-30T11:01:00"/>
    <x v="1"/>
    <x v="16"/>
    <s v="Avengers: Endgame"/>
    <x v="55"/>
    <n v="8365.6"/>
    <n v="42.49"/>
    <n v="85.03"/>
    <n v="8323.06"/>
    <n v="347"/>
    <x v="1"/>
    <x v="0"/>
    <x v="546"/>
    <x v="1"/>
    <x v="0"/>
  </r>
  <r>
    <s v="24c73857-cf9f-4162-aeab-7d25c525d2b6"/>
    <x v="2374"/>
    <d v="2024-03-06T00:00:00"/>
    <x v="1"/>
    <s v="Wednesday"/>
    <x v="7"/>
    <d v="1899-12-30T12:02:00"/>
    <x v="2"/>
    <x v="8"/>
    <s v="Fitness Tracker"/>
    <x v="81"/>
    <n v="9269.83"/>
    <n v="23.92"/>
    <n v="26.14"/>
    <n v="9267.61"/>
    <n v="144"/>
    <x v="4"/>
    <x v="0"/>
    <x v="35"/>
    <x v="1"/>
    <x v="0"/>
  </r>
  <r>
    <s v="a0cf37b5-f478-4084-8281-77b9c1faa163"/>
    <x v="2375"/>
    <d v="2024-03-06T00:00:00"/>
    <x v="1"/>
    <s v="Wednesday"/>
    <x v="7"/>
    <d v="1899-12-30T12:12:00"/>
    <x v="2"/>
    <x v="19"/>
    <s v="Data Science Bootcamp"/>
    <x v="62"/>
    <n v="2543.58"/>
    <n v="37.47"/>
    <n v="39.049999999999997"/>
    <n v="2541.9999999999995"/>
    <n v="804"/>
    <x v="3"/>
    <x v="0"/>
    <x v="555"/>
    <x v="1"/>
    <x v="0"/>
  </r>
  <r>
    <s v="cb55ccef-65dd-4591-8046-8897320f5f0a"/>
    <x v="2376"/>
    <d v="2024-03-06T00:00:00"/>
    <x v="1"/>
    <s v="Wednesday"/>
    <x v="7"/>
    <d v="1899-12-30T17:31:00"/>
    <x v="3"/>
    <x v="2"/>
    <s v="Semi-Sleeper"/>
    <x v="2"/>
    <n v="3639.69"/>
    <n v="29.84"/>
    <n v="70.97"/>
    <n v="3598.5600000000004"/>
    <n v="904"/>
    <x v="2"/>
    <x v="0"/>
    <x v="722"/>
    <x v="0"/>
    <x v="0"/>
  </r>
  <r>
    <s v="88ec63fb-73ae-4a2c-b07b-d40a455d2a66"/>
    <x v="2377"/>
    <d v="2024-03-06T00:00:00"/>
    <x v="1"/>
    <s v="Wednesday"/>
    <x v="7"/>
    <d v="1899-12-30T17:56:00"/>
    <x v="3"/>
    <x v="19"/>
    <s v="Data Science Bootcamp"/>
    <x v="86"/>
    <n v="6255.35"/>
    <n v="11.47"/>
    <n v="18.36"/>
    <n v="6248.4600000000009"/>
    <n v="925"/>
    <x v="0"/>
    <x v="0"/>
    <x v="217"/>
    <x v="1"/>
    <x v="2"/>
  </r>
  <r>
    <s v="85b09b38-5295-4b0e-8354-96c56391af13"/>
    <x v="2378"/>
    <d v="2024-03-06T00:00:00"/>
    <x v="1"/>
    <s v="Wednesday"/>
    <x v="7"/>
    <d v="1899-12-30T19:10:00"/>
    <x v="3"/>
    <x v="2"/>
    <s v="Sleeper Class"/>
    <x v="2"/>
    <n v="8858.35"/>
    <n v="22.12"/>
    <n v="78.739999999999995"/>
    <n v="8801.7300000000014"/>
    <n v="64"/>
    <x v="4"/>
    <x v="0"/>
    <x v="841"/>
    <x v="0"/>
    <x v="1"/>
  </r>
  <r>
    <s v="31e0210d-b10a-4f57-bda9-14111a1f389b"/>
    <x v="458"/>
    <d v="2024-03-06T00:00:00"/>
    <x v="1"/>
    <s v="Wednesday"/>
    <x v="7"/>
    <d v="1899-12-30T23:35:00"/>
    <x v="0"/>
    <x v="2"/>
    <s v="Non-AC Seater"/>
    <x v="91"/>
    <n v="5234.6899999999996"/>
    <n v="13.6"/>
    <n v="78.38"/>
    <n v="5169.91"/>
    <n v="817"/>
    <x v="2"/>
    <x v="0"/>
    <x v="814"/>
    <x v="0"/>
    <x v="0"/>
  </r>
  <r>
    <s v="2a0c4fee-b5b0-4c63-bc6a-77bbffc9fcc9"/>
    <x v="2379"/>
    <d v="2024-03-07T00:00:00"/>
    <x v="1"/>
    <s v="Thursday"/>
    <x v="7"/>
    <d v="1899-12-30T05:40:00"/>
    <x v="1"/>
    <x v="19"/>
    <s v="Python Programming Course"/>
    <x v="86"/>
    <n v="1401.7"/>
    <n v="32.35"/>
    <n v="77.06"/>
    <n v="1356.99"/>
    <n v="170"/>
    <x v="3"/>
    <x v="0"/>
    <x v="480"/>
    <x v="0"/>
    <x v="0"/>
  </r>
  <r>
    <s v="3c5a59e8-623e-4da6-98f9-2bd3a8270367"/>
    <x v="2380"/>
    <d v="2024-03-07T00:00:00"/>
    <x v="1"/>
    <s v="Thursday"/>
    <x v="7"/>
    <d v="1899-12-30T07:04:00"/>
    <x v="1"/>
    <x v="17"/>
    <s v="Butter Chicken"/>
    <x v="85"/>
    <n v="8763.32"/>
    <n v="6.79"/>
    <n v="42.19"/>
    <n v="8727.92"/>
    <n v="323"/>
    <x v="1"/>
    <x v="0"/>
    <x v="274"/>
    <x v="1"/>
    <x v="0"/>
  </r>
  <r>
    <s v="79c0ce2e-778c-4f9b-9073-2c358e82eb1a"/>
    <x v="687"/>
    <d v="2024-03-07T00:00:00"/>
    <x v="1"/>
    <s v="Thursday"/>
    <x v="7"/>
    <d v="1899-12-30T07:19:00"/>
    <x v="1"/>
    <x v="7"/>
    <s v="Term Life Policy"/>
    <x v="84"/>
    <n v="1597.69"/>
    <n v="25.8"/>
    <n v="48.67"/>
    <n v="1574.82"/>
    <n v="521"/>
    <x v="1"/>
    <x v="0"/>
    <x v="672"/>
    <x v="0"/>
    <x v="0"/>
  </r>
  <r>
    <s v="abbcfcfc-1422-4e28-8af7-f2bcbd36b507"/>
    <x v="2381"/>
    <d v="2024-03-07T00:00:00"/>
    <x v="1"/>
    <s v="Thursday"/>
    <x v="7"/>
    <d v="1899-12-30T14:30:00"/>
    <x v="2"/>
    <x v="7"/>
    <s v="Motor Insurance"/>
    <x v="94"/>
    <n v="2143.4899999999998"/>
    <n v="4.28"/>
    <n v="18.170000000000002"/>
    <n v="2129.6"/>
    <n v="338"/>
    <x v="4"/>
    <x v="0"/>
    <x v="184"/>
    <x v="1"/>
    <x v="2"/>
  </r>
  <r>
    <s v="4cb7070f-8181-4b37-9886-fbd35baa56c5"/>
    <x v="2382"/>
    <d v="2024-03-07T00:00:00"/>
    <x v="1"/>
    <s v="Thursday"/>
    <x v="7"/>
    <d v="1899-12-30T15:14:00"/>
    <x v="2"/>
    <x v="4"/>
    <s v="Education Loan EMI"/>
    <x v="37"/>
    <n v="8671.27"/>
    <n v="33.96"/>
    <n v="93.26"/>
    <n v="8611.9699999999993"/>
    <n v="419"/>
    <x v="4"/>
    <x v="0"/>
    <x v="638"/>
    <x v="1"/>
    <x v="1"/>
  </r>
  <r>
    <s v="fc17f100-85db-4e05-b795-a89d9eabeafc"/>
    <x v="2383"/>
    <d v="2024-03-07T00:00:00"/>
    <x v="1"/>
    <s v="Thursday"/>
    <x v="7"/>
    <d v="1899-12-30T18:25:00"/>
    <x v="3"/>
    <x v="10"/>
    <s v="Industrial Bill"/>
    <x v="11"/>
    <n v="2955.61"/>
    <n v="15.46"/>
    <n v="63.57"/>
    <n v="2907.5"/>
    <n v="442"/>
    <x v="1"/>
    <x v="0"/>
    <x v="245"/>
    <x v="1"/>
    <x v="1"/>
  </r>
  <r>
    <s v="5b3bbfcf-3abb-4609-9cec-c317d578b56e"/>
    <x v="2384"/>
    <d v="2024-03-07T00:00:00"/>
    <x v="1"/>
    <s v="Thursday"/>
    <x v="7"/>
    <d v="1899-12-30T19:24:00"/>
    <x v="3"/>
    <x v="15"/>
    <s v="Commercial Property"/>
    <x v="36"/>
    <n v="1909.36"/>
    <n v="28.74"/>
    <n v="90.62"/>
    <n v="1847.48"/>
    <n v="647"/>
    <x v="1"/>
    <x v="0"/>
    <x v="350"/>
    <x v="0"/>
    <x v="0"/>
  </r>
  <r>
    <s v="3fbee77e-f297-4339-8592-04aa1201e7ef"/>
    <x v="2385"/>
    <d v="2024-03-07T00:00:00"/>
    <x v="1"/>
    <s v="Thursday"/>
    <x v="7"/>
    <d v="1899-12-30T20:00:00"/>
    <x v="3"/>
    <x v="5"/>
    <s v="Pune to Goa"/>
    <x v="88"/>
    <n v="7435.35"/>
    <n v="31.7"/>
    <n v="52.83"/>
    <n v="7414.22"/>
    <n v="397"/>
    <x v="3"/>
    <x v="0"/>
    <x v="551"/>
    <x v="1"/>
    <x v="0"/>
  </r>
  <r>
    <s v="2c663ae2-f94c-4288-9072-a3f4ee1eea0e"/>
    <x v="2386"/>
    <d v="2024-03-07T00:00:00"/>
    <x v="1"/>
    <s v="Thursday"/>
    <x v="7"/>
    <d v="1899-12-30T21:28:00"/>
    <x v="0"/>
    <x v="9"/>
    <s v="Annual Plan 2999"/>
    <x v="40"/>
    <n v="2459.7399999999998"/>
    <n v="28.72"/>
    <n v="56.49"/>
    <n v="2431.9699999999998"/>
    <n v="546"/>
    <x v="0"/>
    <x v="0"/>
    <x v="474"/>
    <x v="0"/>
    <x v="1"/>
  </r>
  <r>
    <s v="db72798b-4094-45f4-bc45-1789535627ef"/>
    <x v="2387"/>
    <d v="2024-03-07T00:00:00"/>
    <x v="1"/>
    <s v="Thursday"/>
    <x v="7"/>
    <d v="1899-12-30T21:32:00"/>
    <x v="0"/>
    <x v="5"/>
    <s v="Ahmedabad to Jaipur"/>
    <x v="76"/>
    <n v="5199.28"/>
    <n v="36.479999999999997"/>
    <n v="64.27"/>
    <n v="5171.4899999999989"/>
    <n v="301"/>
    <x v="2"/>
    <x v="0"/>
    <x v="508"/>
    <x v="0"/>
    <x v="1"/>
  </r>
  <r>
    <s v="db942dfa-97e5-464d-8845-a49418d6022a"/>
    <x v="1236"/>
    <d v="2024-03-07T00:00:00"/>
    <x v="1"/>
    <s v="Thursday"/>
    <x v="7"/>
    <d v="1899-12-30T23:20:00"/>
    <x v="0"/>
    <x v="11"/>
    <s v="Basic Plan"/>
    <x v="56"/>
    <n v="8770.15"/>
    <n v="39.659999999999997"/>
    <n v="45.01"/>
    <n v="8764.7999999999993"/>
    <n v="832"/>
    <x v="3"/>
    <x v="0"/>
    <x v="24"/>
    <x v="1"/>
    <x v="0"/>
  </r>
  <r>
    <s v="6291867a-e2d0-4718-961d-ebfbebc64c04"/>
    <x v="2388"/>
    <d v="2024-03-08T00:00:00"/>
    <x v="1"/>
    <s v="Friday"/>
    <x v="7"/>
    <d v="1899-12-30T03:07:00"/>
    <x v="0"/>
    <x v="12"/>
    <s v="Whole Wheat Atta"/>
    <x v="83"/>
    <n v="7107.54"/>
    <n v="7.11"/>
    <n v="2.31"/>
    <n v="7112.3399999999992"/>
    <n v="329"/>
    <x v="1"/>
    <x v="0"/>
    <x v="174"/>
    <x v="0"/>
    <x v="0"/>
  </r>
  <r>
    <s v="96f5b112-939e-4526-bbbf-b8c2ea63260d"/>
    <x v="2389"/>
    <d v="2024-03-08T00:00:00"/>
    <x v="1"/>
    <s v="Friday"/>
    <x v="7"/>
    <d v="1899-12-30T04:24:00"/>
    <x v="0"/>
    <x v="16"/>
    <s v="3 Idiots"/>
    <x v="55"/>
    <n v="3502.52"/>
    <n v="34.96"/>
    <n v="4.4000000000000004"/>
    <n v="3533.08"/>
    <n v="649"/>
    <x v="0"/>
    <x v="0"/>
    <x v="245"/>
    <x v="0"/>
    <x v="1"/>
  </r>
  <r>
    <s v="be68966e-49f4-44e5-9492-d9b3b1266a1f"/>
    <x v="2390"/>
    <d v="2024-03-08T00:00:00"/>
    <x v="1"/>
    <s v="Friday"/>
    <x v="7"/>
    <d v="1899-12-30T05:53:00"/>
    <x v="1"/>
    <x v="16"/>
    <s v="Dangal"/>
    <x v="57"/>
    <n v="6185.16"/>
    <n v="14.62"/>
    <n v="12.06"/>
    <n v="6187.7199999999993"/>
    <n v="777"/>
    <x v="4"/>
    <x v="0"/>
    <x v="261"/>
    <x v="1"/>
    <x v="0"/>
  </r>
  <r>
    <s v="8100d2ae-02e4-4aca-852e-53db7788706f"/>
    <x v="2391"/>
    <d v="2024-03-08T00:00:00"/>
    <x v="1"/>
    <s v="Friday"/>
    <x v="7"/>
    <d v="1899-12-30T07:20:00"/>
    <x v="1"/>
    <x v="12"/>
    <s v="Mixed Fruit Jam"/>
    <x v="34"/>
    <n v="3827.62"/>
    <n v="49.11"/>
    <n v="87.12"/>
    <n v="3789.61"/>
    <n v="693"/>
    <x v="3"/>
    <x v="0"/>
    <x v="586"/>
    <x v="0"/>
    <x v="0"/>
  </r>
  <r>
    <s v="80ed3418-8311-445c-b3bd-e88218b7cb77"/>
    <x v="2392"/>
    <d v="2024-03-08T00:00:00"/>
    <x v="1"/>
    <s v="Friday"/>
    <x v="7"/>
    <d v="1899-12-30T08:24:00"/>
    <x v="1"/>
    <x v="10"/>
    <s v="Agricultural Bill"/>
    <x v="25"/>
    <n v="3873.96"/>
    <n v="47.15"/>
    <n v="58.26"/>
    <n v="3862.85"/>
    <n v="351"/>
    <x v="4"/>
    <x v="0"/>
    <x v="237"/>
    <x v="1"/>
    <x v="0"/>
  </r>
  <r>
    <s v="1c8a9ff8-eee5-4a0e-9af6-34a430a227e5"/>
    <x v="2393"/>
    <d v="2024-03-08T00:00:00"/>
    <x v="1"/>
    <s v="Friday"/>
    <x v="7"/>
    <d v="1899-12-30T08:32:00"/>
    <x v="1"/>
    <x v="11"/>
    <s v="Student Offer"/>
    <x v="66"/>
    <n v="9450.77"/>
    <n v="17.52"/>
    <n v="60.89"/>
    <n v="9407.4000000000015"/>
    <n v="272"/>
    <x v="4"/>
    <x v="0"/>
    <x v="31"/>
    <x v="1"/>
    <x v="0"/>
  </r>
  <r>
    <s v="3931c3c0-427e-4914-bffb-47e4f7fc1a87"/>
    <x v="2394"/>
    <d v="2024-03-08T00:00:00"/>
    <x v="1"/>
    <s v="Friday"/>
    <x v="7"/>
    <d v="1899-12-30T10:06:00"/>
    <x v="1"/>
    <x v="6"/>
    <s v="Dormitory Bed"/>
    <x v="77"/>
    <n v="5659.58"/>
    <n v="32.340000000000003"/>
    <n v="71.849999999999994"/>
    <n v="5620.07"/>
    <n v="937"/>
    <x v="0"/>
    <x v="0"/>
    <x v="761"/>
    <x v="0"/>
    <x v="0"/>
  </r>
  <r>
    <s v="601790fb-3896-4219-898b-a269b00e4aa8"/>
    <x v="2395"/>
    <d v="2024-03-08T00:00:00"/>
    <x v="1"/>
    <s v="Friday"/>
    <x v="7"/>
    <d v="1899-12-30T13:38:00"/>
    <x v="2"/>
    <x v="1"/>
    <s v="Domestic LPG Cylinder"/>
    <x v="21"/>
    <n v="5264.31"/>
    <n v="19.12"/>
    <n v="85.51"/>
    <n v="5197.92"/>
    <n v="82"/>
    <x v="0"/>
    <x v="0"/>
    <x v="78"/>
    <x v="1"/>
    <x v="1"/>
  </r>
  <r>
    <s v="cf18f129-f91c-4c85-9fc8-7bfbe354b2dc"/>
    <x v="1518"/>
    <d v="2024-03-08T00:00:00"/>
    <x v="1"/>
    <s v="Friday"/>
    <x v="7"/>
    <d v="1899-12-30T15:57:00"/>
    <x v="2"/>
    <x v="8"/>
    <s v="Wireless Earbuds"/>
    <x v="8"/>
    <n v="9666.56"/>
    <n v="6.92"/>
    <n v="16.45"/>
    <n v="9657.0299999999988"/>
    <n v="904"/>
    <x v="0"/>
    <x v="0"/>
    <x v="424"/>
    <x v="0"/>
    <x v="0"/>
  </r>
  <r>
    <s v="c51bae53-e8a6-49b4-9d66-f6c9155ae1eb"/>
    <x v="2396"/>
    <d v="2024-03-08T00:00:00"/>
    <x v="1"/>
    <s v="Friday"/>
    <x v="7"/>
    <d v="1899-12-30T17:04:00"/>
    <x v="3"/>
    <x v="14"/>
    <s v="1000 Game Coins"/>
    <x v="18"/>
    <n v="7823.5"/>
    <n v="32.25"/>
    <n v="15.56"/>
    <n v="7840.19"/>
    <n v="409"/>
    <x v="4"/>
    <x v="0"/>
    <x v="928"/>
    <x v="2"/>
    <x v="1"/>
  </r>
  <r>
    <s v="d523d886-a517-46e9-88a7-57b500a3b972"/>
    <x v="972"/>
    <d v="2024-03-08T00:00:00"/>
    <x v="1"/>
    <s v="Friday"/>
    <x v="7"/>
    <d v="1899-12-30T17:18:00"/>
    <x v="3"/>
    <x v="8"/>
    <s v="Steel Toe Shoes"/>
    <x v="71"/>
    <n v="9316.7199999999993"/>
    <n v="48.48"/>
    <n v="15.03"/>
    <n v="9350.1699999999983"/>
    <n v="779"/>
    <x v="2"/>
    <x v="0"/>
    <x v="575"/>
    <x v="1"/>
    <x v="1"/>
  </r>
  <r>
    <s v="8eb89f45-d533-4cc7-80be-33754ba4eb7c"/>
    <x v="2397"/>
    <d v="2024-03-08T00:00:00"/>
    <x v="1"/>
    <s v="Friday"/>
    <x v="7"/>
    <d v="1899-12-30T17:44:00"/>
    <x v="3"/>
    <x v="2"/>
    <s v="AC Seater"/>
    <x v="26"/>
    <n v="6016.49"/>
    <n v="41.9"/>
    <n v="32.74"/>
    <n v="6025.65"/>
    <n v="918"/>
    <x v="1"/>
    <x v="0"/>
    <x v="631"/>
    <x v="1"/>
    <x v="2"/>
  </r>
  <r>
    <s v="9e50cf4c-8dca-4ad3-babe-01952184a4ec"/>
    <x v="2398"/>
    <d v="2024-03-08T00:00:00"/>
    <x v="1"/>
    <s v="Friday"/>
    <x v="7"/>
    <d v="1899-12-30T19:54:00"/>
    <x v="3"/>
    <x v="6"/>
    <s v="Deluxe Room"/>
    <x v="6"/>
    <n v="5825.14"/>
    <n v="1.02"/>
    <n v="50.04"/>
    <n v="5776.1200000000008"/>
    <n v="765"/>
    <x v="0"/>
    <x v="0"/>
    <x v="692"/>
    <x v="0"/>
    <x v="0"/>
  </r>
  <r>
    <s v="8a1d7fd5-716e-49c2-95a6-98691a840498"/>
    <x v="2399"/>
    <d v="2024-03-08T00:00:00"/>
    <x v="1"/>
    <s v="Friday"/>
    <x v="7"/>
    <d v="1899-12-30T20:27:00"/>
    <x v="3"/>
    <x v="11"/>
    <s v="Basic Plan"/>
    <x v="14"/>
    <n v="4838.26"/>
    <n v="9.16"/>
    <n v="49.51"/>
    <n v="4797.91"/>
    <n v="617"/>
    <x v="0"/>
    <x v="0"/>
    <x v="374"/>
    <x v="1"/>
    <x v="2"/>
  </r>
  <r>
    <s v="0c72963c-992c-4565-8fbf-1520fab2efac"/>
    <x v="2400"/>
    <d v="2024-03-08T00:00:00"/>
    <x v="1"/>
    <s v="Friday"/>
    <x v="7"/>
    <d v="1899-12-30T22:32:00"/>
    <x v="0"/>
    <x v="0"/>
    <s v="1BHK Apartment Rent"/>
    <x v="0"/>
    <n v="7053.16"/>
    <n v="27.26"/>
    <n v="0.95"/>
    <n v="7079.47"/>
    <n v="7"/>
    <x v="3"/>
    <x v="0"/>
    <x v="373"/>
    <x v="0"/>
    <x v="0"/>
  </r>
  <r>
    <s v="e918c280-6062-4067-a474-ee48c0ebdee4"/>
    <x v="2401"/>
    <d v="2024-03-09T00:00:00"/>
    <x v="1"/>
    <s v="Saturday"/>
    <x v="7"/>
    <d v="1899-12-30T01:41:00"/>
    <x v="0"/>
    <x v="19"/>
    <s v="IELTS Training"/>
    <x v="78"/>
    <n v="8713.2999999999993"/>
    <n v="28.45"/>
    <n v="77.010000000000005"/>
    <n v="8664.74"/>
    <n v="805"/>
    <x v="2"/>
    <x v="0"/>
    <x v="532"/>
    <x v="2"/>
    <x v="0"/>
  </r>
  <r>
    <s v="d4bf029f-5084-4fcf-939a-22637e23d1cb"/>
    <x v="2402"/>
    <d v="2024-03-09T00:00:00"/>
    <x v="1"/>
    <s v="Saturday"/>
    <x v="7"/>
    <d v="1899-12-30T07:25:00"/>
    <x v="1"/>
    <x v="1"/>
    <s v="Piped Natural Gas"/>
    <x v="82"/>
    <n v="6412.32"/>
    <n v="17.23"/>
    <n v="17.39"/>
    <n v="6412.1599999999989"/>
    <n v="994"/>
    <x v="2"/>
    <x v="0"/>
    <x v="263"/>
    <x v="1"/>
    <x v="0"/>
  </r>
  <r>
    <s v="3a24a334-650f-4636-b102-a25fc30308b4"/>
    <x v="35"/>
    <d v="2024-03-09T00:00:00"/>
    <x v="1"/>
    <s v="Saturday"/>
    <x v="7"/>
    <d v="1899-12-30T07:47:00"/>
    <x v="1"/>
    <x v="10"/>
    <s v="Commercial Bill"/>
    <x v="45"/>
    <n v="1828.85"/>
    <n v="12.65"/>
    <n v="65.8"/>
    <n v="1775.7"/>
    <n v="438"/>
    <x v="4"/>
    <x v="0"/>
    <x v="670"/>
    <x v="1"/>
    <x v="2"/>
  </r>
  <r>
    <s v="da64e223-b7dd-41d4-969f-71a492051974"/>
    <x v="1081"/>
    <d v="2024-03-09T00:00:00"/>
    <x v="1"/>
    <s v="Saturday"/>
    <x v="7"/>
    <d v="1899-12-30T08:55:00"/>
    <x v="1"/>
    <x v="4"/>
    <s v="Car Loan Installment"/>
    <x v="31"/>
    <n v="2251.54"/>
    <n v="8.73"/>
    <n v="71.400000000000006"/>
    <n v="2188.87"/>
    <n v="409"/>
    <x v="0"/>
    <x v="0"/>
    <x v="142"/>
    <x v="0"/>
    <x v="0"/>
  </r>
  <r>
    <s v="fe267b63-db72-42da-accd-c9e49a215ebf"/>
    <x v="781"/>
    <d v="2024-03-09T00:00:00"/>
    <x v="1"/>
    <s v="Saturday"/>
    <x v="7"/>
    <d v="1899-12-30T13:36:00"/>
    <x v="2"/>
    <x v="7"/>
    <s v="Travel Insurance"/>
    <x v="7"/>
    <n v="4747.46"/>
    <n v="21.13"/>
    <n v="4.87"/>
    <n v="4763.72"/>
    <n v="503"/>
    <x v="3"/>
    <x v="2"/>
    <x v="480"/>
    <x v="0"/>
    <x v="0"/>
  </r>
  <r>
    <s v="d3a8287d-c87a-4f01-a5e3-09aed0bd4455"/>
    <x v="2403"/>
    <d v="2024-03-09T00:00:00"/>
    <x v="1"/>
    <s v="Saturday"/>
    <x v="7"/>
    <d v="1899-12-30T15:27:00"/>
    <x v="2"/>
    <x v="13"/>
    <s v="Rental Package"/>
    <x v="42"/>
    <n v="5231.83"/>
    <n v="49.32"/>
    <n v="74.16"/>
    <n v="5206.99"/>
    <n v="823"/>
    <x v="4"/>
    <x v="0"/>
    <x v="172"/>
    <x v="0"/>
    <x v="0"/>
  </r>
  <r>
    <s v="700be83b-19a7-4072-ae77-26770e225768"/>
    <x v="2404"/>
    <d v="2024-03-09T00:00:00"/>
    <x v="1"/>
    <s v="Saturday"/>
    <x v="7"/>
    <d v="1899-12-30T18:35:00"/>
    <x v="3"/>
    <x v="8"/>
    <s v="Laptop Backpack"/>
    <x v="10"/>
    <n v="1933.59"/>
    <n v="30.76"/>
    <n v="87.48"/>
    <n v="1876.87"/>
    <n v="445"/>
    <x v="4"/>
    <x v="0"/>
    <x v="858"/>
    <x v="0"/>
    <x v="0"/>
  </r>
  <r>
    <s v="5524e673-6147-459d-b441-27dcd245603f"/>
    <x v="2405"/>
    <d v="2024-03-09T00:00:00"/>
    <x v="1"/>
    <s v="Saturday"/>
    <x v="7"/>
    <d v="1899-12-30T19:17:00"/>
    <x v="3"/>
    <x v="17"/>
    <s v="Masala Dosa"/>
    <x v="41"/>
    <n v="8876.2199999999993"/>
    <n v="37.28"/>
    <n v="53.94"/>
    <n v="8859.56"/>
    <n v="805"/>
    <x v="0"/>
    <x v="0"/>
    <x v="599"/>
    <x v="0"/>
    <x v="0"/>
  </r>
  <r>
    <s v="9c5cb610-952d-4afe-ae34-c3917a9fa147"/>
    <x v="339"/>
    <d v="2024-03-09T00:00:00"/>
    <x v="1"/>
    <s v="Saturday"/>
    <x v="7"/>
    <d v="1899-12-30T22:48:00"/>
    <x v="0"/>
    <x v="1"/>
    <s v="Auto LPG"/>
    <x v="21"/>
    <n v="7991.03"/>
    <n v="5.25"/>
    <n v="90.26"/>
    <n v="7906.0199999999995"/>
    <n v="442"/>
    <x v="0"/>
    <x v="0"/>
    <x v="482"/>
    <x v="2"/>
    <x v="0"/>
  </r>
  <r>
    <s v="8b88b7c9-fe1b-44b5-acfe-6670d6f425b0"/>
    <x v="2406"/>
    <d v="2024-03-10T00:00:00"/>
    <x v="1"/>
    <s v="Sunday"/>
    <x v="7"/>
    <d v="1899-12-30T00:12:00"/>
    <x v="0"/>
    <x v="17"/>
    <s v="Pizza Margherita"/>
    <x v="85"/>
    <n v="6926.49"/>
    <n v="26.61"/>
    <n v="92.95"/>
    <n v="6860.15"/>
    <n v="263"/>
    <x v="1"/>
    <x v="0"/>
    <x v="740"/>
    <x v="0"/>
    <x v="1"/>
  </r>
  <r>
    <s v="80428a35-a252-4256-8cfc-06158558fb5c"/>
    <x v="1214"/>
    <d v="2024-03-10T00:00:00"/>
    <x v="1"/>
    <s v="Sunday"/>
    <x v="7"/>
    <d v="1899-12-30T03:10:00"/>
    <x v="0"/>
    <x v="7"/>
    <s v="Term Life Policy"/>
    <x v="94"/>
    <n v="4486.83"/>
    <n v="24.06"/>
    <n v="30.86"/>
    <n v="4480.0300000000007"/>
    <n v="364"/>
    <x v="2"/>
    <x v="0"/>
    <x v="918"/>
    <x v="1"/>
    <x v="0"/>
  </r>
  <r>
    <s v="5af6b103-8b65-4c0e-8ee7-d6de0b195cf8"/>
    <x v="2407"/>
    <d v="2024-03-10T00:00:00"/>
    <x v="1"/>
    <s v="Sunday"/>
    <x v="7"/>
    <d v="1899-12-30T05:03:00"/>
    <x v="1"/>
    <x v="8"/>
    <s v="Laptop Backpack"/>
    <x v="10"/>
    <n v="7946.33"/>
    <n v="46.11"/>
    <n v="88.81"/>
    <n v="7903.6299999999992"/>
    <n v="466"/>
    <x v="3"/>
    <x v="0"/>
    <x v="790"/>
    <x v="0"/>
    <x v="0"/>
  </r>
  <r>
    <s v="043b8cd4-ea43-498f-bcb8-cf4656ac31e7"/>
    <x v="2408"/>
    <d v="2024-03-10T00:00:00"/>
    <x v="1"/>
    <s v="Sunday"/>
    <x v="7"/>
    <d v="1899-12-30T05:08:00"/>
    <x v="1"/>
    <x v="16"/>
    <s v="Baahubali 2"/>
    <x v="30"/>
    <n v="4510.2"/>
    <n v="28.2"/>
    <n v="61.48"/>
    <n v="4476.92"/>
    <n v="935"/>
    <x v="0"/>
    <x v="0"/>
    <x v="764"/>
    <x v="0"/>
    <x v="0"/>
  </r>
  <r>
    <s v="6e8f88a1-90f0-4051-bf56-d38d0da997eb"/>
    <x v="2409"/>
    <d v="2024-03-10T00:00:00"/>
    <x v="1"/>
    <s v="Sunday"/>
    <x v="7"/>
    <d v="1899-12-30T07:50:00"/>
    <x v="1"/>
    <x v="19"/>
    <s v="Python Programming Course"/>
    <x v="62"/>
    <n v="6010.77"/>
    <n v="18.62"/>
    <n v="44.78"/>
    <n v="5984.6100000000006"/>
    <n v="128"/>
    <x v="0"/>
    <x v="0"/>
    <x v="311"/>
    <x v="0"/>
    <x v="0"/>
  </r>
  <r>
    <s v="59c2f19a-ade7-4df1-9645-d9319dd5d04c"/>
    <x v="2410"/>
    <d v="2024-03-10T00:00:00"/>
    <x v="1"/>
    <s v="Sunday"/>
    <x v="7"/>
    <d v="1899-12-30T13:17:00"/>
    <x v="2"/>
    <x v="3"/>
    <s v="Fiber 100Mbps Plan"/>
    <x v="28"/>
    <n v="7280.91"/>
    <n v="43.77"/>
    <n v="28.52"/>
    <n v="7296.16"/>
    <n v="330"/>
    <x v="4"/>
    <x v="0"/>
    <x v="595"/>
    <x v="1"/>
    <x v="0"/>
  </r>
  <r>
    <s v="2271a936-a53f-4f21-89a4-5bd004c75a8a"/>
    <x v="2411"/>
    <d v="2024-03-10T00:00:00"/>
    <x v="1"/>
    <s v="Sunday"/>
    <x v="7"/>
    <d v="1899-12-30T13:53:00"/>
    <x v="2"/>
    <x v="19"/>
    <s v="Digital Marketing Certification"/>
    <x v="73"/>
    <n v="2155.65"/>
    <n v="18.899999999999999"/>
    <n v="8.35"/>
    <n v="2166.2000000000003"/>
    <n v="996"/>
    <x v="2"/>
    <x v="0"/>
    <x v="240"/>
    <x v="0"/>
    <x v="0"/>
  </r>
  <r>
    <s v="f479c5c6-62a5-405c-91a2-de3c2ce5e732"/>
    <x v="2412"/>
    <d v="2024-03-10T00:00:00"/>
    <x v="1"/>
    <s v="Sunday"/>
    <x v="7"/>
    <d v="1899-12-30T16:26:00"/>
    <x v="2"/>
    <x v="15"/>
    <s v="Commercial Property"/>
    <x v="54"/>
    <n v="1276.6500000000001"/>
    <n v="47.95"/>
    <n v="87.06"/>
    <n v="1237.5400000000002"/>
    <n v="54"/>
    <x v="2"/>
    <x v="0"/>
    <x v="830"/>
    <x v="0"/>
    <x v="0"/>
  </r>
  <r>
    <s v="d8305a28-cff0-4587-8975-f65224d91314"/>
    <x v="2413"/>
    <d v="2024-03-10T00:00:00"/>
    <x v="1"/>
    <s v="Sunday"/>
    <x v="7"/>
    <d v="1899-12-30T17:16:00"/>
    <x v="3"/>
    <x v="19"/>
    <s v="Python Programming Course"/>
    <x v="68"/>
    <n v="7081.57"/>
    <n v="43.22"/>
    <n v="76.7"/>
    <n v="7048.09"/>
    <n v="768"/>
    <x v="2"/>
    <x v="0"/>
    <x v="929"/>
    <x v="1"/>
    <x v="0"/>
  </r>
  <r>
    <s v="f029a6d2-a7db-4528-9c97-977b6fa03250"/>
    <x v="2414"/>
    <d v="2024-03-10T00:00:00"/>
    <x v="1"/>
    <s v="Sunday"/>
    <x v="7"/>
    <d v="1899-12-30T17:32:00"/>
    <x v="3"/>
    <x v="11"/>
    <s v="Standard Plan"/>
    <x v="56"/>
    <n v="6401.47"/>
    <n v="23.61"/>
    <n v="87.59"/>
    <n v="6337.49"/>
    <n v="217"/>
    <x v="1"/>
    <x v="0"/>
    <x v="673"/>
    <x v="0"/>
    <x v="1"/>
  </r>
  <r>
    <s v="7dd814ca-7d4b-4f6d-adca-2e4655d27b00"/>
    <x v="2415"/>
    <d v="2024-03-11T00:00:00"/>
    <x v="1"/>
    <s v="Monday"/>
    <x v="7"/>
    <d v="1899-12-30T02:12:00"/>
    <x v="0"/>
    <x v="15"/>
    <s v="Borewell Charges"/>
    <x v="24"/>
    <n v="3483.29"/>
    <n v="28.99"/>
    <n v="69.63"/>
    <n v="3442.6499999999996"/>
    <n v="353"/>
    <x v="2"/>
    <x v="0"/>
    <x v="204"/>
    <x v="1"/>
    <x v="0"/>
  </r>
  <r>
    <s v="01b0baa6-d14d-473e-b5ee-ab5ad10a23bf"/>
    <x v="2416"/>
    <d v="2024-03-11T00:00:00"/>
    <x v="1"/>
    <s v="Monday"/>
    <x v="7"/>
    <d v="1899-12-30T04:27:00"/>
    <x v="0"/>
    <x v="11"/>
    <s v="Premium Plan"/>
    <x v="66"/>
    <n v="6778.88"/>
    <n v="19.72"/>
    <n v="44.96"/>
    <n v="6753.64"/>
    <n v="919"/>
    <x v="3"/>
    <x v="0"/>
    <x v="874"/>
    <x v="1"/>
    <x v="0"/>
  </r>
  <r>
    <s v="9c79a1ed-94dc-4bef-ab8e-b6c3f5f5c9ab"/>
    <x v="2417"/>
    <d v="2024-03-11T00:00:00"/>
    <x v="1"/>
    <s v="Monday"/>
    <x v="7"/>
    <d v="1899-12-30T05:23:00"/>
    <x v="1"/>
    <x v="17"/>
    <s v="Butter Chicken"/>
    <x v="67"/>
    <n v="2724.78"/>
    <n v="29.48"/>
    <n v="84.21"/>
    <n v="2670.05"/>
    <n v="116"/>
    <x v="3"/>
    <x v="0"/>
    <x v="54"/>
    <x v="2"/>
    <x v="1"/>
  </r>
  <r>
    <s v="c7aa836c-202c-4073-b271-2c7ce212cd05"/>
    <x v="2418"/>
    <d v="2024-03-11T00:00:00"/>
    <x v="1"/>
    <s v="Monday"/>
    <x v="7"/>
    <d v="1899-12-30T07:00:00"/>
    <x v="1"/>
    <x v="0"/>
    <s v="2BHK Flat Deposit"/>
    <x v="49"/>
    <n v="1810.13"/>
    <n v="16.47"/>
    <n v="99.91"/>
    <n v="1726.69"/>
    <n v="914"/>
    <x v="2"/>
    <x v="0"/>
    <x v="638"/>
    <x v="1"/>
    <x v="1"/>
  </r>
  <r>
    <s v="c2b69486-ccc6-4d15-9228-c23b46729b77"/>
    <x v="2419"/>
    <d v="2024-03-11T00:00:00"/>
    <x v="1"/>
    <s v="Monday"/>
    <x v="7"/>
    <d v="1899-12-30T08:12:00"/>
    <x v="1"/>
    <x v="15"/>
    <s v="Industrial Use"/>
    <x v="19"/>
    <n v="4879.24"/>
    <n v="10.15"/>
    <n v="5.93"/>
    <n v="4883.4599999999991"/>
    <n v="611"/>
    <x v="4"/>
    <x v="0"/>
    <x v="636"/>
    <x v="1"/>
    <x v="1"/>
  </r>
  <r>
    <s v="9690e325-48f2-4fdb-88a3-64099dcf8eb8"/>
    <x v="2420"/>
    <d v="2024-03-11T00:00:00"/>
    <x v="1"/>
    <s v="Monday"/>
    <x v="7"/>
    <d v="1899-12-30T08:21:00"/>
    <x v="1"/>
    <x v="8"/>
    <s v="Wireless Earbuds"/>
    <x v="53"/>
    <n v="6484.33"/>
    <n v="24.84"/>
    <n v="57.81"/>
    <n v="6451.36"/>
    <n v="422"/>
    <x v="3"/>
    <x v="0"/>
    <x v="384"/>
    <x v="0"/>
    <x v="0"/>
  </r>
  <r>
    <s v="660df3dc-6733-43e4-a0b5-3968e51c3d72"/>
    <x v="2421"/>
    <d v="2024-03-11T00:00:00"/>
    <x v="1"/>
    <s v="Monday"/>
    <x v="7"/>
    <d v="1899-12-30T09:29:00"/>
    <x v="1"/>
    <x v="10"/>
    <s v="Industrial Bill"/>
    <x v="22"/>
    <n v="7373.7"/>
    <n v="43.64"/>
    <n v="51.78"/>
    <n v="7365.56"/>
    <n v="402"/>
    <x v="3"/>
    <x v="0"/>
    <x v="808"/>
    <x v="0"/>
    <x v="0"/>
  </r>
  <r>
    <s v="41e56623-3a30-42ec-8175-35f1072e3fc8"/>
    <x v="2422"/>
    <d v="2024-03-11T00:00:00"/>
    <x v="1"/>
    <s v="Monday"/>
    <x v="7"/>
    <d v="1899-12-30T11:53:00"/>
    <x v="1"/>
    <x v="13"/>
    <s v="Airport Transfer"/>
    <x v="16"/>
    <n v="2155.04"/>
    <n v="38.1"/>
    <n v="14.47"/>
    <n v="2178.67"/>
    <n v="906"/>
    <x v="3"/>
    <x v="0"/>
    <x v="652"/>
    <x v="1"/>
    <x v="0"/>
  </r>
  <r>
    <s v="1ffa8d38-50c6-4d94-8b7a-20f1c9435ac9"/>
    <x v="1480"/>
    <d v="2024-03-11T00:00:00"/>
    <x v="1"/>
    <s v="Monday"/>
    <x v="7"/>
    <d v="1899-12-30T12:40:00"/>
    <x v="2"/>
    <x v="11"/>
    <s v="Premium Plan"/>
    <x v="93"/>
    <n v="9856.75"/>
    <n v="15.95"/>
    <n v="82.17"/>
    <n v="9790.5300000000007"/>
    <n v="617"/>
    <x v="2"/>
    <x v="0"/>
    <x v="919"/>
    <x v="1"/>
    <x v="1"/>
  </r>
  <r>
    <s v="c268816a-0d8d-42d3-968e-0562d10463a8"/>
    <x v="2423"/>
    <d v="2024-03-11T00:00:00"/>
    <x v="1"/>
    <s v="Monday"/>
    <x v="7"/>
    <d v="1899-12-30T15:51:00"/>
    <x v="2"/>
    <x v="17"/>
    <s v="Pizza Margherita"/>
    <x v="67"/>
    <n v="1511.61"/>
    <n v="33.270000000000003"/>
    <n v="69.73"/>
    <n v="1475.1499999999999"/>
    <n v="974"/>
    <x v="0"/>
    <x v="0"/>
    <x v="322"/>
    <x v="1"/>
    <x v="0"/>
  </r>
  <r>
    <s v="1076d59a-68d9-49e0-b25c-f809621e8cc1"/>
    <x v="961"/>
    <d v="2024-03-11T00:00:00"/>
    <x v="1"/>
    <s v="Monday"/>
    <x v="7"/>
    <d v="1899-12-30T17:27:00"/>
    <x v="3"/>
    <x v="9"/>
    <s v="Annual Plan 2999"/>
    <x v="63"/>
    <n v="3108.42"/>
    <n v="48.29"/>
    <n v="69.94"/>
    <n v="3086.77"/>
    <n v="284"/>
    <x v="4"/>
    <x v="0"/>
    <x v="199"/>
    <x v="1"/>
    <x v="0"/>
  </r>
  <r>
    <s v="31b5e0c4-4ff4-4b0c-9167-b2845db25251"/>
    <x v="2424"/>
    <d v="2024-03-11T00:00:00"/>
    <x v="1"/>
    <s v="Monday"/>
    <x v="7"/>
    <d v="1899-12-30T18:04:00"/>
    <x v="3"/>
    <x v="7"/>
    <s v="Health Insurance"/>
    <x v="94"/>
    <n v="5250.2"/>
    <n v="10.65"/>
    <n v="33.03"/>
    <n v="5227.82"/>
    <n v="92"/>
    <x v="1"/>
    <x v="0"/>
    <x v="262"/>
    <x v="1"/>
    <x v="0"/>
  </r>
  <r>
    <s v="9012c0e5-1468-4296-8bde-fe1ac7474485"/>
    <x v="2425"/>
    <d v="2024-03-11T00:00:00"/>
    <x v="1"/>
    <s v="Monday"/>
    <x v="7"/>
    <d v="1899-12-30T18:49:00"/>
    <x v="3"/>
    <x v="17"/>
    <s v="Masala Dosa"/>
    <x v="85"/>
    <n v="3483.87"/>
    <n v="16.02"/>
    <n v="34.71"/>
    <n v="3465.18"/>
    <n v="470"/>
    <x v="4"/>
    <x v="0"/>
    <x v="346"/>
    <x v="1"/>
    <x v="0"/>
  </r>
  <r>
    <s v="035e4aab-fce1-4aa1-8a90-3c0400a621bb"/>
    <x v="2426"/>
    <d v="2024-03-11T00:00:00"/>
    <x v="1"/>
    <s v="Monday"/>
    <x v="7"/>
    <d v="1899-12-30T19:25:00"/>
    <x v="3"/>
    <x v="3"/>
    <s v="Business Internet Plan"/>
    <x v="27"/>
    <n v="4071.61"/>
    <n v="24.26"/>
    <n v="50.58"/>
    <n v="4045.2900000000004"/>
    <n v="439"/>
    <x v="2"/>
    <x v="0"/>
    <x v="695"/>
    <x v="0"/>
    <x v="1"/>
  </r>
  <r>
    <s v="57d17db8-88be-4ff4-bfc3-3496f20d8d50"/>
    <x v="807"/>
    <d v="2024-03-11T00:00:00"/>
    <x v="1"/>
    <s v="Monday"/>
    <x v="7"/>
    <d v="1899-12-30T20:18:00"/>
    <x v="3"/>
    <x v="2"/>
    <s v="Non-AC Seater"/>
    <x v="64"/>
    <n v="8154.56"/>
    <n v="32.31"/>
    <n v="82.19"/>
    <n v="8104.6800000000012"/>
    <n v="287"/>
    <x v="1"/>
    <x v="0"/>
    <x v="359"/>
    <x v="1"/>
    <x v="0"/>
  </r>
  <r>
    <s v="ac4213fc-37ca-46b3-b575-1e9adfaf0429"/>
    <x v="2427"/>
    <d v="2024-03-11T00:00:00"/>
    <x v="1"/>
    <s v="Monday"/>
    <x v="7"/>
    <d v="1899-12-30T22:32:00"/>
    <x v="0"/>
    <x v="16"/>
    <s v="PK"/>
    <x v="57"/>
    <n v="6903.3"/>
    <n v="14.87"/>
    <n v="3.23"/>
    <n v="6914.9400000000005"/>
    <n v="614"/>
    <x v="4"/>
    <x v="0"/>
    <x v="930"/>
    <x v="0"/>
    <x v="1"/>
  </r>
  <r>
    <s v="6f7e1ad6-6881-48e7-95e5-5efd7aaea6d4"/>
    <x v="1515"/>
    <d v="2024-03-12T00:00:00"/>
    <x v="1"/>
    <s v="Tuesday"/>
    <x v="7"/>
    <d v="1899-12-30T00:10:00"/>
    <x v="0"/>
    <x v="1"/>
    <s v="Auto LPG"/>
    <x v="13"/>
    <n v="170.61"/>
    <n v="34.4"/>
    <n v="0.16"/>
    <n v="204.85000000000002"/>
    <n v="769"/>
    <x v="2"/>
    <x v="0"/>
    <x v="793"/>
    <x v="1"/>
    <x v="0"/>
  </r>
  <r>
    <s v="67f2cb29-aaca-4e06-a965-e7602a825293"/>
    <x v="2428"/>
    <d v="2024-03-12T00:00:00"/>
    <x v="1"/>
    <s v="Tuesday"/>
    <x v="7"/>
    <d v="1899-12-30T09:36:00"/>
    <x v="1"/>
    <x v="1"/>
    <s v="Domestic LPG Cylinder"/>
    <x v="33"/>
    <n v="6851.39"/>
    <n v="37.479999999999997"/>
    <n v="68.38"/>
    <n v="6820.49"/>
    <n v="680"/>
    <x v="0"/>
    <x v="0"/>
    <x v="207"/>
    <x v="0"/>
    <x v="1"/>
  </r>
  <r>
    <s v="fe5c19f7-ba5c-4c5f-bd84-1a048007f82e"/>
    <x v="2429"/>
    <d v="2024-03-12T00:00:00"/>
    <x v="1"/>
    <s v="Tuesday"/>
    <x v="7"/>
    <d v="1899-12-30T09:41:00"/>
    <x v="1"/>
    <x v="10"/>
    <s v="Temporary Connection Bill"/>
    <x v="11"/>
    <n v="9038.2900000000009"/>
    <n v="38.479999999999997"/>
    <n v="53.87"/>
    <n v="9022.9"/>
    <n v="539"/>
    <x v="1"/>
    <x v="0"/>
    <x v="192"/>
    <x v="2"/>
    <x v="0"/>
  </r>
  <r>
    <s v="cdc09eb3-cf6b-4a70-8828-6512a2bf622d"/>
    <x v="2430"/>
    <d v="2024-03-12T00:00:00"/>
    <x v="1"/>
    <s v="Tuesday"/>
    <x v="7"/>
    <d v="1899-12-30T10:12:00"/>
    <x v="1"/>
    <x v="17"/>
    <s v="Vegetable Biryani"/>
    <x v="52"/>
    <n v="9013.02"/>
    <n v="3.69"/>
    <n v="30.66"/>
    <n v="8986.0500000000011"/>
    <n v="125"/>
    <x v="1"/>
    <x v="0"/>
    <x v="931"/>
    <x v="1"/>
    <x v="0"/>
  </r>
  <r>
    <s v="3714d333-8ac9-4d63-9403-f148d636cc71"/>
    <x v="1627"/>
    <d v="2024-03-12T00:00:00"/>
    <x v="1"/>
    <s v="Tuesday"/>
    <x v="7"/>
    <d v="1899-12-30T11:45:00"/>
    <x v="1"/>
    <x v="1"/>
    <s v="Commercial Gas Connection"/>
    <x v="13"/>
    <n v="8372.32"/>
    <n v="47.21"/>
    <n v="17.09"/>
    <n v="8402.4399999999987"/>
    <n v="553"/>
    <x v="3"/>
    <x v="0"/>
    <x v="324"/>
    <x v="1"/>
    <x v="0"/>
  </r>
  <r>
    <s v="e7549123-5c4a-45d7-bc72-a2ca73626896"/>
    <x v="2431"/>
    <d v="2024-03-12T00:00:00"/>
    <x v="1"/>
    <s v="Tuesday"/>
    <x v="7"/>
    <d v="1899-12-30T12:53:00"/>
    <x v="2"/>
    <x v="17"/>
    <s v="Vegetable Biryani"/>
    <x v="85"/>
    <n v="6181.74"/>
    <n v="8.09"/>
    <n v="71.11"/>
    <n v="6118.72"/>
    <n v="951"/>
    <x v="2"/>
    <x v="0"/>
    <x v="755"/>
    <x v="0"/>
    <x v="0"/>
  </r>
  <r>
    <s v="fa1abe81-78ea-4c13-80b5-64cd6e22c463"/>
    <x v="2432"/>
    <d v="2024-03-12T00:00:00"/>
    <x v="1"/>
    <s v="Tuesday"/>
    <x v="7"/>
    <d v="1899-12-30T14:14:00"/>
    <x v="2"/>
    <x v="15"/>
    <s v="Tanker Supply"/>
    <x v="36"/>
    <n v="6030.32"/>
    <n v="34.33"/>
    <n v="48.01"/>
    <n v="6016.6399999999994"/>
    <n v="393"/>
    <x v="3"/>
    <x v="0"/>
    <x v="69"/>
    <x v="1"/>
    <x v="0"/>
  </r>
  <r>
    <s v="72c7d5ec-bdad-4032-a113-7e553cc247c1"/>
    <x v="2433"/>
    <d v="2024-03-12T00:00:00"/>
    <x v="1"/>
    <s v="Tuesday"/>
    <x v="7"/>
    <d v="1899-12-30T20:32:00"/>
    <x v="3"/>
    <x v="3"/>
    <s v="Student Special Plan"/>
    <x v="47"/>
    <n v="2619.8000000000002"/>
    <n v="37.590000000000003"/>
    <n v="51.13"/>
    <n v="2606.2600000000002"/>
    <n v="105"/>
    <x v="3"/>
    <x v="0"/>
    <x v="76"/>
    <x v="2"/>
    <x v="0"/>
  </r>
  <r>
    <s v="14c38421-93ec-4755-85ea-bb28dd4ed554"/>
    <x v="194"/>
    <d v="2024-03-12T00:00:00"/>
    <x v="1"/>
    <s v="Tuesday"/>
    <x v="7"/>
    <d v="1899-12-30T21:38:00"/>
    <x v="0"/>
    <x v="7"/>
    <s v="Motor Insurance"/>
    <x v="7"/>
    <n v="9441.23"/>
    <n v="40.729999999999997"/>
    <n v="98.8"/>
    <n v="9383.16"/>
    <n v="409"/>
    <x v="3"/>
    <x v="0"/>
    <x v="932"/>
    <x v="0"/>
    <x v="1"/>
  </r>
  <r>
    <s v="641b59c5-3b06-4c26-8346-f7018077642d"/>
    <x v="1117"/>
    <d v="2024-03-13T00:00:00"/>
    <x v="1"/>
    <s v="Wednesday"/>
    <x v="7"/>
    <d v="1899-12-30T00:23:00"/>
    <x v="0"/>
    <x v="6"/>
    <s v="Villa"/>
    <x v="6"/>
    <n v="7200.58"/>
    <n v="6.81"/>
    <n v="52.11"/>
    <n v="7155.2800000000007"/>
    <n v="369"/>
    <x v="1"/>
    <x v="0"/>
    <x v="50"/>
    <x v="1"/>
    <x v="0"/>
  </r>
  <r>
    <s v="8f09c676-ec04-4869-8b7c-ce63907c1a78"/>
    <x v="2434"/>
    <d v="2024-03-13T00:00:00"/>
    <x v="1"/>
    <s v="Wednesday"/>
    <x v="7"/>
    <d v="1899-12-30T00:42:00"/>
    <x v="0"/>
    <x v="2"/>
    <s v="Semi-Sleeper"/>
    <x v="2"/>
    <n v="5178.26"/>
    <n v="37.14"/>
    <n v="18.59"/>
    <n v="5196.8100000000004"/>
    <n v="150"/>
    <x v="0"/>
    <x v="0"/>
    <x v="117"/>
    <x v="1"/>
    <x v="0"/>
  </r>
  <r>
    <s v="c3ead71a-d890-46f5-b214-263d480e9d88"/>
    <x v="2435"/>
    <d v="2024-03-13T00:00:00"/>
    <x v="1"/>
    <s v="Wednesday"/>
    <x v="7"/>
    <d v="1899-12-30T02:53:00"/>
    <x v="0"/>
    <x v="10"/>
    <s v="Commercial Bill"/>
    <x v="25"/>
    <n v="6740.61"/>
    <n v="19.71"/>
    <n v="69.83"/>
    <n v="6690.49"/>
    <n v="966"/>
    <x v="3"/>
    <x v="0"/>
    <x v="677"/>
    <x v="0"/>
    <x v="1"/>
  </r>
  <r>
    <s v="15d2457b-1106-4ab7-a56e-40ae17726a69"/>
    <x v="2436"/>
    <d v="2024-03-13T00:00:00"/>
    <x v="1"/>
    <s v="Wednesday"/>
    <x v="7"/>
    <d v="1899-12-30T03:47:00"/>
    <x v="0"/>
    <x v="6"/>
    <s v="Service Apartment"/>
    <x v="58"/>
    <n v="5829.5"/>
    <n v="46.92"/>
    <n v="21.58"/>
    <n v="5854.84"/>
    <n v="378"/>
    <x v="3"/>
    <x v="0"/>
    <x v="78"/>
    <x v="1"/>
    <x v="0"/>
  </r>
  <r>
    <s v="9078485e-a8fe-47c8-b599-812506d1edcd"/>
    <x v="2437"/>
    <d v="2024-03-13T00:00:00"/>
    <x v="1"/>
    <s v="Wednesday"/>
    <x v="7"/>
    <d v="1899-12-30T05:29:00"/>
    <x v="1"/>
    <x v="9"/>
    <s v="Annual Plan 2999"/>
    <x v="32"/>
    <n v="6725.69"/>
    <n v="18.79"/>
    <n v="90.44"/>
    <n v="6654.04"/>
    <n v="253"/>
    <x v="2"/>
    <x v="0"/>
    <x v="579"/>
    <x v="0"/>
    <x v="0"/>
  </r>
  <r>
    <s v="fae33a4e-1bfe-455f-8c00-047fd7521043"/>
    <x v="2438"/>
    <d v="2024-03-13T00:00:00"/>
    <x v="1"/>
    <s v="Wednesday"/>
    <x v="7"/>
    <d v="1899-12-30T13:42:00"/>
    <x v="2"/>
    <x v="19"/>
    <s v="Python Programming Course"/>
    <x v="78"/>
    <n v="9096.5300000000007"/>
    <n v="20.56"/>
    <n v="84.62"/>
    <n v="9032.4699999999993"/>
    <n v="134"/>
    <x v="1"/>
    <x v="0"/>
    <x v="933"/>
    <x v="0"/>
    <x v="2"/>
  </r>
  <r>
    <s v="3841c92b-b97c-4c00-984b-c0bfb75f4f5c"/>
    <x v="191"/>
    <d v="2024-03-13T00:00:00"/>
    <x v="1"/>
    <s v="Wednesday"/>
    <x v="7"/>
    <d v="1899-12-30T14:02:00"/>
    <x v="2"/>
    <x v="19"/>
    <s v="MBA Entrance Prep"/>
    <x v="78"/>
    <n v="7579.06"/>
    <n v="47.34"/>
    <n v="28.31"/>
    <n v="7598.09"/>
    <n v="241"/>
    <x v="2"/>
    <x v="0"/>
    <x v="157"/>
    <x v="1"/>
    <x v="0"/>
  </r>
  <r>
    <s v="3125feb9-0032-44c5-bbd6-655ad89a7f54"/>
    <x v="2439"/>
    <d v="2024-03-13T00:00:00"/>
    <x v="1"/>
    <s v="Wednesday"/>
    <x v="7"/>
    <d v="1899-12-30T14:22:00"/>
    <x v="2"/>
    <x v="18"/>
    <s v="Rs. 1000 Shopping Voucher"/>
    <x v="8"/>
    <n v="650.94000000000005"/>
    <n v="27.82"/>
    <n v="88.11"/>
    <n v="590.65000000000009"/>
    <n v="966"/>
    <x v="3"/>
    <x v="0"/>
    <x v="668"/>
    <x v="0"/>
    <x v="2"/>
  </r>
  <r>
    <s v="6956b8dc-9c89-4a11-8d1e-cfb77a530ab8"/>
    <x v="1423"/>
    <d v="2024-03-13T00:00:00"/>
    <x v="1"/>
    <s v="Wednesday"/>
    <x v="7"/>
    <d v="1899-12-30T14:39:00"/>
    <x v="2"/>
    <x v="5"/>
    <s v="Delhi to Mumbai"/>
    <x v="58"/>
    <n v="1953.35"/>
    <n v="11.33"/>
    <n v="75.31"/>
    <n v="1889.37"/>
    <n v="349"/>
    <x v="1"/>
    <x v="0"/>
    <x v="298"/>
    <x v="1"/>
    <x v="0"/>
  </r>
  <r>
    <s v="547f173c-d55e-4667-b8aa-f29db08c69ba"/>
    <x v="2055"/>
    <d v="2024-03-13T00:00:00"/>
    <x v="1"/>
    <s v="Wednesday"/>
    <x v="7"/>
    <d v="1899-12-30T15:09:00"/>
    <x v="2"/>
    <x v="3"/>
    <s v="Broadband 50Mbps Plan"/>
    <x v="47"/>
    <n v="4899.7700000000004"/>
    <n v="38.46"/>
    <n v="94.07"/>
    <n v="4844.1600000000008"/>
    <n v="162"/>
    <x v="4"/>
    <x v="0"/>
    <x v="438"/>
    <x v="1"/>
    <x v="0"/>
  </r>
  <r>
    <s v="18cb003e-a2ef-4002-9ed9-76a61d203da5"/>
    <x v="2440"/>
    <d v="2024-03-13T00:00:00"/>
    <x v="1"/>
    <s v="Wednesday"/>
    <x v="7"/>
    <d v="1899-12-30T16:19:00"/>
    <x v="2"/>
    <x v="8"/>
    <s v="Laptop Backpack"/>
    <x v="71"/>
    <n v="5035.47"/>
    <n v="12.53"/>
    <n v="51.85"/>
    <n v="4996.1499999999996"/>
    <n v="705"/>
    <x v="3"/>
    <x v="0"/>
    <x v="858"/>
    <x v="1"/>
    <x v="0"/>
  </r>
  <r>
    <s v="8405e2a0-84f0-4340-a44f-7f60e7c039fb"/>
    <x v="2441"/>
    <d v="2024-03-13T00:00:00"/>
    <x v="1"/>
    <s v="Wednesday"/>
    <x v="7"/>
    <d v="1899-12-30T16:46:00"/>
    <x v="2"/>
    <x v="12"/>
    <s v="Whole Wheat Atta"/>
    <x v="65"/>
    <n v="4899.12"/>
    <n v="9.35"/>
    <n v="53.19"/>
    <n v="4855.2800000000007"/>
    <n v="459"/>
    <x v="0"/>
    <x v="0"/>
    <x v="512"/>
    <x v="1"/>
    <x v="1"/>
  </r>
  <r>
    <s v="9d2b13d5-54f2-45e3-b606-1418b7fb27dc"/>
    <x v="2442"/>
    <d v="2024-03-13T00:00:00"/>
    <x v="1"/>
    <s v="Wednesday"/>
    <x v="7"/>
    <d v="1899-12-30T19:11:00"/>
    <x v="3"/>
    <x v="13"/>
    <s v="Share Ride"/>
    <x v="23"/>
    <n v="794.4"/>
    <n v="27.29"/>
    <n v="8.36"/>
    <n v="813.32999999999993"/>
    <n v="962"/>
    <x v="2"/>
    <x v="0"/>
    <x v="520"/>
    <x v="2"/>
    <x v="0"/>
  </r>
  <r>
    <s v="1829e0f3-813c-45b4-9d86-4bb42c2bda0c"/>
    <x v="2321"/>
    <d v="2024-03-13T00:00:00"/>
    <x v="1"/>
    <s v="Wednesday"/>
    <x v="7"/>
    <d v="1899-12-30T20:15:00"/>
    <x v="3"/>
    <x v="15"/>
    <s v="Commercial Property"/>
    <x v="46"/>
    <n v="2233.62"/>
    <n v="37.07"/>
    <n v="83.77"/>
    <n v="2186.92"/>
    <n v="347"/>
    <x v="0"/>
    <x v="0"/>
    <x v="313"/>
    <x v="1"/>
    <x v="1"/>
  </r>
  <r>
    <s v="274dcc21-996d-41aa-ade3-c5f862b022ce"/>
    <x v="2443"/>
    <d v="2024-03-14T00:00:00"/>
    <x v="1"/>
    <s v="Thursday"/>
    <x v="7"/>
    <d v="1899-12-30T01:57:00"/>
    <x v="0"/>
    <x v="0"/>
    <s v="2BHK Flat Deposit"/>
    <x v="39"/>
    <n v="5761.63"/>
    <n v="9.6"/>
    <n v="64.09"/>
    <n v="5707.14"/>
    <n v="927"/>
    <x v="4"/>
    <x v="0"/>
    <x v="13"/>
    <x v="0"/>
    <x v="0"/>
  </r>
  <r>
    <s v="591d6985-16cc-4205-a6de-5cfbb967e45b"/>
    <x v="2444"/>
    <d v="2024-03-14T00:00:00"/>
    <x v="1"/>
    <s v="Thursday"/>
    <x v="7"/>
    <d v="1899-12-30T02:24:00"/>
    <x v="0"/>
    <x v="16"/>
    <s v="Avengers: Endgame"/>
    <x v="95"/>
    <n v="8464"/>
    <n v="21.43"/>
    <n v="87.66"/>
    <n v="8397.77"/>
    <n v="412"/>
    <x v="1"/>
    <x v="0"/>
    <x v="591"/>
    <x v="0"/>
    <x v="0"/>
  </r>
  <r>
    <s v="4b1df3a9-cc89-4ff2-94d8-d7d90f1c92da"/>
    <x v="2445"/>
    <d v="2024-03-14T00:00:00"/>
    <x v="1"/>
    <s v="Thursday"/>
    <x v="7"/>
    <d v="1899-12-30T03:52:00"/>
    <x v="0"/>
    <x v="6"/>
    <s v="Villa"/>
    <x v="6"/>
    <n v="2153.4"/>
    <n v="4.04"/>
    <n v="71.17"/>
    <n v="2086.27"/>
    <n v="950"/>
    <x v="1"/>
    <x v="0"/>
    <x v="238"/>
    <x v="1"/>
    <x v="1"/>
  </r>
  <r>
    <s v="77eb47a3-1e07-41a1-8cb4-5dd4002a59b5"/>
    <x v="2446"/>
    <d v="2024-03-14T00:00:00"/>
    <x v="1"/>
    <s v="Thursday"/>
    <x v="7"/>
    <d v="1899-12-30T06:35:00"/>
    <x v="1"/>
    <x v="9"/>
    <s v="Prepaid Plan 399"/>
    <x v="9"/>
    <n v="6038.96"/>
    <n v="36.28"/>
    <n v="62.97"/>
    <n v="6012.2699999999995"/>
    <n v="994"/>
    <x v="3"/>
    <x v="0"/>
    <x v="101"/>
    <x v="2"/>
    <x v="1"/>
  </r>
  <r>
    <s v="d546f3ce-d7f3-4eb7-a866-43eb5b0f3c8e"/>
    <x v="2415"/>
    <d v="2024-03-14T00:00:00"/>
    <x v="1"/>
    <s v="Thursday"/>
    <x v="7"/>
    <d v="1899-12-30T07:00:00"/>
    <x v="1"/>
    <x v="12"/>
    <s v="Refined Sunflower Oil"/>
    <x v="69"/>
    <n v="3338.5"/>
    <n v="22.63"/>
    <n v="53.33"/>
    <n v="3307.8"/>
    <n v="538"/>
    <x v="1"/>
    <x v="0"/>
    <x v="927"/>
    <x v="1"/>
    <x v="0"/>
  </r>
  <r>
    <s v="53c7ba7c-8ab2-41d5-970f-5254d97cf2f8"/>
    <x v="2447"/>
    <d v="2024-03-14T00:00:00"/>
    <x v="1"/>
    <s v="Thursday"/>
    <x v="7"/>
    <d v="1899-12-30T08:27:00"/>
    <x v="1"/>
    <x v="2"/>
    <s v="Non-AC Seater"/>
    <x v="26"/>
    <n v="1327.83"/>
    <n v="14.79"/>
    <n v="75.86"/>
    <n v="1266.76"/>
    <n v="579"/>
    <x v="0"/>
    <x v="0"/>
    <x v="305"/>
    <x v="1"/>
    <x v="0"/>
  </r>
  <r>
    <s v="35098c21-1943-42f9-9b5c-4edcd8ab6fcf"/>
    <x v="2448"/>
    <d v="2024-03-14T00:00:00"/>
    <x v="1"/>
    <s v="Thursday"/>
    <x v="7"/>
    <d v="1899-12-30T11:38:00"/>
    <x v="1"/>
    <x v="19"/>
    <s v="Python Programming Course"/>
    <x v="78"/>
    <n v="5177.3500000000004"/>
    <n v="31.29"/>
    <n v="79.010000000000005"/>
    <n v="5129.63"/>
    <n v="129"/>
    <x v="0"/>
    <x v="0"/>
    <x v="719"/>
    <x v="1"/>
    <x v="1"/>
  </r>
  <r>
    <s v="fe073953-9f77-4e7e-b04d-97086536cc9b"/>
    <x v="2449"/>
    <d v="2024-03-14T00:00:00"/>
    <x v="1"/>
    <s v="Thursday"/>
    <x v="7"/>
    <d v="1899-12-30T12:29:00"/>
    <x v="2"/>
    <x v="7"/>
    <s v="Term Life Policy"/>
    <x v="59"/>
    <n v="6414.01"/>
    <n v="3.56"/>
    <n v="24.74"/>
    <n v="6392.8300000000008"/>
    <n v="784"/>
    <x v="0"/>
    <x v="0"/>
    <x v="469"/>
    <x v="0"/>
    <x v="0"/>
  </r>
  <r>
    <s v="508bc510-ea54-47c6-bf7f-9395edacc5df"/>
    <x v="2450"/>
    <d v="2024-03-14T00:00:00"/>
    <x v="1"/>
    <s v="Thursday"/>
    <x v="7"/>
    <d v="1899-12-30T15:38:00"/>
    <x v="2"/>
    <x v="7"/>
    <s v="Health Insurance"/>
    <x v="7"/>
    <n v="6011.13"/>
    <n v="23.15"/>
    <n v="19.66"/>
    <n v="6014.62"/>
    <n v="824"/>
    <x v="1"/>
    <x v="0"/>
    <x v="934"/>
    <x v="2"/>
    <x v="0"/>
  </r>
  <r>
    <s v="521b1ca4-2a3d-4ad9-b109-4a8be1dcee03"/>
    <x v="800"/>
    <d v="2024-03-14T00:00:00"/>
    <x v="1"/>
    <s v="Thursday"/>
    <x v="7"/>
    <d v="1899-12-30T17:44:00"/>
    <x v="3"/>
    <x v="19"/>
    <s v="Python Programming Course"/>
    <x v="73"/>
    <n v="3877.34"/>
    <n v="14.07"/>
    <n v="35.71"/>
    <n v="3855.7000000000003"/>
    <n v="854"/>
    <x v="4"/>
    <x v="0"/>
    <x v="277"/>
    <x v="1"/>
    <x v="0"/>
  </r>
  <r>
    <s v="3ac49894-3289-4342-9931-abcfafa87c86"/>
    <x v="2451"/>
    <d v="2024-03-14T00:00:00"/>
    <x v="1"/>
    <s v="Thursday"/>
    <x v="7"/>
    <d v="1899-12-30T21:30:00"/>
    <x v="0"/>
    <x v="0"/>
    <s v="1BHK Apartment Rent"/>
    <x v="12"/>
    <n v="2593.37"/>
    <n v="48.97"/>
    <n v="53.01"/>
    <n v="2589.3299999999995"/>
    <n v="383"/>
    <x v="3"/>
    <x v="0"/>
    <x v="491"/>
    <x v="0"/>
    <x v="0"/>
  </r>
  <r>
    <s v="297114fb-c53c-4b51-8983-dcec9cd7c9e3"/>
    <x v="372"/>
    <d v="2024-03-14T00:00:00"/>
    <x v="1"/>
    <s v="Thursday"/>
    <x v="7"/>
    <d v="1899-12-30T22:02:00"/>
    <x v="0"/>
    <x v="9"/>
    <s v="Prepaid Plan 399"/>
    <x v="40"/>
    <n v="686.9"/>
    <n v="20.81"/>
    <n v="85.22"/>
    <n v="622.4899999999999"/>
    <n v="255"/>
    <x v="3"/>
    <x v="0"/>
    <x v="661"/>
    <x v="1"/>
    <x v="1"/>
  </r>
  <r>
    <s v="3ca59b63-71ab-4d5c-b491-5d079df9f8b8"/>
    <x v="2452"/>
    <d v="2024-03-14T00:00:00"/>
    <x v="1"/>
    <s v="Thursday"/>
    <x v="7"/>
    <d v="1899-12-30T22:46:00"/>
    <x v="0"/>
    <x v="7"/>
    <s v="Motor Insurance"/>
    <x v="90"/>
    <n v="3300.42"/>
    <n v="0.38"/>
    <n v="41.73"/>
    <n v="3259.07"/>
    <n v="509"/>
    <x v="2"/>
    <x v="0"/>
    <x v="935"/>
    <x v="0"/>
    <x v="2"/>
  </r>
  <r>
    <s v="88748055-ac6e-4859-8ce1-e363b6569f6a"/>
    <x v="466"/>
    <d v="2024-03-14T00:00:00"/>
    <x v="1"/>
    <s v="Thursday"/>
    <x v="7"/>
    <d v="1899-12-30T23:31:00"/>
    <x v="0"/>
    <x v="2"/>
    <s v="Semi-Sleeper"/>
    <x v="64"/>
    <n v="2964.91"/>
    <n v="40.409999999999997"/>
    <n v="83.89"/>
    <n v="2921.43"/>
    <n v="779"/>
    <x v="2"/>
    <x v="0"/>
    <x v="97"/>
    <x v="0"/>
    <x v="0"/>
  </r>
  <r>
    <s v="be40abcc-0e95-4ef0-82c1-cf57a567e7ae"/>
    <x v="2453"/>
    <d v="2024-03-14T00:00:00"/>
    <x v="1"/>
    <s v="Thursday"/>
    <x v="7"/>
    <d v="1899-12-30T23:53:00"/>
    <x v="0"/>
    <x v="18"/>
    <s v="Rs. 2000 Gift Voucher"/>
    <x v="8"/>
    <n v="5807.42"/>
    <n v="46.6"/>
    <n v="85.94"/>
    <n v="5768.0800000000008"/>
    <n v="164"/>
    <x v="3"/>
    <x v="0"/>
    <x v="852"/>
    <x v="0"/>
    <x v="1"/>
  </r>
  <r>
    <s v="0c164927-a7cc-4188-9f62-e2fc4df1ea26"/>
    <x v="2454"/>
    <d v="2024-03-15T00:00:00"/>
    <x v="1"/>
    <s v="Friday"/>
    <x v="7"/>
    <d v="1899-12-30T02:50:00"/>
    <x v="0"/>
    <x v="7"/>
    <s v="Health Insurance"/>
    <x v="7"/>
    <n v="7306.43"/>
    <n v="28.36"/>
    <n v="25.21"/>
    <n v="7309.58"/>
    <n v="980"/>
    <x v="2"/>
    <x v="0"/>
    <x v="716"/>
    <x v="1"/>
    <x v="1"/>
  </r>
  <r>
    <s v="2da7545d-e760-47f6-9f5a-71c41fc567b7"/>
    <x v="921"/>
    <d v="2024-03-15T00:00:00"/>
    <x v="1"/>
    <s v="Friday"/>
    <x v="7"/>
    <d v="1899-12-30T03:20:00"/>
    <x v="0"/>
    <x v="19"/>
    <s v="IELTS Training"/>
    <x v="86"/>
    <n v="2840.44"/>
    <n v="11.93"/>
    <n v="68.39"/>
    <n v="2783.98"/>
    <n v="19"/>
    <x v="3"/>
    <x v="0"/>
    <x v="187"/>
    <x v="0"/>
    <x v="2"/>
  </r>
  <r>
    <s v="5cbc4a67-f292-48fc-b611-fce18494223b"/>
    <x v="2455"/>
    <d v="2024-03-15T00:00:00"/>
    <x v="1"/>
    <s v="Friday"/>
    <x v="7"/>
    <d v="1899-12-30T06:00:00"/>
    <x v="1"/>
    <x v="13"/>
    <s v="Airport Transfer"/>
    <x v="17"/>
    <n v="7432.42"/>
    <n v="45.67"/>
    <n v="70.36"/>
    <n v="7407.7300000000005"/>
    <n v="291"/>
    <x v="3"/>
    <x v="0"/>
    <x v="914"/>
    <x v="1"/>
    <x v="0"/>
  </r>
  <r>
    <s v="b786faa0-9185-423e-801a-e7e648180dfd"/>
    <x v="2456"/>
    <d v="2024-03-15T00:00:00"/>
    <x v="1"/>
    <s v="Friday"/>
    <x v="7"/>
    <d v="1899-12-30T09:10:00"/>
    <x v="1"/>
    <x v="4"/>
    <s v="Education Loan EMI"/>
    <x v="60"/>
    <n v="5780.92"/>
    <n v="49.07"/>
    <n v="95.24"/>
    <n v="5734.75"/>
    <n v="937"/>
    <x v="4"/>
    <x v="2"/>
    <x v="454"/>
    <x v="2"/>
    <x v="0"/>
  </r>
  <r>
    <s v="db528bd5-0969-4fc5-87e0-7bab01980de2"/>
    <x v="2360"/>
    <d v="2024-03-15T00:00:00"/>
    <x v="1"/>
    <s v="Friday"/>
    <x v="7"/>
    <d v="1899-12-30T10:49:00"/>
    <x v="1"/>
    <x v="18"/>
    <s v="Rs. 1000 Shopping Voucher"/>
    <x v="74"/>
    <n v="5023.5200000000004"/>
    <n v="7.45"/>
    <n v="48.39"/>
    <n v="4982.58"/>
    <n v="671"/>
    <x v="0"/>
    <x v="0"/>
    <x v="470"/>
    <x v="1"/>
    <x v="0"/>
  </r>
  <r>
    <s v="81c10a2f-414a-43f4-8e2c-4fdb046b8654"/>
    <x v="2457"/>
    <d v="2024-03-15T00:00:00"/>
    <x v="1"/>
    <s v="Friday"/>
    <x v="7"/>
    <d v="1899-12-30T11:22:00"/>
    <x v="1"/>
    <x v="1"/>
    <s v="Commercial Gas Connection"/>
    <x v="33"/>
    <n v="68.91"/>
    <n v="41.75"/>
    <n v="32.61"/>
    <n v="78.05"/>
    <n v="794"/>
    <x v="3"/>
    <x v="0"/>
    <x v="421"/>
    <x v="0"/>
    <x v="0"/>
  </r>
  <r>
    <s v="24ce3986-9957-437c-9b32-cf0fda65c1c3"/>
    <x v="2458"/>
    <d v="2024-03-15T00:00:00"/>
    <x v="1"/>
    <s v="Friday"/>
    <x v="7"/>
    <d v="1899-12-30T17:19:00"/>
    <x v="3"/>
    <x v="1"/>
    <s v="Piped Natural Gas"/>
    <x v="82"/>
    <n v="1754.64"/>
    <n v="38.31"/>
    <n v="27.99"/>
    <n v="1764.96"/>
    <n v="723"/>
    <x v="1"/>
    <x v="0"/>
    <x v="737"/>
    <x v="0"/>
    <x v="0"/>
  </r>
  <r>
    <s v="e7093445-ec84-4834-8ba2-7a26c16149a4"/>
    <x v="2459"/>
    <d v="2024-03-15T00:00:00"/>
    <x v="1"/>
    <s v="Friday"/>
    <x v="7"/>
    <d v="1899-12-30T17:32:00"/>
    <x v="3"/>
    <x v="2"/>
    <s v="Semi-Sleeper"/>
    <x v="91"/>
    <n v="8966.82"/>
    <n v="0.41"/>
    <n v="42.97"/>
    <n v="8924.26"/>
    <n v="174"/>
    <x v="4"/>
    <x v="0"/>
    <x v="188"/>
    <x v="0"/>
    <x v="0"/>
  </r>
  <r>
    <s v="2a6ebcd5-bc95-4ff3-8955-5dba49fdd410"/>
    <x v="2460"/>
    <d v="2024-03-15T00:00:00"/>
    <x v="1"/>
    <s v="Friday"/>
    <x v="7"/>
    <d v="1899-12-30T19:01:00"/>
    <x v="3"/>
    <x v="15"/>
    <s v="Borewell Charges"/>
    <x v="36"/>
    <n v="7698.34"/>
    <n v="11.47"/>
    <n v="57.95"/>
    <n v="7651.8600000000006"/>
    <n v="609"/>
    <x v="2"/>
    <x v="0"/>
    <x v="29"/>
    <x v="2"/>
    <x v="0"/>
  </r>
  <r>
    <s v="05812473-ebff-48ba-846c-9f646467a0f0"/>
    <x v="2461"/>
    <d v="2024-03-15T00:00:00"/>
    <x v="1"/>
    <s v="Friday"/>
    <x v="7"/>
    <d v="1899-12-30T20:54:00"/>
    <x v="3"/>
    <x v="6"/>
    <s v="Suite"/>
    <x v="6"/>
    <n v="7626.32"/>
    <n v="11.43"/>
    <n v="73.22"/>
    <n v="7564.53"/>
    <n v="753"/>
    <x v="4"/>
    <x v="0"/>
    <x v="293"/>
    <x v="0"/>
    <x v="1"/>
  </r>
  <r>
    <s v="9a6304a4-93c9-4fee-bc45-b41463c48808"/>
    <x v="2462"/>
    <d v="2024-03-15T00:00:00"/>
    <x v="1"/>
    <s v="Friday"/>
    <x v="7"/>
    <d v="1899-12-30T23:33:00"/>
    <x v="0"/>
    <x v="17"/>
    <s v="Vegetable Biryani"/>
    <x v="52"/>
    <n v="5399.76"/>
    <n v="43.43"/>
    <n v="54.2"/>
    <n v="5388.9900000000007"/>
    <n v="641"/>
    <x v="4"/>
    <x v="0"/>
    <x v="908"/>
    <x v="1"/>
    <x v="2"/>
  </r>
  <r>
    <s v="ed7814f3-02f1-4c82-a635-efddf9fdb99d"/>
    <x v="2463"/>
    <d v="2024-03-15T00:00:00"/>
    <x v="1"/>
    <s v="Friday"/>
    <x v="7"/>
    <d v="1899-12-30T23:45:00"/>
    <x v="0"/>
    <x v="4"/>
    <s v="Home Loan EMI"/>
    <x v="61"/>
    <n v="3228.1"/>
    <n v="9.36"/>
    <n v="71.62"/>
    <n v="3165.84"/>
    <n v="917"/>
    <x v="1"/>
    <x v="0"/>
    <x v="728"/>
    <x v="1"/>
    <x v="0"/>
  </r>
  <r>
    <s v="49a11554-593e-4a18-9e4c-601977e0afbd"/>
    <x v="2464"/>
    <d v="2024-03-16T00:00:00"/>
    <x v="1"/>
    <s v="Saturday"/>
    <x v="7"/>
    <d v="1899-12-30T01:11:00"/>
    <x v="0"/>
    <x v="11"/>
    <s v="Family Subscription"/>
    <x v="14"/>
    <n v="8170.9"/>
    <n v="41.52"/>
    <n v="41.34"/>
    <n v="8171.08"/>
    <n v="731"/>
    <x v="1"/>
    <x v="0"/>
    <x v="360"/>
    <x v="1"/>
    <x v="1"/>
  </r>
  <r>
    <s v="4564b85f-db95-45a8-9911-e30b0cc75120"/>
    <x v="2465"/>
    <d v="2024-03-16T00:00:00"/>
    <x v="1"/>
    <s v="Saturday"/>
    <x v="7"/>
    <d v="1899-12-30T04:15:00"/>
    <x v="0"/>
    <x v="0"/>
    <s v="Commercial Space Rent"/>
    <x v="20"/>
    <n v="8925.4"/>
    <n v="19.43"/>
    <n v="66.62"/>
    <n v="8878.2099999999991"/>
    <n v="584"/>
    <x v="3"/>
    <x v="1"/>
    <x v="181"/>
    <x v="0"/>
    <x v="0"/>
  </r>
  <r>
    <s v="aae45e19-af8c-4c68-8ae2-fae1c75a22e4"/>
    <x v="2466"/>
    <d v="2024-03-16T00:00:00"/>
    <x v="1"/>
    <s v="Saturday"/>
    <x v="7"/>
    <d v="1899-12-30T06:09:00"/>
    <x v="1"/>
    <x v="18"/>
    <s v="Rs. 2000 Gift Voucher"/>
    <x v="51"/>
    <n v="3851.99"/>
    <n v="8.34"/>
    <n v="12"/>
    <n v="3848.33"/>
    <n v="34"/>
    <x v="1"/>
    <x v="2"/>
    <x v="557"/>
    <x v="1"/>
    <x v="0"/>
  </r>
  <r>
    <s v="e4c945a1-7341-40a6-93f1-811f99235379"/>
    <x v="784"/>
    <d v="2024-03-16T00:00:00"/>
    <x v="1"/>
    <s v="Saturday"/>
    <x v="7"/>
    <d v="1899-12-30T06:17:00"/>
    <x v="1"/>
    <x v="19"/>
    <s v="MBA Entrance Prep"/>
    <x v="73"/>
    <n v="5556.83"/>
    <n v="25.21"/>
    <n v="17.18"/>
    <n v="5564.86"/>
    <n v="498"/>
    <x v="2"/>
    <x v="0"/>
    <x v="83"/>
    <x v="0"/>
    <x v="0"/>
  </r>
  <r>
    <s v="ff3b2c3d-9a0d-4f65-b9ab-610063f21be5"/>
    <x v="2467"/>
    <d v="2024-03-16T00:00:00"/>
    <x v="1"/>
    <s v="Saturday"/>
    <x v="7"/>
    <d v="1899-12-30T08:21:00"/>
    <x v="1"/>
    <x v="17"/>
    <s v="Masala Dosa"/>
    <x v="85"/>
    <n v="8010.26"/>
    <n v="41.93"/>
    <n v="15.72"/>
    <n v="8036.47"/>
    <n v="506"/>
    <x v="2"/>
    <x v="0"/>
    <x v="685"/>
    <x v="1"/>
    <x v="1"/>
  </r>
  <r>
    <s v="87926a0c-0918-400c-84a4-33b9a8bfbf1f"/>
    <x v="2468"/>
    <d v="2024-03-16T00:00:00"/>
    <x v="1"/>
    <s v="Saturday"/>
    <x v="7"/>
    <d v="1899-12-30T11:45:00"/>
    <x v="1"/>
    <x v="5"/>
    <s v="Pune to Goa"/>
    <x v="5"/>
    <n v="2358.62"/>
    <n v="48.58"/>
    <n v="5.98"/>
    <n v="2401.2199999999998"/>
    <n v="31"/>
    <x v="1"/>
    <x v="0"/>
    <x v="595"/>
    <x v="1"/>
    <x v="0"/>
  </r>
  <r>
    <s v="6682cb76-70a0-4821-8227-96fc369431c3"/>
    <x v="2054"/>
    <d v="2024-03-16T00:00:00"/>
    <x v="1"/>
    <s v="Saturday"/>
    <x v="7"/>
    <d v="1899-12-30T18:45:00"/>
    <x v="3"/>
    <x v="19"/>
    <s v="Data Science Bootcamp"/>
    <x v="62"/>
    <n v="6800.22"/>
    <n v="42.34"/>
    <n v="76.16"/>
    <n v="6766.4000000000005"/>
    <n v="498"/>
    <x v="0"/>
    <x v="0"/>
    <x v="860"/>
    <x v="1"/>
    <x v="1"/>
  </r>
  <r>
    <s v="82df4cbc-07ae-4e9b-8ecd-de8ce138124f"/>
    <x v="2469"/>
    <d v="2024-03-16T00:00:00"/>
    <x v="1"/>
    <s v="Saturday"/>
    <x v="7"/>
    <d v="1899-12-30T18:57:00"/>
    <x v="3"/>
    <x v="7"/>
    <s v="Health Insurance"/>
    <x v="84"/>
    <n v="9710.9500000000007"/>
    <n v="43.34"/>
    <n v="47.58"/>
    <n v="9706.7100000000009"/>
    <n v="58"/>
    <x v="2"/>
    <x v="0"/>
    <x v="3"/>
    <x v="1"/>
    <x v="1"/>
  </r>
  <r>
    <s v="85457690-35bb-44b6-a2db-0a6383788ba2"/>
    <x v="2470"/>
    <d v="2024-03-17T00:00:00"/>
    <x v="1"/>
    <s v="Sunday"/>
    <x v="7"/>
    <d v="1899-12-30T00:29:00"/>
    <x v="0"/>
    <x v="11"/>
    <s v="Basic Plan"/>
    <x v="14"/>
    <n v="9489.48"/>
    <n v="39.130000000000003"/>
    <n v="88.86"/>
    <n v="9439.7499999999982"/>
    <n v="353"/>
    <x v="3"/>
    <x v="0"/>
    <x v="413"/>
    <x v="1"/>
    <x v="0"/>
  </r>
  <r>
    <s v="da55e96e-8feb-4ffe-9dcf-cee195a9e3a3"/>
    <x v="2471"/>
    <d v="2024-03-17T00:00:00"/>
    <x v="1"/>
    <s v="Sunday"/>
    <x v="7"/>
    <d v="1899-12-30T00:52:00"/>
    <x v="0"/>
    <x v="4"/>
    <s v="Car Loan Installment"/>
    <x v="31"/>
    <n v="8469.26"/>
    <n v="12.76"/>
    <n v="93.07"/>
    <n v="8388.9500000000007"/>
    <n v="332"/>
    <x v="3"/>
    <x v="0"/>
    <x v="701"/>
    <x v="0"/>
    <x v="0"/>
  </r>
  <r>
    <s v="a7c2ccbd-54e1-42b0-9d0d-c2f154a07342"/>
    <x v="2472"/>
    <d v="2024-03-17T00:00:00"/>
    <x v="1"/>
    <s v="Sunday"/>
    <x v="7"/>
    <d v="1899-12-30T02:14:00"/>
    <x v="0"/>
    <x v="15"/>
    <s v="Residential Connection"/>
    <x v="19"/>
    <n v="1377.83"/>
    <n v="44.75"/>
    <n v="58.9"/>
    <n v="1363.6799999999998"/>
    <n v="322"/>
    <x v="1"/>
    <x v="0"/>
    <x v="271"/>
    <x v="0"/>
    <x v="0"/>
  </r>
  <r>
    <s v="f8318f7f-fadd-4029-86e4-b254886abf09"/>
    <x v="2473"/>
    <d v="2024-03-17T00:00:00"/>
    <x v="1"/>
    <s v="Sunday"/>
    <x v="7"/>
    <d v="1899-12-30T02:32:00"/>
    <x v="0"/>
    <x v="16"/>
    <s v="3 Idiots"/>
    <x v="35"/>
    <n v="627.23"/>
    <n v="33.01"/>
    <n v="17.97"/>
    <n v="642.27"/>
    <n v="661"/>
    <x v="4"/>
    <x v="0"/>
    <x v="558"/>
    <x v="0"/>
    <x v="0"/>
  </r>
  <r>
    <s v="64f4ffd5-8f80-4ef0-b863-5afc7c6c2d37"/>
    <x v="2474"/>
    <d v="2024-03-17T00:00:00"/>
    <x v="1"/>
    <s v="Sunday"/>
    <x v="7"/>
    <d v="1899-12-30T04:28:00"/>
    <x v="0"/>
    <x v="13"/>
    <s v="Rental Package"/>
    <x v="38"/>
    <n v="3031.17"/>
    <n v="39.22"/>
    <n v="67.27"/>
    <n v="3003.12"/>
    <n v="207"/>
    <x v="3"/>
    <x v="0"/>
    <x v="935"/>
    <x v="1"/>
    <x v="0"/>
  </r>
  <r>
    <s v="4d87a953-a49b-4a90-8e04-9d14ef65cda1"/>
    <x v="2475"/>
    <d v="2024-03-17T00:00:00"/>
    <x v="1"/>
    <s v="Sunday"/>
    <x v="7"/>
    <d v="1899-12-30T04:29:00"/>
    <x v="0"/>
    <x v="10"/>
    <s v="Agricultural Bill"/>
    <x v="45"/>
    <n v="7030.42"/>
    <n v="15.2"/>
    <n v="13.06"/>
    <n v="7032.5599999999995"/>
    <n v="293"/>
    <x v="1"/>
    <x v="0"/>
    <x v="409"/>
    <x v="1"/>
    <x v="0"/>
  </r>
  <r>
    <s v="72232993-6570-4c9c-9d18-04206a489f2e"/>
    <x v="1984"/>
    <d v="2024-03-17T00:00:00"/>
    <x v="1"/>
    <s v="Sunday"/>
    <x v="7"/>
    <d v="1899-12-30T04:51:00"/>
    <x v="0"/>
    <x v="1"/>
    <s v="Auto LPG"/>
    <x v="21"/>
    <n v="5252.05"/>
    <n v="29.1"/>
    <n v="46.72"/>
    <n v="5234.43"/>
    <n v="948"/>
    <x v="3"/>
    <x v="0"/>
    <x v="94"/>
    <x v="1"/>
    <x v="0"/>
  </r>
  <r>
    <s v="1025ea87-6bab-4185-bc7a-d29527a95481"/>
    <x v="2476"/>
    <d v="2024-03-17T00:00:00"/>
    <x v="1"/>
    <s v="Sunday"/>
    <x v="7"/>
    <d v="1899-12-30T06:59:00"/>
    <x v="1"/>
    <x v="0"/>
    <s v="1BHK Apartment Rent"/>
    <x v="49"/>
    <n v="1177.9000000000001"/>
    <n v="26.62"/>
    <n v="15.21"/>
    <n v="1189.31"/>
    <n v="534"/>
    <x v="4"/>
    <x v="1"/>
    <x v="489"/>
    <x v="0"/>
    <x v="2"/>
  </r>
  <r>
    <s v="f1f00a41-ea22-4e6f-849b-dcd5b6113334"/>
    <x v="2477"/>
    <d v="2024-03-17T00:00:00"/>
    <x v="1"/>
    <s v="Sunday"/>
    <x v="7"/>
    <d v="1899-12-30T07:53:00"/>
    <x v="1"/>
    <x v="9"/>
    <s v="Prepaid Plan 399"/>
    <x v="9"/>
    <n v="6439.89"/>
    <n v="11.01"/>
    <n v="32"/>
    <n v="6418.9000000000005"/>
    <n v="169"/>
    <x v="1"/>
    <x v="0"/>
    <x v="856"/>
    <x v="0"/>
    <x v="0"/>
  </r>
  <r>
    <s v="947e0176-bc2d-4472-9e9c-a0126096b3a4"/>
    <x v="2478"/>
    <d v="2024-03-17T00:00:00"/>
    <x v="1"/>
    <s v="Sunday"/>
    <x v="7"/>
    <d v="1899-12-30T09:10:00"/>
    <x v="1"/>
    <x v="17"/>
    <s v="Masala Dosa"/>
    <x v="52"/>
    <n v="7499.19"/>
    <n v="45.25"/>
    <n v="72.61"/>
    <n v="7471.83"/>
    <n v="785"/>
    <x v="0"/>
    <x v="0"/>
    <x v="487"/>
    <x v="1"/>
    <x v="1"/>
  </r>
  <r>
    <s v="f7c97f22-f516-4570-adb7-f8585969883e"/>
    <x v="2479"/>
    <d v="2024-03-17T00:00:00"/>
    <x v="1"/>
    <s v="Sunday"/>
    <x v="7"/>
    <d v="1899-12-30T09:58:00"/>
    <x v="1"/>
    <x v="11"/>
    <s v="Family Subscription"/>
    <x v="48"/>
    <n v="8989.7999999999993"/>
    <n v="2.57"/>
    <n v="51.28"/>
    <n v="8941.0899999999983"/>
    <n v="590"/>
    <x v="4"/>
    <x v="0"/>
    <x v="315"/>
    <x v="1"/>
    <x v="0"/>
  </r>
  <r>
    <s v="11f6179c-9e7c-4104-b6f7-e936a336f352"/>
    <x v="678"/>
    <d v="2024-03-17T00:00:00"/>
    <x v="1"/>
    <s v="Sunday"/>
    <x v="7"/>
    <d v="1899-12-30T10:13:00"/>
    <x v="1"/>
    <x v="17"/>
    <s v="Masala Dosa"/>
    <x v="67"/>
    <n v="1535.44"/>
    <n v="15.38"/>
    <n v="79.36"/>
    <n v="1471.4600000000003"/>
    <n v="600"/>
    <x v="4"/>
    <x v="0"/>
    <x v="814"/>
    <x v="0"/>
    <x v="0"/>
  </r>
  <r>
    <s v="5658b6a4-b00f-4d6c-9342-a49146964e81"/>
    <x v="2480"/>
    <d v="2024-03-17T00:00:00"/>
    <x v="1"/>
    <s v="Sunday"/>
    <x v="7"/>
    <d v="1899-12-30T10:34:00"/>
    <x v="1"/>
    <x v="17"/>
    <s v="Pizza Margherita"/>
    <x v="41"/>
    <n v="5182.7"/>
    <n v="41.49"/>
    <n v="82.86"/>
    <n v="5141.33"/>
    <n v="262"/>
    <x v="2"/>
    <x v="0"/>
    <x v="424"/>
    <x v="1"/>
    <x v="0"/>
  </r>
  <r>
    <s v="c583a861-fb8e-4c92-b79b-648498b2b827"/>
    <x v="1279"/>
    <d v="2024-03-17T00:00:00"/>
    <x v="1"/>
    <s v="Sunday"/>
    <x v="7"/>
    <d v="1899-12-30T10:44:00"/>
    <x v="1"/>
    <x v="19"/>
    <s v="Python Programming Course"/>
    <x v="78"/>
    <n v="1038.0899999999999"/>
    <n v="31.7"/>
    <n v="77.83"/>
    <n v="991.95999999999992"/>
    <n v="232"/>
    <x v="3"/>
    <x v="1"/>
    <x v="573"/>
    <x v="0"/>
    <x v="0"/>
  </r>
  <r>
    <s v="22c18578-970e-4097-b506-884bf6a395ba"/>
    <x v="2481"/>
    <d v="2024-03-17T00:00:00"/>
    <x v="1"/>
    <s v="Sunday"/>
    <x v="7"/>
    <d v="1899-12-30T11:54:00"/>
    <x v="1"/>
    <x v="14"/>
    <s v="1000 Game Coins"/>
    <x v="29"/>
    <n v="7758.49"/>
    <n v="0.82"/>
    <n v="85.52"/>
    <n v="7673.7899999999991"/>
    <n v="99"/>
    <x v="0"/>
    <x v="0"/>
    <x v="613"/>
    <x v="1"/>
    <x v="2"/>
  </r>
  <r>
    <s v="283efc35-6bbc-4a81-878d-da99348b7f33"/>
    <x v="2482"/>
    <d v="2024-03-17T00:00:00"/>
    <x v="1"/>
    <s v="Sunday"/>
    <x v="7"/>
    <d v="1899-12-30T12:11:00"/>
    <x v="2"/>
    <x v="15"/>
    <s v="Residential Connection"/>
    <x v="24"/>
    <n v="1160.47"/>
    <n v="26.48"/>
    <n v="22.47"/>
    <n v="1164.48"/>
    <n v="672"/>
    <x v="0"/>
    <x v="0"/>
    <x v="232"/>
    <x v="0"/>
    <x v="1"/>
  </r>
  <r>
    <s v="5ed89521-499c-4822-81e9-5891f2f7bdec"/>
    <x v="358"/>
    <d v="2024-03-17T00:00:00"/>
    <x v="1"/>
    <s v="Sunday"/>
    <x v="7"/>
    <d v="1899-12-30T13:19:00"/>
    <x v="2"/>
    <x v="8"/>
    <s v="Fitness Tracker"/>
    <x v="8"/>
    <n v="5901.48"/>
    <n v="7.12"/>
    <n v="51.71"/>
    <n v="5856.8899999999994"/>
    <n v="901"/>
    <x v="4"/>
    <x v="0"/>
    <x v="936"/>
    <x v="0"/>
    <x v="0"/>
  </r>
  <r>
    <s v="eb70c32d-5834-4c92-bb6f-0ea266fbf8ce"/>
    <x v="2483"/>
    <d v="2024-03-17T00:00:00"/>
    <x v="1"/>
    <s v="Sunday"/>
    <x v="7"/>
    <d v="1899-12-30T13:41:00"/>
    <x v="2"/>
    <x v="6"/>
    <s v="Villa"/>
    <x v="0"/>
    <n v="1110.6600000000001"/>
    <n v="23.67"/>
    <n v="89.68"/>
    <n v="1044.6500000000001"/>
    <n v="649"/>
    <x v="0"/>
    <x v="0"/>
    <x v="53"/>
    <x v="0"/>
    <x v="0"/>
  </r>
  <r>
    <s v="c3ccb581-6567-4bba-bb52-cf5ea6dff736"/>
    <x v="2484"/>
    <d v="2024-03-17T00:00:00"/>
    <x v="1"/>
    <s v="Sunday"/>
    <x v="7"/>
    <d v="1899-12-30T16:05:00"/>
    <x v="2"/>
    <x v="11"/>
    <s v="Basic Plan"/>
    <x v="93"/>
    <n v="1748.93"/>
    <n v="0.6"/>
    <n v="2.89"/>
    <n v="1746.6399999999999"/>
    <n v="117"/>
    <x v="1"/>
    <x v="0"/>
    <x v="596"/>
    <x v="0"/>
    <x v="1"/>
  </r>
  <r>
    <s v="22bf310f-655c-4271-a259-a10019f1fa7e"/>
    <x v="2485"/>
    <d v="2024-03-17T00:00:00"/>
    <x v="1"/>
    <s v="Sunday"/>
    <x v="7"/>
    <d v="1899-12-30T17:11:00"/>
    <x v="3"/>
    <x v="17"/>
    <s v="Butter Chicken"/>
    <x v="41"/>
    <n v="7179.11"/>
    <n v="3.77"/>
    <n v="23.97"/>
    <n v="7158.91"/>
    <n v="859"/>
    <x v="4"/>
    <x v="0"/>
    <x v="765"/>
    <x v="1"/>
    <x v="0"/>
  </r>
  <r>
    <s v="6585e407-ebe4-4b15-9f5b-879da52e2c28"/>
    <x v="2486"/>
    <d v="2024-03-17T00:00:00"/>
    <x v="1"/>
    <s v="Sunday"/>
    <x v="7"/>
    <d v="1899-12-30T18:03:00"/>
    <x v="3"/>
    <x v="16"/>
    <s v="3 Idiots"/>
    <x v="30"/>
    <n v="3272.39"/>
    <n v="41.74"/>
    <n v="68.48"/>
    <n v="3245.6499999999996"/>
    <n v="902"/>
    <x v="4"/>
    <x v="0"/>
    <x v="718"/>
    <x v="0"/>
    <x v="0"/>
  </r>
  <r>
    <s v="4df75192-4daf-472f-8b92-4d6a4cb8e61c"/>
    <x v="313"/>
    <d v="2024-03-17T00:00:00"/>
    <x v="1"/>
    <s v="Sunday"/>
    <x v="7"/>
    <d v="1899-12-30T20:11:00"/>
    <x v="3"/>
    <x v="13"/>
    <s v="Share Ride"/>
    <x v="42"/>
    <n v="4352.6000000000004"/>
    <n v="35.96"/>
    <n v="25.15"/>
    <n v="4363.4100000000008"/>
    <n v="689"/>
    <x v="1"/>
    <x v="0"/>
    <x v="415"/>
    <x v="0"/>
    <x v="0"/>
  </r>
  <r>
    <s v="78dcf1ee-764f-47ce-b54b-d45372d458ee"/>
    <x v="1123"/>
    <d v="2024-03-17T00:00:00"/>
    <x v="1"/>
    <s v="Sunday"/>
    <x v="7"/>
    <d v="1899-12-30T21:03:00"/>
    <x v="0"/>
    <x v="17"/>
    <s v="Pizza Margherita"/>
    <x v="41"/>
    <n v="5443.86"/>
    <n v="21.6"/>
    <n v="57.04"/>
    <n v="5408.42"/>
    <n v="936"/>
    <x v="0"/>
    <x v="0"/>
    <x v="762"/>
    <x v="0"/>
    <x v="0"/>
  </r>
  <r>
    <s v="9d530153-e8f9-4e9e-9e31-2e7bbc553205"/>
    <x v="2487"/>
    <d v="2024-03-17T00:00:00"/>
    <x v="1"/>
    <s v="Sunday"/>
    <x v="7"/>
    <d v="1899-12-30T22:15:00"/>
    <x v="0"/>
    <x v="16"/>
    <s v="Avengers: Endgame"/>
    <x v="55"/>
    <n v="6919.06"/>
    <n v="10.23"/>
    <n v="65.83"/>
    <n v="6863.46"/>
    <n v="382"/>
    <x v="4"/>
    <x v="0"/>
    <x v="937"/>
    <x v="1"/>
    <x v="2"/>
  </r>
  <r>
    <s v="a2d73631-eaca-4882-a50e-fc653555fbcd"/>
    <x v="2488"/>
    <d v="2024-03-17T00:00:00"/>
    <x v="1"/>
    <s v="Sunday"/>
    <x v="7"/>
    <d v="1899-12-30T23:04:00"/>
    <x v="0"/>
    <x v="13"/>
    <s v="City Ride"/>
    <x v="38"/>
    <n v="2568.5100000000002"/>
    <n v="27.16"/>
    <n v="77.5"/>
    <n v="2518.17"/>
    <n v="58"/>
    <x v="3"/>
    <x v="0"/>
    <x v="253"/>
    <x v="1"/>
    <x v="0"/>
  </r>
  <r>
    <s v="5a892045-3787-4da3-b6a8-abe24fc32c15"/>
    <x v="2489"/>
    <d v="2024-03-17T00:00:00"/>
    <x v="1"/>
    <s v="Sunday"/>
    <x v="7"/>
    <d v="1899-12-30T23:19:00"/>
    <x v="0"/>
    <x v="10"/>
    <s v="Commercial Bill"/>
    <x v="72"/>
    <n v="6690.47"/>
    <n v="29.89"/>
    <n v="35.99"/>
    <n v="6684.3700000000008"/>
    <n v="107"/>
    <x v="1"/>
    <x v="0"/>
    <x v="446"/>
    <x v="0"/>
    <x v="0"/>
  </r>
  <r>
    <s v="06a97939-7cf3-4179-a243-ee1e08656ae2"/>
    <x v="2490"/>
    <d v="2024-03-18T00:00:00"/>
    <x v="1"/>
    <s v="Monday"/>
    <x v="7"/>
    <d v="1899-12-30T00:20:00"/>
    <x v="0"/>
    <x v="15"/>
    <s v="Residential Connection"/>
    <x v="24"/>
    <n v="9447.65"/>
    <n v="8.99"/>
    <n v="61.61"/>
    <n v="9395.0299999999988"/>
    <n v="775"/>
    <x v="1"/>
    <x v="0"/>
    <x v="568"/>
    <x v="1"/>
    <x v="0"/>
  </r>
  <r>
    <s v="fe9eddb5-54db-4723-9a57-9dbe92c6d80a"/>
    <x v="2491"/>
    <d v="2024-03-18T00:00:00"/>
    <x v="1"/>
    <s v="Monday"/>
    <x v="7"/>
    <d v="1899-12-30T00:25:00"/>
    <x v="0"/>
    <x v="13"/>
    <s v="City Ride"/>
    <x v="17"/>
    <n v="7849.3"/>
    <n v="22.72"/>
    <n v="68.89"/>
    <n v="7803.13"/>
    <n v="490"/>
    <x v="4"/>
    <x v="0"/>
    <x v="747"/>
    <x v="1"/>
    <x v="0"/>
  </r>
  <r>
    <s v="1073942b-2537-4f21-9921-48f8fb366a33"/>
    <x v="2492"/>
    <d v="2024-03-18T00:00:00"/>
    <x v="1"/>
    <s v="Monday"/>
    <x v="7"/>
    <d v="1899-12-30T02:17:00"/>
    <x v="0"/>
    <x v="8"/>
    <s v="Smart LED TV"/>
    <x v="53"/>
    <n v="1951.27"/>
    <n v="40.98"/>
    <n v="45.69"/>
    <n v="1946.56"/>
    <n v="566"/>
    <x v="3"/>
    <x v="0"/>
    <x v="546"/>
    <x v="2"/>
    <x v="0"/>
  </r>
  <r>
    <s v="145b76ec-9ed7-4321-a9bb-6fc021bb50c6"/>
    <x v="2444"/>
    <d v="2024-03-18T00:00:00"/>
    <x v="1"/>
    <s v="Monday"/>
    <x v="7"/>
    <d v="1899-12-30T02:55:00"/>
    <x v="0"/>
    <x v="19"/>
    <s v="MBA Entrance Prep"/>
    <x v="73"/>
    <n v="4429.3500000000004"/>
    <n v="47.36"/>
    <n v="51.83"/>
    <n v="4424.88"/>
    <n v="703"/>
    <x v="4"/>
    <x v="0"/>
    <x v="3"/>
    <x v="1"/>
    <x v="0"/>
  </r>
  <r>
    <s v="1a620e47-3c43-44aa-948a-ea7dee0259e9"/>
    <x v="1580"/>
    <d v="2024-03-18T00:00:00"/>
    <x v="1"/>
    <s v="Monday"/>
    <x v="7"/>
    <d v="1899-12-30T06:18:00"/>
    <x v="1"/>
    <x v="4"/>
    <s v="Personal Loan Payment"/>
    <x v="37"/>
    <n v="3953.88"/>
    <n v="29.55"/>
    <n v="29.9"/>
    <n v="3953.53"/>
    <n v="703"/>
    <x v="4"/>
    <x v="0"/>
    <x v="336"/>
    <x v="1"/>
    <x v="0"/>
  </r>
  <r>
    <s v="c223ed73-4438-43f7-844a-9d1f0a01bba9"/>
    <x v="2187"/>
    <d v="2024-03-18T00:00:00"/>
    <x v="1"/>
    <s v="Monday"/>
    <x v="7"/>
    <d v="1899-12-30T07:39:00"/>
    <x v="1"/>
    <x v="0"/>
    <s v="Commercial Space Rent"/>
    <x v="12"/>
    <n v="2134.65"/>
    <n v="23.4"/>
    <n v="52.91"/>
    <n v="2105.1400000000003"/>
    <n v="463"/>
    <x v="2"/>
    <x v="2"/>
    <x v="408"/>
    <x v="0"/>
    <x v="0"/>
  </r>
  <r>
    <s v="393bbb3d-f81c-46e5-9056-6d53b2fd6794"/>
    <x v="1506"/>
    <d v="2024-03-18T00:00:00"/>
    <x v="1"/>
    <s v="Monday"/>
    <x v="7"/>
    <d v="1899-12-30T11:23:00"/>
    <x v="1"/>
    <x v="4"/>
    <s v="Personal Loan Payment"/>
    <x v="61"/>
    <n v="5062.78"/>
    <n v="36.340000000000003"/>
    <n v="88.88"/>
    <n v="5010.24"/>
    <n v="180"/>
    <x v="0"/>
    <x v="0"/>
    <x v="97"/>
    <x v="1"/>
    <x v="0"/>
  </r>
  <r>
    <s v="3b3dc05d-9b04-4aee-b76d-9233e074c842"/>
    <x v="2493"/>
    <d v="2024-03-18T00:00:00"/>
    <x v="1"/>
    <s v="Monday"/>
    <x v="7"/>
    <d v="1899-12-30T12:41:00"/>
    <x v="2"/>
    <x v="5"/>
    <s v="Ahmedabad to Jaipur"/>
    <x v="76"/>
    <n v="2721.19"/>
    <n v="14.72"/>
    <n v="94.93"/>
    <n v="2640.98"/>
    <n v="106"/>
    <x v="4"/>
    <x v="0"/>
    <x v="415"/>
    <x v="1"/>
    <x v="0"/>
  </r>
  <r>
    <s v="0acfff93-37f2-424b-b418-060d676f9e90"/>
    <x v="2494"/>
    <d v="2024-03-18T00:00:00"/>
    <x v="1"/>
    <s v="Monday"/>
    <x v="7"/>
    <d v="1899-12-30T14:03:00"/>
    <x v="2"/>
    <x v="7"/>
    <s v="Health Insurance"/>
    <x v="94"/>
    <n v="4336.6099999999997"/>
    <n v="12.56"/>
    <n v="68.66"/>
    <n v="4280.51"/>
    <n v="441"/>
    <x v="0"/>
    <x v="0"/>
    <x v="134"/>
    <x v="0"/>
    <x v="0"/>
  </r>
  <r>
    <s v="b42358bc-bd77-40d6-8905-376419a765b9"/>
    <x v="2495"/>
    <d v="2024-03-18T00:00:00"/>
    <x v="1"/>
    <s v="Monday"/>
    <x v="7"/>
    <d v="1899-12-30T16:08:00"/>
    <x v="2"/>
    <x v="11"/>
    <s v="Family Subscription"/>
    <x v="56"/>
    <n v="8065.85"/>
    <n v="35.26"/>
    <n v="31.66"/>
    <n v="8069.4500000000007"/>
    <n v="891"/>
    <x v="0"/>
    <x v="0"/>
    <x v="426"/>
    <x v="1"/>
    <x v="2"/>
  </r>
  <r>
    <s v="dbccd534-d60e-4d80-a125-f96b4e7c4a9a"/>
    <x v="2496"/>
    <d v="2024-03-18T00:00:00"/>
    <x v="1"/>
    <s v="Monday"/>
    <x v="7"/>
    <d v="1899-12-30T17:41:00"/>
    <x v="3"/>
    <x v="9"/>
    <s v="Data Pack 50GB"/>
    <x v="9"/>
    <n v="6534.31"/>
    <n v="1.32"/>
    <n v="89.53"/>
    <n v="6446.1"/>
    <n v="810"/>
    <x v="4"/>
    <x v="0"/>
    <x v="85"/>
    <x v="2"/>
    <x v="0"/>
  </r>
  <r>
    <s v="a16a227e-08c5-4ee0-969a-d0da599c85e2"/>
    <x v="2497"/>
    <d v="2024-03-18T00:00:00"/>
    <x v="1"/>
    <s v="Monday"/>
    <x v="7"/>
    <d v="1899-12-30T19:05:00"/>
    <x v="3"/>
    <x v="17"/>
    <s v="Chilli Paneer"/>
    <x v="41"/>
    <n v="8551.56"/>
    <n v="43.46"/>
    <n v="87.01"/>
    <n v="8508.0099999999984"/>
    <n v="20"/>
    <x v="3"/>
    <x v="0"/>
    <x v="417"/>
    <x v="1"/>
    <x v="1"/>
  </r>
  <r>
    <s v="d6a36169-f1a8-47d7-8145-0eef225c215b"/>
    <x v="2498"/>
    <d v="2024-03-18T00:00:00"/>
    <x v="1"/>
    <s v="Monday"/>
    <x v="7"/>
    <d v="1899-12-30T20:01:00"/>
    <x v="3"/>
    <x v="13"/>
    <s v="Rental Package"/>
    <x v="23"/>
    <n v="4507.5600000000004"/>
    <n v="40.51"/>
    <n v="15.34"/>
    <n v="4532.7300000000005"/>
    <n v="703"/>
    <x v="3"/>
    <x v="1"/>
    <x v="463"/>
    <x v="0"/>
    <x v="0"/>
  </r>
  <r>
    <s v="192d9e10-34f4-48c1-903f-28ba629b7204"/>
    <x v="2487"/>
    <d v="2024-03-18T00:00:00"/>
    <x v="1"/>
    <s v="Monday"/>
    <x v="7"/>
    <d v="1899-12-30T20:10:00"/>
    <x v="3"/>
    <x v="15"/>
    <s v="Commercial Property"/>
    <x v="54"/>
    <n v="3572.16"/>
    <n v="49.13"/>
    <n v="32.659999999999997"/>
    <n v="3588.63"/>
    <n v="662"/>
    <x v="4"/>
    <x v="0"/>
    <x v="610"/>
    <x v="1"/>
    <x v="0"/>
  </r>
  <r>
    <s v="7103ad68-f1f4-40ea-b47e-e305d05e63b7"/>
    <x v="462"/>
    <d v="2024-03-18T00:00:00"/>
    <x v="1"/>
    <s v="Monday"/>
    <x v="7"/>
    <d v="1899-12-30T22:48:00"/>
    <x v="0"/>
    <x v="7"/>
    <s v="Motor Insurance"/>
    <x v="90"/>
    <n v="8402.19"/>
    <n v="2.0499999999999998"/>
    <n v="34.229999999999997"/>
    <n v="8370.01"/>
    <n v="215"/>
    <x v="1"/>
    <x v="0"/>
    <x v="31"/>
    <x v="0"/>
    <x v="1"/>
  </r>
  <r>
    <s v="d32e6844-246d-481c-8faf-f07ec34b4075"/>
    <x v="2499"/>
    <d v="2024-03-19T00:00:00"/>
    <x v="1"/>
    <s v="Tuesday"/>
    <x v="7"/>
    <d v="1899-12-30T02:28:00"/>
    <x v="0"/>
    <x v="13"/>
    <s v="Airport Transfer"/>
    <x v="16"/>
    <n v="7836.39"/>
    <n v="40.81"/>
    <n v="91.24"/>
    <n v="7785.9600000000009"/>
    <n v="935"/>
    <x v="3"/>
    <x v="0"/>
    <x v="935"/>
    <x v="0"/>
    <x v="0"/>
  </r>
  <r>
    <s v="ecf619c7-c8d0-4bf1-867c-c22b59a6a577"/>
    <x v="846"/>
    <d v="2024-03-19T00:00:00"/>
    <x v="1"/>
    <s v="Tuesday"/>
    <x v="7"/>
    <d v="1899-12-30T04:54:00"/>
    <x v="0"/>
    <x v="15"/>
    <s v="Tanker Supply"/>
    <x v="54"/>
    <n v="761.73"/>
    <n v="38.340000000000003"/>
    <n v="2.2400000000000002"/>
    <n v="797.83"/>
    <n v="80"/>
    <x v="0"/>
    <x v="0"/>
    <x v="126"/>
    <x v="0"/>
    <x v="0"/>
  </r>
  <r>
    <s v="13f23e80-8842-4a4d-a701-2cc9a96eff0b"/>
    <x v="2500"/>
    <d v="2024-03-19T00:00:00"/>
    <x v="1"/>
    <s v="Tuesday"/>
    <x v="7"/>
    <d v="1899-12-30T05:53:00"/>
    <x v="1"/>
    <x v="0"/>
    <s v="Co-working Space"/>
    <x v="49"/>
    <n v="2101.19"/>
    <n v="20.66"/>
    <n v="73.83"/>
    <n v="2048.02"/>
    <n v="561"/>
    <x v="0"/>
    <x v="0"/>
    <x v="465"/>
    <x v="0"/>
    <x v="0"/>
  </r>
  <r>
    <s v="6884df9c-2c20-460b-a5c4-2f5b68c02ece"/>
    <x v="2501"/>
    <d v="2024-03-19T00:00:00"/>
    <x v="1"/>
    <s v="Tuesday"/>
    <x v="7"/>
    <d v="1899-12-30T07:29:00"/>
    <x v="1"/>
    <x v="19"/>
    <s v="MBA Entrance Prep"/>
    <x v="73"/>
    <n v="9362.5499999999993"/>
    <n v="38.229999999999997"/>
    <n v="82.51"/>
    <n v="9318.2699999999986"/>
    <n v="63"/>
    <x v="1"/>
    <x v="0"/>
    <x v="61"/>
    <x v="1"/>
    <x v="0"/>
  </r>
  <r>
    <s v="a0e5550b-dce5-49f2-9870-d7c405ca60bd"/>
    <x v="1222"/>
    <d v="2024-03-19T00:00:00"/>
    <x v="1"/>
    <s v="Tuesday"/>
    <x v="7"/>
    <d v="1899-12-30T08:54:00"/>
    <x v="1"/>
    <x v="3"/>
    <s v="Student Special Plan"/>
    <x v="47"/>
    <n v="3174.88"/>
    <n v="31.51"/>
    <n v="59.39"/>
    <n v="3147.0000000000005"/>
    <n v="971"/>
    <x v="0"/>
    <x v="0"/>
    <x v="467"/>
    <x v="1"/>
    <x v="2"/>
  </r>
  <r>
    <s v="b077d871-92a8-497a-a462-adea3a757faf"/>
    <x v="2502"/>
    <d v="2024-03-19T00:00:00"/>
    <x v="1"/>
    <s v="Tuesday"/>
    <x v="7"/>
    <d v="1899-12-30T09:35:00"/>
    <x v="1"/>
    <x v="16"/>
    <s v="PK"/>
    <x v="95"/>
    <n v="5053.7299999999996"/>
    <n v="14.48"/>
    <n v="13.47"/>
    <n v="5054.7399999999989"/>
    <n v="935"/>
    <x v="4"/>
    <x v="0"/>
    <x v="328"/>
    <x v="0"/>
    <x v="0"/>
  </r>
  <r>
    <s v="d0275c97-a894-44d1-a21e-12ee6e6f3a9a"/>
    <x v="896"/>
    <d v="2024-03-19T00:00:00"/>
    <x v="1"/>
    <s v="Tuesday"/>
    <x v="7"/>
    <d v="1899-12-30T09:59:00"/>
    <x v="1"/>
    <x v="3"/>
    <s v="Student Special Plan"/>
    <x v="47"/>
    <n v="6381.43"/>
    <n v="20.5"/>
    <n v="7.74"/>
    <n v="6394.1900000000005"/>
    <n v="107"/>
    <x v="2"/>
    <x v="0"/>
    <x v="896"/>
    <x v="1"/>
    <x v="1"/>
  </r>
  <r>
    <s v="01a63fc9-9bb1-4076-ae6b-819575ebfff2"/>
    <x v="1647"/>
    <d v="2024-03-19T00:00:00"/>
    <x v="1"/>
    <s v="Tuesday"/>
    <x v="7"/>
    <d v="1899-12-30T10:26:00"/>
    <x v="1"/>
    <x v="0"/>
    <s v="Co-working Space"/>
    <x v="49"/>
    <n v="9202.7199999999993"/>
    <n v="43.23"/>
    <n v="23.92"/>
    <n v="9222.0299999999988"/>
    <n v="692"/>
    <x v="2"/>
    <x v="0"/>
    <x v="938"/>
    <x v="1"/>
    <x v="0"/>
  </r>
  <r>
    <s v="92afb167-748b-4289-80f0-bcc770fbdc10"/>
    <x v="2503"/>
    <d v="2024-03-19T00:00:00"/>
    <x v="1"/>
    <s v="Tuesday"/>
    <x v="7"/>
    <d v="1899-12-30T13:31:00"/>
    <x v="2"/>
    <x v="7"/>
    <s v="Home Insurance"/>
    <x v="90"/>
    <n v="7766.89"/>
    <n v="21.52"/>
    <n v="88.52"/>
    <n v="7699.89"/>
    <n v="262"/>
    <x v="2"/>
    <x v="0"/>
    <x v="766"/>
    <x v="1"/>
    <x v="0"/>
  </r>
  <r>
    <s v="159d07a9-3bec-4ec5-96ed-b59a9298cf5a"/>
    <x v="2504"/>
    <d v="2024-03-19T00:00:00"/>
    <x v="1"/>
    <s v="Tuesday"/>
    <x v="7"/>
    <d v="1899-12-30T16:12:00"/>
    <x v="2"/>
    <x v="0"/>
    <s v="2BHK Flat Deposit"/>
    <x v="12"/>
    <n v="8725.6"/>
    <n v="2.67"/>
    <n v="47.94"/>
    <n v="8680.33"/>
    <n v="995"/>
    <x v="2"/>
    <x v="0"/>
    <x v="268"/>
    <x v="1"/>
    <x v="0"/>
  </r>
  <r>
    <s v="a141c467-8f92-4d15-9255-bb31d34dc34e"/>
    <x v="2505"/>
    <d v="2024-03-19T00:00:00"/>
    <x v="1"/>
    <s v="Tuesday"/>
    <x v="7"/>
    <d v="1899-12-30T19:17:00"/>
    <x v="3"/>
    <x v="16"/>
    <s v="3 Idiots"/>
    <x v="30"/>
    <n v="559.27"/>
    <n v="3.98"/>
    <n v="60.86"/>
    <n v="502.39"/>
    <n v="855"/>
    <x v="0"/>
    <x v="0"/>
    <x v="708"/>
    <x v="1"/>
    <x v="0"/>
  </r>
  <r>
    <s v="dd1fedc1-277f-479f-842f-4a363472d30a"/>
    <x v="2506"/>
    <d v="2024-03-19T00:00:00"/>
    <x v="1"/>
    <s v="Tuesday"/>
    <x v="7"/>
    <d v="1899-12-30T19:24:00"/>
    <x v="3"/>
    <x v="10"/>
    <s v="Agricultural Bill"/>
    <x v="25"/>
    <n v="3492.19"/>
    <n v="5.43"/>
    <n v="99.04"/>
    <n v="3398.58"/>
    <n v="939"/>
    <x v="0"/>
    <x v="0"/>
    <x v="539"/>
    <x v="1"/>
    <x v="0"/>
  </r>
  <r>
    <s v="4971172d-0dea-4490-af72-8926cd585890"/>
    <x v="1129"/>
    <d v="2024-03-19T00:00:00"/>
    <x v="1"/>
    <s v="Tuesday"/>
    <x v="7"/>
    <d v="1899-12-30T19:34:00"/>
    <x v="3"/>
    <x v="16"/>
    <s v="3 Idiots"/>
    <x v="55"/>
    <n v="3990.89"/>
    <n v="37.9"/>
    <n v="92.35"/>
    <n v="3936.44"/>
    <n v="265"/>
    <x v="4"/>
    <x v="0"/>
    <x v="863"/>
    <x v="1"/>
    <x v="2"/>
  </r>
  <r>
    <s v="77e689c0-c2ee-473a-a7b5-1596d35d887a"/>
    <x v="2507"/>
    <d v="2024-03-19T00:00:00"/>
    <x v="1"/>
    <s v="Tuesday"/>
    <x v="7"/>
    <d v="1899-12-30T19:45:00"/>
    <x v="3"/>
    <x v="8"/>
    <s v="Wireless Earbuds"/>
    <x v="81"/>
    <n v="8543.7000000000007"/>
    <n v="41.05"/>
    <n v="40.94"/>
    <n v="8543.81"/>
    <n v="142"/>
    <x v="4"/>
    <x v="0"/>
    <x v="377"/>
    <x v="1"/>
    <x v="0"/>
  </r>
  <r>
    <s v="b0a24513-4e0c-439f-b0e1-20dc953f6fd0"/>
    <x v="1243"/>
    <d v="2024-03-19T00:00:00"/>
    <x v="1"/>
    <s v="Tuesday"/>
    <x v="7"/>
    <d v="1899-12-30T23:43:00"/>
    <x v="0"/>
    <x v="0"/>
    <s v="1BHK Apartment Rent"/>
    <x v="12"/>
    <n v="3361.79"/>
    <n v="9.8800000000000008"/>
    <n v="42.19"/>
    <n v="3329.48"/>
    <n v="212"/>
    <x v="4"/>
    <x v="0"/>
    <x v="869"/>
    <x v="2"/>
    <x v="0"/>
  </r>
  <r>
    <s v="574c4427-963a-4782-a5c2-a2d62a2e3216"/>
    <x v="2508"/>
    <d v="2024-03-20T00:00:00"/>
    <x v="1"/>
    <s v="Wednesday"/>
    <x v="7"/>
    <d v="1899-12-30T03:22:00"/>
    <x v="0"/>
    <x v="5"/>
    <s v="Delhi to Mumbai"/>
    <x v="58"/>
    <n v="9033.07"/>
    <n v="42.1"/>
    <n v="79.92"/>
    <n v="8995.25"/>
    <n v="986"/>
    <x v="0"/>
    <x v="0"/>
    <x v="852"/>
    <x v="1"/>
    <x v="0"/>
  </r>
  <r>
    <s v="f7660294-5573-4daf-b3bb-d6463e91056d"/>
    <x v="2509"/>
    <d v="2024-03-20T00:00:00"/>
    <x v="1"/>
    <s v="Wednesday"/>
    <x v="7"/>
    <d v="1899-12-30T04:58:00"/>
    <x v="0"/>
    <x v="17"/>
    <s v="Pizza Margherita"/>
    <x v="41"/>
    <n v="3488.51"/>
    <n v="9.0399999999999991"/>
    <n v="12.44"/>
    <n v="3485.11"/>
    <n v="59"/>
    <x v="1"/>
    <x v="0"/>
    <x v="808"/>
    <x v="0"/>
    <x v="1"/>
  </r>
  <r>
    <s v="cedad35b-14e5-4306-b845-b0e4a78b40a0"/>
    <x v="2510"/>
    <d v="2024-03-20T00:00:00"/>
    <x v="1"/>
    <s v="Wednesday"/>
    <x v="7"/>
    <d v="1899-12-30T08:57:00"/>
    <x v="1"/>
    <x v="11"/>
    <s v="Standard Plan"/>
    <x v="56"/>
    <n v="5531.99"/>
    <n v="32.76"/>
    <n v="94.47"/>
    <n v="5470.28"/>
    <n v="848"/>
    <x v="1"/>
    <x v="0"/>
    <x v="844"/>
    <x v="1"/>
    <x v="2"/>
  </r>
  <r>
    <s v="c70b506e-abdb-4b6b-9bfa-46893ea9231c"/>
    <x v="2511"/>
    <d v="2024-03-20T00:00:00"/>
    <x v="1"/>
    <s v="Wednesday"/>
    <x v="7"/>
    <d v="1899-12-30T08:58:00"/>
    <x v="1"/>
    <x v="15"/>
    <s v="Borewell Charges"/>
    <x v="36"/>
    <n v="1454.81"/>
    <n v="19.43"/>
    <n v="62.54"/>
    <n v="1411.7"/>
    <n v="217"/>
    <x v="0"/>
    <x v="0"/>
    <x v="179"/>
    <x v="0"/>
    <x v="0"/>
  </r>
  <r>
    <s v="6ec253ba-9aff-4f6f-b7f4-656ff4897e59"/>
    <x v="2512"/>
    <d v="2024-03-20T00:00:00"/>
    <x v="1"/>
    <s v="Wednesday"/>
    <x v="7"/>
    <d v="1899-12-30T10:02:00"/>
    <x v="1"/>
    <x v="3"/>
    <s v="Business Internet Plan"/>
    <x v="43"/>
    <n v="8108.61"/>
    <n v="32.979999999999997"/>
    <n v="67.09"/>
    <n v="8074.4999999999991"/>
    <n v="624"/>
    <x v="0"/>
    <x v="0"/>
    <x v="552"/>
    <x v="0"/>
    <x v="0"/>
  </r>
  <r>
    <s v="8a2f6b59-ac83-467e-a21c-8c31634c07eb"/>
    <x v="635"/>
    <d v="2024-03-20T00:00:00"/>
    <x v="1"/>
    <s v="Wednesday"/>
    <x v="7"/>
    <d v="1899-12-30T10:39:00"/>
    <x v="1"/>
    <x v="19"/>
    <s v="Digital Marketing Certification"/>
    <x v="86"/>
    <n v="9562.1"/>
    <n v="49.94"/>
    <n v="74.17"/>
    <n v="9537.8700000000008"/>
    <n v="651"/>
    <x v="4"/>
    <x v="0"/>
    <x v="736"/>
    <x v="1"/>
    <x v="0"/>
  </r>
  <r>
    <s v="bdb308af-798a-4603-ad51-88e0977956de"/>
    <x v="2513"/>
    <d v="2024-03-20T00:00:00"/>
    <x v="1"/>
    <s v="Wednesday"/>
    <x v="7"/>
    <d v="1899-12-30T11:44:00"/>
    <x v="1"/>
    <x v="10"/>
    <s v="Agricultural Bill"/>
    <x v="22"/>
    <n v="8182.94"/>
    <n v="32.93"/>
    <n v="24.07"/>
    <n v="8191.7999999999993"/>
    <n v="244"/>
    <x v="4"/>
    <x v="0"/>
    <x v="814"/>
    <x v="1"/>
    <x v="0"/>
  </r>
  <r>
    <s v="c0cc2469-8ef6-4964-bd5b-f7a3484e8aea"/>
    <x v="2514"/>
    <d v="2024-03-20T00:00:00"/>
    <x v="1"/>
    <s v="Wednesday"/>
    <x v="7"/>
    <d v="1899-12-30T14:02:00"/>
    <x v="2"/>
    <x v="17"/>
    <s v="Vegetable Biryani"/>
    <x v="92"/>
    <n v="6087.22"/>
    <n v="2.96"/>
    <n v="75.48"/>
    <n v="6014.7000000000007"/>
    <n v="656"/>
    <x v="1"/>
    <x v="0"/>
    <x v="703"/>
    <x v="1"/>
    <x v="0"/>
  </r>
  <r>
    <s v="0c52bc59-17b3-4cad-baca-f36b65932346"/>
    <x v="2515"/>
    <d v="2024-03-20T00:00:00"/>
    <x v="1"/>
    <s v="Wednesday"/>
    <x v="7"/>
    <d v="1899-12-30T14:56:00"/>
    <x v="2"/>
    <x v="11"/>
    <s v="Premium Plan"/>
    <x v="93"/>
    <n v="6552.93"/>
    <n v="25.07"/>
    <n v="78.989999999999995"/>
    <n v="6499.01"/>
    <n v="86"/>
    <x v="2"/>
    <x v="0"/>
    <x v="628"/>
    <x v="1"/>
    <x v="0"/>
  </r>
  <r>
    <s v="b0b11a7d-21e1-43ed-9819-72ff95a14a34"/>
    <x v="2516"/>
    <d v="2024-03-20T00:00:00"/>
    <x v="1"/>
    <s v="Wednesday"/>
    <x v="7"/>
    <d v="1899-12-30T15:00:00"/>
    <x v="2"/>
    <x v="5"/>
    <s v="Pune to Goa"/>
    <x v="58"/>
    <n v="1361.74"/>
    <n v="41.16"/>
    <n v="28.29"/>
    <n v="1374.6100000000001"/>
    <n v="117"/>
    <x v="3"/>
    <x v="0"/>
    <x v="39"/>
    <x v="1"/>
    <x v="1"/>
  </r>
  <r>
    <s v="88990a4e-5f50-47de-8eaf-5f1bab3f7409"/>
    <x v="2517"/>
    <d v="2024-03-20T00:00:00"/>
    <x v="1"/>
    <s v="Wednesday"/>
    <x v="7"/>
    <d v="1899-12-30T20:07:00"/>
    <x v="3"/>
    <x v="3"/>
    <s v="Broadband 50Mbps Plan"/>
    <x v="47"/>
    <n v="9906.84"/>
    <n v="36.130000000000003"/>
    <n v="34.25"/>
    <n v="9908.7199999999993"/>
    <n v="617"/>
    <x v="3"/>
    <x v="0"/>
    <x v="13"/>
    <x v="1"/>
    <x v="2"/>
  </r>
  <r>
    <s v="fae9e57e-533f-4aaa-b874-813cbbba33fa"/>
    <x v="2518"/>
    <d v="2024-03-20T00:00:00"/>
    <x v="1"/>
    <s v="Wednesday"/>
    <x v="7"/>
    <d v="1899-12-30T20:45:00"/>
    <x v="3"/>
    <x v="17"/>
    <s v="Pizza Margherita"/>
    <x v="52"/>
    <n v="5622.93"/>
    <n v="40.9"/>
    <n v="85.28"/>
    <n v="5578.55"/>
    <n v="306"/>
    <x v="4"/>
    <x v="0"/>
    <x v="805"/>
    <x v="0"/>
    <x v="0"/>
  </r>
  <r>
    <s v="e82953eb-7a85-4ff5-8f21-e05033d9ed05"/>
    <x v="2519"/>
    <d v="2024-03-20T00:00:00"/>
    <x v="1"/>
    <s v="Wednesday"/>
    <x v="7"/>
    <d v="1899-12-30T23:37:00"/>
    <x v="0"/>
    <x v="13"/>
    <s v="Rental Package"/>
    <x v="23"/>
    <n v="4516.95"/>
    <n v="33.659999999999997"/>
    <n v="84.38"/>
    <n v="4466.2299999999996"/>
    <n v="291"/>
    <x v="1"/>
    <x v="0"/>
    <x v="105"/>
    <x v="2"/>
    <x v="1"/>
  </r>
  <r>
    <s v="1d18baeb-d190-45e1-924a-b721ab60af5a"/>
    <x v="2520"/>
    <d v="2024-03-20T00:00:00"/>
    <x v="1"/>
    <s v="Wednesday"/>
    <x v="7"/>
    <d v="1899-12-30T23:52:00"/>
    <x v="0"/>
    <x v="16"/>
    <s v="Baahubali 2"/>
    <x v="57"/>
    <n v="4339.75"/>
    <n v="24.39"/>
    <n v="2.2400000000000002"/>
    <n v="4361.9000000000005"/>
    <n v="688"/>
    <x v="4"/>
    <x v="0"/>
    <x v="470"/>
    <x v="0"/>
    <x v="1"/>
  </r>
  <r>
    <s v="150b8bbd-47b4-4909-a97c-e9f8b7bf25f4"/>
    <x v="2521"/>
    <d v="2024-03-21T00:00:00"/>
    <x v="1"/>
    <s v="Thursday"/>
    <x v="7"/>
    <d v="1899-12-30T00:42:00"/>
    <x v="0"/>
    <x v="13"/>
    <s v="Rental Package"/>
    <x v="38"/>
    <n v="8898.35"/>
    <n v="22.93"/>
    <n v="46.02"/>
    <n v="8875.26"/>
    <n v="187"/>
    <x v="1"/>
    <x v="0"/>
    <x v="229"/>
    <x v="0"/>
    <x v="0"/>
  </r>
  <r>
    <s v="b0665966-8470-4bbe-beda-4a290873ec6a"/>
    <x v="2522"/>
    <d v="2024-03-21T00:00:00"/>
    <x v="1"/>
    <s v="Thursday"/>
    <x v="7"/>
    <d v="1899-12-30T02:46:00"/>
    <x v="0"/>
    <x v="17"/>
    <s v="Pizza Margherita"/>
    <x v="52"/>
    <n v="3239.97"/>
    <n v="46.65"/>
    <n v="61.95"/>
    <n v="3224.67"/>
    <n v="594"/>
    <x v="1"/>
    <x v="0"/>
    <x v="175"/>
    <x v="1"/>
    <x v="1"/>
  </r>
  <r>
    <s v="07f14826-6336-4ab9-a29a-6f450e503fdc"/>
    <x v="2523"/>
    <d v="2024-03-21T00:00:00"/>
    <x v="1"/>
    <s v="Thursday"/>
    <x v="7"/>
    <d v="1899-12-30T07:08:00"/>
    <x v="1"/>
    <x v="1"/>
    <s v="Piped Natural Gas"/>
    <x v="21"/>
    <n v="3638.94"/>
    <n v="35.61"/>
    <n v="68.33"/>
    <n v="3606.2200000000003"/>
    <n v="233"/>
    <x v="2"/>
    <x v="0"/>
    <x v="224"/>
    <x v="2"/>
    <x v="0"/>
  </r>
  <r>
    <s v="53e6a3fc-9762-4164-8fee-71cee00b3711"/>
    <x v="2524"/>
    <d v="2024-03-21T00:00:00"/>
    <x v="1"/>
    <s v="Thursday"/>
    <x v="7"/>
    <d v="1899-12-30T08:05:00"/>
    <x v="1"/>
    <x v="18"/>
    <s v="Rs. 250 Coffee Shop Card"/>
    <x v="79"/>
    <n v="7259.52"/>
    <n v="49.8"/>
    <n v="46.44"/>
    <n v="7262.880000000001"/>
    <n v="882"/>
    <x v="0"/>
    <x v="0"/>
    <x v="54"/>
    <x v="0"/>
    <x v="1"/>
  </r>
  <r>
    <s v="71f429a3-e4da-42b8-82f1-d06b8d8fd980"/>
    <x v="2525"/>
    <d v="2024-03-21T00:00:00"/>
    <x v="1"/>
    <s v="Thursday"/>
    <x v="7"/>
    <d v="1899-12-30T11:10:00"/>
    <x v="1"/>
    <x v="6"/>
    <s v="Villa"/>
    <x v="87"/>
    <n v="4220.4399999999996"/>
    <n v="28.9"/>
    <n v="59.82"/>
    <n v="4189.5199999999995"/>
    <n v="920"/>
    <x v="4"/>
    <x v="0"/>
    <x v="855"/>
    <x v="1"/>
    <x v="0"/>
  </r>
  <r>
    <s v="887fe3ec-a357-4611-b378-443fd242e258"/>
    <x v="2526"/>
    <d v="2024-03-21T00:00:00"/>
    <x v="1"/>
    <s v="Thursday"/>
    <x v="7"/>
    <d v="1899-12-30T12:02:00"/>
    <x v="2"/>
    <x v="5"/>
    <s v="Chennai to Hyderabad"/>
    <x v="89"/>
    <n v="9911.52"/>
    <n v="49.21"/>
    <n v="8.48"/>
    <n v="9952.25"/>
    <n v="192"/>
    <x v="4"/>
    <x v="0"/>
    <x v="73"/>
    <x v="1"/>
    <x v="2"/>
  </r>
  <r>
    <s v="74159a5a-8104-4769-82f7-4aba00ef84b5"/>
    <x v="2527"/>
    <d v="2024-03-21T00:00:00"/>
    <x v="1"/>
    <s v="Thursday"/>
    <x v="7"/>
    <d v="1899-12-30T12:22:00"/>
    <x v="2"/>
    <x v="18"/>
    <s v="Rs. 250 Coffee Shop Card"/>
    <x v="8"/>
    <n v="2450.7199999999998"/>
    <n v="14.87"/>
    <n v="6.3"/>
    <n v="2459.2899999999995"/>
    <n v="485"/>
    <x v="3"/>
    <x v="0"/>
    <x v="181"/>
    <x v="1"/>
    <x v="0"/>
  </r>
  <r>
    <s v="e39084a6-7036-4222-bb05-85f88652db7d"/>
    <x v="2528"/>
    <d v="2024-03-21T00:00:00"/>
    <x v="1"/>
    <s v="Thursday"/>
    <x v="7"/>
    <d v="1899-12-30T13:03:00"/>
    <x v="2"/>
    <x v="18"/>
    <s v="Rs. 2000 Gift Voucher"/>
    <x v="79"/>
    <n v="7775.4"/>
    <n v="19.510000000000002"/>
    <n v="11.68"/>
    <n v="7783.23"/>
    <n v="917"/>
    <x v="0"/>
    <x v="0"/>
    <x v="875"/>
    <x v="1"/>
    <x v="0"/>
  </r>
  <r>
    <s v="8fd7eb3e-1544-4159-8b5e-498f559ea87e"/>
    <x v="2529"/>
    <d v="2024-03-21T00:00:00"/>
    <x v="1"/>
    <s v="Thursday"/>
    <x v="7"/>
    <d v="1899-12-30T17:49:00"/>
    <x v="3"/>
    <x v="6"/>
    <s v="Service Apartment"/>
    <x v="77"/>
    <n v="1733.32"/>
    <n v="38.11"/>
    <n v="24.25"/>
    <n v="1747.1799999999998"/>
    <n v="689"/>
    <x v="3"/>
    <x v="0"/>
    <x v="746"/>
    <x v="1"/>
    <x v="2"/>
  </r>
  <r>
    <s v="241646e7-a50e-4658-b771-042e3fce5511"/>
    <x v="2530"/>
    <d v="2024-03-21T00:00:00"/>
    <x v="1"/>
    <s v="Thursday"/>
    <x v="7"/>
    <d v="1899-12-30T17:53:00"/>
    <x v="3"/>
    <x v="11"/>
    <s v="Student Offer"/>
    <x v="93"/>
    <n v="5894.71"/>
    <n v="34.03"/>
    <n v="94.87"/>
    <n v="5833.87"/>
    <n v="679"/>
    <x v="0"/>
    <x v="0"/>
    <x v="832"/>
    <x v="0"/>
    <x v="0"/>
  </r>
  <r>
    <s v="5891a6e0-dc39-4d78-9d21-c7d223a8d194"/>
    <x v="2531"/>
    <d v="2024-03-21T00:00:00"/>
    <x v="1"/>
    <s v="Thursday"/>
    <x v="7"/>
    <d v="1899-12-30T19:11:00"/>
    <x v="3"/>
    <x v="2"/>
    <s v="Non-AC Seater"/>
    <x v="26"/>
    <n v="5281.78"/>
    <n v="1.42"/>
    <n v="81.87"/>
    <n v="5201.33"/>
    <n v="310"/>
    <x v="1"/>
    <x v="0"/>
    <x v="169"/>
    <x v="0"/>
    <x v="0"/>
  </r>
  <r>
    <s v="e8ec2597-1312-4553-8b25-3199f246f2ec"/>
    <x v="2532"/>
    <d v="2024-03-21T00:00:00"/>
    <x v="1"/>
    <s v="Thursday"/>
    <x v="7"/>
    <d v="1899-12-30T19:16:00"/>
    <x v="3"/>
    <x v="5"/>
    <s v="Ahmedabad to Jaipur"/>
    <x v="76"/>
    <n v="1382.78"/>
    <n v="10.73"/>
    <n v="83.84"/>
    <n v="1309.67"/>
    <n v="437"/>
    <x v="0"/>
    <x v="0"/>
    <x v="495"/>
    <x v="0"/>
    <x v="1"/>
  </r>
  <r>
    <s v="381c6076-034e-4beb-b29b-11ebf2e2d144"/>
    <x v="99"/>
    <d v="2024-03-21T00:00:00"/>
    <x v="1"/>
    <s v="Thursday"/>
    <x v="7"/>
    <d v="1899-12-30T19:21:00"/>
    <x v="3"/>
    <x v="18"/>
    <s v="Rs. 5000 Luxury Card"/>
    <x v="51"/>
    <n v="3830.75"/>
    <n v="22.3"/>
    <n v="47.57"/>
    <n v="3805.48"/>
    <n v="970"/>
    <x v="3"/>
    <x v="0"/>
    <x v="502"/>
    <x v="0"/>
    <x v="1"/>
  </r>
  <r>
    <s v="d435c67d-d5f1-4078-9f22-a73f8af0a609"/>
    <x v="2533"/>
    <d v="2024-03-21T00:00:00"/>
    <x v="1"/>
    <s v="Thursday"/>
    <x v="7"/>
    <d v="1899-12-30T19:29:00"/>
    <x v="3"/>
    <x v="17"/>
    <s v="Chilli Paneer"/>
    <x v="92"/>
    <n v="5858.66"/>
    <n v="24.19"/>
    <n v="90.61"/>
    <n v="5792.24"/>
    <n v="891"/>
    <x v="0"/>
    <x v="1"/>
    <x v="502"/>
    <x v="1"/>
    <x v="0"/>
  </r>
  <r>
    <s v="f22d6dbf-790b-4612-9bf7-5683051655bf"/>
    <x v="1164"/>
    <d v="2024-03-21T00:00:00"/>
    <x v="1"/>
    <s v="Thursday"/>
    <x v="7"/>
    <d v="1899-12-30T23:44:00"/>
    <x v="0"/>
    <x v="13"/>
    <s v="Airport Transfer"/>
    <x v="23"/>
    <n v="9733.0300000000007"/>
    <n v="0.85"/>
    <n v="85.99"/>
    <n v="9647.8900000000012"/>
    <n v="605"/>
    <x v="3"/>
    <x v="0"/>
    <x v="449"/>
    <x v="1"/>
    <x v="0"/>
  </r>
  <r>
    <s v="dc7ce15f-3f57-4cae-9cdc-4ca8d7d3ecdc"/>
    <x v="1066"/>
    <d v="2024-03-22T00:00:00"/>
    <x v="1"/>
    <s v="Friday"/>
    <x v="7"/>
    <d v="1899-12-30T00:12:00"/>
    <x v="0"/>
    <x v="12"/>
    <s v="Basmati Rice"/>
    <x v="83"/>
    <n v="6419.28"/>
    <n v="0.63"/>
    <n v="64.989999999999995"/>
    <n v="6354.92"/>
    <n v="203"/>
    <x v="3"/>
    <x v="0"/>
    <x v="564"/>
    <x v="1"/>
    <x v="0"/>
  </r>
  <r>
    <s v="ed0991bd-627d-4041-a2ad-344c609468ab"/>
    <x v="2534"/>
    <d v="2024-03-22T00:00:00"/>
    <x v="1"/>
    <s v="Friday"/>
    <x v="7"/>
    <d v="1899-12-30T04:23:00"/>
    <x v="0"/>
    <x v="11"/>
    <s v="Standard Plan"/>
    <x v="48"/>
    <n v="2544.9499999999998"/>
    <n v="15.37"/>
    <n v="6.92"/>
    <n v="2553.3999999999996"/>
    <n v="586"/>
    <x v="0"/>
    <x v="0"/>
    <x v="341"/>
    <x v="1"/>
    <x v="0"/>
  </r>
  <r>
    <s v="7156b099-c9b4-48e7-8c87-6bc50cd3f669"/>
    <x v="857"/>
    <d v="2024-03-22T00:00:00"/>
    <x v="1"/>
    <s v="Friday"/>
    <x v="7"/>
    <d v="1899-12-30T05:10:00"/>
    <x v="1"/>
    <x v="18"/>
    <s v="Rs. 2000 Gift Voucher"/>
    <x v="70"/>
    <n v="8464.9699999999993"/>
    <n v="0.08"/>
    <n v="8.9499999999999993"/>
    <n v="8456.0999999999985"/>
    <n v="99"/>
    <x v="4"/>
    <x v="0"/>
    <x v="301"/>
    <x v="2"/>
    <x v="2"/>
  </r>
  <r>
    <s v="ca21ceae-2022-4098-82df-9b0020778335"/>
    <x v="2535"/>
    <d v="2024-03-22T00:00:00"/>
    <x v="1"/>
    <s v="Friday"/>
    <x v="7"/>
    <d v="1899-12-30T07:27:00"/>
    <x v="1"/>
    <x v="19"/>
    <s v="Python Programming Course"/>
    <x v="73"/>
    <n v="7149.34"/>
    <n v="12.22"/>
    <n v="5.84"/>
    <n v="7155.72"/>
    <n v="5"/>
    <x v="2"/>
    <x v="0"/>
    <x v="125"/>
    <x v="0"/>
    <x v="0"/>
  </r>
  <r>
    <s v="627eb396-354d-4a46-b108-c5037fae168a"/>
    <x v="108"/>
    <d v="2024-03-22T00:00:00"/>
    <x v="1"/>
    <s v="Friday"/>
    <x v="7"/>
    <d v="1899-12-30T10:17:00"/>
    <x v="1"/>
    <x v="11"/>
    <s v="Standard Plan"/>
    <x v="56"/>
    <n v="6215.13"/>
    <n v="16.61"/>
    <n v="80.42"/>
    <n v="6151.32"/>
    <n v="421"/>
    <x v="0"/>
    <x v="0"/>
    <x v="939"/>
    <x v="2"/>
    <x v="0"/>
  </r>
  <r>
    <s v="92f645ee-dcac-4f84-8d9a-733773c35e05"/>
    <x v="2536"/>
    <d v="2024-03-22T00:00:00"/>
    <x v="1"/>
    <s v="Friday"/>
    <x v="7"/>
    <d v="1899-12-30T10:29:00"/>
    <x v="1"/>
    <x v="4"/>
    <s v="Business Loan Repayment"/>
    <x v="4"/>
    <n v="9530.99"/>
    <n v="2.23"/>
    <n v="23.41"/>
    <n v="9509.81"/>
    <n v="319"/>
    <x v="3"/>
    <x v="2"/>
    <x v="439"/>
    <x v="0"/>
    <x v="0"/>
  </r>
  <r>
    <s v="ce6dc38a-247a-47cc-bd48-b50adf9d8eee"/>
    <x v="2537"/>
    <d v="2024-03-22T00:00:00"/>
    <x v="1"/>
    <s v="Friday"/>
    <x v="7"/>
    <d v="1899-12-30T14:44:00"/>
    <x v="2"/>
    <x v="10"/>
    <s v="Residential Bill"/>
    <x v="22"/>
    <n v="868.92"/>
    <n v="22.76"/>
    <n v="88.8"/>
    <n v="802.88"/>
    <n v="496"/>
    <x v="0"/>
    <x v="0"/>
    <x v="226"/>
    <x v="0"/>
    <x v="0"/>
  </r>
  <r>
    <s v="643d2b97-3db9-4e9c-a98a-c153cfe00efb"/>
    <x v="2538"/>
    <d v="2024-03-22T00:00:00"/>
    <x v="1"/>
    <s v="Friday"/>
    <x v="7"/>
    <d v="1899-12-30T16:33:00"/>
    <x v="2"/>
    <x v="9"/>
    <s v="Postpaid Plan 599"/>
    <x v="50"/>
    <n v="6686.21"/>
    <n v="0.41"/>
    <n v="88.02"/>
    <n v="6598.5999999999995"/>
    <n v="798"/>
    <x v="0"/>
    <x v="0"/>
    <x v="910"/>
    <x v="1"/>
    <x v="0"/>
  </r>
  <r>
    <s v="cb2f5a30-5060-4cf3-b715-ab4baf60e46f"/>
    <x v="2539"/>
    <d v="2024-03-22T00:00:00"/>
    <x v="1"/>
    <s v="Friday"/>
    <x v="7"/>
    <d v="1899-12-30T22:37:00"/>
    <x v="0"/>
    <x v="2"/>
    <s v="Semi-Sleeper"/>
    <x v="80"/>
    <n v="4526.24"/>
    <n v="14.49"/>
    <n v="89.21"/>
    <n v="4451.5199999999995"/>
    <n v="96"/>
    <x v="4"/>
    <x v="0"/>
    <x v="604"/>
    <x v="1"/>
    <x v="0"/>
  </r>
  <r>
    <s v="ce1deea1-b0dc-4c8e-a719-9c0189ff4959"/>
    <x v="2540"/>
    <d v="2024-03-23T00:00:00"/>
    <x v="1"/>
    <s v="Saturday"/>
    <x v="7"/>
    <d v="1899-12-30T00:56:00"/>
    <x v="0"/>
    <x v="2"/>
    <s v="AC Seater"/>
    <x v="2"/>
    <n v="7899.41"/>
    <n v="11.96"/>
    <n v="69.23"/>
    <n v="7842.14"/>
    <n v="239"/>
    <x v="0"/>
    <x v="0"/>
    <x v="304"/>
    <x v="1"/>
    <x v="0"/>
  </r>
  <r>
    <s v="5c69e7ce-9cf5-442c-9067-296c89767831"/>
    <x v="2541"/>
    <d v="2024-03-23T00:00:00"/>
    <x v="1"/>
    <s v="Saturday"/>
    <x v="7"/>
    <d v="1899-12-30T02:04:00"/>
    <x v="0"/>
    <x v="17"/>
    <s v="Vegetable Biryani"/>
    <x v="67"/>
    <n v="8504.59"/>
    <n v="43.81"/>
    <n v="59.19"/>
    <n v="8489.2099999999991"/>
    <n v="748"/>
    <x v="1"/>
    <x v="0"/>
    <x v="677"/>
    <x v="0"/>
    <x v="0"/>
  </r>
  <r>
    <s v="74943509-d223-4857-a3cf-04b59621d5cf"/>
    <x v="2542"/>
    <d v="2024-03-23T00:00:00"/>
    <x v="1"/>
    <s v="Saturday"/>
    <x v="7"/>
    <d v="1899-12-30T02:38:00"/>
    <x v="0"/>
    <x v="2"/>
    <s v="Sleeper Class"/>
    <x v="91"/>
    <n v="3545.57"/>
    <n v="34.65"/>
    <n v="61.95"/>
    <n v="3518.2700000000004"/>
    <n v="954"/>
    <x v="4"/>
    <x v="0"/>
    <x v="130"/>
    <x v="1"/>
    <x v="0"/>
  </r>
  <r>
    <s v="5f0b0b5d-63e5-422f-aa05-4f97cb0b3161"/>
    <x v="2543"/>
    <d v="2024-03-23T00:00:00"/>
    <x v="1"/>
    <s v="Saturday"/>
    <x v="7"/>
    <d v="1899-12-30T03:18:00"/>
    <x v="0"/>
    <x v="0"/>
    <s v="Commercial Space Rent"/>
    <x v="0"/>
    <n v="7664.06"/>
    <n v="35.549999999999997"/>
    <n v="62.41"/>
    <n v="7637.2000000000007"/>
    <n v="132"/>
    <x v="3"/>
    <x v="0"/>
    <x v="686"/>
    <x v="1"/>
    <x v="0"/>
  </r>
  <r>
    <s v="c1681d06-5325-40ad-9f65-6e82e13fe58e"/>
    <x v="2075"/>
    <d v="2024-03-23T00:00:00"/>
    <x v="1"/>
    <s v="Saturday"/>
    <x v="7"/>
    <d v="1899-12-30T05:51:00"/>
    <x v="1"/>
    <x v="15"/>
    <s v="Industrial Use"/>
    <x v="46"/>
    <n v="7945.49"/>
    <n v="0.23"/>
    <n v="88.51"/>
    <n v="7857.2099999999991"/>
    <n v="294"/>
    <x v="1"/>
    <x v="0"/>
    <x v="362"/>
    <x v="0"/>
    <x v="0"/>
  </r>
  <r>
    <s v="7d0bf4e3-5882-4346-9b8d-95686cf10971"/>
    <x v="1325"/>
    <d v="2024-03-23T00:00:00"/>
    <x v="1"/>
    <s v="Saturday"/>
    <x v="7"/>
    <d v="1899-12-30T11:33:00"/>
    <x v="1"/>
    <x v="11"/>
    <s v="Family Subscription"/>
    <x v="93"/>
    <n v="9887.0400000000009"/>
    <n v="30.22"/>
    <n v="67.040000000000006"/>
    <n v="9850.2199999999993"/>
    <n v="12"/>
    <x v="0"/>
    <x v="0"/>
    <x v="829"/>
    <x v="1"/>
    <x v="0"/>
  </r>
  <r>
    <s v="667623dc-9e27-46d5-bc1c-c5d5ed309c11"/>
    <x v="2544"/>
    <d v="2024-03-23T00:00:00"/>
    <x v="1"/>
    <s v="Saturday"/>
    <x v="7"/>
    <d v="1899-12-30T12:16:00"/>
    <x v="2"/>
    <x v="0"/>
    <s v="1BHK Apartment Rent"/>
    <x v="12"/>
    <n v="6315.06"/>
    <n v="22.59"/>
    <n v="26.55"/>
    <n v="6311.1"/>
    <n v="997"/>
    <x v="2"/>
    <x v="0"/>
    <x v="756"/>
    <x v="1"/>
    <x v="0"/>
  </r>
  <r>
    <s v="ece53982-222a-4369-9c75-55b0d4a20856"/>
    <x v="2545"/>
    <d v="2024-03-23T00:00:00"/>
    <x v="1"/>
    <s v="Saturday"/>
    <x v="7"/>
    <d v="1899-12-30T13:40:00"/>
    <x v="2"/>
    <x v="3"/>
    <s v="Student Special Plan"/>
    <x v="47"/>
    <n v="4101.12"/>
    <n v="21.9"/>
    <n v="84.51"/>
    <n v="4038.5099999999993"/>
    <n v="977"/>
    <x v="4"/>
    <x v="0"/>
    <x v="20"/>
    <x v="1"/>
    <x v="2"/>
  </r>
  <r>
    <s v="1bba292f-25c6-4184-8273-02b901df4acf"/>
    <x v="2546"/>
    <d v="2024-03-23T00:00:00"/>
    <x v="1"/>
    <s v="Saturday"/>
    <x v="7"/>
    <d v="1899-12-30T14:56:00"/>
    <x v="2"/>
    <x v="9"/>
    <s v="Postpaid Plan 599"/>
    <x v="63"/>
    <n v="5423.55"/>
    <n v="5.25"/>
    <n v="53.41"/>
    <n v="5375.39"/>
    <n v="811"/>
    <x v="4"/>
    <x v="0"/>
    <x v="685"/>
    <x v="1"/>
    <x v="0"/>
  </r>
  <r>
    <s v="d8b3ffc1-b854-4ea3-bb30-170ca43bebb3"/>
    <x v="2547"/>
    <d v="2024-03-23T00:00:00"/>
    <x v="1"/>
    <s v="Saturday"/>
    <x v="7"/>
    <d v="1899-12-30T15:07:00"/>
    <x v="2"/>
    <x v="15"/>
    <s v="Tanker Supply"/>
    <x v="24"/>
    <n v="8804.98"/>
    <n v="8.36"/>
    <n v="33.880000000000003"/>
    <n v="8779.4600000000009"/>
    <n v="69"/>
    <x v="4"/>
    <x v="0"/>
    <x v="657"/>
    <x v="1"/>
    <x v="0"/>
  </r>
  <r>
    <s v="0bbddab5-6744-4a7b-a097-ab4a59683f17"/>
    <x v="1738"/>
    <d v="2024-03-24T00:00:00"/>
    <x v="1"/>
    <s v="Sunday"/>
    <x v="7"/>
    <d v="1899-12-30T00:23:00"/>
    <x v="0"/>
    <x v="16"/>
    <s v="PK"/>
    <x v="57"/>
    <n v="9922.75"/>
    <n v="12.77"/>
    <n v="29.98"/>
    <n v="9905.5400000000009"/>
    <n v="641"/>
    <x v="0"/>
    <x v="0"/>
    <x v="323"/>
    <x v="0"/>
    <x v="2"/>
  </r>
  <r>
    <s v="bf290423-5492-412e-ab6c-92013e66aec1"/>
    <x v="2548"/>
    <d v="2024-03-24T00:00:00"/>
    <x v="1"/>
    <s v="Sunday"/>
    <x v="7"/>
    <d v="1899-12-30T02:32:00"/>
    <x v="0"/>
    <x v="16"/>
    <s v="Dangal"/>
    <x v="57"/>
    <n v="9566.7800000000007"/>
    <n v="5.22"/>
    <n v="14.51"/>
    <n v="9557.49"/>
    <n v="719"/>
    <x v="4"/>
    <x v="0"/>
    <x v="540"/>
    <x v="0"/>
    <x v="0"/>
  </r>
  <r>
    <s v="0e13bfca-b5a6-46fe-8b6d-b89737775c9e"/>
    <x v="2549"/>
    <d v="2024-03-24T00:00:00"/>
    <x v="1"/>
    <s v="Sunday"/>
    <x v="7"/>
    <d v="1899-12-30T06:41:00"/>
    <x v="1"/>
    <x v="19"/>
    <s v="MBA Entrance Prep"/>
    <x v="86"/>
    <n v="6071.61"/>
    <n v="32.520000000000003"/>
    <n v="58.26"/>
    <n v="6045.87"/>
    <n v="819"/>
    <x v="2"/>
    <x v="0"/>
    <x v="341"/>
    <x v="1"/>
    <x v="0"/>
  </r>
  <r>
    <s v="16760f00-60a5-4b88-abff-0e7395bec8b8"/>
    <x v="2550"/>
    <d v="2024-03-24T00:00:00"/>
    <x v="1"/>
    <s v="Sunday"/>
    <x v="7"/>
    <d v="1899-12-30T09:17:00"/>
    <x v="1"/>
    <x v="14"/>
    <s v="Battle Pass"/>
    <x v="96"/>
    <n v="2196.87"/>
    <n v="9.76"/>
    <n v="96.5"/>
    <n v="2110.13"/>
    <n v="901"/>
    <x v="2"/>
    <x v="0"/>
    <x v="848"/>
    <x v="1"/>
    <x v="0"/>
  </r>
  <r>
    <s v="5129dced-de22-4e7f-9445-1bfa61730cfa"/>
    <x v="2551"/>
    <d v="2024-03-24T00:00:00"/>
    <x v="1"/>
    <s v="Sunday"/>
    <x v="7"/>
    <d v="1899-12-30T10:00:00"/>
    <x v="1"/>
    <x v="19"/>
    <s v="IELTS Training"/>
    <x v="73"/>
    <n v="1782.69"/>
    <n v="33.340000000000003"/>
    <n v="87.29"/>
    <n v="1728.74"/>
    <n v="344"/>
    <x v="0"/>
    <x v="0"/>
    <x v="327"/>
    <x v="0"/>
    <x v="1"/>
  </r>
  <r>
    <s v="79593ded-2754-4666-9914-53d8e963a1f0"/>
    <x v="2552"/>
    <d v="2024-03-24T00:00:00"/>
    <x v="1"/>
    <s v="Sunday"/>
    <x v="7"/>
    <d v="1899-12-30T13:12:00"/>
    <x v="2"/>
    <x v="1"/>
    <s v="Piped Natural Gas"/>
    <x v="13"/>
    <n v="4017.64"/>
    <n v="45.79"/>
    <n v="81.38"/>
    <n v="3982.0499999999997"/>
    <n v="748"/>
    <x v="2"/>
    <x v="0"/>
    <x v="795"/>
    <x v="1"/>
    <x v="0"/>
  </r>
  <r>
    <s v="ca39d1d8-c1ef-4539-8838-6289befeca51"/>
    <x v="2553"/>
    <d v="2024-03-24T00:00:00"/>
    <x v="1"/>
    <s v="Sunday"/>
    <x v="7"/>
    <d v="1899-12-30T13:15:00"/>
    <x v="2"/>
    <x v="18"/>
    <s v="Rs. 250 Coffee Shop Card"/>
    <x v="8"/>
    <n v="6764.29"/>
    <n v="49.67"/>
    <n v="61.24"/>
    <n v="6752.72"/>
    <n v="555"/>
    <x v="4"/>
    <x v="0"/>
    <x v="428"/>
    <x v="1"/>
    <x v="0"/>
  </r>
  <r>
    <s v="5b886efc-34de-47f5-816b-ee4e4400c31d"/>
    <x v="2554"/>
    <d v="2024-03-24T00:00:00"/>
    <x v="1"/>
    <s v="Sunday"/>
    <x v="7"/>
    <d v="1899-12-30T14:45:00"/>
    <x v="2"/>
    <x v="5"/>
    <s v="Pune to Goa"/>
    <x v="76"/>
    <n v="7232.77"/>
    <n v="38.07"/>
    <n v="72.75"/>
    <n v="7198.09"/>
    <n v="905"/>
    <x v="0"/>
    <x v="0"/>
    <x v="201"/>
    <x v="0"/>
    <x v="2"/>
  </r>
  <r>
    <s v="e7b180d1-d244-4794-aa48-53ec281d6db5"/>
    <x v="2555"/>
    <d v="2024-03-24T00:00:00"/>
    <x v="1"/>
    <s v="Sunday"/>
    <x v="7"/>
    <d v="1899-12-30T15:58:00"/>
    <x v="2"/>
    <x v="19"/>
    <s v="IELTS Training"/>
    <x v="68"/>
    <n v="9777.02"/>
    <n v="46.38"/>
    <n v="61.48"/>
    <n v="9761.92"/>
    <n v="13"/>
    <x v="3"/>
    <x v="0"/>
    <x v="753"/>
    <x v="1"/>
    <x v="0"/>
  </r>
  <r>
    <s v="dd120969-b167-4291-b3a3-d039b155cd2e"/>
    <x v="2556"/>
    <d v="2024-03-24T00:00:00"/>
    <x v="1"/>
    <s v="Sunday"/>
    <x v="7"/>
    <d v="1899-12-30T16:46:00"/>
    <x v="2"/>
    <x v="1"/>
    <s v="Industrial Gas Supply"/>
    <x v="13"/>
    <n v="6867.24"/>
    <n v="10.27"/>
    <n v="41.36"/>
    <n v="6836.1500000000005"/>
    <n v="736"/>
    <x v="0"/>
    <x v="0"/>
    <x v="229"/>
    <x v="1"/>
    <x v="0"/>
  </r>
  <r>
    <s v="203ffb75-7890-4335-9d60-59c9ef3929fa"/>
    <x v="2557"/>
    <d v="2024-03-24T00:00:00"/>
    <x v="1"/>
    <s v="Sunday"/>
    <x v="7"/>
    <d v="1899-12-30T17:36:00"/>
    <x v="3"/>
    <x v="10"/>
    <s v="Temporary Connection Bill"/>
    <x v="45"/>
    <n v="7392.28"/>
    <n v="29.19"/>
    <n v="6.69"/>
    <n v="7414.78"/>
    <n v="197"/>
    <x v="3"/>
    <x v="0"/>
    <x v="234"/>
    <x v="1"/>
    <x v="0"/>
  </r>
  <r>
    <s v="6e19b477-3921-4a03-8821-396bc08ec151"/>
    <x v="2558"/>
    <d v="2024-03-24T00:00:00"/>
    <x v="1"/>
    <s v="Sunday"/>
    <x v="7"/>
    <d v="1899-12-30T18:26:00"/>
    <x v="3"/>
    <x v="16"/>
    <s v="PK"/>
    <x v="55"/>
    <n v="1797.5"/>
    <n v="0.95"/>
    <n v="20.010000000000002"/>
    <n v="1778.44"/>
    <n v="345"/>
    <x v="0"/>
    <x v="1"/>
    <x v="934"/>
    <x v="0"/>
    <x v="0"/>
  </r>
  <r>
    <s v="07c484aa-f653-42c4-9fff-79992f73cb99"/>
    <x v="334"/>
    <d v="2024-03-25T00:00:00"/>
    <x v="1"/>
    <s v="Monday"/>
    <x v="7"/>
    <d v="1899-12-30T01:24:00"/>
    <x v="0"/>
    <x v="10"/>
    <s v="Residential Bill"/>
    <x v="22"/>
    <n v="7848.2"/>
    <n v="3.03"/>
    <n v="90.15"/>
    <n v="7761.08"/>
    <n v="318"/>
    <x v="1"/>
    <x v="0"/>
    <x v="534"/>
    <x v="0"/>
    <x v="1"/>
  </r>
  <r>
    <s v="1c248e2e-1888-4d7f-8eec-dbaa7476bcd1"/>
    <x v="2559"/>
    <d v="2024-03-25T00:00:00"/>
    <x v="1"/>
    <s v="Monday"/>
    <x v="7"/>
    <d v="1899-12-30T01:26:00"/>
    <x v="0"/>
    <x v="8"/>
    <s v="Laptop Backpack"/>
    <x v="10"/>
    <n v="3433.91"/>
    <n v="3.98"/>
    <n v="62.81"/>
    <n v="3375.08"/>
    <n v="280"/>
    <x v="0"/>
    <x v="0"/>
    <x v="14"/>
    <x v="2"/>
    <x v="0"/>
  </r>
  <r>
    <s v="12343a1f-c004-4adb-a9c1-084cf39d7bbd"/>
    <x v="1468"/>
    <d v="2024-03-25T00:00:00"/>
    <x v="1"/>
    <s v="Monday"/>
    <x v="7"/>
    <d v="1899-12-30T03:59:00"/>
    <x v="0"/>
    <x v="17"/>
    <s v="Vegetable Biryani"/>
    <x v="67"/>
    <n v="1151.31"/>
    <n v="39.590000000000003"/>
    <n v="81.25"/>
    <n v="1109.6499999999999"/>
    <n v="450"/>
    <x v="1"/>
    <x v="0"/>
    <x v="239"/>
    <x v="1"/>
    <x v="0"/>
  </r>
  <r>
    <s v="33a3aa1a-d860-4bfa-8aab-4c187a3c6460"/>
    <x v="2560"/>
    <d v="2024-03-25T00:00:00"/>
    <x v="1"/>
    <s v="Monday"/>
    <x v="7"/>
    <d v="1899-12-30T06:35:00"/>
    <x v="1"/>
    <x v="16"/>
    <s v="Baahubali 2"/>
    <x v="55"/>
    <n v="2277.94"/>
    <n v="3.9"/>
    <n v="61.55"/>
    <n v="2220.29"/>
    <n v="179"/>
    <x v="4"/>
    <x v="0"/>
    <x v="121"/>
    <x v="1"/>
    <x v="1"/>
  </r>
  <r>
    <s v="58b0170f-f3b0-47fd-9a78-d7e0d18b8910"/>
    <x v="2561"/>
    <d v="2024-03-25T00:00:00"/>
    <x v="1"/>
    <s v="Monday"/>
    <x v="7"/>
    <d v="1899-12-30T10:35:00"/>
    <x v="1"/>
    <x v="10"/>
    <s v="Commercial Bill"/>
    <x v="45"/>
    <n v="8787.52"/>
    <n v="42.44"/>
    <n v="95.08"/>
    <n v="8734.880000000001"/>
    <n v="46"/>
    <x v="3"/>
    <x v="0"/>
    <x v="368"/>
    <x v="0"/>
    <x v="1"/>
  </r>
  <r>
    <s v="5e538d14-5d75-4c86-925a-cec772921135"/>
    <x v="143"/>
    <d v="2024-03-25T00:00:00"/>
    <x v="1"/>
    <s v="Monday"/>
    <x v="7"/>
    <d v="1899-12-30T10:44:00"/>
    <x v="1"/>
    <x v="5"/>
    <s v="Bangalore to Kolkata"/>
    <x v="58"/>
    <n v="9845.5300000000007"/>
    <n v="46.86"/>
    <n v="32.200000000000003"/>
    <n v="9860.19"/>
    <n v="371"/>
    <x v="0"/>
    <x v="0"/>
    <x v="272"/>
    <x v="0"/>
    <x v="1"/>
  </r>
  <r>
    <s v="78c3e034-539f-4e33-b70d-a5d5a924ca9c"/>
    <x v="2562"/>
    <d v="2024-03-25T00:00:00"/>
    <x v="1"/>
    <s v="Monday"/>
    <x v="7"/>
    <d v="1899-12-30T10:58:00"/>
    <x v="1"/>
    <x v="4"/>
    <s v="Personal Loan Payment"/>
    <x v="4"/>
    <n v="3221.28"/>
    <n v="13.96"/>
    <n v="26.74"/>
    <n v="3208.5000000000005"/>
    <n v="226"/>
    <x v="2"/>
    <x v="0"/>
    <x v="154"/>
    <x v="1"/>
    <x v="0"/>
  </r>
  <r>
    <s v="40b6fcbb-2a19-4996-aeaf-6c18fefeadcf"/>
    <x v="2426"/>
    <d v="2024-03-25T00:00:00"/>
    <x v="1"/>
    <s v="Monday"/>
    <x v="7"/>
    <d v="1899-12-30T11:00:00"/>
    <x v="1"/>
    <x v="17"/>
    <s v="Butter Chicken"/>
    <x v="41"/>
    <n v="342.64"/>
    <n v="31.3"/>
    <n v="82.45"/>
    <n v="291.49"/>
    <n v="329"/>
    <x v="1"/>
    <x v="0"/>
    <x v="461"/>
    <x v="1"/>
    <x v="0"/>
  </r>
  <r>
    <s v="11877cdd-9e99-47eb-b29e-7da2a6132519"/>
    <x v="2563"/>
    <d v="2024-03-25T00:00:00"/>
    <x v="1"/>
    <s v="Monday"/>
    <x v="7"/>
    <d v="1899-12-30T12:39:00"/>
    <x v="2"/>
    <x v="1"/>
    <s v="Domestic LPG Cylinder"/>
    <x v="33"/>
    <n v="5730.45"/>
    <n v="47.66"/>
    <n v="77.97"/>
    <n v="5700.1399999999994"/>
    <n v="346"/>
    <x v="3"/>
    <x v="0"/>
    <x v="712"/>
    <x v="1"/>
    <x v="0"/>
  </r>
  <r>
    <s v="084deb6b-b60b-4eb6-b425-fd1a3f6c4097"/>
    <x v="1933"/>
    <d v="2024-03-25T00:00:00"/>
    <x v="1"/>
    <s v="Monday"/>
    <x v="7"/>
    <d v="1899-12-30T13:35:00"/>
    <x v="2"/>
    <x v="11"/>
    <s v="Standard Plan"/>
    <x v="14"/>
    <n v="3395.87"/>
    <n v="24.5"/>
    <n v="92.21"/>
    <n v="3328.16"/>
    <n v="937"/>
    <x v="0"/>
    <x v="0"/>
    <x v="178"/>
    <x v="1"/>
    <x v="2"/>
  </r>
  <r>
    <s v="dacdecc3-ac63-49ef-b131-996a0678787c"/>
    <x v="865"/>
    <d v="2024-03-25T00:00:00"/>
    <x v="1"/>
    <s v="Monday"/>
    <x v="7"/>
    <d v="1899-12-30T21:34:00"/>
    <x v="0"/>
    <x v="7"/>
    <s v="Motor Insurance"/>
    <x v="59"/>
    <n v="6638.35"/>
    <n v="18.559999999999999"/>
    <n v="76.25"/>
    <n v="6580.6600000000008"/>
    <n v="243"/>
    <x v="4"/>
    <x v="0"/>
    <x v="22"/>
    <x v="1"/>
    <x v="1"/>
  </r>
  <r>
    <s v="e7140838-cc38-4138-9b5c-3fb003041cce"/>
    <x v="2564"/>
    <d v="2024-03-25T00:00:00"/>
    <x v="1"/>
    <s v="Monday"/>
    <x v="7"/>
    <d v="1899-12-30T22:40:00"/>
    <x v="0"/>
    <x v="9"/>
    <s v="Postpaid Plan 599"/>
    <x v="9"/>
    <n v="6058.59"/>
    <n v="16.399999999999999"/>
    <n v="26.85"/>
    <n v="6048.1399999999994"/>
    <n v="412"/>
    <x v="4"/>
    <x v="0"/>
    <x v="315"/>
    <x v="2"/>
    <x v="2"/>
  </r>
  <r>
    <s v="3fa607f7-a196-4328-8f0f-dfdb1c21b567"/>
    <x v="1944"/>
    <d v="2024-03-25T00:00:00"/>
    <x v="1"/>
    <s v="Monday"/>
    <x v="7"/>
    <d v="1899-12-30T22:52:00"/>
    <x v="0"/>
    <x v="3"/>
    <s v="Broadband 50Mbps Plan"/>
    <x v="28"/>
    <n v="6789.23"/>
    <n v="23.57"/>
    <n v="68.94"/>
    <n v="6743.86"/>
    <n v="579"/>
    <x v="2"/>
    <x v="0"/>
    <x v="642"/>
    <x v="1"/>
    <x v="0"/>
  </r>
  <r>
    <s v="f9b46707-c893-427b-a502-4fa3c51d684c"/>
    <x v="2565"/>
    <d v="2024-03-25T00:00:00"/>
    <x v="1"/>
    <s v="Monday"/>
    <x v="7"/>
    <d v="1899-12-30T23:13:00"/>
    <x v="0"/>
    <x v="8"/>
    <s v="Laptop Backpack"/>
    <x v="8"/>
    <n v="264.66000000000003"/>
    <n v="37.78"/>
    <n v="26.45"/>
    <n v="275.99000000000007"/>
    <n v="527"/>
    <x v="4"/>
    <x v="0"/>
    <x v="301"/>
    <x v="1"/>
    <x v="1"/>
  </r>
  <r>
    <s v="f2c2fa6c-b41a-451b-9e1d-0cc5d926e0f9"/>
    <x v="2566"/>
    <d v="2024-03-26T00:00:00"/>
    <x v="1"/>
    <s v="Tuesday"/>
    <x v="7"/>
    <d v="1899-12-30T03:26:00"/>
    <x v="0"/>
    <x v="10"/>
    <s v="Industrial Bill"/>
    <x v="11"/>
    <n v="7407.81"/>
    <n v="18.45"/>
    <n v="36.71"/>
    <n v="7389.55"/>
    <n v="660"/>
    <x v="4"/>
    <x v="0"/>
    <x v="1"/>
    <x v="0"/>
    <x v="0"/>
  </r>
  <r>
    <s v="313b201c-2a55-47db-a30b-605178b3eb7b"/>
    <x v="2567"/>
    <d v="2024-03-26T00:00:00"/>
    <x v="1"/>
    <s v="Tuesday"/>
    <x v="7"/>
    <d v="1899-12-30T05:14:00"/>
    <x v="1"/>
    <x v="15"/>
    <s v="Tanker Supply"/>
    <x v="46"/>
    <n v="4159.33"/>
    <n v="7.77"/>
    <n v="81.290000000000006"/>
    <n v="4085.8100000000004"/>
    <n v="792"/>
    <x v="1"/>
    <x v="0"/>
    <x v="872"/>
    <x v="1"/>
    <x v="0"/>
  </r>
  <r>
    <s v="3fa48930-75fc-433f-9522-99269ef7c3fa"/>
    <x v="2568"/>
    <d v="2024-03-26T00:00:00"/>
    <x v="1"/>
    <s v="Tuesday"/>
    <x v="7"/>
    <d v="1899-12-30T07:31:00"/>
    <x v="1"/>
    <x v="9"/>
    <s v="Postpaid Plan 599"/>
    <x v="32"/>
    <n v="9482.9500000000007"/>
    <n v="8.33"/>
    <n v="99.61"/>
    <n v="9391.67"/>
    <n v="556"/>
    <x v="0"/>
    <x v="0"/>
    <x v="647"/>
    <x v="0"/>
    <x v="0"/>
  </r>
  <r>
    <s v="9ce88655-6b61-4adc-88e4-08b867ff115c"/>
    <x v="2569"/>
    <d v="2024-03-26T00:00:00"/>
    <x v="1"/>
    <s v="Tuesday"/>
    <x v="7"/>
    <d v="1899-12-30T08:16:00"/>
    <x v="1"/>
    <x v="13"/>
    <s v="City Ride"/>
    <x v="42"/>
    <n v="9599.01"/>
    <n v="5.39"/>
    <n v="16.64"/>
    <n v="9587.76"/>
    <n v="630"/>
    <x v="4"/>
    <x v="0"/>
    <x v="146"/>
    <x v="1"/>
    <x v="0"/>
  </r>
  <r>
    <s v="76ba5e2e-023e-42d2-bf23-a6362bf7cac1"/>
    <x v="2570"/>
    <d v="2024-03-26T00:00:00"/>
    <x v="1"/>
    <s v="Tuesday"/>
    <x v="7"/>
    <d v="1899-12-30T08:26:00"/>
    <x v="1"/>
    <x v="17"/>
    <s v="Vegetable Biryani"/>
    <x v="52"/>
    <n v="6484.39"/>
    <n v="33.71"/>
    <n v="79.08"/>
    <n v="6439.02"/>
    <n v="770"/>
    <x v="0"/>
    <x v="0"/>
    <x v="280"/>
    <x v="1"/>
    <x v="0"/>
  </r>
  <r>
    <s v="6d6bfe29-6f38-4796-9526-5e37a2b0ecbf"/>
    <x v="2571"/>
    <d v="2024-03-26T00:00:00"/>
    <x v="1"/>
    <s v="Tuesday"/>
    <x v="7"/>
    <d v="1899-12-30T09:58:00"/>
    <x v="1"/>
    <x v="6"/>
    <s v="Dormitory Bed"/>
    <x v="0"/>
    <n v="9495.7199999999993"/>
    <n v="44.9"/>
    <n v="51.07"/>
    <n v="9489.5499999999993"/>
    <n v="822"/>
    <x v="1"/>
    <x v="0"/>
    <x v="696"/>
    <x v="1"/>
    <x v="0"/>
  </r>
  <r>
    <s v="c8f5649f-5ebc-4e7d-85a3-ca898e25f806"/>
    <x v="2572"/>
    <d v="2024-03-26T00:00:00"/>
    <x v="1"/>
    <s v="Tuesday"/>
    <x v="7"/>
    <d v="1899-12-30T10:27:00"/>
    <x v="1"/>
    <x v="5"/>
    <s v="Delhi to Mumbai"/>
    <x v="76"/>
    <n v="418.33"/>
    <n v="20.59"/>
    <n v="80.34"/>
    <n v="358.57999999999993"/>
    <n v="527"/>
    <x v="1"/>
    <x v="0"/>
    <x v="882"/>
    <x v="1"/>
    <x v="0"/>
  </r>
  <r>
    <s v="b0eac907-b012-4ef1-a799-b0a1fcd73c72"/>
    <x v="2573"/>
    <d v="2024-03-26T00:00:00"/>
    <x v="1"/>
    <s v="Tuesday"/>
    <x v="7"/>
    <d v="1899-12-30T11:28:00"/>
    <x v="1"/>
    <x v="19"/>
    <s v="Python Programming Course"/>
    <x v="68"/>
    <n v="7764.49"/>
    <n v="48.33"/>
    <n v="3.12"/>
    <n v="7809.7"/>
    <n v="237"/>
    <x v="4"/>
    <x v="0"/>
    <x v="484"/>
    <x v="2"/>
    <x v="0"/>
  </r>
  <r>
    <s v="e1e453fe-663d-4781-aa6d-d80e4a93c5ae"/>
    <x v="1775"/>
    <d v="2024-03-26T00:00:00"/>
    <x v="1"/>
    <s v="Tuesday"/>
    <x v="7"/>
    <d v="1899-12-30T12:28:00"/>
    <x v="2"/>
    <x v="6"/>
    <s v="Suite"/>
    <x v="6"/>
    <n v="4555.05"/>
    <n v="45.89"/>
    <n v="6.99"/>
    <n v="4593.9500000000007"/>
    <n v="996"/>
    <x v="1"/>
    <x v="0"/>
    <x v="254"/>
    <x v="1"/>
    <x v="0"/>
  </r>
  <r>
    <s v="476c120d-530d-42ca-a696-f4d54944b5da"/>
    <x v="2574"/>
    <d v="2024-03-26T00:00:00"/>
    <x v="1"/>
    <s v="Tuesday"/>
    <x v="7"/>
    <d v="1899-12-30T12:36:00"/>
    <x v="2"/>
    <x v="18"/>
    <s v="Rs. 2000 Gift Voucher"/>
    <x v="70"/>
    <n v="9816.84"/>
    <n v="14.91"/>
    <n v="96.07"/>
    <n v="9735.68"/>
    <n v="995"/>
    <x v="4"/>
    <x v="0"/>
    <x v="636"/>
    <x v="1"/>
    <x v="0"/>
  </r>
  <r>
    <s v="09e26190-a3e6-4f89-80ec-1ac87d09e185"/>
    <x v="2575"/>
    <d v="2024-03-26T00:00:00"/>
    <x v="1"/>
    <s v="Tuesday"/>
    <x v="7"/>
    <d v="1899-12-30T15:16:00"/>
    <x v="2"/>
    <x v="13"/>
    <s v="Rental Package"/>
    <x v="16"/>
    <n v="4360.24"/>
    <n v="26.71"/>
    <n v="95.74"/>
    <n v="4291.21"/>
    <n v="33"/>
    <x v="4"/>
    <x v="0"/>
    <x v="69"/>
    <x v="1"/>
    <x v="0"/>
  </r>
  <r>
    <s v="863d3da0-961f-4f39-8c2d-24e3200a968e"/>
    <x v="2576"/>
    <d v="2024-03-26T00:00:00"/>
    <x v="1"/>
    <s v="Tuesday"/>
    <x v="7"/>
    <d v="1899-12-30T20:01:00"/>
    <x v="3"/>
    <x v="15"/>
    <s v="Borewell Charges"/>
    <x v="36"/>
    <n v="7737.29"/>
    <n v="42.9"/>
    <n v="97.51"/>
    <n v="7682.6799999999994"/>
    <n v="586"/>
    <x v="1"/>
    <x v="0"/>
    <x v="168"/>
    <x v="1"/>
    <x v="1"/>
  </r>
  <r>
    <s v="020f36dc-0554-4572-922b-0828733dc264"/>
    <x v="2577"/>
    <d v="2024-03-26T00:00:00"/>
    <x v="1"/>
    <s v="Tuesday"/>
    <x v="7"/>
    <d v="1899-12-30T21:41:00"/>
    <x v="0"/>
    <x v="2"/>
    <s v="Semi-Sleeper"/>
    <x v="26"/>
    <n v="5069.5600000000004"/>
    <n v="44.9"/>
    <n v="17.829999999999998"/>
    <n v="5096.63"/>
    <n v="308"/>
    <x v="3"/>
    <x v="0"/>
    <x v="344"/>
    <x v="1"/>
    <x v="1"/>
  </r>
  <r>
    <s v="265cdc59-64b2-4162-815f-69cee0c6f3ea"/>
    <x v="2578"/>
    <d v="2024-03-27T00:00:00"/>
    <x v="1"/>
    <s v="Wednesday"/>
    <x v="7"/>
    <d v="1899-12-30T03:31:00"/>
    <x v="0"/>
    <x v="19"/>
    <s v="Digital Marketing Certification"/>
    <x v="73"/>
    <n v="5316.21"/>
    <n v="44.33"/>
    <n v="30.19"/>
    <n v="5330.35"/>
    <n v="42"/>
    <x v="2"/>
    <x v="0"/>
    <x v="222"/>
    <x v="1"/>
    <x v="2"/>
  </r>
  <r>
    <s v="21419024-75d9-46ef-928c-8e3935cfbd6e"/>
    <x v="244"/>
    <d v="2024-03-27T00:00:00"/>
    <x v="1"/>
    <s v="Wednesday"/>
    <x v="7"/>
    <d v="1899-12-30T04:11:00"/>
    <x v="0"/>
    <x v="11"/>
    <s v="Student Offer"/>
    <x v="56"/>
    <n v="1652.35"/>
    <n v="38.07"/>
    <n v="81.17"/>
    <n v="1609.2499999999998"/>
    <n v="702"/>
    <x v="2"/>
    <x v="0"/>
    <x v="239"/>
    <x v="1"/>
    <x v="0"/>
  </r>
  <r>
    <s v="61c5431b-29a9-45aa-b295-9e78a5753641"/>
    <x v="2579"/>
    <d v="2024-03-27T00:00:00"/>
    <x v="1"/>
    <s v="Wednesday"/>
    <x v="7"/>
    <d v="1899-12-30T09:10:00"/>
    <x v="1"/>
    <x v="12"/>
    <s v="Basmati Rice"/>
    <x v="65"/>
    <n v="7329.1"/>
    <n v="15.5"/>
    <n v="32.67"/>
    <n v="7311.93"/>
    <n v="430"/>
    <x v="1"/>
    <x v="0"/>
    <x v="83"/>
    <x v="1"/>
    <x v="2"/>
  </r>
  <r>
    <s v="71401510-7064-4ee8-9f8d-7dd7c79f49cd"/>
    <x v="2580"/>
    <d v="2024-03-27T00:00:00"/>
    <x v="1"/>
    <s v="Wednesday"/>
    <x v="7"/>
    <d v="1899-12-30T11:50:00"/>
    <x v="1"/>
    <x v="11"/>
    <s v="Student Offer"/>
    <x v="93"/>
    <n v="536.20000000000005"/>
    <n v="3.97"/>
    <n v="91.27"/>
    <n v="448.90000000000009"/>
    <n v="661"/>
    <x v="2"/>
    <x v="0"/>
    <x v="637"/>
    <x v="0"/>
    <x v="0"/>
  </r>
  <r>
    <s v="df94bad6-d661-4be1-ab12-a122cb2a0321"/>
    <x v="2581"/>
    <d v="2024-03-27T00:00:00"/>
    <x v="1"/>
    <s v="Wednesday"/>
    <x v="7"/>
    <d v="1899-12-30T13:47:00"/>
    <x v="2"/>
    <x v="0"/>
    <s v="Commercial Space Rent"/>
    <x v="39"/>
    <n v="3439.06"/>
    <n v="32.479999999999997"/>
    <n v="2.4900000000000002"/>
    <n v="3469.05"/>
    <n v="965"/>
    <x v="0"/>
    <x v="0"/>
    <x v="179"/>
    <x v="1"/>
    <x v="0"/>
  </r>
  <r>
    <s v="097d9856-f8de-42ef-88ed-f11f01510ce9"/>
    <x v="2582"/>
    <d v="2024-03-27T00:00:00"/>
    <x v="1"/>
    <s v="Wednesday"/>
    <x v="7"/>
    <d v="1899-12-30T13:48:00"/>
    <x v="2"/>
    <x v="7"/>
    <s v="Home Insurance"/>
    <x v="94"/>
    <n v="2914.43"/>
    <n v="1.51"/>
    <n v="78.989999999999995"/>
    <n v="2836.9500000000003"/>
    <n v="405"/>
    <x v="4"/>
    <x v="0"/>
    <x v="202"/>
    <x v="0"/>
    <x v="1"/>
  </r>
  <r>
    <s v="42447d5e-0ae0-4d68-92b7-c92154da0933"/>
    <x v="1462"/>
    <d v="2024-03-27T00:00:00"/>
    <x v="1"/>
    <s v="Wednesday"/>
    <x v="7"/>
    <d v="1899-12-30T13:57:00"/>
    <x v="2"/>
    <x v="10"/>
    <s v="Agricultural Bill"/>
    <x v="45"/>
    <n v="4144.3500000000004"/>
    <n v="0.43"/>
    <n v="19.600000000000001"/>
    <n v="4125.18"/>
    <n v="870"/>
    <x v="0"/>
    <x v="0"/>
    <x v="921"/>
    <x v="1"/>
    <x v="1"/>
  </r>
  <r>
    <s v="6d260163-b479-45af-a10e-c61507c21127"/>
    <x v="1129"/>
    <d v="2024-03-27T00:00:00"/>
    <x v="1"/>
    <s v="Wednesday"/>
    <x v="7"/>
    <d v="1899-12-30T15:30:00"/>
    <x v="2"/>
    <x v="2"/>
    <s v="AC Seater"/>
    <x v="80"/>
    <n v="7674.49"/>
    <n v="18.489999999999998"/>
    <n v="84"/>
    <n v="7608.98"/>
    <n v="257"/>
    <x v="2"/>
    <x v="0"/>
    <x v="327"/>
    <x v="0"/>
    <x v="0"/>
  </r>
  <r>
    <s v="3aad34d1-2da0-4d03-83b2-1eb08a4a6ca7"/>
    <x v="2583"/>
    <d v="2024-03-27T00:00:00"/>
    <x v="1"/>
    <s v="Wednesday"/>
    <x v="7"/>
    <d v="1899-12-30T15:46:00"/>
    <x v="2"/>
    <x v="3"/>
    <s v="Broadband 50Mbps Plan"/>
    <x v="3"/>
    <n v="7775.12"/>
    <n v="47.5"/>
    <n v="35.020000000000003"/>
    <n v="7787.5999999999995"/>
    <n v="560"/>
    <x v="0"/>
    <x v="0"/>
    <x v="60"/>
    <x v="0"/>
    <x v="1"/>
  </r>
  <r>
    <s v="6513c39d-5e87-437a-a56c-6dff5e5e7d5f"/>
    <x v="2584"/>
    <d v="2024-03-27T00:00:00"/>
    <x v="1"/>
    <s v="Wednesday"/>
    <x v="7"/>
    <d v="1899-12-30T16:13:00"/>
    <x v="2"/>
    <x v="10"/>
    <s v="Commercial Bill"/>
    <x v="11"/>
    <n v="1946.1"/>
    <n v="10.92"/>
    <n v="14.78"/>
    <n v="1942.24"/>
    <n v="913"/>
    <x v="1"/>
    <x v="0"/>
    <x v="690"/>
    <x v="1"/>
    <x v="0"/>
  </r>
  <r>
    <s v="28a4fd04-a4f8-48d7-8e85-110eb6141ab9"/>
    <x v="2585"/>
    <d v="2024-03-27T00:00:00"/>
    <x v="1"/>
    <s v="Wednesday"/>
    <x v="7"/>
    <d v="1899-12-30T17:22:00"/>
    <x v="3"/>
    <x v="7"/>
    <s v="Travel Insurance"/>
    <x v="90"/>
    <n v="1366.08"/>
    <n v="41.04"/>
    <n v="32.03"/>
    <n v="1375.09"/>
    <n v="722"/>
    <x v="1"/>
    <x v="0"/>
    <x v="370"/>
    <x v="1"/>
    <x v="1"/>
  </r>
  <r>
    <s v="7f773139-7e2e-45b1-9402-7307976c6013"/>
    <x v="2586"/>
    <d v="2024-03-27T00:00:00"/>
    <x v="1"/>
    <s v="Wednesday"/>
    <x v="7"/>
    <d v="1899-12-30T21:03:00"/>
    <x v="0"/>
    <x v="9"/>
    <s v="Annual Plan 2999"/>
    <x v="9"/>
    <n v="273.27"/>
    <n v="41.48"/>
    <n v="62.21"/>
    <n v="252.54"/>
    <n v="116"/>
    <x v="1"/>
    <x v="0"/>
    <x v="276"/>
    <x v="1"/>
    <x v="0"/>
  </r>
  <r>
    <s v="82f8c8af-e758-4c94-a6de-5387eb09b2be"/>
    <x v="2587"/>
    <d v="2024-03-27T00:00:00"/>
    <x v="1"/>
    <s v="Wednesday"/>
    <x v="7"/>
    <d v="1899-12-30T23:29:00"/>
    <x v="0"/>
    <x v="0"/>
    <s v="Commercial Space Rent"/>
    <x v="49"/>
    <n v="5588.91"/>
    <n v="18.02"/>
    <n v="22.88"/>
    <n v="5584.05"/>
    <n v="41"/>
    <x v="3"/>
    <x v="0"/>
    <x v="731"/>
    <x v="0"/>
    <x v="0"/>
  </r>
  <r>
    <s v="8ae6b243-f6dd-4ed4-8dfb-98651d33d393"/>
    <x v="2588"/>
    <d v="2024-03-28T00:00:00"/>
    <x v="1"/>
    <s v="Thursday"/>
    <x v="7"/>
    <d v="1899-12-30T00:24:00"/>
    <x v="0"/>
    <x v="17"/>
    <s v="Masala Dosa"/>
    <x v="92"/>
    <n v="5579.67"/>
    <n v="7.86"/>
    <n v="69.709999999999994"/>
    <n v="5517.82"/>
    <n v="121"/>
    <x v="2"/>
    <x v="0"/>
    <x v="124"/>
    <x v="0"/>
    <x v="0"/>
  </r>
  <r>
    <s v="e3865cb1-6cbe-41d2-9b78-9c3c1fefe0b5"/>
    <x v="2589"/>
    <d v="2024-03-28T00:00:00"/>
    <x v="1"/>
    <s v="Thursday"/>
    <x v="7"/>
    <d v="1899-12-30T02:31:00"/>
    <x v="0"/>
    <x v="0"/>
    <s v="Co-working Space"/>
    <x v="49"/>
    <n v="8538.01"/>
    <n v="2.2400000000000002"/>
    <n v="60.17"/>
    <n v="8480.08"/>
    <n v="290"/>
    <x v="3"/>
    <x v="0"/>
    <x v="697"/>
    <x v="1"/>
    <x v="2"/>
  </r>
  <r>
    <s v="d7fc0838-d31c-415c-a052-67d5473e5f57"/>
    <x v="84"/>
    <d v="2024-03-28T00:00:00"/>
    <x v="1"/>
    <s v="Thursday"/>
    <x v="7"/>
    <d v="1899-12-30T03:28:00"/>
    <x v="0"/>
    <x v="1"/>
    <s v="Commercial Gas Connection"/>
    <x v="21"/>
    <n v="3990.05"/>
    <n v="37.229999999999997"/>
    <n v="38.1"/>
    <n v="3989.1800000000003"/>
    <n v="494"/>
    <x v="4"/>
    <x v="0"/>
    <x v="435"/>
    <x v="1"/>
    <x v="0"/>
  </r>
  <r>
    <s v="5d9279e8-9504-435b-ae7a-53516d7c6833"/>
    <x v="2590"/>
    <d v="2024-03-28T00:00:00"/>
    <x v="1"/>
    <s v="Thursday"/>
    <x v="7"/>
    <d v="1899-12-30T05:34:00"/>
    <x v="1"/>
    <x v="3"/>
    <s v="Broadband 50Mbps Plan"/>
    <x v="28"/>
    <n v="4568.32"/>
    <n v="14.34"/>
    <n v="60.08"/>
    <n v="4522.58"/>
    <n v="101"/>
    <x v="0"/>
    <x v="0"/>
    <x v="12"/>
    <x v="2"/>
    <x v="0"/>
  </r>
  <r>
    <s v="284de341-2f2e-4f9e-a295-b1c0c49c6ee0"/>
    <x v="2591"/>
    <d v="2024-03-28T00:00:00"/>
    <x v="1"/>
    <s v="Thursday"/>
    <x v="7"/>
    <d v="1899-12-30T06:24:00"/>
    <x v="1"/>
    <x v="3"/>
    <s v="Broadband 50Mbps Plan"/>
    <x v="43"/>
    <n v="3455.95"/>
    <n v="8.48"/>
    <n v="52.03"/>
    <n v="3412.3999999999996"/>
    <n v="62"/>
    <x v="0"/>
    <x v="0"/>
    <x v="656"/>
    <x v="2"/>
    <x v="0"/>
  </r>
  <r>
    <s v="b2ee156e-2233-4ccc-a5a8-0d44fbf68b13"/>
    <x v="2592"/>
    <d v="2024-03-28T00:00:00"/>
    <x v="1"/>
    <s v="Thursday"/>
    <x v="7"/>
    <d v="1899-12-30T08:15:00"/>
    <x v="1"/>
    <x v="19"/>
    <s v="IELTS Training"/>
    <x v="78"/>
    <n v="5035.59"/>
    <n v="34.75"/>
    <n v="28.01"/>
    <n v="5042.33"/>
    <n v="197"/>
    <x v="2"/>
    <x v="0"/>
    <x v="442"/>
    <x v="1"/>
    <x v="1"/>
  </r>
  <r>
    <s v="4c2e22da-27c8-47f7-868d-882b66822a48"/>
    <x v="2593"/>
    <d v="2024-03-28T00:00:00"/>
    <x v="1"/>
    <s v="Thursday"/>
    <x v="7"/>
    <d v="1899-12-30T12:25:00"/>
    <x v="2"/>
    <x v="10"/>
    <s v="Temporary Connection Bill"/>
    <x v="22"/>
    <n v="4715.58"/>
    <n v="4.76"/>
    <n v="39.869999999999997"/>
    <n v="4680.47"/>
    <n v="790"/>
    <x v="0"/>
    <x v="0"/>
    <x v="602"/>
    <x v="1"/>
    <x v="0"/>
  </r>
  <r>
    <s v="500d2cdc-d381-45b7-9dc1-935fce5fa301"/>
    <x v="2594"/>
    <d v="2024-03-28T00:00:00"/>
    <x v="1"/>
    <s v="Thursday"/>
    <x v="7"/>
    <d v="1899-12-30T14:22:00"/>
    <x v="2"/>
    <x v="12"/>
    <s v="Whole Wheat Atta"/>
    <x v="65"/>
    <n v="2676.65"/>
    <n v="14.9"/>
    <n v="30.9"/>
    <n v="2660.65"/>
    <n v="884"/>
    <x v="4"/>
    <x v="0"/>
    <x v="161"/>
    <x v="1"/>
    <x v="1"/>
  </r>
  <r>
    <s v="2b44724c-5266-4cd4-9564-40417182f67c"/>
    <x v="2595"/>
    <d v="2024-03-28T00:00:00"/>
    <x v="1"/>
    <s v="Thursday"/>
    <x v="7"/>
    <d v="1899-12-30T15:42:00"/>
    <x v="2"/>
    <x v="14"/>
    <s v="500 Gems Pack"/>
    <x v="75"/>
    <n v="4366.21"/>
    <n v="18.36"/>
    <n v="76.3"/>
    <n v="4308.2699999999995"/>
    <n v="726"/>
    <x v="0"/>
    <x v="0"/>
    <x v="61"/>
    <x v="1"/>
    <x v="0"/>
  </r>
  <r>
    <s v="c81ba26e-4a70-4d37-9ef5-2c35c48e2201"/>
    <x v="2596"/>
    <d v="2024-03-28T00:00:00"/>
    <x v="1"/>
    <s v="Thursday"/>
    <x v="7"/>
    <d v="1899-12-30T15:58:00"/>
    <x v="2"/>
    <x v="0"/>
    <s v="2BHK Flat Deposit"/>
    <x v="20"/>
    <n v="6162.59"/>
    <n v="13.79"/>
    <n v="53.26"/>
    <n v="6123.12"/>
    <n v="742"/>
    <x v="4"/>
    <x v="0"/>
    <x v="271"/>
    <x v="1"/>
    <x v="2"/>
  </r>
  <r>
    <s v="bd589150-ad2b-4ced-ae7b-0af89ae122db"/>
    <x v="2597"/>
    <d v="2024-03-28T00:00:00"/>
    <x v="1"/>
    <s v="Thursday"/>
    <x v="7"/>
    <d v="1899-12-30T16:35:00"/>
    <x v="2"/>
    <x v="15"/>
    <s v="Borewell Charges"/>
    <x v="36"/>
    <n v="6223.29"/>
    <n v="28.34"/>
    <n v="51.28"/>
    <n v="6200.35"/>
    <n v="327"/>
    <x v="3"/>
    <x v="0"/>
    <x v="764"/>
    <x v="0"/>
    <x v="0"/>
  </r>
  <r>
    <s v="4bb26a5c-36f1-4b11-9ce7-6cc24f9dcdd9"/>
    <x v="2598"/>
    <d v="2024-03-28T00:00:00"/>
    <x v="1"/>
    <s v="Thursday"/>
    <x v="7"/>
    <d v="1899-12-30T17:39:00"/>
    <x v="3"/>
    <x v="14"/>
    <s v="1000 Game Coins"/>
    <x v="44"/>
    <n v="1915.08"/>
    <n v="13.88"/>
    <n v="96.98"/>
    <n v="1831.98"/>
    <n v="333"/>
    <x v="1"/>
    <x v="0"/>
    <x v="836"/>
    <x v="0"/>
    <x v="0"/>
  </r>
  <r>
    <s v="d980d1fe-076f-432b-b100-367bbf007c6f"/>
    <x v="2599"/>
    <d v="2024-03-28T00:00:00"/>
    <x v="1"/>
    <s v="Thursday"/>
    <x v="7"/>
    <d v="1899-12-30T22:21:00"/>
    <x v="0"/>
    <x v="15"/>
    <s v="Residential Connection"/>
    <x v="54"/>
    <n v="1748.76"/>
    <n v="9.8800000000000008"/>
    <n v="52.13"/>
    <n v="1706.51"/>
    <n v="895"/>
    <x v="0"/>
    <x v="0"/>
    <x v="876"/>
    <x v="1"/>
    <x v="0"/>
  </r>
  <r>
    <s v="4ce03d57-7ddf-461e-8749-ca54636af678"/>
    <x v="2600"/>
    <d v="2024-03-28T00:00:00"/>
    <x v="1"/>
    <s v="Thursday"/>
    <x v="7"/>
    <d v="1899-12-30T22:29:00"/>
    <x v="0"/>
    <x v="11"/>
    <s v="Basic Plan"/>
    <x v="14"/>
    <n v="908.54"/>
    <n v="28.95"/>
    <n v="44.5"/>
    <n v="892.99"/>
    <n v="814"/>
    <x v="1"/>
    <x v="0"/>
    <x v="238"/>
    <x v="1"/>
    <x v="1"/>
  </r>
  <r>
    <s v="7c3a45e2-4d9e-40e4-90ea-2e5e7e144936"/>
    <x v="2601"/>
    <d v="2024-03-28T00:00:00"/>
    <x v="1"/>
    <s v="Thursday"/>
    <x v="7"/>
    <d v="1899-12-30T23:48:00"/>
    <x v="0"/>
    <x v="1"/>
    <s v="Commercial Gas Connection"/>
    <x v="82"/>
    <n v="2283.34"/>
    <n v="6.56"/>
    <n v="98.21"/>
    <n v="2191.69"/>
    <n v="859"/>
    <x v="4"/>
    <x v="0"/>
    <x v="384"/>
    <x v="1"/>
    <x v="1"/>
  </r>
  <r>
    <s v="83e2064d-1ecd-4dde-8358-208a50c57f8e"/>
    <x v="2602"/>
    <d v="2024-03-29T00:00:00"/>
    <x v="1"/>
    <s v="Friday"/>
    <x v="7"/>
    <d v="1899-12-30T03:41:00"/>
    <x v="0"/>
    <x v="13"/>
    <s v="City Ride"/>
    <x v="38"/>
    <n v="9869.36"/>
    <n v="23.32"/>
    <n v="10.029999999999999"/>
    <n v="9882.65"/>
    <n v="293"/>
    <x v="2"/>
    <x v="0"/>
    <x v="471"/>
    <x v="1"/>
    <x v="1"/>
  </r>
  <r>
    <s v="2c82e8b0-3b8a-4276-be2d-2af1f0d0a425"/>
    <x v="830"/>
    <d v="2024-03-29T00:00:00"/>
    <x v="1"/>
    <s v="Friday"/>
    <x v="7"/>
    <d v="1899-12-30T05:23:00"/>
    <x v="1"/>
    <x v="0"/>
    <s v="2BHK Flat Deposit"/>
    <x v="49"/>
    <n v="1870.46"/>
    <n v="32.36"/>
    <n v="14.8"/>
    <n v="1888.02"/>
    <n v="485"/>
    <x v="2"/>
    <x v="0"/>
    <x v="398"/>
    <x v="0"/>
    <x v="0"/>
  </r>
  <r>
    <s v="04ef87c5-e9ed-431a-94b3-0ae5af0e6728"/>
    <x v="2603"/>
    <d v="2024-03-29T00:00:00"/>
    <x v="1"/>
    <s v="Friday"/>
    <x v="7"/>
    <d v="1899-12-30T07:59:00"/>
    <x v="1"/>
    <x v="17"/>
    <s v="Pizza Margherita"/>
    <x v="85"/>
    <n v="9004.1200000000008"/>
    <n v="2.66"/>
    <n v="26.31"/>
    <n v="8980.4700000000012"/>
    <n v="12"/>
    <x v="2"/>
    <x v="0"/>
    <x v="608"/>
    <x v="0"/>
    <x v="0"/>
  </r>
  <r>
    <s v="4a616254-c65e-49f8-9fa8-b90f0ebd2f37"/>
    <x v="2604"/>
    <d v="2024-03-29T00:00:00"/>
    <x v="1"/>
    <s v="Friday"/>
    <x v="7"/>
    <d v="1899-12-30T10:23:00"/>
    <x v="1"/>
    <x v="17"/>
    <s v="Masala Dosa"/>
    <x v="67"/>
    <n v="4042.84"/>
    <n v="39.92"/>
    <n v="46.12"/>
    <n v="4036.6400000000003"/>
    <n v="380"/>
    <x v="4"/>
    <x v="2"/>
    <x v="940"/>
    <x v="1"/>
    <x v="0"/>
  </r>
  <r>
    <s v="e88c6b0c-e195-4796-88cd-227612fa3c48"/>
    <x v="2605"/>
    <d v="2024-03-29T00:00:00"/>
    <x v="1"/>
    <s v="Friday"/>
    <x v="7"/>
    <d v="1899-12-30T11:05:00"/>
    <x v="1"/>
    <x v="0"/>
    <s v="1BHK Apartment Rent"/>
    <x v="0"/>
    <n v="6957.13"/>
    <n v="16.22"/>
    <n v="92.08"/>
    <n v="6881.27"/>
    <n v="368"/>
    <x v="2"/>
    <x v="0"/>
    <x v="802"/>
    <x v="0"/>
    <x v="0"/>
  </r>
  <r>
    <s v="b936e751-38c8-4a7d-a23b-69dccb0f8ef6"/>
    <x v="2606"/>
    <d v="2024-03-29T00:00:00"/>
    <x v="1"/>
    <s v="Friday"/>
    <x v="7"/>
    <d v="1899-12-30T14:07:00"/>
    <x v="2"/>
    <x v="0"/>
    <s v="2BHK Flat Deposit"/>
    <x v="12"/>
    <n v="9177.31"/>
    <n v="32.01"/>
    <n v="21.58"/>
    <n v="9187.74"/>
    <n v="696"/>
    <x v="4"/>
    <x v="0"/>
    <x v="392"/>
    <x v="0"/>
    <x v="0"/>
  </r>
  <r>
    <s v="4f9534ac-1973-478f-b0dd-413fed038657"/>
    <x v="2607"/>
    <d v="2024-03-29T00:00:00"/>
    <x v="1"/>
    <s v="Friday"/>
    <x v="7"/>
    <d v="1899-12-30T16:20:00"/>
    <x v="2"/>
    <x v="9"/>
    <s v="Family Plan 999"/>
    <x v="32"/>
    <n v="6547.62"/>
    <n v="48.41"/>
    <n v="40.68"/>
    <n v="6555.3499999999995"/>
    <n v="211"/>
    <x v="3"/>
    <x v="0"/>
    <x v="523"/>
    <x v="1"/>
    <x v="0"/>
  </r>
  <r>
    <s v="e12f6077-bd8f-47cb-9062-89514bfec7af"/>
    <x v="2608"/>
    <d v="2024-03-29T00:00:00"/>
    <x v="1"/>
    <s v="Friday"/>
    <x v="7"/>
    <d v="1899-12-30T20:23:00"/>
    <x v="3"/>
    <x v="14"/>
    <s v="Battle Pass"/>
    <x v="44"/>
    <n v="7750.81"/>
    <n v="4.1500000000000004"/>
    <n v="76.31"/>
    <n v="7678.65"/>
    <n v="293"/>
    <x v="4"/>
    <x v="0"/>
    <x v="689"/>
    <x v="1"/>
    <x v="0"/>
  </r>
  <r>
    <s v="d973b1da-0142-4c20-9139-e32dbec53c45"/>
    <x v="972"/>
    <d v="2024-03-29T00:00:00"/>
    <x v="1"/>
    <s v="Friday"/>
    <x v="7"/>
    <d v="1899-12-30T23:26:00"/>
    <x v="0"/>
    <x v="6"/>
    <s v="Suite"/>
    <x v="0"/>
    <n v="6123.02"/>
    <n v="19.149999999999999"/>
    <n v="64"/>
    <n v="6078.17"/>
    <n v="128"/>
    <x v="0"/>
    <x v="0"/>
    <x v="190"/>
    <x v="1"/>
    <x v="0"/>
  </r>
  <r>
    <s v="e9c286d0-49f8-4b94-8f2e-a9c2df791783"/>
    <x v="2609"/>
    <d v="2024-03-30T00:00:00"/>
    <x v="1"/>
    <s v="Saturday"/>
    <x v="7"/>
    <d v="1899-12-30T00:12:00"/>
    <x v="0"/>
    <x v="13"/>
    <s v="Airport Transfer"/>
    <x v="38"/>
    <n v="976.14"/>
    <n v="22.71"/>
    <n v="58.15"/>
    <n v="940.7"/>
    <n v="278"/>
    <x v="3"/>
    <x v="0"/>
    <x v="445"/>
    <x v="1"/>
    <x v="0"/>
  </r>
  <r>
    <s v="f07c9ba1-5a72-4298-b83d-ca7bf90a98ce"/>
    <x v="2610"/>
    <d v="2024-03-30T00:00:00"/>
    <x v="1"/>
    <s v="Saturday"/>
    <x v="7"/>
    <d v="1899-12-30T02:31:00"/>
    <x v="0"/>
    <x v="6"/>
    <s v="Dormitory Bed"/>
    <x v="6"/>
    <n v="1629.8"/>
    <n v="21.56"/>
    <n v="33.28"/>
    <n v="1618.08"/>
    <n v="443"/>
    <x v="1"/>
    <x v="0"/>
    <x v="46"/>
    <x v="0"/>
    <x v="2"/>
  </r>
  <r>
    <s v="ae77685f-d359-4741-8aa4-f87862177886"/>
    <x v="2611"/>
    <d v="2024-03-30T00:00:00"/>
    <x v="1"/>
    <s v="Saturday"/>
    <x v="7"/>
    <d v="1899-12-30T02:45:00"/>
    <x v="0"/>
    <x v="14"/>
    <s v="500 Gems Pack"/>
    <x v="96"/>
    <n v="2435.08"/>
    <n v="39.72"/>
    <n v="74.58"/>
    <n v="2400.2199999999998"/>
    <n v="906"/>
    <x v="1"/>
    <x v="0"/>
    <x v="855"/>
    <x v="0"/>
    <x v="0"/>
  </r>
  <r>
    <s v="cad44774-55bd-4f85-b1f8-718ac22df6c9"/>
    <x v="2612"/>
    <d v="2024-03-30T00:00:00"/>
    <x v="1"/>
    <s v="Saturday"/>
    <x v="7"/>
    <d v="1899-12-30T03:02:00"/>
    <x v="0"/>
    <x v="0"/>
    <s v="1BHK Apartment Rent"/>
    <x v="20"/>
    <n v="5785.17"/>
    <n v="35.520000000000003"/>
    <n v="28.04"/>
    <n v="5792.6500000000005"/>
    <n v="271"/>
    <x v="4"/>
    <x v="0"/>
    <x v="165"/>
    <x v="0"/>
    <x v="2"/>
  </r>
  <r>
    <s v="91aae6ad-2454-41bb-979c-ae9e3603e854"/>
    <x v="2613"/>
    <d v="2024-03-30T00:00:00"/>
    <x v="1"/>
    <s v="Saturday"/>
    <x v="7"/>
    <d v="1899-12-30T03:37:00"/>
    <x v="0"/>
    <x v="12"/>
    <s v="Basmati Rice"/>
    <x v="34"/>
    <n v="3592.87"/>
    <n v="25.88"/>
    <n v="70.27"/>
    <n v="3548.48"/>
    <n v="155"/>
    <x v="0"/>
    <x v="0"/>
    <x v="663"/>
    <x v="2"/>
    <x v="0"/>
  </r>
  <r>
    <s v="25262c01-02c7-4630-a315-cec41f498c54"/>
    <x v="2443"/>
    <d v="2024-03-30T00:00:00"/>
    <x v="1"/>
    <s v="Saturday"/>
    <x v="7"/>
    <d v="1899-12-30T04:05:00"/>
    <x v="0"/>
    <x v="8"/>
    <s v="Laptop Backpack"/>
    <x v="8"/>
    <n v="1458.98"/>
    <n v="16.559999999999999"/>
    <n v="32.85"/>
    <n v="1442.69"/>
    <n v="124"/>
    <x v="1"/>
    <x v="0"/>
    <x v="2"/>
    <x v="0"/>
    <x v="1"/>
  </r>
  <r>
    <s v="835a4788-f3b3-4d4a-b83a-6626906bce3e"/>
    <x v="2614"/>
    <d v="2024-03-30T00:00:00"/>
    <x v="1"/>
    <s v="Saturday"/>
    <x v="7"/>
    <d v="1899-12-30T09:53:00"/>
    <x v="1"/>
    <x v="15"/>
    <s v="Borewell Charges"/>
    <x v="19"/>
    <n v="8474.9500000000007"/>
    <n v="5.94"/>
    <n v="97.49"/>
    <n v="8383.4000000000015"/>
    <n v="17"/>
    <x v="2"/>
    <x v="0"/>
    <x v="533"/>
    <x v="2"/>
    <x v="0"/>
  </r>
  <r>
    <s v="37c5ab40-3899-42e4-8598-8777f1656abd"/>
    <x v="2615"/>
    <d v="2024-03-30T00:00:00"/>
    <x v="1"/>
    <s v="Saturday"/>
    <x v="7"/>
    <d v="1899-12-30T10:21:00"/>
    <x v="1"/>
    <x v="19"/>
    <s v="MBA Entrance Prep"/>
    <x v="73"/>
    <n v="763.58"/>
    <n v="42.83"/>
    <n v="70.19"/>
    <n v="736.22"/>
    <n v="391"/>
    <x v="2"/>
    <x v="0"/>
    <x v="433"/>
    <x v="1"/>
    <x v="0"/>
  </r>
  <r>
    <s v="d55eb7dd-4c0f-4d7b-963d-ae0f6866e83d"/>
    <x v="643"/>
    <d v="2024-03-30T00:00:00"/>
    <x v="1"/>
    <s v="Saturday"/>
    <x v="7"/>
    <d v="1899-12-30T10:56:00"/>
    <x v="1"/>
    <x v="5"/>
    <s v="Bangalore to Kolkata"/>
    <x v="5"/>
    <n v="4303.1099999999997"/>
    <n v="31.66"/>
    <n v="21.72"/>
    <n v="4313.0499999999993"/>
    <n v="696"/>
    <x v="2"/>
    <x v="0"/>
    <x v="689"/>
    <x v="0"/>
    <x v="0"/>
  </r>
  <r>
    <s v="50da3473-388a-4e4e-b5ca-1046ba639356"/>
    <x v="2616"/>
    <d v="2024-03-30T00:00:00"/>
    <x v="1"/>
    <s v="Saturday"/>
    <x v="7"/>
    <d v="1899-12-30T11:20:00"/>
    <x v="1"/>
    <x v="3"/>
    <s v="Fiber 100Mbps Plan"/>
    <x v="27"/>
    <n v="6679.89"/>
    <n v="47.3"/>
    <n v="91.78"/>
    <n v="6635.4100000000008"/>
    <n v="363"/>
    <x v="3"/>
    <x v="0"/>
    <x v="645"/>
    <x v="0"/>
    <x v="1"/>
  </r>
  <r>
    <s v="739a9cfe-aa83-499f-8f68-fc6fdebae0a8"/>
    <x v="2617"/>
    <d v="2024-03-30T00:00:00"/>
    <x v="1"/>
    <s v="Saturday"/>
    <x v="7"/>
    <d v="1899-12-30T15:25:00"/>
    <x v="2"/>
    <x v="13"/>
    <s v="City Ride"/>
    <x v="17"/>
    <n v="3030.67"/>
    <n v="21.71"/>
    <n v="54.97"/>
    <n v="2997.4100000000003"/>
    <n v="375"/>
    <x v="4"/>
    <x v="0"/>
    <x v="739"/>
    <x v="1"/>
    <x v="0"/>
  </r>
  <r>
    <s v="bd199905-0b5c-433b-9cf9-6a9955334e49"/>
    <x v="2618"/>
    <d v="2024-03-30T00:00:00"/>
    <x v="1"/>
    <s v="Saturday"/>
    <x v="7"/>
    <d v="1899-12-30T18:45:00"/>
    <x v="3"/>
    <x v="14"/>
    <s v="Legendary Weapon"/>
    <x v="29"/>
    <n v="3657.2"/>
    <n v="9.67"/>
    <n v="75.12"/>
    <n v="3591.75"/>
    <n v="747"/>
    <x v="4"/>
    <x v="0"/>
    <x v="419"/>
    <x v="1"/>
    <x v="1"/>
  </r>
  <r>
    <s v="7eb011df-983d-47f0-899a-3f895e7057a7"/>
    <x v="1783"/>
    <d v="2024-03-30T00:00:00"/>
    <x v="1"/>
    <s v="Saturday"/>
    <x v="7"/>
    <d v="1899-12-30T21:05:00"/>
    <x v="0"/>
    <x v="8"/>
    <s v="Wireless Earbuds"/>
    <x v="10"/>
    <n v="6837.9"/>
    <n v="20.43"/>
    <n v="40.08"/>
    <n v="6818.25"/>
    <n v="656"/>
    <x v="4"/>
    <x v="0"/>
    <x v="618"/>
    <x v="0"/>
    <x v="0"/>
  </r>
  <r>
    <s v="b95b439e-f09a-4b61-a2b6-bede56ca23ba"/>
    <x v="2371"/>
    <d v="2024-03-30T00:00:00"/>
    <x v="1"/>
    <s v="Saturday"/>
    <x v="7"/>
    <d v="1899-12-30T22:51:00"/>
    <x v="0"/>
    <x v="7"/>
    <s v="Home Insurance"/>
    <x v="59"/>
    <n v="2020.98"/>
    <n v="42.36"/>
    <n v="84.03"/>
    <n v="1979.3100000000002"/>
    <n v="469"/>
    <x v="0"/>
    <x v="0"/>
    <x v="43"/>
    <x v="1"/>
    <x v="0"/>
  </r>
  <r>
    <s v="e5c9fdf6-83d3-47ed-9947-38551f53fdbb"/>
    <x v="2619"/>
    <d v="2024-03-30T00:00:00"/>
    <x v="1"/>
    <s v="Saturday"/>
    <x v="7"/>
    <d v="1899-12-30T23:02:00"/>
    <x v="0"/>
    <x v="16"/>
    <s v="PK"/>
    <x v="30"/>
    <n v="3353.65"/>
    <n v="9.83"/>
    <n v="9.76"/>
    <n v="3353.72"/>
    <n v="542"/>
    <x v="1"/>
    <x v="1"/>
    <x v="197"/>
    <x v="0"/>
    <x v="0"/>
  </r>
  <r>
    <s v="81f030e8-bbc5-428d-abce-e6c7cfa4d7e4"/>
    <x v="762"/>
    <d v="2024-03-31T00:00:00"/>
    <x v="1"/>
    <s v="Sunday"/>
    <x v="7"/>
    <d v="1899-12-30T00:11:00"/>
    <x v="0"/>
    <x v="4"/>
    <s v="Car Loan Installment"/>
    <x v="4"/>
    <n v="8093.55"/>
    <n v="11.54"/>
    <n v="55.71"/>
    <n v="8049.38"/>
    <n v="932"/>
    <x v="0"/>
    <x v="0"/>
    <x v="941"/>
    <x v="1"/>
    <x v="0"/>
  </r>
  <r>
    <s v="bd533c1e-12c4-45ba-b42e-7b5f8fcd1d18"/>
    <x v="835"/>
    <d v="2024-03-31T00:00:00"/>
    <x v="1"/>
    <s v="Sunday"/>
    <x v="7"/>
    <d v="1899-12-30T00:48:00"/>
    <x v="0"/>
    <x v="8"/>
    <s v="Fitness Tracker"/>
    <x v="10"/>
    <n v="4167.24"/>
    <n v="7.19"/>
    <n v="25.41"/>
    <n v="4149.0199999999995"/>
    <n v="979"/>
    <x v="0"/>
    <x v="0"/>
    <x v="653"/>
    <x v="0"/>
    <x v="0"/>
  </r>
  <r>
    <s v="1a3d7c30-1581-4bbb-8400-a43dd7b98fbe"/>
    <x v="2620"/>
    <d v="2024-03-31T00:00:00"/>
    <x v="1"/>
    <s v="Sunday"/>
    <x v="7"/>
    <d v="1899-12-30T01:03:00"/>
    <x v="0"/>
    <x v="7"/>
    <s v="Home Insurance"/>
    <x v="90"/>
    <n v="5433.71"/>
    <n v="10.36"/>
    <n v="94.6"/>
    <n v="5349.4699999999993"/>
    <n v="478"/>
    <x v="0"/>
    <x v="0"/>
    <x v="377"/>
    <x v="1"/>
    <x v="2"/>
  </r>
  <r>
    <s v="9fcb9ab8-9391-48ad-a259-05316aea8c91"/>
    <x v="2621"/>
    <d v="2024-03-31T00:00:00"/>
    <x v="1"/>
    <s v="Sunday"/>
    <x v="7"/>
    <d v="1899-12-30T01:07:00"/>
    <x v="0"/>
    <x v="11"/>
    <s v="Family Subscription"/>
    <x v="93"/>
    <n v="6036.9"/>
    <n v="32.11"/>
    <n v="51.52"/>
    <n v="6017.4899999999989"/>
    <n v="376"/>
    <x v="4"/>
    <x v="0"/>
    <x v="298"/>
    <x v="1"/>
    <x v="0"/>
  </r>
  <r>
    <s v="e8063b6e-fab0-4b80-80e2-08f5eacf789b"/>
    <x v="1486"/>
    <d v="2024-03-31T00:00:00"/>
    <x v="1"/>
    <s v="Sunday"/>
    <x v="7"/>
    <d v="1899-12-30T03:12:00"/>
    <x v="0"/>
    <x v="12"/>
    <s v="Mixed Fruit Jam"/>
    <x v="34"/>
    <n v="1792.94"/>
    <n v="38.67"/>
    <n v="45.03"/>
    <n v="1786.5800000000002"/>
    <n v="482"/>
    <x v="2"/>
    <x v="0"/>
    <x v="26"/>
    <x v="1"/>
    <x v="0"/>
  </r>
  <r>
    <s v="99536a2f-1d4b-4b80-8ac2-52fa77b1b204"/>
    <x v="427"/>
    <d v="2024-03-31T00:00:00"/>
    <x v="1"/>
    <s v="Sunday"/>
    <x v="7"/>
    <d v="1899-12-30T06:00:00"/>
    <x v="1"/>
    <x v="3"/>
    <s v="Business Internet Plan"/>
    <x v="43"/>
    <n v="721.69"/>
    <n v="14.04"/>
    <n v="58.16"/>
    <n v="677.57"/>
    <n v="520"/>
    <x v="3"/>
    <x v="0"/>
    <x v="840"/>
    <x v="0"/>
    <x v="0"/>
  </r>
  <r>
    <s v="f5a918e1-f7b7-4b12-889d-1c06b5b4a0f1"/>
    <x v="2622"/>
    <d v="2024-03-31T00:00:00"/>
    <x v="1"/>
    <s v="Sunday"/>
    <x v="7"/>
    <d v="1899-12-30T06:51:00"/>
    <x v="1"/>
    <x v="3"/>
    <s v="Broadband 50Mbps Plan"/>
    <x v="28"/>
    <n v="9947.65"/>
    <n v="42.3"/>
    <n v="46.15"/>
    <n v="9943.7999999999993"/>
    <n v="951"/>
    <x v="2"/>
    <x v="0"/>
    <x v="47"/>
    <x v="1"/>
    <x v="0"/>
  </r>
  <r>
    <s v="64688305-5e49-44df-8624-220368443399"/>
    <x v="2623"/>
    <d v="2024-03-31T00:00:00"/>
    <x v="1"/>
    <s v="Sunday"/>
    <x v="7"/>
    <d v="1899-12-30T08:18:00"/>
    <x v="1"/>
    <x v="15"/>
    <s v="Borewell Charges"/>
    <x v="46"/>
    <n v="5398.85"/>
    <n v="20.309999999999999"/>
    <n v="13.56"/>
    <n v="5405.6"/>
    <n v="756"/>
    <x v="0"/>
    <x v="0"/>
    <x v="669"/>
    <x v="0"/>
    <x v="0"/>
  </r>
  <r>
    <s v="facc7628-c37b-40f4-8289-b4e3fca505eb"/>
    <x v="2624"/>
    <d v="2024-03-31T00:00:00"/>
    <x v="1"/>
    <s v="Sunday"/>
    <x v="7"/>
    <d v="1899-12-30T10:29:00"/>
    <x v="1"/>
    <x v="11"/>
    <s v="Premium Plan"/>
    <x v="93"/>
    <n v="752.24"/>
    <n v="13.94"/>
    <n v="12.89"/>
    <n v="753.29000000000008"/>
    <n v="573"/>
    <x v="0"/>
    <x v="0"/>
    <x v="184"/>
    <x v="0"/>
    <x v="0"/>
  </r>
  <r>
    <s v="c2f58df8-7784-4b24-9dcb-a5ac8a45edf0"/>
    <x v="239"/>
    <d v="2024-03-31T00:00:00"/>
    <x v="1"/>
    <s v="Sunday"/>
    <x v="7"/>
    <d v="1899-12-30T11:41:00"/>
    <x v="1"/>
    <x v="19"/>
    <s v="Data Science Bootcamp"/>
    <x v="62"/>
    <n v="9437.06"/>
    <n v="13.56"/>
    <n v="49.22"/>
    <n v="9401.4"/>
    <n v="365"/>
    <x v="3"/>
    <x v="0"/>
    <x v="148"/>
    <x v="1"/>
    <x v="0"/>
  </r>
  <r>
    <s v="1697ebe1-f96d-4c52-94ae-f65a9ba11d53"/>
    <x v="2625"/>
    <d v="2024-03-31T00:00:00"/>
    <x v="1"/>
    <s v="Sunday"/>
    <x v="7"/>
    <d v="1899-12-30T12:01:00"/>
    <x v="2"/>
    <x v="0"/>
    <s v="PG Accommodation"/>
    <x v="39"/>
    <n v="4323.5"/>
    <n v="44.65"/>
    <n v="60.37"/>
    <n v="4307.78"/>
    <n v="133"/>
    <x v="2"/>
    <x v="0"/>
    <x v="418"/>
    <x v="0"/>
    <x v="0"/>
  </r>
  <r>
    <s v="c9b62d31-ec83-493f-bc1a-c43eda01ebb0"/>
    <x v="2626"/>
    <d v="2024-03-31T00:00:00"/>
    <x v="1"/>
    <s v="Sunday"/>
    <x v="7"/>
    <d v="1899-12-30T12:22:00"/>
    <x v="2"/>
    <x v="8"/>
    <s v="Fitness Tracker"/>
    <x v="53"/>
    <n v="5131.57"/>
    <n v="16.84"/>
    <n v="11.7"/>
    <n v="5136.71"/>
    <n v="376"/>
    <x v="3"/>
    <x v="0"/>
    <x v="545"/>
    <x v="1"/>
    <x v="1"/>
  </r>
  <r>
    <s v="002aca2a-6fee-41a4-9639-abfec76d10d7"/>
    <x v="2627"/>
    <d v="2024-03-31T00:00:00"/>
    <x v="1"/>
    <s v="Sunday"/>
    <x v="7"/>
    <d v="1899-12-30T15:13:00"/>
    <x v="2"/>
    <x v="6"/>
    <s v="Service Apartment"/>
    <x v="58"/>
    <n v="1515.08"/>
    <n v="46.19"/>
    <n v="15.42"/>
    <n v="1545.85"/>
    <n v="5"/>
    <x v="4"/>
    <x v="0"/>
    <x v="291"/>
    <x v="0"/>
    <x v="1"/>
  </r>
  <r>
    <s v="815542db-b467-4c73-8158-feab52962ceb"/>
    <x v="2628"/>
    <d v="2024-03-31T00:00:00"/>
    <x v="1"/>
    <s v="Sunday"/>
    <x v="7"/>
    <d v="1899-12-30T16:42:00"/>
    <x v="2"/>
    <x v="11"/>
    <s v="Student Offer"/>
    <x v="14"/>
    <n v="4454.93"/>
    <n v="22.93"/>
    <n v="97.54"/>
    <n v="4380.3200000000006"/>
    <n v="224"/>
    <x v="4"/>
    <x v="0"/>
    <x v="434"/>
    <x v="0"/>
    <x v="0"/>
  </r>
  <r>
    <s v="3a6a436c-703c-4c58-b45c-bb6daee53d3e"/>
    <x v="2629"/>
    <d v="2024-03-31T00:00:00"/>
    <x v="1"/>
    <s v="Sunday"/>
    <x v="7"/>
    <d v="1899-12-30T16:51:00"/>
    <x v="2"/>
    <x v="9"/>
    <s v="Prepaid Plan 399"/>
    <x v="63"/>
    <n v="2552.62"/>
    <n v="35.76"/>
    <n v="40.24"/>
    <n v="2548.1400000000003"/>
    <n v="103"/>
    <x v="0"/>
    <x v="0"/>
    <x v="177"/>
    <x v="2"/>
    <x v="0"/>
  </r>
  <r>
    <s v="ba8554a2-c855-4e59-8376-90ed8ac8ff63"/>
    <x v="2630"/>
    <d v="2024-03-31T00:00:00"/>
    <x v="1"/>
    <s v="Sunday"/>
    <x v="7"/>
    <d v="1899-12-30T17:25:00"/>
    <x v="3"/>
    <x v="14"/>
    <s v="Legendary Weapon"/>
    <x v="29"/>
    <n v="7165.07"/>
    <n v="4.01"/>
    <n v="83.26"/>
    <n v="7085.82"/>
    <n v="677"/>
    <x v="4"/>
    <x v="1"/>
    <x v="148"/>
    <x v="2"/>
    <x v="0"/>
  </r>
  <r>
    <s v="a41f770b-5ee9-4b8a-bda0-404c0bc61fe1"/>
    <x v="2631"/>
    <d v="2024-03-31T00:00:00"/>
    <x v="1"/>
    <s v="Sunday"/>
    <x v="7"/>
    <d v="1899-12-30T17:59:00"/>
    <x v="3"/>
    <x v="7"/>
    <s v="Term Life Policy"/>
    <x v="59"/>
    <n v="1530.19"/>
    <n v="7.06"/>
    <n v="61.79"/>
    <n v="1475.46"/>
    <n v="157"/>
    <x v="2"/>
    <x v="0"/>
    <x v="942"/>
    <x v="1"/>
    <x v="2"/>
  </r>
  <r>
    <s v="63464ad2-9f1e-4423-a4b0-a9a30037d20c"/>
    <x v="2632"/>
    <d v="2024-03-31T00:00:00"/>
    <x v="1"/>
    <s v="Sunday"/>
    <x v="7"/>
    <d v="1899-12-30T18:52:00"/>
    <x v="3"/>
    <x v="3"/>
    <s v="4G Unlimited Plan"/>
    <x v="3"/>
    <n v="5862.96"/>
    <n v="3.7"/>
    <n v="66.430000000000007"/>
    <n v="5800.23"/>
    <n v="525"/>
    <x v="0"/>
    <x v="0"/>
    <x v="281"/>
    <x v="1"/>
    <x v="0"/>
  </r>
  <r>
    <s v="2b0c4d1c-9c41-4d2b-a9dc-552782f1fda1"/>
    <x v="2633"/>
    <d v="2024-03-31T00:00:00"/>
    <x v="1"/>
    <s v="Sunday"/>
    <x v="7"/>
    <d v="1899-12-30T20:52:00"/>
    <x v="3"/>
    <x v="12"/>
    <s v="Mixed Fruit Jam"/>
    <x v="15"/>
    <n v="2723.61"/>
    <n v="35.03"/>
    <n v="49.6"/>
    <n v="2709.0400000000004"/>
    <n v="939"/>
    <x v="2"/>
    <x v="0"/>
    <x v="800"/>
    <x v="2"/>
    <x v="0"/>
  </r>
  <r>
    <s v="cb78fcd3-f31c-466c-994b-68f49db11361"/>
    <x v="2634"/>
    <d v="2024-03-31T00:00:00"/>
    <x v="1"/>
    <s v="Sunday"/>
    <x v="7"/>
    <d v="1899-12-30T21:58:00"/>
    <x v="0"/>
    <x v="16"/>
    <s v="Avengers: Endgame"/>
    <x v="55"/>
    <n v="779.55"/>
    <n v="35.51"/>
    <n v="32.82"/>
    <n v="782.2399999999999"/>
    <n v="112"/>
    <x v="0"/>
    <x v="0"/>
    <x v="173"/>
    <x v="2"/>
    <x v="0"/>
  </r>
  <r>
    <s v="c8c249a3-f4cb-4700-8657-54506c88aec2"/>
    <x v="2635"/>
    <d v="2024-03-31T00:00:00"/>
    <x v="1"/>
    <s v="Sunday"/>
    <x v="7"/>
    <d v="1899-12-30T23:09:00"/>
    <x v="0"/>
    <x v="12"/>
    <s v="Basmati Rice"/>
    <x v="65"/>
    <n v="1778.81"/>
    <n v="35.6"/>
    <n v="11.67"/>
    <n v="1802.7399999999998"/>
    <n v="136"/>
    <x v="1"/>
    <x v="0"/>
    <x v="23"/>
    <x v="1"/>
    <x v="0"/>
  </r>
  <r>
    <s v="3ff30703-3428-4b29-8b4b-821e03ba5094"/>
    <x v="2636"/>
    <d v="2024-03-31T00:00:00"/>
    <x v="1"/>
    <s v="Sunday"/>
    <x v="7"/>
    <d v="1899-12-30T23:20:00"/>
    <x v="0"/>
    <x v="9"/>
    <s v="Data Pack 50GB"/>
    <x v="32"/>
    <n v="1329.79"/>
    <n v="18.98"/>
    <n v="53.81"/>
    <n v="1294.96"/>
    <n v="803"/>
    <x v="3"/>
    <x v="0"/>
    <x v="817"/>
    <x v="0"/>
    <x v="0"/>
  </r>
  <r>
    <s v="a12cee33-77eb-4057-a419-b2b69c13606a"/>
    <x v="119"/>
    <d v="2024-03-31T00:00:00"/>
    <x v="1"/>
    <s v="Sunday"/>
    <x v="7"/>
    <d v="1899-12-30T23:38:00"/>
    <x v="0"/>
    <x v="0"/>
    <s v="Co-working Space"/>
    <x v="39"/>
    <n v="7371.85"/>
    <n v="48.26"/>
    <n v="79.75"/>
    <n v="7340.3600000000006"/>
    <n v="136"/>
    <x v="4"/>
    <x v="0"/>
    <x v="89"/>
    <x v="1"/>
    <x v="0"/>
  </r>
  <r>
    <s v="f861e47d-2b52-49c4-9c50-df7bb703f996"/>
    <x v="2637"/>
    <d v="2024-04-01T00:00:00"/>
    <x v="1"/>
    <s v="Monday"/>
    <x v="8"/>
    <d v="1899-12-30T00:54:00"/>
    <x v="0"/>
    <x v="3"/>
    <s v="Fiber 100Mbps Plan"/>
    <x v="3"/>
    <n v="9169.14"/>
    <n v="14.7"/>
    <n v="51.93"/>
    <n v="9131.91"/>
    <n v="290"/>
    <x v="3"/>
    <x v="0"/>
    <x v="685"/>
    <x v="0"/>
    <x v="0"/>
  </r>
  <r>
    <s v="bdf413a8-fc87-4cb4-a15c-d67681f81976"/>
    <x v="2058"/>
    <d v="2024-04-01T00:00:00"/>
    <x v="1"/>
    <s v="Monday"/>
    <x v="8"/>
    <d v="1899-12-30T03:28:00"/>
    <x v="0"/>
    <x v="1"/>
    <s v="Auto LPG"/>
    <x v="1"/>
    <n v="9744.06"/>
    <n v="15.58"/>
    <n v="47.33"/>
    <n v="9712.31"/>
    <n v="406"/>
    <x v="2"/>
    <x v="0"/>
    <x v="35"/>
    <x v="1"/>
    <x v="0"/>
  </r>
  <r>
    <s v="9f802a14-a46b-4d02-b0b2-f50d37bd76c6"/>
    <x v="2638"/>
    <d v="2024-04-01T00:00:00"/>
    <x v="1"/>
    <s v="Monday"/>
    <x v="8"/>
    <d v="1899-12-30T06:09:00"/>
    <x v="1"/>
    <x v="4"/>
    <s v="Home Loan EMI"/>
    <x v="37"/>
    <n v="2102.0500000000002"/>
    <n v="47.56"/>
    <n v="19.37"/>
    <n v="2130.2400000000002"/>
    <n v="561"/>
    <x v="1"/>
    <x v="0"/>
    <x v="42"/>
    <x v="1"/>
    <x v="0"/>
  </r>
  <r>
    <s v="0a9c95aa-7f20-4cb9-88a3-9cecd4f02754"/>
    <x v="2639"/>
    <d v="2024-04-01T00:00:00"/>
    <x v="1"/>
    <s v="Monday"/>
    <x v="8"/>
    <d v="1899-12-30T07:16:00"/>
    <x v="1"/>
    <x v="11"/>
    <s v="Student Offer"/>
    <x v="56"/>
    <n v="8052.67"/>
    <n v="47"/>
    <n v="6.73"/>
    <n v="8092.9400000000005"/>
    <n v="973"/>
    <x v="0"/>
    <x v="0"/>
    <x v="284"/>
    <x v="0"/>
    <x v="0"/>
  </r>
  <r>
    <s v="d6e18924-d7c5-48da-a010-dfe179d4efcb"/>
    <x v="2640"/>
    <d v="2024-04-01T00:00:00"/>
    <x v="1"/>
    <s v="Monday"/>
    <x v="8"/>
    <d v="1899-12-30T09:04:00"/>
    <x v="1"/>
    <x v="11"/>
    <s v="Basic Plan"/>
    <x v="93"/>
    <n v="8355.59"/>
    <n v="37.869999999999997"/>
    <n v="57.6"/>
    <n v="8335.86"/>
    <n v="713"/>
    <x v="3"/>
    <x v="0"/>
    <x v="943"/>
    <x v="2"/>
    <x v="0"/>
  </r>
  <r>
    <s v="4439d44c-c7aa-4d10-933b-30d8e8b8e18b"/>
    <x v="1967"/>
    <d v="2024-04-01T00:00:00"/>
    <x v="1"/>
    <s v="Monday"/>
    <x v="8"/>
    <d v="1899-12-30T11:00:00"/>
    <x v="1"/>
    <x v="7"/>
    <s v="Home Insurance"/>
    <x v="94"/>
    <n v="2430.7800000000002"/>
    <n v="7.21"/>
    <n v="34.44"/>
    <n v="2403.5500000000002"/>
    <n v="206"/>
    <x v="1"/>
    <x v="0"/>
    <x v="545"/>
    <x v="1"/>
    <x v="0"/>
  </r>
  <r>
    <s v="5c1bea29-88aa-497d-8967-b145d63ecea2"/>
    <x v="2641"/>
    <d v="2024-04-01T00:00:00"/>
    <x v="1"/>
    <s v="Monday"/>
    <x v="8"/>
    <d v="1899-12-30T11:28:00"/>
    <x v="1"/>
    <x v="14"/>
    <s v="1000 Game Coins"/>
    <x v="75"/>
    <n v="938.85"/>
    <n v="45.11"/>
    <n v="44.24"/>
    <n v="939.72"/>
    <n v="109"/>
    <x v="3"/>
    <x v="0"/>
    <x v="184"/>
    <x v="1"/>
    <x v="0"/>
  </r>
  <r>
    <s v="b1e896aa-d070-401a-9052-400fc4321e6b"/>
    <x v="2642"/>
    <d v="2024-04-01T00:00:00"/>
    <x v="1"/>
    <s v="Monday"/>
    <x v="8"/>
    <d v="1899-12-30T14:24:00"/>
    <x v="2"/>
    <x v="0"/>
    <s v="2BHK Flat Deposit"/>
    <x v="39"/>
    <n v="1240.32"/>
    <n v="21.94"/>
    <n v="70.650000000000006"/>
    <n v="1191.6099999999999"/>
    <n v="512"/>
    <x v="2"/>
    <x v="0"/>
    <x v="832"/>
    <x v="0"/>
    <x v="0"/>
  </r>
  <r>
    <s v="d884a1c1-82dd-4b29-a43c-02e802a8c416"/>
    <x v="2643"/>
    <d v="2024-04-02T00:00:00"/>
    <x v="1"/>
    <s v="Tuesday"/>
    <x v="8"/>
    <d v="1899-12-30T02:15:00"/>
    <x v="0"/>
    <x v="5"/>
    <s v="Chennai to Hyderabad"/>
    <x v="76"/>
    <n v="9499.93"/>
    <n v="49.92"/>
    <n v="79.98"/>
    <n v="9469.8700000000008"/>
    <n v="916"/>
    <x v="2"/>
    <x v="0"/>
    <x v="836"/>
    <x v="2"/>
    <x v="0"/>
  </r>
  <r>
    <s v="f8d55000-bfe7-4fee-9ba4-7342a8c96978"/>
    <x v="2644"/>
    <d v="2024-04-02T00:00:00"/>
    <x v="1"/>
    <s v="Tuesday"/>
    <x v="8"/>
    <d v="1899-12-30T09:57:00"/>
    <x v="1"/>
    <x v="6"/>
    <s v="Villa"/>
    <x v="0"/>
    <n v="4708.54"/>
    <n v="1.93"/>
    <n v="81.739999999999995"/>
    <n v="4628.7300000000005"/>
    <n v="606"/>
    <x v="0"/>
    <x v="0"/>
    <x v="580"/>
    <x v="2"/>
    <x v="1"/>
  </r>
  <r>
    <s v="176b7f54-3b0e-4f81-a5d3-dc70e79fe6b3"/>
    <x v="2645"/>
    <d v="2024-04-02T00:00:00"/>
    <x v="1"/>
    <s v="Tuesday"/>
    <x v="8"/>
    <d v="1899-12-30T10:22:00"/>
    <x v="1"/>
    <x v="6"/>
    <s v="Villa"/>
    <x v="0"/>
    <n v="3544.42"/>
    <n v="0.65"/>
    <n v="19.45"/>
    <n v="3525.6200000000003"/>
    <n v="557"/>
    <x v="3"/>
    <x v="0"/>
    <x v="89"/>
    <x v="1"/>
    <x v="0"/>
  </r>
  <r>
    <s v="bcd328fe-e9c2-4967-a52a-ab71ec297e42"/>
    <x v="2646"/>
    <d v="2024-04-02T00:00:00"/>
    <x v="1"/>
    <s v="Tuesday"/>
    <x v="8"/>
    <d v="1899-12-30T18:48:00"/>
    <x v="3"/>
    <x v="4"/>
    <s v="Home Loan EMI"/>
    <x v="60"/>
    <n v="3865.36"/>
    <n v="43.65"/>
    <n v="94.03"/>
    <n v="3814.98"/>
    <n v="965"/>
    <x v="1"/>
    <x v="0"/>
    <x v="765"/>
    <x v="1"/>
    <x v="1"/>
  </r>
  <r>
    <s v="7486d532-dab0-4faf-afaa-9d00bcf15ef9"/>
    <x v="2647"/>
    <d v="2024-04-02T00:00:00"/>
    <x v="1"/>
    <s v="Tuesday"/>
    <x v="8"/>
    <d v="1899-12-30T20:50:00"/>
    <x v="3"/>
    <x v="9"/>
    <s v="Postpaid Plan 599"/>
    <x v="9"/>
    <n v="9483.2000000000007"/>
    <n v="10.37"/>
    <n v="53.2"/>
    <n v="9440.3700000000008"/>
    <n v="96"/>
    <x v="4"/>
    <x v="0"/>
    <x v="683"/>
    <x v="1"/>
    <x v="1"/>
  </r>
  <r>
    <s v="fea3faaa-1b7a-4f15-b3fe-3df4cd78af22"/>
    <x v="219"/>
    <d v="2024-04-02T00:00:00"/>
    <x v="1"/>
    <s v="Tuesday"/>
    <x v="8"/>
    <d v="1899-12-30T20:52:00"/>
    <x v="3"/>
    <x v="15"/>
    <s v="Tanker Supply"/>
    <x v="19"/>
    <n v="9971.7900000000009"/>
    <n v="9.83"/>
    <n v="94.4"/>
    <n v="9887.2200000000012"/>
    <n v="771"/>
    <x v="2"/>
    <x v="0"/>
    <x v="944"/>
    <x v="1"/>
    <x v="0"/>
  </r>
  <r>
    <s v="ea8ace91-c667-4b58-aa0e-da3b6212a214"/>
    <x v="2648"/>
    <d v="2024-04-02T00:00:00"/>
    <x v="1"/>
    <s v="Tuesday"/>
    <x v="8"/>
    <d v="1899-12-30T21:45:00"/>
    <x v="0"/>
    <x v="19"/>
    <s v="Python Programming Course"/>
    <x v="78"/>
    <n v="6253.98"/>
    <n v="12.86"/>
    <n v="96.99"/>
    <n v="6169.8499999999995"/>
    <n v="280"/>
    <x v="1"/>
    <x v="0"/>
    <x v="578"/>
    <x v="0"/>
    <x v="0"/>
  </r>
  <r>
    <s v="47fec080-3b31-4871-b269-ac94dce99b2a"/>
    <x v="2649"/>
    <d v="2024-04-02T00:00:00"/>
    <x v="1"/>
    <s v="Tuesday"/>
    <x v="8"/>
    <d v="1899-12-30T21:58:00"/>
    <x v="0"/>
    <x v="3"/>
    <s v="Broadband 50Mbps Plan"/>
    <x v="43"/>
    <n v="1379.63"/>
    <n v="0.23"/>
    <n v="12.9"/>
    <n v="1366.96"/>
    <n v="164"/>
    <x v="0"/>
    <x v="0"/>
    <x v="424"/>
    <x v="1"/>
    <x v="0"/>
  </r>
  <r>
    <s v="bcdad0a7-386a-401d-8b46-56f27e11aa77"/>
    <x v="2650"/>
    <d v="2024-04-02T00:00:00"/>
    <x v="1"/>
    <s v="Tuesday"/>
    <x v="8"/>
    <d v="1899-12-30T22:16:00"/>
    <x v="0"/>
    <x v="4"/>
    <s v="Education Loan EMI"/>
    <x v="31"/>
    <n v="9427.0499999999993"/>
    <n v="29"/>
    <n v="25"/>
    <n v="9431.0499999999993"/>
    <n v="368"/>
    <x v="2"/>
    <x v="0"/>
    <x v="843"/>
    <x v="1"/>
    <x v="0"/>
  </r>
  <r>
    <s v="bd2e6279-4058-48aa-a2d2-856a41a61307"/>
    <x v="2651"/>
    <d v="2024-04-02T00:00:00"/>
    <x v="1"/>
    <s v="Tuesday"/>
    <x v="8"/>
    <d v="1899-12-30T23:41:00"/>
    <x v="0"/>
    <x v="1"/>
    <s v="Industrial Gas Supply"/>
    <x v="1"/>
    <n v="8893.36"/>
    <n v="13.43"/>
    <n v="5.73"/>
    <n v="8901.0600000000013"/>
    <n v="72"/>
    <x v="0"/>
    <x v="2"/>
    <x v="75"/>
    <x v="0"/>
    <x v="0"/>
  </r>
  <r>
    <s v="56245db2-6465-4783-9322-97990f04df39"/>
    <x v="2652"/>
    <d v="2024-04-03T00:00:00"/>
    <x v="1"/>
    <s v="Wednesday"/>
    <x v="8"/>
    <d v="1899-12-30T00:16:00"/>
    <x v="0"/>
    <x v="7"/>
    <s v="Health Insurance"/>
    <x v="7"/>
    <n v="6081.14"/>
    <n v="4.22"/>
    <n v="0.84"/>
    <n v="6084.52"/>
    <n v="62"/>
    <x v="3"/>
    <x v="0"/>
    <x v="536"/>
    <x v="1"/>
    <x v="1"/>
  </r>
  <r>
    <s v="5485bd3c-134f-47db-80ad-803562199f00"/>
    <x v="2653"/>
    <d v="2024-04-03T00:00:00"/>
    <x v="1"/>
    <s v="Wednesday"/>
    <x v="8"/>
    <d v="1899-12-30T01:55:00"/>
    <x v="0"/>
    <x v="0"/>
    <s v="Co-working Space"/>
    <x v="0"/>
    <n v="4073.34"/>
    <n v="40.9"/>
    <n v="93.02"/>
    <n v="4021.22"/>
    <n v="265"/>
    <x v="0"/>
    <x v="0"/>
    <x v="504"/>
    <x v="2"/>
    <x v="0"/>
  </r>
  <r>
    <s v="042cdf9a-c495-4395-b9d1-e15ca9f3197d"/>
    <x v="232"/>
    <d v="2024-04-03T00:00:00"/>
    <x v="1"/>
    <s v="Wednesday"/>
    <x v="8"/>
    <d v="1899-12-30T04:19:00"/>
    <x v="0"/>
    <x v="16"/>
    <s v="PK"/>
    <x v="95"/>
    <n v="9938.09"/>
    <n v="23.3"/>
    <n v="57.53"/>
    <n v="9903.8599999999988"/>
    <n v="87"/>
    <x v="1"/>
    <x v="0"/>
    <x v="172"/>
    <x v="1"/>
    <x v="2"/>
  </r>
  <r>
    <s v="88403318-36f3-47ca-b159-93bc8c0710d8"/>
    <x v="1434"/>
    <d v="2024-04-03T00:00:00"/>
    <x v="1"/>
    <s v="Wednesday"/>
    <x v="8"/>
    <d v="1899-12-30T05:26:00"/>
    <x v="1"/>
    <x v="6"/>
    <s v="Deluxe Room"/>
    <x v="87"/>
    <n v="1125.1500000000001"/>
    <n v="18.27"/>
    <n v="49.14"/>
    <n v="1094.28"/>
    <n v="684"/>
    <x v="4"/>
    <x v="0"/>
    <x v="240"/>
    <x v="2"/>
    <x v="1"/>
  </r>
  <r>
    <s v="7794e1fd-b6d6-4b93-934b-f78c190b7664"/>
    <x v="2654"/>
    <d v="2024-04-03T00:00:00"/>
    <x v="1"/>
    <s v="Wednesday"/>
    <x v="8"/>
    <d v="1899-12-30T05:54:00"/>
    <x v="1"/>
    <x v="17"/>
    <s v="Butter Chicken"/>
    <x v="41"/>
    <n v="7559.05"/>
    <n v="16.579999999999998"/>
    <n v="32.090000000000003"/>
    <n v="7543.54"/>
    <n v="638"/>
    <x v="0"/>
    <x v="0"/>
    <x v="552"/>
    <x v="1"/>
    <x v="2"/>
  </r>
  <r>
    <s v="a83825ba-c04e-4cc7-aac9-ea6396660160"/>
    <x v="2655"/>
    <d v="2024-04-03T00:00:00"/>
    <x v="1"/>
    <s v="Wednesday"/>
    <x v="8"/>
    <d v="1899-12-30T06:53:00"/>
    <x v="1"/>
    <x v="4"/>
    <s v="Personal Loan Payment"/>
    <x v="31"/>
    <n v="8721.81"/>
    <n v="49.92"/>
    <n v="39.71"/>
    <n v="8732.02"/>
    <n v="924"/>
    <x v="4"/>
    <x v="0"/>
    <x v="576"/>
    <x v="0"/>
    <x v="0"/>
  </r>
  <r>
    <s v="45ea109a-729d-4d6c-95dc-03287b17a3c2"/>
    <x v="2656"/>
    <d v="2024-04-03T00:00:00"/>
    <x v="1"/>
    <s v="Wednesday"/>
    <x v="8"/>
    <d v="1899-12-30T09:20:00"/>
    <x v="1"/>
    <x v="1"/>
    <s v="Piped Natural Gas"/>
    <x v="13"/>
    <n v="7451.81"/>
    <n v="17.55"/>
    <n v="52.55"/>
    <n v="7416.81"/>
    <n v="96"/>
    <x v="3"/>
    <x v="0"/>
    <x v="597"/>
    <x v="0"/>
    <x v="2"/>
  </r>
  <r>
    <s v="1dc6a69e-96f0-4e4e-a7fc-c02f2ceb014b"/>
    <x v="2657"/>
    <d v="2024-04-03T00:00:00"/>
    <x v="1"/>
    <s v="Wednesday"/>
    <x v="8"/>
    <d v="1899-12-30T11:44:00"/>
    <x v="1"/>
    <x v="6"/>
    <s v="Villa"/>
    <x v="58"/>
    <n v="1255.47"/>
    <n v="21.52"/>
    <n v="61.97"/>
    <n v="1215.02"/>
    <n v="630"/>
    <x v="1"/>
    <x v="0"/>
    <x v="742"/>
    <x v="1"/>
    <x v="1"/>
  </r>
  <r>
    <s v="1f356767-c1a9-489b-bcd7-c69039e90040"/>
    <x v="2658"/>
    <d v="2024-04-03T00:00:00"/>
    <x v="1"/>
    <s v="Wednesday"/>
    <x v="8"/>
    <d v="1899-12-30T12:54:00"/>
    <x v="2"/>
    <x v="14"/>
    <s v="500 Gems Pack"/>
    <x v="29"/>
    <n v="1693.91"/>
    <n v="8.39"/>
    <n v="67.430000000000007"/>
    <n v="1634.8700000000001"/>
    <n v="603"/>
    <x v="1"/>
    <x v="0"/>
    <x v="365"/>
    <x v="1"/>
    <x v="0"/>
  </r>
  <r>
    <s v="3d44f615-a862-463f-8852-f1f478923ab4"/>
    <x v="2659"/>
    <d v="2024-04-03T00:00:00"/>
    <x v="1"/>
    <s v="Wednesday"/>
    <x v="8"/>
    <d v="1899-12-30T14:49:00"/>
    <x v="2"/>
    <x v="1"/>
    <s v="Piped Natural Gas"/>
    <x v="21"/>
    <n v="6194.69"/>
    <n v="38.130000000000003"/>
    <n v="88.3"/>
    <n v="6144.5199999999995"/>
    <n v="650"/>
    <x v="2"/>
    <x v="0"/>
    <x v="660"/>
    <x v="1"/>
    <x v="1"/>
  </r>
  <r>
    <s v="36062bdd-6b24-4e0c-bb4d-3af00499dd4a"/>
    <x v="2660"/>
    <d v="2024-04-03T00:00:00"/>
    <x v="1"/>
    <s v="Wednesday"/>
    <x v="8"/>
    <d v="1899-12-30T14:59:00"/>
    <x v="2"/>
    <x v="8"/>
    <s v="Steel Toe Shoes"/>
    <x v="53"/>
    <n v="3109.28"/>
    <n v="31.12"/>
    <n v="46.81"/>
    <n v="3093.59"/>
    <n v="200"/>
    <x v="0"/>
    <x v="0"/>
    <x v="58"/>
    <x v="0"/>
    <x v="1"/>
  </r>
  <r>
    <s v="bf88586e-64da-4c20-90d2-a9ea30c63677"/>
    <x v="2661"/>
    <d v="2024-04-03T00:00:00"/>
    <x v="1"/>
    <s v="Wednesday"/>
    <x v="8"/>
    <d v="1899-12-30T15:41:00"/>
    <x v="2"/>
    <x v="12"/>
    <s v="Basmati Rice"/>
    <x v="83"/>
    <n v="1826.4"/>
    <n v="29.35"/>
    <n v="58.95"/>
    <n v="1796.8"/>
    <n v="968"/>
    <x v="3"/>
    <x v="0"/>
    <x v="714"/>
    <x v="0"/>
    <x v="0"/>
  </r>
  <r>
    <s v="de3e887a-9ece-4881-86bb-e4cf7db61cd4"/>
    <x v="2557"/>
    <d v="2024-04-03T00:00:00"/>
    <x v="1"/>
    <s v="Wednesday"/>
    <x v="8"/>
    <d v="1899-12-30T17:11:00"/>
    <x v="3"/>
    <x v="5"/>
    <s v="Pune to Goa"/>
    <x v="76"/>
    <n v="1928.18"/>
    <n v="48.52"/>
    <n v="70.7"/>
    <n v="1906"/>
    <n v="435"/>
    <x v="4"/>
    <x v="0"/>
    <x v="239"/>
    <x v="0"/>
    <x v="0"/>
  </r>
  <r>
    <s v="29bdbda6-1f82-45c4-b342-60342bc4544c"/>
    <x v="2662"/>
    <d v="2024-04-03T00:00:00"/>
    <x v="1"/>
    <s v="Wednesday"/>
    <x v="8"/>
    <d v="1899-12-30T17:23:00"/>
    <x v="3"/>
    <x v="19"/>
    <s v="Data Science Bootcamp"/>
    <x v="86"/>
    <n v="4307.21"/>
    <n v="36.950000000000003"/>
    <n v="23.87"/>
    <n v="4320.29"/>
    <n v="181"/>
    <x v="4"/>
    <x v="0"/>
    <x v="101"/>
    <x v="1"/>
    <x v="0"/>
  </r>
  <r>
    <s v="9db4e4e9-3e8d-4402-bfd1-461d45433c6f"/>
    <x v="2663"/>
    <d v="2024-04-03T00:00:00"/>
    <x v="1"/>
    <s v="Wednesday"/>
    <x v="8"/>
    <d v="1899-12-30T17:30:00"/>
    <x v="3"/>
    <x v="10"/>
    <s v="Agricultural Bill"/>
    <x v="45"/>
    <n v="3249.1"/>
    <n v="26.81"/>
    <n v="77.13"/>
    <n v="3198.7799999999997"/>
    <n v="192"/>
    <x v="4"/>
    <x v="0"/>
    <x v="484"/>
    <x v="1"/>
    <x v="2"/>
  </r>
  <r>
    <s v="c49ee7d9-aa03-4718-85ab-fc7080ca0d6e"/>
    <x v="536"/>
    <d v="2024-04-03T00:00:00"/>
    <x v="1"/>
    <s v="Wednesday"/>
    <x v="8"/>
    <d v="1899-12-30T19:51:00"/>
    <x v="3"/>
    <x v="1"/>
    <s v="Domestic LPG Cylinder"/>
    <x v="33"/>
    <n v="8137.33"/>
    <n v="26.88"/>
    <n v="99.26"/>
    <n v="8064.95"/>
    <n v="570"/>
    <x v="4"/>
    <x v="0"/>
    <x v="74"/>
    <x v="1"/>
    <x v="0"/>
  </r>
  <r>
    <s v="9a602ea1-452f-45e7-8aee-aa33d54a5bcd"/>
    <x v="1832"/>
    <d v="2024-04-03T00:00:00"/>
    <x v="1"/>
    <s v="Wednesday"/>
    <x v="8"/>
    <d v="1899-12-30T21:14:00"/>
    <x v="0"/>
    <x v="12"/>
    <s v="Basmati Rice"/>
    <x v="65"/>
    <n v="2731.58"/>
    <n v="39.729999999999997"/>
    <n v="91.52"/>
    <n v="2679.79"/>
    <n v="298"/>
    <x v="4"/>
    <x v="0"/>
    <x v="352"/>
    <x v="1"/>
    <x v="0"/>
  </r>
  <r>
    <s v="3446f40f-e301-4efa-b9b7-38a8adfa1e42"/>
    <x v="2664"/>
    <d v="2024-04-03T00:00:00"/>
    <x v="1"/>
    <s v="Wednesday"/>
    <x v="8"/>
    <d v="1899-12-30T22:30:00"/>
    <x v="0"/>
    <x v="6"/>
    <s v="Villa"/>
    <x v="0"/>
    <n v="970.14"/>
    <n v="9.99"/>
    <n v="52.43"/>
    <n v="927.7"/>
    <n v="691"/>
    <x v="2"/>
    <x v="2"/>
    <x v="787"/>
    <x v="0"/>
    <x v="0"/>
  </r>
  <r>
    <s v="2699ff21-ef5e-40c6-a91a-2a48be0953ee"/>
    <x v="2665"/>
    <d v="2024-04-04T00:00:00"/>
    <x v="1"/>
    <s v="Thursday"/>
    <x v="8"/>
    <d v="1899-12-30T01:51:00"/>
    <x v="0"/>
    <x v="8"/>
    <s v="Smart LED TV"/>
    <x v="53"/>
    <n v="5828.14"/>
    <n v="26.48"/>
    <n v="90.12"/>
    <n v="5764.5"/>
    <n v="685"/>
    <x v="3"/>
    <x v="0"/>
    <x v="305"/>
    <x v="1"/>
    <x v="0"/>
  </r>
  <r>
    <s v="e72f706d-b603-48bf-8978-5ec3ea1f7e0c"/>
    <x v="2666"/>
    <d v="2024-04-04T00:00:00"/>
    <x v="1"/>
    <s v="Thursday"/>
    <x v="8"/>
    <d v="1899-12-30T03:52:00"/>
    <x v="0"/>
    <x v="11"/>
    <s v="Family Subscription"/>
    <x v="56"/>
    <n v="3239.86"/>
    <n v="17.57"/>
    <n v="45.5"/>
    <n v="3211.9300000000003"/>
    <n v="314"/>
    <x v="4"/>
    <x v="2"/>
    <x v="295"/>
    <x v="0"/>
    <x v="0"/>
  </r>
  <r>
    <s v="fc99d396-c81f-48bc-8b11-4a8acd175f3e"/>
    <x v="2667"/>
    <d v="2024-04-04T00:00:00"/>
    <x v="1"/>
    <s v="Thursday"/>
    <x v="8"/>
    <d v="1899-12-30T09:04:00"/>
    <x v="1"/>
    <x v="14"/>
    <s v="Legendary Weapon"/>
    <x v="75"/>
    <n v="7294.38"/>
    <n v="47.98"/>
    <n v="44.55"/>
    <n v="7297.8099999999995"/>
    <n v="102"/>
    <x v="1"/>
    <x v="0"/>
    <x v="659"/>
    <x v="1"/>
    <x v="0"/>
  </r>
  <r>
    <s v="406fb4c9-0f97-4dd8-824d-898095385008"/>
    <x v="2668"/>
    <d v="2024-04-04T00:00:00"/>
    <x v="1"/>
    <s v="Thursday"/>
    <x v="8"/>
    <d v="1899-12-30T09:15:00"/>
    <x v="1"/>
    <x v="14"/>
    <s v="Legendary Weapon"/>
    <x v="44"/>
    <n v="2866.75"/>
    <n v="47.53"/>
    <n v="45.1"/>
    <n v="2869.1800000000003"/>
    <n v="311"/>
    <x v="2"/>
    <x v="0"/>
    <x v="295"/>
    <x v="1"/>
    <x v="0"/>
  </r>
  <r>
    <s v="120de1b2-4705-4126-8883-b6d5a23698da"/>
    <x v="2669"/>
    <d v="2024-04-04T00:00:00"/>
    <x v="1"/>
    <s v="Thursday"/>
    <x v="8"/>
    <d v="1899-12-30T15:41:00"/>
    <x v="2"/>
    <x v="7"/>
    <s v="Home Insurance"/>
    <x v="90"/>
    <n v="922.58"/>
    <n v="10.82"/>
    <n v="6.34"/>
    <n v="927.06000000000006"/>
    <n v="741"/>
    <x v="3"/>
    <x v="1"/>
    <x v="492"/>
    <x v="1"/>
    <x v="1"/>
  </r>
  <r>
    <s v="87d170d2-b666-46c1-9e53-f06b9eef8272"/>
    <x v="2670"/>
    <d v="2024-04-04T00:00:00"/>
    <x v="1"/>
    <s v="Thursday"/>
    <x v="8"/>
    <d v="1899-12-30T20:07:00"/>
    <x v="3"/>
    <x v="12"/>
    <s v="Refined Sunflower Oil"/>
    <x v="83"/>
    <n v="1084.3900000000001"/>
    <n v="36.020000000000003"/>
    <n v="99.22"/>
    <n v="1021.19"/>
    <n v="881"/>
    <x v="3"/>
    <x v="0"/>
    <x v="559"/>
    <x v="0"/>
    <x v="0"/>
  </r>
  <r>
    <s v="3763eb49-94d9-46a3-82c3-929df9197f5f"/>
    <x v="2671"/>
    <d v="2024-04-05T00:00:00"/>
    <x v="1"/>
    <s v="Friday"/>
    <x v="8"/>
    <d v="1899-12-30T09:44:00"/>
    <x v="1"/>
    <x v="1"/>
    <s v="Auto LPG"/>
    <x v="13"/>
    <n v="9089.09"/>
    <n v="48.26"/>
    <n v="15.91"/>
    <n v="9121.44"/>
    <n v="112"/>
    <x v="0"/>
    <x v="0"/>
    <x v="108"/>
    <x v="1"/>
    <x v="0"/>
  </r>
  <r>
    <s v="9a6eb985-6b82-4348-b4b0-63b92a5810ea"/>
    <x v="2672"/>
    <d v="2024-04-05T00:00:00"/>
    <x v="1"/>
    <s v="Friday"/>
    <x v="8"/>
    <d v="1899-12-30T11:43:00"/>
    <x v="1"/>
    <x v="2"/>
    <s v="Semi-Sleeper"/>
    <x v="2"/>
    <n v="3085.55"/>
    <n v="25.28"/>
    <n v="33.42"/>
    <n v="3077.4100000000003"/>
    <n v="651"/>
    <x v="3"/>
    <x v="1"/>
    <x v="554"/>
    <x v="1"/>
    <x v="0"/>
  </r>
  <r>
    <s v="9e5ac263-56ab-4862-9755-1ef9d1d23d3e"/>
    <x v="1190"/>
    <d v="2024-04-05T00:00:00"/>
    <x v="1"/>
    <s v="Friday"/>
    <x v="8"/>
    <d v="1899-12-30T12:43:00"/>
    <x v="2"/>
    <x v="19"/>
    <s v="IELTS Training"/>
    <x v="68"/>
    <n v="9989.43"/>
    <n v="19.12"/>
    <n v="83.5"/>
    <n v="9925.0500000000011"/>
    <n v="163"/>
    <x v="3"/>
    <x v="0"/>
    <x v="349"/>
    <x v="0"/>
    <x v="0"/>
  </r>
  <r>
    <s v="8319c47a-168c-45a9-8724-8eb8bf39ddd7"/>
    <x v="2673"/>
    <d v="2024-04-05T00:00:00"/>
    <x v="1"/>
    <s v="Friday"/>
    <x v="8"/>
    <d v="1899-12-30T16:59:00"/>
    <x v="2"/>
    <x v="16"/>
    <s v="Baahubali 2"/>
    <x v="35"/>
    <n v="7731.63"/>
    <n v="35.46"/>
    <n v="33.53"/>
    <n v="7733.56"/>
    <n v="354"/>
    <x v="4"/>
    <x v="0"/>
    <x v="418"/>
    <x v="1"/>
    <x v="1"/>
  </r>
  <r>
    <s v="8b346415-a000-42c2-bfbe-a72c26a65cfa"/>
    <x v="2674"/>
    <d v="2024-04-05T00:00:00"/>
    <x v="1"/>
    <s v="Friday"/>
    <x v="8"/>
    <d v="1899-12-30T17:47:00"/>
    <x v="3"/>
    <x v="17"/>
    <s v="Pizza Margherita"/>
    <x v="41"/>
    <n v="622.6"/>
    <n v="49.14"/>
    <n v="15.72"/>
    <n v="656.02"/>
    <n v="804"/>
    <x v="0"/>
    <x v="0"/>
    <x v="945"/>
    <x v="2"/>
    <x v="0"/>
  </r>
  <r>
    <s v="f13df369-7c05-4a88-952c-51ba8543f7e1"/>
    <x v="109"/>
    <d v="2024-04-05T00:00:00"/>
    <x v="1"/>
    <s v="Friday"/>
    <x v="8"/>
    <d v="1899-12-30T21:51:00"/>
    <x v="0"/>
    <x v="14"/>
    <s v="Battle Pass"/>
    <x v="44"/>
    <n v="1698.32"/>
    <n v="1.91"/>
    <n v="52.14"/>
    <n v="1648.09"/>
    <n v="187"/>
    <x v="4"/>
    <x v="0"/>
    <x v="660"/>
    <x v="1"/>
    <x v="0"/>
  </r>
  <r>
    <s v="29569347-3ada-4a6d-828f-c56cae5ac31d"/>
    <x v="2675"/>
    <d v="2024-04-06T00:00:00"/>
    <x v="1"/>
    <s v="Saturday"/>
    <x v="8"/>
    <d v="1899-12-30T01:36:00"/>
    <x v="0"/>
    <x v="8"/>
    <s v="Laptop Backpack"/>
    <x v="53"/>
    <n v="2654.87"/>
    <n v="41.97"/>
    <n v="0.77"/>
    <n v="2696.0699999999997"/>
    <n v="521"/>
    <x v="3"/>
    <x v="0"/>
    <x v="844"/>
    <x v="0"/>
    <x v="0"/>
  </r>
  <r>
    <s v="f740e278-dec9-4d04-8b42-0ab7be991edb"/>
    <x v="2676"/>
    <d v="2024-04-06T00:00:00"/>
    <x v="1"/>
    <s v="Saturday"/>
    <x v="8"/>
    <d v="1899-12-30T01:50:00"/>
    <x v="0"/>
    <x v="3"/>
    <s v="Fiber 100Mbps Plan"/>
    <x v="3"/>
    <n v="3245.72"/>
    <n v="23.31"/>
    <n v="60.45"/>
    <n v="3208.58"/>
    <n v="758"/>
    <x v="3"/>
    <x v="0"/>
    <x v="259"/>
    <x v="1"/>
    <x v="0"/>
  </r>
  <r>
    <s v="7bf1e962-58b8-4914-94f1-5d25c2cfc5b3"/>
    <x v="2677"/>
    <d v="2024-04-06T00:00:00"/>
    <x v="1"/>
    <s v="Saturday"/>
    <x v="8"/>
    <d v="1899-12-30T02:29:00"/>
    <x v="0"/>
    <x v="2"/>
    <s v="Sleeper Class"/>
    <x v="91"/>
    <n v="4918.1899999999996"/>
    <n v="28.74"/>
    <n v="38.61"/>
    <n v="4908.32"/>
    <n v="175"/>
    <x v="4"/>
    <x v="0"/>
    <x v="282"/>
    <x v="1"/>
    <x v="0"/>
  </r>
  <r>
    <s v="4c526981-8d80-42c8-b472-cca3ea9145a0"/>
    <x v="2678"/>
    <d v="2024-04-06T00:00:00"/>
    <x v="1"/>
    <s v="Saturday"/>
    <x v="8"/>
    <d v="1899-12-30T03:45:00"/>
    <x v="0"/>
    <x v="18"/>
    <s v="Rs. 2000 Gift Voucher"/>
    <x v="51"/>
    <n v="7385.22"/>
    <n v="45.71"/>
    <n v="44.66"/>
    <n v="7386.27"/>
    <n v="442"/>
    <x v="3"/>
    <x v="0"/>
    <x v="199"/>
    <x v="1"/>
    <x v="1"/>
  </r>
  <r>
    <s v="7c61b4e5-79e0-4b64-b133-45b930d0faf5"/>
    <x v="2679"/>
    <d v="2024-04-06T00:00:00"/>
    <x v="1"/>
    <s v="Saturday"/>
    <x v="8"/>
    <d v="1899-12-30T03:48:00"/>
    <x v="0"/>
    <x v="7"/>
    <s v="Home Insurance"/>
    <x v="94"/>
    <n v="6287.57"/>
    <n v="2.1800000000000002"/>
    <n v="7.99"/>
    <n v="6281.76"/>
    <n v="284"/>
    <x v="2"/>
    <x v="0"/>
    <x v="731"/>
    <x v="2"/>
    <x v="0"/>
  </r>
  <r>
    <s v="13e12344-2a35-4305-9792-7d1e9277a62f"/>
    <x v="2680"/>
    <d v="2024-04-06T00:00:00"/>
    <x v="1"/>
    <s v="Saturday"/>
    <x v="8"/>
    <d v="1899-12-30T04:43:00"/>
    <x v="0"/>
    <x v="4"/>
    <s v="Business Loan Repayment"/>
    <x v="4"/>
    <n v="4716.41"/>
    <n v="38.369999999999997"/>
    <n v="6.18"/>
    <n v="4748.5999999999995"/>
    <n v="881"/>
    <x v="4"/>
    <x v="0"/>
    <x v="45"/>
    <x v="1"/>
    <x v="0"/>
  </r>
  <r>
    <s v="a4d3fbf0-f2ab-4b81-80d4-7fe5086dfe5e"/>
    <x v="225"/>
    <d v="2024-04-06T00:00:00"/>
    <x v="1"/>
    <s v="Saturday"/>
    <x v="8"/>
    <d v="1899-12-30T05:26:00"/>
    <x v="1"/>
    <x v="12"/>
    <s v="Whole Wheat Atta"/>
    <x v="34"/>
    <n v="7026.71"/>
    <n v="44.41"/>
    <n v="99.95"/>
    <n v="6971.17"/>
    <n v="853"/>
    <x v="0"/>
    <x v="0"/>
    <x v="386"/>
    <x v="1"/>
    <x v="2"/>
  </r>
  <r>
    <s v="09d7968d-341b-4d82-b4e2-34576e54f4f7"/>
    <x v="2681"/>
    <d v="2024-04-06T00:00:00"/>
    <x v="1"/>
    <s v="Saturday"/>
    <x v="8"/>
    <d v="1899-12-30T06:53:00"/>
    <x v="1"/>
    <x v="12"/>
    <s v="Dairy Milk Chocolate"/>
    <x v="65"/>
    <n v="6342.69"/>
    <n v="26.62"/>
    <n v="69.64"/>
    <n v="6299.6699999999992"/>
    <n v="627"/>
    <x v="4"/>
    <x v="1"/>
    <x v="469"/>
    <x v="0"/>
    <x v="0"/>
  </r>
  <r>
    <s v="5ee7575e-8d03-4611-95dc-a86caa3ec8d8"/>
    <x v="2682"/>
    <d v="2024-04-06T00:00:00"/>
    <x v="1"/>
    <s v="Saturday"/>
    <x v="8"/>
    <d v="1899-12-30T07:58:00"/>
    <x v="1"/>
    <x v="17"/>
    <s v="Vegetable Biryani"/>
    <x v="92"/>
    <n v="1656.08"/>
    <n v="23.3"/>
    <n v="3.75"/>
    <n v="1675.6299999999999"/>
    <n v="609"/>
    <x v="1"/>
    <x v="0"/>
    <x v="291"/>
    <x v="1"/>
    <x v="0"/>
  </r>
  <r>
    <s v="367ef0b1-b5f8-4fcb-a8b2-bd4200643a9b"/>
    <x v="800"/>
    <d v="2024-04-06T00:00:00"/>
    <x v="1"/>
    <s v="Saturday"/>
    <x v="8"/>
    <d v="1899-12-30T08:56:00"/>
    <x v="1"/>
    <x v="15"/>
    <s v="Borewell Charges"/>
    <x v="54"/>
    <n v="9542.6299999999992"/>
    <n v="20.64"/>
    <n v="50.04"/>
    <n v="9513.2299999999977"/>
    <n v="778"/>
    <x v="4"/>
    <x v="0"/>
    <x v="885"/>
    <x v="1"/>
    <x v="0"/>
  </r>
  <r>
    <s v="f2d3653d-71f2-4f8c-beca-879fa1262f84"/>
    <x v="2683"/>
    <d v="2024-04-06T00:00:00"/>
    <x v="1"/>
    <s v="Saturday"/>
    <x v="8"/>
    <d v="1899-12-30T11:11:00"/>
    <x v="1"/>
    <x v="18"/>
    <s v="Rs. 250 Coffee Shop Card"/>
    <x v="79"/>
    <n v="9799.11"/>
    <n v="20.38"/>
    <n v="36.630000000000003"/>
    <n v="9782.86"/>
    <n v="627"/>
    <x v="0"/>
    <x v="0"/>
    <x v="391"/>
    <x v="1"/>
    <x v="0"/>
  </r>
  <r>
    <s v="81176bf9-b0a0-4641-b148-bf1ffc69fa88"/>
    <x v="2684"/>
    <d v="2024-04-06T00:00:00"/>
    <x v="1"/>
    <s v="Saturday"/>
    <x v="8"/>
    <d v="1899-12-30T11:40:00"/>
    <x v="1"/>
    <x v="8"/>
    <s v="Wireless Earbuds"/>
    <x v="71"/>
    <n v="2028.68"/>
    <n v="21.42"/>
    <n v="18.350000000000001"/>
    <n v="2031.75"/>
    <n v="772"/>
    <x v="0"/>
    <x v="0"/>
    <x v="174"/>
    <x v="1"/>
    <x v="0"/>
  </r>
  <r>
    <s v="e33bceaf-9001-4d38-96c1-5299a78cff91"/>
    <x v="2685"/>
    <d v="2024-04-06T00:00:00"/>
    <x v="1"/>
    <s v="Saturday"/>
    <x v="8"/>
    <d v="1899-12-30T13:35:00"/>
    <x v="2"/>
    <x v="7"/>
    <s v="Term Life Policy"/>
    <x v="7"/>
    <n v="6554.54"/>
    <n v="20.54"/>
    <n v="27.69"/>
    <n v="6547.39"/>
    <n v="909"/>
    <x v="1"/>
    <x v="0"/>
    <x v="946"/>
    <x v="0"/>
    <x v="0"/>
  </r>
  <r>
    <s v="721314c5-4724-4e80-83ce-e23db8a417be"/>
    <x v="2686"/>
    <d v="2024-04-06T00:00:00"/>
    <x v="1"/>
    <s v="Saturday"/>
    <x v="8"/>
    <d v="1899-12-30T15:20:00"/>
    <x v="2"/>
    <x v="18"/>
    <s v="Rs. 250 Coffee Shop Card"/>
    <x v="79"/>
    <n v="8159.8"/>
    <n v="13.79"/>
    <n v="97.82"/>
    <n v="8075.77"/>
    <n v="66"/>
    <x v="4"/>
    <x v="0"/>
    <x v="470"/>
    <x v="1"/>
    <x v="1"/>
  </r>
  <r>
    <s v="6eec3876-7fc8-4bc4-80f3-3434e8189ef5"/>
    <x v="2687"/>
    <d v="2024-04-06T00:00:00"/>
    <x v="1"/>
    <s v="Saturday"/>
    <x v="8"/>
    <d v="1899-12-30T16:00:00"/>
    <x v="2"/>
    <x v="9"/>
    <s v="Annual Plan 2999"/>
    <x v="50"/>
    <n v="9828.56"/>
    <n v="23.08"/>
    <n v="78.06"/>
    <n v="9773.58"/>
    <n v="902"/>
    <x v="2"/>
    <x v="0"/>
    <x v="190"/>
    <x v="2"/>
    <x v="0"/>
  </r>
  <r>
    <s v="bbb6bb76-55ae-4d30-8497-162dff3957c3"/>
    <x v="1532"/>
    <d v="2024-04-06T00:00:00"/>
    <x v="1"/>
    <s v="Saturday"/>
    <x v="8"/>
    <d v="1899-12-30T17:07:00"/>
    <x v="3"/>
    <x v="2"/>
    <s v="AC Seater"/>
    <x v="80"/>
    <n v="7879.84"/>
    <n v="34.58"/>
    <n v="16.43"/>
    <n v="7897.99"/>
    <n v="761"/>
    <x v="3"/>
    <x v="1"/>
    <x v="371"/>
    <x v="1"/>
    <x v="2"/>
  </r>
  <r>
    <s v="e44c20c8-b6b6-4157-ad3e-9b238ad2a8c8"/>
    <x v="2688"/>
    <d v="2024-04-06T00:00:00"/>
    <x v="1"/>
    <s v="Saturday"/>
    <x v="8"/>
    <d v="1899-12-30T18:14:00"/>
    <x v="3"/>
    <x v="9"/>
    <s v="Data Pack 50GB"/>
    <x v="40"/>
    <n v="7278.96"/>
    <n v="36.68"/>
    <n v="54.06"/>
    <n v="7261.58"/>
    <n v="231"/>
    <x v="3"/>
    <x v="0"/>
    <x v="410"/>
    <x v="1"/>
    <x v="0"/>
  </r>
  <r>
    <s v="24942ea9-a59e-4429-888d-a977378ea194"/>
    <x v="2689"/>
    <d v="2024-04-06T00:00:00"/>
    <x v="1"/>
    <s v="Saturday"/>
    <x v="8"/>
    <d v="1899-12-30T18:38:00"/>
    <x v="3"/>
    <x v="1"/>
    <s v="Industrial Gas Supply"/>
    <x v="13"/>
    <n v="7153.17"/>
    <n v="49.86"/>
    <n v="78.239999999999995"/>
    <n v="7124.79"/>
    <n v="264"/>
    <x v="3"/>
    <x v="0"/>
    <x v="508"/>
    <x v="1"/>
    <x v="1"/>
  </r>
  <r>
    <s v="54cce503-26ab-4f68-bab5-e8eb4c284212"/>
    <x v="2690"/>
    <d v="2024-04-06T00:00:00"/>
    <x v="1"/>
    <s v="Saturday"/>
    <x v="8"/>
    <d v="1899-12-30T20:02:00"/>
    <x v="3"/>
    <x v="11"/>
    <s v="Basic Plan"/>
    <x v="56"/>
    <n v="1782.35"/>
    <n v="1.96"/>
    <n v="67.78"/>
    <n v="1716.53"/>
    <n v="383"/>
    <x v="3"/>
    <x v="0"/>
    <x v="11"/>
    <x v="1"/>
    <x v="0"/>
  </r>
  <r>
    <s v="9c48d347-ff4d-4322-b85f-5b8e7f6dc7b4"/>
    <x v="2691"/>
    <d v="2024-04-07T00:00:00"/>
    <x v="1"/>
    <s v="Sunday"/>
    <x v="8"/>
    <d v="1899-12-30T05:42:00"/>
    <x v="1"/>
    <x v="14"/>
    <s v="1000 Game Coins"/>
    <x v="18"/>
    <n v="820.09"/>
    <n v="39.1"/>
    <n v="89.14"/>
    <n v="770.05000000000007"/>
    <n v="960"/>
    <x v="3"/>
    <x v="0"/>
    <x v="8"/>
    <x v="1"/>
    <x v="0"/>
  </r>
  <r>
    <s v="0d429e0e-53cf-4e57-9961-3d2e079e2a64"/>
    <x v="326"/>
    <d v="2024-04-07T00:00:00"/>
    <x v="1"/>
    <s v="Sunday"/>
    <x v="8"/>
    <d v="1899-12-30T09:24:00"/>
    <x v="1"/>
    <x v="6"/>
    <s v="Deluxe Room"/>
    <x v="0"/>
    <n v="9261.17"/>
    <n v="16.170000000000002"/>
    <n v="75.95"/>
    <n v="9201.39"/>
    <n v="925"/>
    <x v="1"/>
    <x v="0"/>
    <x v="178"/>
    <x v="1"/>
    <x v="1"/>
  </r>
  <r>
    <s v="c4d02303-a823-4fe7-8464-4546113c1347"/>
    <x v="2692"/>
    <d v="2024-04-07T00:00:00"/>
    <x v="1"/>
    <s v="Sunday"/>
    <x v="8"/>
    <d v="1899-12-30T09:51:00"/>
    <x v="1"/>
    <x v="10"/>
    <s v="Commercial Bill"/>
    <x v="11"/>
    <n v="6294.28"/>
    <n v="17.02"/>
    <n v="59.08"/>
    <n v="6252.22"/>
    <n v="300"/>
    <x v="0"/>
    <x v="0"/>
    <x v="947"/>
    <x v="1"/>
    <x v="0"/>
  </r>
  <r>
    <s v="6ea1162a-bc66-41ab-9f72-c6b031c914f7"/>
    <x v="2693"/>
    <d v="2024-04-07T00:00:00"/>
    <x v="1"/>
    <s v="Sunday"/>
    <x v="8"/>
    <d v="1899-12-30T10:10:00"/>
    <x v="1"/>
    <x v="15"/>
    <s v="Residential Connection"/>
    <x v="19"/>
    <n v="9013.65"/>
    <n v="14.13"/>
    <n v="25.47"/>
    <n v="9002.31"/>
    <n v="509"/>
    <x v="3"/>
    <x v="0"/>
    <x v="948"/>
    <x v="1"/>
    <x v="0"/>
  </r>
  <r>
    <s v="6d8f6d9c-ac0e-4f40-be53-dd940066b976"/>
    <x v="2694"/>
    <d v="2024-04-07T00:00:00"/>
    <x v="1"/>
    <s v="Sunday"/>
    <x v="8"/>
    <d v="1899-12-30T10:35:00"/>
    <x v="1"/>
    <x v="6"/>
    <s v="Suite"/>
    <x v="58"/>
    <n v="9297.36"/>
    <n v="22.81"/>
    <n v="6.78"/>
    <n v="9313.39"/>
    <n v="686"/>
    <x v="3"/>
    <x v="0"/>
    <x v="67"/>
    <x v="1"/>
    <x v="0"/>
  </r>
  <r>
    <s v="44931ddf-7227-4730-8678-07a708ada866"/>
    <x v="1832"/>
    <d v="2024-04-07T00:00:00"/>
    <x v="1"/>
    <s v="Sunday"/>
    <x v="8"/>
    <d v="1899-12-30T10:55:00"/>
    <x v="1"/>
    <x v="17"/>
    <s v="Butter Chicken"/>
    <x v="52"/>
    <n v="4395.63"/>
    <n v="47.21"/>
    <n v="94.85"/>
    <n v="4347.99"/>
    <n v="426"/>
    <x v="1"/>
    <x v="0"/>
    <x v="427"/>
    <x v="1"/>
    <x v="0"/>
  </r>
  <r>
    <s v="5d26fed3-40e3-4d89-bdc4-e34031cc38f3"/>
    <x v="2695"/>
    <d v="2024-04-07T00:00:00"/>
    <x v="1"/>
    <s v="Sunday"/>
    <x v="8"/>
    <d v="1899-12-30T11:03:00"/>
    <x v="1"/>
    <x v="15"/>
    <s v="Borewell Charges"/>
    <x v="54"/>
    <n v="3779.71"/>
    <n v="21.13"/>
    <n v="30.34"/>
    <n v="3770.5"/>
    <n v="936"/>
    <x v="2"/>
    <x v="0"/>
    <x v="934"/>
    <x v="1"/>
    <x v="2"/>
  </r>
  <r>
    <s v="83011df5-e74e-43c9-ab32-262b8f312f98"/>
    <x v="1970"/>
    <d v="2024-04-07T00:00:00"/>
    <x v="1"/>
    <s v="Sunday"/>
    <x v="8"/>
    <d v="1899-12-30T12:10:00"/>
    <x v="2"/>
    <x v="5"/>
    <s v="Delhi to Mumbai"/>
    <x v="89"/>
    <n v="1494.78"/>
    <n v="16.84"/>
    <n v="89.57"/>
    <n v="1422.05"/>
    <n v="745"/>
    <x v="2"/>
    <x v="0"/>
    <x v="617"/>
    <x v="1"/>
    <x v="0"/>
  </r>
  <r>
    <s v="9f1e5b98-dfce-4f8a-abc9-2f84371303fa"/>
    <x v="110"/>
    <d v="2024-04-07T00:00:00"/>
    <x v="1"/>
    <s v="Sunday"/>
    <x v="8"/>
    <d v="1899-12-30T13:32:00"/>
    <x v="2"/>
    <x v="12"/>
    <s v="Basmati Rice"/>
    <x v="69"/>
    <n v="9367.77"/>
    <n v="10.74"/>
    <n v="59.78"/>
    <n v="9318.73"/>
    <n v="500"/>
    <x v="2"/>
    <x v="0"/>
    <x v="39"/>
    <x v="0"/>
    <x v="0"/>
  </r>
  <r>
    <s v="387093dc-0ffc-4193-8e92-5a77ddf007d9"/>
    <x v="141"/>
    <d v="2024-04-07T00:00:00"/>
    <x v="1"/>
    <s v="Sunday"/>
    <x v="8"/>
    <d v="1899-12-30T14:06:00"/>
    <x v="2"/>
    <x v="5"/>
    <s v="Pune to Goa"/>
    <x v="89"/>
    <n v="295.61"/>
    <n v="43.19"/>
    <n v="65.790000000000006"/>
    <n v="273.01"/>
    <n v="569"/>
    <x v="2"/>
    <x v="0"/>
    <x v="782"/>
    <x v="0"/>
    <x v="0"/>
  </r>
  <r>
    <s v="e575aa68-dc68-4174-83e2-929066b50997"/>
    <x v="48"/>
    <d v="2024-04-07T00:00:00"/>
    <x v="1"/>
    <s v="Sunday"/>
    <x v="8"/>
    <d v="1899-12-30T19:13:00"/>
    <x v="3"/>
    <x v="17"/>
    <s v="Butter Chicken"/>
    <x v="67"/>
    <n v="3318.45"/>
    <n v="34.03"/>
    <n v="6.41"/>
    <n v="3346.07"/>
    <n v="723"/>
    <x v="3"/>
    <x v="0"/>
    <x v="385"/>
    <x v="0"/>
    <x v="0"/>
  </r>
  <r>
    <s v="cf9639a4-5b29-4185-9705-edd6482f1950"/>
    <x v="2696"/>
    <d v="2024-04-07T00:00:00"/>
    <x v="1"/>
    <s v="Sunday"/>
    <x v="8"/>
    <d v="1899-12-30T21:00:00"/>
    <x v="0"/>
    <x v="12"/>
    <s v="Mixed Fruit Jam"/>
    <x v="69"/>
    <n v="9698"/>
    <n v="44.72"/>
    <n v="1.37"/>
    <n v="9741.3499999999985"/>
    <n v="97"/>
    <x v="3"/>
    <x v="0"/>
    <x v="699"/>
    <x v="0"/>
    <x v="0"/>
  </r>
  <r>
    <s v="08a34a79-0ba5-40a6-9f09-35aa658fa5f1"/>
    <x v="2697"/>
    <d v="2024-04-07T00:00:00"/>
    <x v="1"/>
    <s v="Sunday"/>
    <x v="8"/>
    <d v="1899-12-30T21:53:00"/>
    <x v="0"/>
    <x v="5"/>
    <s v="Delhi to Mumbai"/>
    <x v="5"/>
    <n v="1135.7"/>
    <n v="25.89"/>
    <n v="51.7"/>
    <n v="1109.8900000000001"/>
    <n v="268"/>
    <x v="0"/>
    <x v="0"/>
    <x v="237"/>
    <x v="1"/>
    <x v="0"/>
  </r>
  <r>
    <s v="e491d228-df77-4217-9ec5-b98943bf442f"/>
    <x v="2698"/>
    <d v="2024-04-08T00:00:00"/>
    <x v="1"/>
    <s v="Monday"/>
    <x v="8"/>
    <d v="1899-12-30T00:05:00"/>
    <x v="0"/>
    <x v="17"/>
    <s v="Masala Dosa"/>
    <x v="41"/>
    <n v="8977.43"/>
    <n v="19.89"/>
    <n v="20.88"/>
    <n v="8976.44"/>
    <n v="43"/>
    <x v="2"/>
    <x v="0"/>
    <x v="772"/>
    <x v="1"/>
    <x v="0"/>
  </r>
  <r>
    <s v="c33d0573-4b27-4491-b712-b5f40c8075d5"/>
    <x v="2699"/>
    <d v="2024-04-08T00:00:00"/>
    <x v="1"/>
    <s v="Monday"/>
    <x v="8"/>
    <d v="1899-12-30T00:28:00"/>
    <x v="0"/>
    <x v="11"/>
    <s v="Basic Plan"/>
    <x v="56"/>
    <n v="9835.4"/>
    <n v="2.27"/>
    <n v="15.34"/>
    <n v="9822.33"/>
    <n v="184"/>
    <x v="1"/>
    <x v="0"/>
    <x v="489"/>
    <x v="1"/>
    <x v="0"/>
  </r>
  <r>
    <s v="fc22a501-f34f-4045-8cd4-b17be8bd6e07"/>
    <x v="2700"/>
    <d v="2024-04-08T00:00:00"/>
    <x v="1"/>
    <s v="Monday"/>
    <x v="8"/>
    <d v="1899-12-30T00:56:00"/>
    <x v="0"/>
    <x v="10"/>
    <s v="Industrial Bill"/>
    <x v="25"/>
    <n v="985.63"/>
    <n v="10.34"/>
    <n v="94.9"/>
    <n v="901.07"/>
    <n v="364"/>
    <x v="0"/>
    <x v="0"/>
    <x v="821"/>
    <x v="0"/>
    <x v="0"/>
  </r>
  <r>
    <s v="5f030984-865e-4024-a003-dbfbcf1e81f0"/>
    <x v="1699"/>
    <d v="2024-04-08T00:00:00"/>
    <x v="1"/>
    <s v="Monday"/>
    <x v="8"/>
    <d v="1899-12-30T02:13:00"/>
    <x v="0"/>
    <x v="11"/>
    <s v="Standard Plan"/>
    <x v="14"/>
    <n v="99.94"/>
    <n v="34.47"/>
    <n v="56.57"/>
    <n v="77.84"/>
    <n v="241"/>
    <x v="2"/>
    <x v="0"/>
    <x v="199"/>
    <x v="0"/>
    <x v="0"/>
  </r>
  <r>
    <s v="29ad856f-8024-4f73-9fee-3c0515e4f209"/>
    <x v="1169"/>
    <d v="2024-04-08T00:00:00"/>
    <x v="1"/>
    <s v="Monday"/>
    <x v="8"/>
    <d v="1899-12-30T02:35:00"/>
    <x v="0"/>
    <x v="7"/>
    <s v="Home Insurance"/>
    <x v="59"/>
    <n v="499.82"/>
    <n v="2.33"/>
    <n v="51.76"/>
    <n v="450.39"/>
    <n v="660"/>
    <x v="2"/>
    <x v="0"/>
    <x v="405"/>
    <x v="2"/>
    <x v="0"/>
  </r>
  <r>
    <s v="cae15bf0-2f47-4768-b818-2555dd82efe8"/>
    <x v="2701"/>
    <d v="2024-04-08T00:00:00"/>
    <x v="1"/>
    <s v="Monday"/>
    <x v="8"/>
    <d v="1899-12-30T05:31:00"/>
    <x v="1"/>
    <x v="17"/>
    <s v="Masala Dosa"/>
    <x v="52"/>
    <n v="4046.03"/>
    <n v="28.04"/>
    <n v="13.67"/>
    <n v="4060.4"/>
    <n v="66"/>
    <x v="0"/>
    <x v="0"/>
    <x v="289"/>
    <x v="1"/>
    <x v="0"/>
  </r>
  <r>
    <s v="0abc0437-50e5-485b-b2c4-03519c3e37f8"/>
    <x v="2702"/>
    <d v="2024-04-08T00:00:00"/>
    <x v="1"/>
    <s v="Monday"/>
    <x v="8"/>
    <d v="1899-12-30T06:04:00"/>
    <x v="1"/>
    <x v="17"/>
    <s v="Vegetable Biryani"/>
    <x v="67"/>
    <n v="9675.82"/>
    <n v="7.35"/>
    <n v="64.89"/>
    <n v="9618.2800000000007"/>
    <n v="770"/>
    <x v="3"/>
    <x v="0"/>
    <x v="945"/>
    <x v="1"/>
    <x v="0"/>
  </r>
  <r>
    <s v="d3c1ce76-466b-4cf8-af0a-68563f255b3e"/>
    <x v="2703"/>
    <d v="2024-04-08T00:00:00"/>
    <x v="1"/>
    <s v="Monday"/>
    <x v="8"/>
    <d v="1899-12-30T06:29:00"/>
    <x v="1"/>
    <x v="18"/>
    <s v="Rs. 5000 Luxury Card"/>
    <x v="74"/>
    <n v="3592.65"/>
    <n v="3.13"/>
    <n v="70.95"/>
    <n v="3524.8300000000004"/>
    <n v="978"/>
    <x v="4"/>
    <x v="2"/>
    <x v="235"/>
    <x v="0"/>
    <x v="0"/>
  </r>
  <r>
    <s v="44a2736c-6beb-4ec1-9623-4f3b09165872"/>
    <x v="1036"/>
    <d v="2024-04-08T00:00:00"/>
    <x v="1"/>
    <s v="Monday"/>
    <x v="8"/>
    <d v="1899-12-30T09:41:00"/>
    <x v="1"/>
    <x v="17"/>
    <s v="Butter Chicken"/>
    <x v="41"/>
    <n v="5957.43"/>
    <n v="1.97"/>
    <n v="29.43"/>
    <n v="5929.97"/>
    <n v="433"/>
    <x v="3"/>
    <x v="0"/>
    <x v="200"/>
    <x v="0"/>
    <x v="2"/>
  </r>
  <r>
    <s v="df6589ad-6d8e-4702-a0f1-1962e65f15cf"/>
    <x v="2704"/>
    <d v="2024-04-08T00:00:00"/>
    <x v="1"/>
    <s v="Monday"/>
    <x v="8"/>
    <d v="1899-12-30T10:03:00"/>
    <x v="1"/>
    <x v="7"/>
    <s v="Health Insurance"/>
    <x v="94"/>
    <n v="3259"/>
    <n v="40.06"/>
    <n v="24.89"/>
    <n v="3274.17"/>
    <n v="76"/>
    <x v="0"/>
    <x v="0"/>
    <x v="837"/>
    <x v="1"/>
    <x v="0"/>
  </r>
  <r>
    <s v="ad31ce34-9239-4e20-9029-77f729f56a4b"/>
    <x v="1805"/>
    <d v="2024-04-08T00:00:00"/>
    <x v="1"/>
    <s v="Monday"/>
    <x v="8"/>
    <d v="1899-12-30T10:41:00"/>
    <x v="1"/>
    <x v="8"/>
    <s v="Smart LED TV"/>
    <x v="81"/>
    <n v="6463.35"/>
    <n v="3.34"/>
    <n v="8.1"/>
    <n v="6458.59"/>
    <n v="329"/>
    <x v="0"/>
    <x v="0"/>
    <x v="105"/>
    <x v="1"/>
    <x v="0"/>
  </r>
  <r>
    <s v="7bab2baf-a966-4260-9bcc-bfd6c1648175"/>
    <x v="2705"/>
    <d v="2024-04-08T00:00:00"/>
    <x v="1"/>
    <s v="Monday"/>
    <x v="8"/>
    <d v="1899-12-30T11:23:00"/>
    <x v="1"/>
    <x v="11"/>
    <s v="Basic Plan"/>
    <x v="14"/>
    <n v="9723.26"/>
    <n v="27.02"/>
    <n v="27.37"/>
    <n v="9722.91"/>
    <n v="446"/>
    <x v="3"/>
    <x v="0"/>
    <x v="69"/>
    <x v="0"/>
    <x v="0"/>
  </r>
  <r>
    <s v="3480c452-7833-4ab3-8075-ce8acf968b99"/>
    <x v="729"/>
    <d v="2024-04-08T00:00:00"/>
    <x v="1"/>
    <s v="Monday"/>
    <x v="8"/>
    <d v="1899-12-30T14:38:00"/>
    <x v="2"/>
    <x v="19"/>
    <s v="MBA Entrance Prep"/>
    <x v="62"/>
    <n v="2983.66"/>
    <n v="46.46"/>
    <n v="16.27"/>
    <n v="3013.85"/>
    <n v="268"/>
    <x v="3"/>
    <x v="0"/>
    <x v="502"/>
    <x v="0"/>
    <x v="0"/>
  </r>
  <r>
    <s v="265ecfe2-4e56-4add-b4e6-2f54743a6bf2"/>
    <x v="2706"/>
    <d v="2024-04-08T00:00:00"/>
    <x v="1"/>
    <s v="Monday"/>
    <x v="8"/>
    <d v="1899-12-30T17:57:00"/>
    <x v="3"/>
    <x v="0"/>
    <s v="Commercial Space Rent"/>
    <x v="0"/>
    <n v="9451.92"/>
    <n v="42.78"/>
    <n v="26.61"/>
    <n v="9468.09"/>
    <n v="783"/>
    <x v="3"/>
    <x v="0"/>
    <x v="856"/>
    <x v="1"/>
    <x v="1"/>
  </r>
  <r>
    <s v="48a639cf-ae27-41b9-8218-70904e15c580"/>
    <x v="723"/>
    <d v="2024-04-08T00:00:00"/>
    <x v="1"/>
    <s v="Monday"/>
    <x v="8"/>
    <d v="1899-12-30T19:35:00"/>
    <x v="3"/>
    <x v="4"/>
    <s v="Education Loan EMI"/>
    <x v="31"/>
    <n v="8811.2900000000009"/>
    <n v="28.6"/>
    <n v="33.619999999999997"/>
    <n v="8806.27"/>
    <n v="61"/>
    <x v="2"/>
    <x v="0"/>
    <x v="268"/>
    <x v="2"/>
    <x v="0"/>
  </r>
  <r>
    <s v="8266ec22-60bd-4f83-b6db-b78fbbdad033"/>
    <x v="2707"/>
    <d v="2024-04-08T00:00:00"/>
    <x v="1"/>
    <s v="Monday"/>
    <x v="8"/>
    <d v="1899-12-30T19:51:00"/>
    <x v="3"/>
    <x v="11"/>
    <s v="Basic Plan"/>
    <x v="14"/>
    <n v="2872.59"/>
    <n v="21.98"/>
    <n v="39.200000000000003"/>
    <n v="2855.3700000000003"/>
    <n v="391"/>
    <x v="3"/>
    <x v="0"/>
    <x v="3"/>
    <x v="1"/>
    <x v="0"/>
  </r>
  <r>
    <s v="62d023bc-b753-44b7-aeae-769bdc2800d2"/>
    <x v="2708"/>
    <d v="2024-04-08T00:00:00"/>
    <x v="1"/>
    <s v="Monday"/>
    <x v="8"/>
    <d v="1899-12-30T20:55:00"/>
    <x v="3"/>
    <x v="19"/>
    <s v="Python Programming Course"/>
    <x v="86"/>
    <n v="2235.7800000000002"/>
    <n v="18.23"/>
    <n v="55.29"/>
    <n v="2198.7200000000003"/>
    <n v="215"/>
    <x v="2"/>
    <x v="0"/>
    <x v="359"/>
    <x v="1"/>
    <x v="2"/>
  </r>
  <r>
    <s v="06fe1f83-6101-4be8-a4ca-6dee2f3f0f54"/>
    <x v="1903"/>
    <d v="2024-04-08T00:00:00"/>
    <x v="1"/>
    <s v="Monday"/>
    <x v="8"/>
    <d v="1899-12-30T22:48:00"/>
    <x v="0"/>
    <x v="8"/>
    <s v="Laptop Backpack"/>
    <x v="10"/>
    <n v="6047.98"/>
    <n v="28.01"/>
    <n v="7.46"/>
    <n v="6068.53"/>
    <n v="145"/>
    <x v="3"/>
    <x v="0"/>
    <x v="702"/>
    <x v="0"/>
    <x v="0"/>
  </r>
  <r>
    <s v="99238b88-348a-41fe-9eed-11f3f126585b"/>
    <x v="2709"/>
    <d v="2024-04-09T00:00:00"/>
    <x v="1"/>
    <s v="Tuesday"/>
    <x v="8"/>
    <d v="1899-12-30T01:00:00"/>
    <x v="0"/>
    <x v="0"/>
    <s v="Co-working Space"/>
    <x v="0"/>
    <n v="1408.6"/>
    <n v="8.23"/>
    <n v="52.23"/>
    <n v="1364.6"/>
    <n v="431"/>
    <x v="3"/>
    <x v="0"/>
    <x v="631"/>
    <x v="1"/>
    <x v="1"/>
  </r>
  <r>
    <s v="29f8f94f-f84b-4275-a977-e531cbd3d745"/>
    <x v="1425"/>
    <d v="2024-04-09T00:00:00"/>
    <x v="1"/>
    <s v="Tuesday"/>
    <x v="8"/>
    <d v="1899-12-30T02:27:00"/>
    <x v="0"/>
    <x v="13"/>
    <s v="Rental Package"/>
    <x v="38"/>
    <n v="6235.5"/>
    <n v="29.71"/>
    <n v="95.18"/>
    <n v="6170.03"/>
    <n v="855"/>
    <x v="4"/>
    <x v="0"/>
    <x v="815"/>
    <x v="1"/>
    <x v="2"/>
  </r>
  <r>
    <s v="e397aefd-61da-4349-9f1d-d16809b98e1d"/>
    <x v="2335"/>
    <d v="2024-04-09T00:00:00"/>
    <x v="1"/>
    <s v="Tuesday"/>
    <x v="8"/>
    <d v="1899-12-30T02:40:00"/>
    <x v="0"/>
    <x v="13"/>
    <s v="Share Ride"/>
    <x v="17"/>
    <n v="9239.11"/>
    <n v="49.02"/>
    <n v="38.1"/>
    <n v="9250.0300000000007"/>
    <n v="57"/>
    <x v="0"/>
    <x v="0"/>
    <x v="717"/>
    <x v="0"/>
    <x v="2"/>
  </r>
  <r>
    <s v="b1f2b596-33f3-45a8-b0a2-d805b3963b81"/>
    <x v="2710"/>
    <d v="2024-04-09T00:00:00"/>
    <x v="1"/>
    <s v="Tuesday"/>
    <x v="8"/>
    <d v="1899-12-30T03:00:00"/>
    <x v="0"/>
    <x v="4"/>
    <s v="Personal Loan Payment"/>
    <x v="60"/>
    <n v="2652.53"/>
    <n v="46.29"/>
    <n v="84.45"/>
    <n v="2614.3700000000003"/>
    <n v="872"/>
    <x v="0"/>
    <x v="0"/>
    <x v="688"/>
    <x v="1"/>
    <x v="0"/>
  </r>
  <r>
    <s v="eb32a266-3181-489a-8518-f4dc4951b16d"/>
    <x v="2711"/>
    <d v="2024-04-09T00:00:00"/>
    <x v="1"/>
    <s v="Tuesday"/>
    <x v="8"/>
    <d v="1899-12-30T10:13:00"/>
    <x v="1"/>
    <x v="7"/>
    <s v="Motor Insurance"/>
    <x v="90"/>
    <n v="2039.53"/>
    <n v="44.51"/>
    <n v="13.95"/>
    <n v="2070.09"/>
    <n v="525"/>
    <x v="0"/>
    <x v="0"/>
    <x v="931"/>
    <x v="1"/>
    <x v="2"/>
  </r>
  <r>
    <s v="f4682c19-a6d8-44a8-a305-b7de802d73a2"/>
    <x v="411"/>
    <d v="2024-04-09T00:00:00"/>
    <x v="1"/>
    <s v="Tuesday"/>
    <x v="8"/>
    <d v="1899-12-30T11:15:00"/>
    <x v="1"/>
    <x v="13"/>
    <s v="Share Ride"/>
    <x v="17"/>
    <n v="9055.5499999999993"/>
    <n v="32.299999999999997"/>
    <n v="4.97"/>
    <n v="9082.8799999999992"/>
    <n v="816"/>
    <x v="1"/>
    <x v="0"/>
    <x v="517"/>
    <x v="1"/>
    <x v="0"/>
  </r>
  <r>
    <s v="9cee6866-3e54-4788-a627-11e4302e363c"/>
    <x v="2712"/>
    <d v="2024-04-09T00:00:00"/>
    <x v="1"/>
    <s v="Tuesday"/>
    <x v="8"/>
    <d v="1899-12-30T14:04:00"/>
    <x v="2"/>
    <x v="13"/>
    <s v="Airport Transfer"/>
    <x v="38"/>
    <n v="2763.2"/>
    <n v="17.41"/>
    <n v="39.96"/>
    <n v="2740.6499999999996"/>
    <n v="743"/>
    <x v="1"/>
    <x v="0"/>
    <x v="666"/>
    <x v="2"/>
    <x v="0"/>
  </r>
  <r>
    <s v="670c0877-7368-4f33-9ca8-113e749ec33d"/>
    <x v="1551"/>
    <d v="2024-04-09T00:00:00"/>
    <x v="1"/>
    <s v="Tuesday"/>
    <x v="8"/>
    <d v="1899-12-30T14:24:00"/>
    <x v="2"/>
    <x v="13"/>
    <s v="Share Ride"/>
    <x v="23"/>
    <n v="8329.64"/>
    <n v="41.41"/>
    <n v="97.52"/>
    <n v="8273.5299999999988"/>
    <n v="857"/>
    <x v="1"/>
    <x v="0"/>
    <x v="44"/>
    <x v="1"/>
    <x v="0"/>
  </r>
  <r>
    <s v="de8b74b3-da7a-4d88-b033-db8630292b2a"/>
    <x v="188"/>
    <d v="2024-04-09T00:00:00"/>
    <x v="1"/>
    <s v="Tuesday"/>
    <x v="8"/>
    <d v="1899-12-30T14:27:00"/>
    <x v="2"/>
    <x v="15"/>
    <s v="Industrial Use"/>
    <x v="54"/>
    <n v="1582.18"/>
    <n v="0.87"/>
    <n v="89.28"/>
    <n v="1493.77"/>
    <n v="516"/>
    <x v="4"/>
    <x v="0"/>
    <x v="114"/>
    <x v="1"/>
    <x v="0"/>
  </r>
  <r>
    <s v="27476e83-939a-4e03-abb9-3623f2574b0d"/>
    <x v="2713"/>
    <d v="2024-04-10T00:00:00"/>
    <x v="1"/>
    <s v="Wednesday"/>
    <x v="8"/>
    <d v="1899-12-30T00:02:00"/>
    <x v="0"/>
    <x v="16"/>
    <s v="3 Idiots"/>
    <x v="30"/>
    <n v="8660.06"/>
    <n v="16.32"/>
    <n v="93.02"/>
    <n v="8583.3599999999988"/>
    <n v="690"/>
    <x v="4"/>
    <x v="0"/>
    <x v="706"/>
    <x v="1"/>
    <x v="0"/>
  </r>
  <r>
    <s v="1175044d-a68d-42fa-bd7c-d2b7f1c3c132"/>
    <x v="750"/>
    <d v="2024-04-10T00:00:00"/>
    <x v="1"/>
    <s v="Wednesday"/>
    <x v="8"/>
    <d v="1899-12-30T00:48:00"/>
    <x v="0"/>
    <x v="15"/>
    <s v="Commercial Property"/>
    <x v="54"/>
    <n v="2936.96"/>
    <n v="6.2"/>
    <n v="24.66"/>
    <n v="2918.5"/>
    <n v="763"/>
    <x v="3"/>
    <x v="0"/>
    <x v="473"/>
    <x v="0"/>
    <x v="0"/>
  </r>
  <r>
    <s v="32a4c69a-75bf-40b4-99fa-10b21994a5c6"/>
    <x v="2431"/>
    <d v="2024-04-10T00:00:00"/>
    <x v="1"/>
    <s v="Wednesday"/>
    <x v="8"/>
    <d v="1899-12-30T04:32:00"/>
    <x v="0"/>
    <x v="7"/>
    <s v="Travel Insurance"/>
    <x v="90"/>
    <n v="2686.06"/>
    <n v="36.270000000000003"/>
    <n v="14.77"/>
    <n v="2707.56"/>
    <n v="306"/>
    <x v="2"/>
    <x v="0"/>
    <x v="601"/>
    <x v="1"/>
    <x v="0"/>
  </r>
  <r>
    <s v="92a8503a-0d14-433f-85e4-749fe8533875"/>
    <x v="2359"/>
    <d v="2024-04-10T00:00:00"/>
    <x v="1"/>
    <s v="Wednesday"/>
    <x v="8"/>
    <d v="1899-12-30T05:24:00"/>
    <x v="1"/>
    <x v="2"/>
    <s v="Sleeper Class"/>
    <x v="26"/>
    <n v="985"/>
    <n v="47.33"/>
    <n v="50.2"/>
    <n v="982.12999999999988"/>
    <n v="190"/>
    <x v="4"/>
    <x v="0"/>
    <x v="843"/>
    <x v="0"/>
    <x v="1"/>
  </r>
  <r>
    <s v="834b3dc3-d2c6-441e-973c-eba234a1dc1d"/>
    <x v="1958"/>
    <d v="2024-04-10T00:00:00"/>
    <x v="1"/>
    <s v="Wednesday"/>
    <x v="8"/>
    <d v="1899-12-30T07:46:00"/>
    <x v="1"/>
    <x v="18"/>
    <s v="Rs. 1000 Shopping Voucher"/>
    <x v="79"/>
    <n v="5460.46"/>
    <n v="43.08"/>
    <n v="89.22"/>
    <n v="5414.32"/>
    <n v="70"/>
    <x v="4"/>
    <x v="0"/>
    <x v="660"/>
    <x v="1"/>
    <x v="0"/>
  </r>
  <r>
    <s v="7f9cb949-3d2d-4573-99b7-5c35c3ea13f2"/>
    <x v="2714"/>
    <d v="2024-04-10T00:00:00"/>
    <x v="1"/>
    <s v="Wednesday"/>
    <x v="8"/>
    <d v="1899-12-30T07:49:00"/>
    <x v="1"/>
    <x v="19"/>
    <s v="Data Science Bootcamp"/>
    <x v="86"/>
    <n v="3205.31"/>
    <n v="17.04"/>
    <n v="99.98"/>
    <n v="3122.37"/>
    <n v="778"/>
    <x v="0"/>
    <x v="0"/>
    <x v="493"/>
    <x v="0"/>
    <x v="1"/>
  </r>
  <r>
    <s v="6a3b7e41-1814-485e-90e3-fd9e561df898"/>
    <x v="2715"/>
    <d v="2024-04-10T00:00:00"/>
    <x v="1"/>
    <s v="Wednesday"/>
    <x v="8"/>
    <d v="1899-12-30T14:01:00"/>
    <x v="2"/>
    <x v="6"/>
    <s v="Villa"/>
    <x v="6"/>
    <n v="9203.25"/>
    <n v="17.670000000000002"/>
    <n v="29.82"/>
    <n v="9191.1"/>
    <n v="387"/>
    <x v="2"/>
    <x v="0"/>
    <x v="900"/>
    <x v="1"/>
    <x v="0"/>
  </r>
  <r>
    <s v="22927800-f8c4-4265-9879-956fb0ff088e"/>
    <x v="2716"/>
    <d v="2024-04-10T00:00:00"/>
    <x v="1"/>
    <s v="Wednesday"/>
    <x v="8"/>
    <d v="1899-12-30T14:52:00"/>
    <x v="2"/>
    <x v="11"/>
    <s v="Family Subscription"/>
    <x v="48"/>
    <n v="2735.44"/>
    <n v="13.94"/>
    <n v="73.03"/>
    <n v="2676.35"/>
    <n v="636"/>
    <x v="4"/>
    <x v="0"/>
    <x v="93"/>
    <x v="1"/>
    <x v="0"/>
  </r>
  <r>
    <s v="758a166f-f7eb-4e57-be37-7af5925be981"/>
    <x v="2717"/>
    <d v="2024-04-10T00:00:00"/>
    <x v="1"/>
    <s v="Wednesday"/>
    <x v="8"/>
    <d v="1899-12-30T17:14:00"/>
    <x v="3"/>
    <x v="1"/>
    <s v="Domestic LPG Cylinder"/>
    <x v="21"/>
    <n v="2960.11"/>
    <n v="21.2"/>
    <n v="59.98"/>
    <n v="2921.33"/>
    <n v="233"/>
    <x v="2"/>
    <x v="0"/>
    <x v="772"/>
    <x v="2"/>
    <x v="0"/>
  </r>
  <r>
    <s v="febf0117-5591-43f3-b0c3-4aae33cf055f"/>
    <x v="2718"/>
    <d v="2024-04-10T00:00:00"/>
    <x v="1"/>
    <s v="Wednesday"/>
    <x v="8"/>
    <d v="1899-12-30T18:10:00"/>
    <x v="3"/>
    <x v="15"/>
    <s v="Residential Connection"/>
    <x v="46"/>
    <n v="8313.17"/>
    <n v="7.32"/>
    <n v="95.21"/>
    <n v="8225.2800000000007"/>
    <n v="435"/>
    <x v="2"/>
    <x v="1"/>
    <x v="484"/>
    <x v="0"/>
    <x v="0"/>
  </r>
  <r>
    <s v="0b771490-f492-4d34-b2d9-3f7f0aae82b0"/>
    <x v="2719"/>
    <d v="2024-04-10T00:00:00"/>
    <x v="1"/>
    <s v="Wednesday"/>
    <x v="8"/>
    <d v="1899-12-30T19:44:00"/>
    <x v="3"/>
    <x v="8"/>
    <s v="Wireless Earbuds"/>
    <x v="8"/>
    <n v="5439.02"/>
    <n v="20.78"/>
    <n v="21.14"/>
    <n v="5438.66"/>
    <n v="17"/>
    <x v="0"/>
    <x v="0"/>
    <x v="710"/>
    <x v="1"/>
    <x v="1"/>
  </r>
  <r>
    <s v="a72fd84a-8a3e-4d94-98ab-676f118b816a"/>
    <x v="2720"/>
    <d v="2024-04-10T00:00:00"/>
    <x v="1"/>
    <s v="Wednesday"/>
    <x v="8"/>
    <d v="1899-12-30T20:08:00"/>
    <x v="3"/>
    <x v="7"/>
    <s v="Health Insurance"/>
    <x v="84"/>
    <n v="1969.45"/>
    <n v="4.5199999999999996"/>
    <n v="84.03"/>
    <n v="1889.94"/>
    <n v="620"/>
    <x v="4"/>
    <x v="0"/>
    <x v="314"/>
    <x v="2"/>
    <x v="0"/>
  </r>
  <r>
    <s v="c5eaf858-9d8a-4c06-b34f-0b562703d0b2"/>
    <x v="2721"/>
    <d v="2024-04-10T00:00:00"/>
    <x v="1"/>
    <s v="Wednesday"/>
    <x v="8"/>
    <d v="1899-12-30T21:14:00"/>
    <x v="0"/>
    <x v="8"/>
    <s v="Laptop Backpack"/>
    <x v="71"/>
    <n v="6391.69"/>
    <n v="12.63"/>
    <n v="44.02"/>
    <n v="6360.2999999999993"/>
    <n v="137"/>
    <x v="1"/>
    <x v="0"/>
    <x v="574"/>
    <x v="2"/>
    <x v="0"/>
  </r>
  <r>
    <s v="f1a0cb3f-3702-4b39-99a5-eb72c69fc874"/>
    <x v="2568"/>
    <d v="2024-04-11T00:00:00"/>
    <x v="1"/>
    <s v="Thursday"/>
    <x v="8"/>
    <d v="1899-12-30T00:56:00"/>
    <x v="0"/>
    <x v="8"/>
    <s v="Laptop Backpack"/>
    <x v="8"/>
    <n v="3152.3"/>
    <n v="21.33"/>
    <n v="55.9"/>
    <n v="3117.73"/>
    <n v="689"/>
    <x v="2"/>
    <x v="0"/>
    <x v="297"/>
    <x v="1"/>
    <x v="0"/>
  </r>
  <r>
    <s v="ea8cf793-5865-4d7d-a90c-420093af24a3"/>
    <x v="2722"/>
    <d v="2024-04-11T00:00:00"/>
    <x v="1"/>
    <s v="Thursday"/>
    <x v="8"/>
    <d v="1899-12-30T02:58:00"/>
    <x v="0"/>
    <x v="14"/>
    <s v="500 Gems Pack"/>
    <x v="18"/>
    <n v="7158.4"/>
    <n v="49.62"/>
    <n v="62.09"/>
    <n v="7145.9299999999994"/>
    <n v="296"/>
    <x v="2"/>
    <x v="0"/>
    <x v="609"/>
    <x v="2"/>
    <x v="0"/>
  </r>
  <r>
    <s v="aa51d21b-1c05-4fd3-9a8d-aa1e76488a41"/>
    <x v="2723"/>
    <d v="2024-04-11T00:00:00"/>
    <x v="1"/>
    <s v="Thursday"/>
    <x v="8"/>
    <d v="1899-12-30T04:02:00"/>
    <x v="0"/>
    <x v="0"/>
    <s v="Commercial Space Rent"/>
    <x v="0"/>
    <n v="7188.15"/>
    <n v="6.24"/>
    <n v="25.02"/>
    <n v="7169.369999999999"/>
    <n v="866"/>
    <x v="2"/>
    <x v="0"/>
    <x v="949"/>
    <x v="1"/>
    <x v="0"/>
  </r>
  <r>
    <s v="136ae4bb-3ef3-43e5-8225-5da06968da3b"/>
    <x v="1065"/>
    <d v="2024-04-11T00:00:00"/>
    <x v="1"/>
    <s v="Thursday"/>
    <x v="8"/>
    <d v="1899-12-30T08:05:00"/>
    <x v="1"/>
    <x v="3"/>
    <s v="Broadband 50Mbps Plan"/>
    <x v="3"/>
    <n v="9148.3700000000008"/>
    <n v="35.03"/>
    <n v="18.100000000000001"/>
    <n v="9165.3000000000011"/>
    <n v="81"/>
    <x v="0"/>
    <x v="0"/>
    <x v="569"/>
    <x v="1"/>
    <x v="0"/>
  </r>
  <r>
    <s v="e6480e8d-2210-4d2e-965b-6794680a2c3f"/>
    <x v="2724"/>
    <d v="2024-04-11T00:00:00"/>
    <x v="1"/>
    <s v="Thursday"/>
    <x v="8"/>
    <d v="1899-12-30T11:21:00"/>
    <x v="1"/>
    <x v="6"/>
    <s v="Deluxe Room"/>
    <x v="0"/>
    <n v="4281.33"/>
    <n v="49.05"/>
    <n v="76.459999999999994"/>
    <n v="4253.92"/>
    <n v="744"/>
    <x v="1"/>
    <x v="0"/>
    <x v="537"/>
    <x v="1"/>
    <x v="1"/>
  </r>
  <r>
    <s v="c0bd1983-60af-4e6a-986f-230a09703d7e"/>
    <x v="2725"/>
    <d v="2024-04-11T00:00:00"/>
    <x v="1"/>
    <s v="Thursday"/>
    <x v="8"/>
    <d v="1899-12-30T11:41:00"/>
    <x v="1"/>
    <x v="1"/>
    <s v="Commercial Gas Connection"/>
    <x v="13"/>
    <n v="9159.42"/>
    <n v="31.83"/>
    <n v="53.42"/>
    <n v="9137.83"/>
    <n v="107"/>
    <x v="0"/>
    <x v="0"/>
    <x v="924"/>
    <x v="1"/>
    <x v="0"/>
  </r>
  <r>
    <s v="a92a4ef1-d163-42d9-9ff3-12ee46250acf"/>
    <x v="697"/>
    <d v="2024-04-11T00:00:00"/>
    <x v="1"/>
    <s v="Thursday"/>
    <x v="8"/>
    <d v="1899-12-30T13:43:00"/>
    <x v="2"/>
    <x v="17"/>
    <s v="Masala Dosa"/>
    <x v="85"/>
    <n v="3840.52"/>
    <n v="2.04"/>
    <n v="60.36"/>
    <n v="3782.2"/>
    <n v="356"/>
    <x v="0"/>
    <x v="0"/>
    <x v="720"/>
    <x v="0"/>
    <x v="0"/>
  </r>
  <r>
    <s v="100db505-f91e-4b4f-8e69-3a7c0a930b75"/>
    <x v="2726"/>
    <d v="2024-04-11T00:00:00"/>
    <x v="1"/>
    <s v="Thursday"/>
    <x v="8"/>
    <d v="1899-12-30T16:50:00"/>
    <x v="2"/>
    <x v="18"/>
    <s v="Rs. 1000 Shopping Voucher"/>
    <x v="74"/>
    <n v="897.19"/>
    <n v="18.07"/>
    <n v="32.44"/>
    <n v="882.82000000000016"/>
    <n v="786"/>
    <x v="1"/>
    <x v="0"/>
    <x v="464"/>
    <x v="1"/>
    <x v="1"/>
  </r>
  <r>
    <s v="f387c5fa-55e7-439f-8fd1-928dbe3256cb"/>
    <x v="453"/>
    <d v="2024-04-11T00:00:00"/>
    <x v="1"/>
    <s v="Thursday"/>
    <x v="8"/>
    <d v="1899-12-30T22:20:00"/>
    <x v="0"/>
    <x v="18"/>
    <s v="Rs. 5000 Luxury Card"/>
    <x v="8"/>
    <n v="3217.32"/>
    <n v="3.15"/>
    <n v="44.4"/>
    <n v="3176.07"/>
    <n v="194"/>
    <x v="0"/>
    <x v="0"/>
    <x v="118"/>
    <x v="1"/>
    <x v="0"/>
  </r>
  <r>
    <s v="fdf2ded2-9727-424c-8eaa-9015e141cbcb"/>
    <x v="2727"/>
    <d v="2024-04-12T00:00:00"/>
    <x v="1"/>
    <s v="Friday"/>
    <x v="8"/>
    <d v="1899-12-30T00:32:00"/>
    <x v="0"/>
    <x v="5"/>
    <s v="Ahmedabad to Jaipur"/>
    <x v="58"/>
    <n v="2687.27"/>
    <n v="31.84"/>
    <n v="94.77"/>
    <n v="2624.34"/>
    <n v="968"/>
    <x v="2"/>
    <x v="0"/>
    <x v="347"/>
    <x v="0"/>
    <x v="2"/>
  </r>
  <r>
    <s v="f19e436e-c016-4592-9d3a-11b89f2291e2"/>
    <x v="2728"/>
    <d v="2024-04-12T00:00:00"/>
    <x v="1"/>
    <s v="Friday"/>
    <x v="8"/>
    <d v="1899-12-30T02:31:00"/>
    <x v="0"/>
    <x v="6"/>
    <s v="Deluxe Room"/>
    <x v="77"/>
    <n v="6961.74"/>
    <n v="30.54"/>
    <n v="66.540000000000006"/>
    <n v="6925.74"/>
    <n v="988"/>
    <x v="3"/>
    <x v="0"/>
    <x v="913"/>
    <x v="2"/>
    <x v="0"/>
  </r>
  <r>
    <s v="1ed0cbdd-b5e9-41c8-abaf-29e59fe89973"/>
    <x v="2729"/>
    <d v="2024-04-12T00:00:00"/>
    <x v="1"/>
    <s v="Friday"/>
    <x v="8"/>
    <d v="1899-12-30T03:42:00"/>
    <x v="0"/>
    <x v="19"/>
    <s v="Digital Marketing Certification"/>
    <x v="78"/>
    <n v="4988.6000000000004"/>
    <n v="6.41"/>
    <n v="3.87"/>
    <n v="4991.1400000000003"/>
    <n v="461"/>
    <x v="4"/>
    <x v="0"/>
    <x v="370"/>
    <x v="1"/>
    <x v="0"/>
  </r>
  <r>
    <s v="82d91997-f9c5-47bc-9672-fae316bee52e"/>
    <x v="2730"/>
    <d v="2024-04-12T00:00:00"/>
    <x v="1"/>
    <s v="Friday"/>
    <x v="8"/>
    <d v="1899-12-30T04:03:00"/>
    <x v="0"/>
    <x v="19"/>
    <s v="Data Science Bootcamp"/>
    <x v="86"/>
    <n v="7169.93"/>
    <n v="11.31"/>
    <n v="66.099999999999994"/>
    <n v="7115.14"/>
    <n v="626"/>
    <x v="4"/>
    <x v="0"/>
    <x v="101"/>
    <x v="0"/>
    <x v="0"/>
  </r>
  <r>
    <s v="0eeb4a54-9424-4d27-a7b7-dfe7284b4bbc"/>
    <x v="2731"/>
    <d v="2024-04-12T00:00:00"/>
    <x v="1"/>
    <s v="Friday"/>
    <x v="8"/>
    <d v="1899-12-30T04:12:00"/>
    <x v="0"/>
    <x v="15"/>
    <s v="Commercial Property"/>
    <x v="24"/>
    <n v="9056.0400000000009"/>
    <n v="42.39"/>
    <n v="59.26"/>
    <n v="9039.17"/>
    <n v="361"/>
    <x v="4"/>
    <x v="0"/>
    <x v="606"/>
    <x v="0"/>
    <x v="0"/>
  </r>
  <r>
    <s v="100a0abc-00b0-4f6e-91a7-3afdae6fb798"/>
    <x v="2732"/>
    <d v="2024-04-12T00:00:00"/>
    <x v="1"/>
    <s v="Friday"/>
    <x v="8"/>
    <d v="1899-12-30T07:31:00"/>
    <x v="1"/>
    <x v="0"/>
    <s v="2BHK Flat Deposit"/>
    <x v="39"/>
    <n v="2235.84"/>
    <n v="23.13"/>
    <n v="19.37"/>
    <n v="2239.6000000000004"/>
    <n v="394"/>
    <x v="4"/>
    <x v="0"/>
    <x v="458"/>
    <x v="0"/>
    <x v="2"/>
  </r>
  <r>
    <s v="25e95ca3-0aca-497e-a502-07c8b8f1b89f"/>
    <x v="2733"/>
    <d v="2024-04-12T00:00:00"/>
    <x v="1"/>
    <s v="Friday"/>
    <x v="8"/>
    <d v="1899-12-30T07:56:00"/>
    <x v="1"/>
    <x v="6"/>
    <s v="Suite"/>
    <x v="6"/>
    <n v="1909.96"/>
    <n v="12.75"/>
    <n v="18.64"/>
    <n v="1904.07"/>
    <n v="362"/>
    <x v="4"/>
    <x v="0"/>
    <x v="518"/>
    <x v="0"/>
    <x v="0"/>
  </r>
  <r>
    <s v="7d4584a3-d7da-43bd-aee8-1f5b8abd1b48"/>
    <x v="2734"/>
    <d v="2024-04-12T00:00:00"/>
    <x v="1"/>
    <s v="Friday"/>
    <x v="8"/>
    <d v="1899-12-30T08:13:00"/>
    <x v="1"/>
    <x v="12"/>
    <s v="Refined Sunflower Oil"/>
    <x v="65"/>
    <n v="2670.96"/>
    <n v="34.9"/>
    <n v="25.24"/>
    <n v="2680.6200000000003"/>
    <n v="921"/>
    <x v="1"/>
    <x v="1"/>
    <x v="334"/>
    <x v="0"/>
    <x v="1"/>
  </r>
  <r>
    <s v="75c9db3a-2f37-4fcd-aa5e-eeaff3864a71"/>
    <x v="2735"/>
    <d v="2024-04-12T00:00:00"/>
    <x v="1"/>
    <s v="Friday"/>
    <x v="8"/>
    <d v="1899-12-30T09:04:00"/>
    <x v="1"/>
    <x v="3"/>
    <s v="Business Internet Plan"/>
    <x v="28"/>
    <n v="4201.93"/>
    <n v="8.69"/>
    <n v="76.900000000000006"/>
    <n v="4133.72"/>
    <n v="434"/>
    <x v="3"/>
    <x v="0"/>
    <x v="803"/>
    <x v="1"/>
    <x v="1"/>
  </r>
  <r>
    <s v="90696201-40e2-4ab0-9f67-60888b6522ab"/>
    <x v="2708"/>
    <d v="2024-04-12T00:00:00"/>
    <x v="1"/>
    <s v="Friday"/>
    <x v="8"/>
    <d v="1899-12-30T09:13:00"/>
    <x v="1"/>
    <x v="7"/>
    <s v="Travel Insurance"/>
    <x v="94"/>
    <n v="1353.33"/>
    <n v="21.39"/>
    <n v="37.17"/>
    <n v="1337.55"/>
    <n v="897"/>
    <x v="4"/>
    <x v="0"/>
    <x v="950"/>
    <x v="1"/>
    <x v="0"/>
  </r>
  <r>
    <s v="98325c14-2862-4bfd-a989-a39b1cd8ce31"/>
    <x v="287"/>
    <d v="2024-04-12T00:00:00"/>
    <x v="1"/>
    <s v="Friday"/>
    <x v="8"/>
    <d v="1899-12-30T10:05:00"/>
    <x v="1"/>
    <x v="8"/>
    <s v="Fitness Tracker"/>
    <x v="71"/>
    <n v="3812.82"/>
    <n v="43.36"/>
    <n v="55.79"/>
    <n v="3800.3900000000003"/>
    <n v="47"/>
    <x v="4"/>
    <x v="0"/>
    <x v="293"/>
    <x v="1"/>
    <x v="1"/>
  </r>
  <r>
    <s v="de9ec63c-8c48-4288-91c4-5b330c617232"/>
    <x v="2736"/>
    <d v="2024-04-12T00:00:00"/>
    <x v="1"/>
    <s v="Friday"/>
    <x v="8"/>
    <d v="1899-12-30T15:12:00"/>
    <x v="2"/>
    <x v="8"/>
    <s v="Fitness Tracker"/>
    <x v="53"/>
    <n v="527.49"/>
    <n v="2.08"/>
    <n v="73.430000000000007"/>
    <n v="456.14000000000004"/>
    <n v="388"/>
    <x v="0"/>
    <x v="0"/>
    <x v="727"/>
    <x v="0"/>
    <x v="0"/>
  </r>
  <r>
    <s v="49089a94-7797-4380-9810-eedc448bc054"/>
    <x v="2737"/>
    <d v="2024-04-12T00:00:00"/>
    <x v="1"/>
    <s v="Friday"/>
    <x v="8"/>
    <d v="1899-12-30T17:31:00"/>
    <x v="3"/>
    <x v="0"/>
    <s v="2BHK Flat Deposit"/>
    <x v="49"/>
    <n v="9199.57"/>
    <n v="8.93"/>
    <n v="12.69"/>
    <n v="9195.81"/>
    <n v="996"/>
    <x v="0"/>
    <x v="0"/>
    <x v="585"/>
    <x v="1"/>
    <x v="0"/>
  </r>
  <r>
    <s v="0c16d009-1691-47ac-b19b-8641a4c36a4a"/>
    <x v="2738"/>
    <d v="2024-04-12T00:00:00"/>
    <x v="1"/>
    <s v="Friday"/>
    <x v="8"/>
    <d v="1899-12-30T22:43:00"/>
    <x v="0"/>
    <x v="2"/>
    <s v="AC Seater"/>
    <x v="26"/>
    <n v="3113.94"/>
    <n v="16.13"/>
    <n v="48.2"/>
    <n v="3081.8700000000003"/>
    <n v="800"/>
    <x v="0"/>
    <x v="0"/>
    <x v="903"/>
    <x v="0"/>
    <x v="0"/>
  </r>
  <r>
    <s v="11f96eb2-8d84-4158-87ca-62fd083c6dd3"/>
    <x v="2739"/>
    <d v="2024-04-12T00:00:00"/>
    <x v="1"/>
    <s v="Friday"/>
    <x v="8"/>
    <d v="1899-12-30T23:12:00"/>
    <x v="0"/>
    <x v="14"/>
    <s v="Premium Skin"/>
    <x v="29"/>
    <n v="348.39"/>
    <n v="41.86"/>
    <n v="69.61"/>
    <n v="320.64"/>
    <n v="929"/>
    <x v="4"/>
    <x v="0"/>
    <x v="804"/>
    <x v="0"/>
    <x v="1"/>
  </r>
  <r>
    <s v="75abd2e4-db57-446b-807f-f8538bf55c53"/>
    <x v="1775"/>
    <d v="2024-04-13T00:00:00"/>
    <x v="1"/>
    <s v="Saturday"/>
    <x v="8"/>
    <d v="1899-12-30T00:01:00"/>
    <x v="0"/>
    <x v="16"/>
    <s v="Avengers: Endgame"/>
    <x v="35"/>
    <n v="3540.83"/>
    <n v="10.42"/>
    <n v="67.489999999999995"/>
    <n v="3483.76"/>
    <n v="907"/>
    <x v="2"/>
    <x v="2"/>
    <x v="578"/>
    <x v="1"/>
    <x v="0"/>
  </r>
  <r>
    <s v="dab0226b-6300-423b-b8fc-a0d96e15a585"/>
    <x v="981"/>
    <d v="2024-04-13T00:00:00"/>
    <x v="1"/>
    <s v="Saturday"/>
    <x v="8"/>
    <d v="1899-12-30T00:07:00"/>
    <x v="0"/>
    <x v="11"/>
    <s v="Standard Plan"/>
    <x v="66"/>
    <n v="4584.16"/>
    <n v="40.090000000000003"/>
    <n v="55.03"/>
    <n v="4569.22"/>
    <n v="366"/>
    <x v="1"/>
    <x v="0"/>
    <x v="89"/>
    <x v="0"/>
    <x v="0"/>
  </r>
  <r>
    <s v="91c00276-6b28-4d1a-86c3-2d8120a1c3a4"/>
    <x v="2740"/>
    <d v="2024-04-13T00:00:00"/>
    <x v="1"/>
    <s v="Saturday"/>
    <x v="8"/>
    <d v="1899-12-30T02:47:00"/>
    <x v="0"/>
    <x v="4"/>
    <s v="Personal Loan Payment"/>
    <x v="60"/>
    <n v="2455.52"/>
    <n v="41.11"/>
    <n v="26.19"/>
    <n v="2470.44"/>
    <n v="196"/>
    <x v="2"/>
    <x v="0"/>
    <x v="396"/>
    <x v="1"/>
    <x v="0"/>
  </r>
  <r>
    <s v="6e9aca5f-a7bb-4265-b171-a1e0dc2bee3e"/>
    <x v="2741"/>
    <d v="2024-04-13T00:00:00"/>
    <x v="1"/>
    <s v="Saturday"/>
    <x v="8"/>
    <d v="1899-12-30T02:49:00"/>
    <x v="0"/>
    <x v="8"/>
    <s v="Steel Toe Shoes"/>
    <x v="81"/>
    <n v="7967.57"/>
    <n v="1.69"/>
    <n v="99.69"/>
    <n v="7869.57"/>
    <n v="243"/>
    <x v="2"/>
    <x v="0"/>
    <x v="566"/>
    <x v="1"/>
    <x v="0"/>
  </r>
  <r>
    <s v="35af3545-6df3-4400-8d67-3ca151ed4e59"/>
    <x v="2742"/>
    <d v="2024-04-13T00:00:00"/>
    <x v="1"/>
    <s v="Saturday"/>
    <x v="8"/>
    <d v="1899-12-30T02:53:00"/>
    <x v="0"/>
    <x v="0"/>
    <s v="2BHK Flat Deposit"/>
    <x v="0"/>
    <n v="657.45"/>
    <n v="37.53"/>
    <n v="10.91"/>
    <n v="684.07"/>
    <n v="374"/>
    <x v="2"/>
    <x v="0"/>
    <x v="176"/>
    <x v="1"/>
    <x v="0"/>
  </r>
  <r>
    <s v="e16728f9-ff7e-49e1-b3b2-d7fe0f2bcac9"/>
    <x v="2743"/>
    <d v="2024-04-13T00:00:00"/>
    <x v="1"/>
    <s v="Saturday"/>
    <x v="8"/>
    <d v="1899-12-30T04:33:00"/>
    <x v="0"/>
    <x v="8"/>
    <s v="Steel Toe Shoes"/>
    <x v="10"/>
    <n v="7924.44"/>
    <n v="31.36"/>
    <n v="85.84"/>
    <n v="7869.9599999999991"/>
    <n v="426"/>
    <x v="0"/>
    <x v="0"/>
    <x v="591"/>
    <x v="1"/>
    <x v="0"/>
  </r>
  <r>
    <s v="bf2c4478-da58-4f9f-a183-5b19d971a63f"/>
    <x v="2744"/>
    <d v="2024-04-13T00:00:00"/>
    <x v="1"/>
    <s v="Saturday"/>
    <x v="8"/>
    <d v="1899-12-30T04:55:00"/>
    <x v="0"/>
    <x v="5"/>
    <s v="Delhi to Mumbai"/>
    <x v="76"/>
    <n v="8996.4599999999991"/>
    <n v="18.260000000000002"/>
    <n v="83.9"/>
    <n v="8930.82"/>
    <n v="195"/>
    <x v="3"/>
    <x v="0"/>
    <x v="65"/>
    <x v="0"/>
    <x v="0"/>
  </r>
  <r>
    <s v="f10278ea-6734-481e-85ea-1e3d9c07af48"/>
    <x v="2745"/>
    <d v="2024-04-13T00:00:00"/>
    <x v="1"/>
    <s v="Saturday"/>
    <x v="8"/>
    <d v="1899-12-30T07:22:00"/>
    <x v="1"/>
    <x v="4"/>
    <s v="Education Loan EMI"/>
    <x v="37"/>
    <n v="360.36"/>
    <n v="25.94"/>
    <n v="47.81"/>
    <n v="338.49"/>
    <n v="937"/>
    <x v="1"/>
    <x v="0"/>
    <x v="339"/>
    <x v="1"/>
    <x v="0"/>
  </r>
  <r>
    <s v="d0589c43-3520-4e72-95d1-d9924217c094"/>
    <x v="2746"/>
    <d v="2024-04-13T00:00:00"/>
    <x v="1"/>
    <s v="Saturday"/>
    <x v="8"/>
    <d v="1899-12-30T09:53:00"/>
    <x v="1"/>
    <x v="16"/>
    <s v="Dangal"/>
    <x v="35"/>
    <n v="7637.76"/>
    <n v="32.35"/>
    <n v="62.06"/>
    <n v="7608.05"/>
    <n v="102"/>
    <x v="4"/>
    <x v="0"/>
    <x v="782"/>
    <x v="0"/>
    <x v="1"/>
  </r>
  <r>
    <s v="9c53227c-7ddf-4376-8715-63e69e4fb886"/>
    <x v="2747"/>
    <d v="2024-04-13T00:00:00"/>
    <x v="1"/>
    <s v="Saturday"/>
    <x v="8"/>
    <d v="1899-12-30T10:20:00"/>
    <x v="1"/>
    <x v="15"/>
    <s v="Industrial Use"/>
    <x v="36"/>
    <n v="6889.51"/>
    <n v="1.58"/>
    <n v="3.4"/>
    <n v="6887.6900000000005"/>
    <n v="828"/>
    <x v="0"/>
    <x v="0"/>
    <x v="502"/>
    <x v="0"/>
    <x v="1"/>
  </r>
  <r>
    <s v="bbaa19df-b000-446e-aac8-391719e252d0"/>
    <x v="2748"/>
    <d v="2024-04-13T00:00:00"/>
    <x v="1"/>
    <s v="Saturday"/>
    <x v="8"/>
    <d v="1899-12-30T13:06:00"/>
    <x v="2"/>
    <x v="2"/>
    <s v="AC Seater"/>
    <x v="2"/>
    <n v="1806.04"/>
    <n v="11.15"/>
    <n v="67"/>
    <n v="1750.19"/>
    <n v="904"/>
    <x v="1"/>
    <x v="0"/>
    <x v="49"/>
    <x v="1"/>
    <x v="2"/>
  </r>
  <r>
    <s v="bf0100ec-f35f-4b65-bff2-01d8b21164ca"/>
    <x v="2749"/>
    <d v="2024-04-13T00:00:00"/>
    <x v="1"/>
    <s v="Saturday"/>
    <x v="8"/>
    <d v="1899-12-30T16:13:00"/>
    <x v="2"/>
    <x v="9"/>
    <s v="Postpaid Plan 599"/>
    <x v="50"/>
    <n v="4564.34"/>
    <n v="42.88"/>
    <n v="23.18"/>
    <n v="4584.04"/>
    <n v="990"/>
    <x v="0"/>
    <x v="0"/>
    <x v="365"/>
    <x v="0"/>
    <x v="1"/>
  </r>
  <r>
    <s v="61fde562-c5b3-4308-8158-8059be492fef"/>
    <x v="2750"/>
    <d v="2024-04-13T00:00:00"/>
    <x v="1"/>
    <s v="Saturday"/>
    <x v="8"/>
    <d v="1899-12-30T16:18:00"/>
    <x v="2"/>
    <x v="5"/>
    <s v="Chennai to Hyderabad"/>
    <x v="76"/>
    <n v="2822.54"/>
    <n v="31.88"/>
    <n v="59.16"/>
    <n v="2795.26"/>
    <n v="218"/>
    <x v="1"/>
    <x v="0"/>
    <x v="500"/>
    <x v="1"/>
    <x v="2"/>
  </r>
  <r>
    <s v="0716dd89-c681-4a27-a211-2664316f6238"/>
    <x v="2751"/>
    <d v="2024-04-14T00:00:00"/>
    <x v="1"/>
    <s v="Sunday"/>
    <x v="8"/>
    <d v="1899-12-30T00:13:00"/>
    <x v="0"/>
    <x v="7"/>
    <s v="Travel Insurance"/>
    <x v="7"/>
    <n v="1695.32"/>
    <n v="17.989999999999998"/>
    <n v="66.75"/>
    <n v="1646.56"/>
    <n v="814"/>
    <x v="4"/>
    <x v="0"/>
    <x v="789"/>
    <x v="1"/>
    <x v="0"/>
  </r>
  <r>
    <s v="f2fa2caf-4f2d-4865-aff9-528f5869d42d"/>
    <x v="1561"/>
    <d v="2024-04-14T00:00:00"/>
    <x v="1"/>
    <s v="Sunday"/>
    <x v="8"/>
    <d v="1899-12-30T00:46:00"/>
    <x v="0"/>
    <x v="6"/>
    <s v="Suite"/>
    <x v="6"/>
    <n v="1383.56"/>
    <n v="19.75"/>
    <n v="25.64"/>
    <n v="1377.6699999999998"/>
    <n v="748"/>
    <x v="1"/>
    <x v="0"/>
    <x v="737"/>
    <x v="1"/>
    <x v="1"/>
  </r>
  <r>
    <s v="23ed1f94-2273-4042-8128-86facde94aa8"/>
    <x v="2752"/>
    <d v="2024-04-14T00:00:00"/>
    <x v="1"/>
    <s v="Sunday"/>
    <x v="8"/>
    <d v="1899-12-30T01:29:00"/>
    <x v="0"/>
    <x v="7"/>
    <s v="Motor Insurance"/>
    <x v="94"/>
    <n v="250.43"/>
    <n v="30.09"/>
    <n v="40.94"/>
    <n v="239.57999999999998"/>
    <n v="474"/>
    <x v="4"/>
    <x v="0"/>
    <x v="192"/>
    <x v="1"/>
    <x v="0"/>
  </r>
  <r>
    <s v="6db7c906-f79a-4448-8902-aacbf7e65a84"/>
    <x v="1879"/>
    <d v="2024-04-14T00:00:00"/>
    <x v="1"/>
    <s v="Sunday"/>
    <x v="8"/>
    <d v="1899-12-30T02:16:00"/>
    <x v="0"/>
    <x v="11"/>
    <s v="Student Offer"/>
    <x v="56"/>
    <n v="8893.1200000000008"/>
    <n v="25.22"/>
    <n v="79.55"/>
    <n v="8838.7900000000009"/>
    <n v="144"/>
    <x v="2"/>
    <x v="0"/>
    <x v="308"/>
    <x v="1"/>
    <x v="0"/>
  </r>
  <r>
    <s v="4af78103-ddf8-416e-aaba-c26676155eba"/>
    <x v="2753"/>
    <d v="2024-04-14T00:00:00"/>
    <x v="1"/>
    <s v="Sunday"/>
    <x v="8"/>
    <d v="1899-12-30T04:01:00"/>
    <x v="0"/>
    <x v="18"/>
    <s v="Rs. 500 E-Gift Card"/>
    <x v="70"/>
    <n v="6257.72"/>
    <n v="9.26"/>
    <n v="66.459999999999994"/>
    <n v="6200.52"/>
    <n v="241"/>
    <x v="2"/>
    <x v="0"/>
    <x v="801"/>
    <x v="0"/>
    <x v="0"/>
  </r>
  <r>
    <s v="ce6f90dc-0a68-4682-ab7b-375a4e35c4b2"/>
    <x v="492"/>
    <d v="2024-04-14T00:00:00"/>
    <x v="1"/>
    <s v="Sunday"/>
    <x v="8"/>
    <d v="1899-12-30T04:18:00"/>
    <x v="0"/>
    <x v="12"/>
    <s v="Dairy Milk Chocolate"/>
    <x v="65"/>
    <n v="1524.57"/>
    <n v="17.45"/>
    <n v="73.48"/>
    <n v="1468.54"/>
    <n v="142"/>
    <x v="4"/>
    <x v="2"/>
    <x v="546"/>
    <x v="1"/>
    <x v="0"/>
  </r>
  <r>
    <s v="912853e7-f32a-48f0-9e61-b773f48fe4cc"/>
    <x v="2754"/>
    <d v="2024-04-14T00:00:00"/>
    <x v="1"/>
    <s v="Sunday"/>
    <x v="8"/>
    <d v="1899-12-30T05:26:00"/>
    <x v="1"/>
    <x v="18"/>
    <s v="Rs. 2000 Gift Voucher"/>
    <x v="8"/>
    <n v="8780.73"/>
    <n v="36.01"/>
    <n v="99.86"/>
    <n v="8716.8799999999992"/>
    <n v="332"/>
    <x v="4"/>
    <x v="0"/>
    <x v="757"/>
    <x v="1"/>
    <x v="0"/>
  </r>
  <r>
    <s v="7c4b4c6d-e612-42d0-b3df-e4b3f4323217"/>
    <x v="1581"/>
    <d v="2024-04-14T00:00:00"/>
    <x v="1"/>
    <s v="Sunday"/>
    <x v="8"/>
    <d v="1899-12-30T05:44:00"/>
    <x v="1"/>
    <x v="15"/>
    <s v="Commercial Property"/>
    <x v="36"/>
    <n v="6731.95"/>
    <n v="1.69"/>
    <n v="71.75"/>
    <n v="6661.8899999999994"/>
    <n v="465"/>
    <x v="0"/>
    <x v="0"/>
    <x v="720"/>
    <x v="0"/>
    <x v="0"/>
  </r>
  <r>
    <s v="1ec743b0-6033-40f0-9c12-ef33312a3589"/>
    <x v="2755"/>
    <d v="2024-04-14T00:00:00"/>
    <x v="1"/>
    <s v="Sunday"/>
    <x v="8"/>
    <d v="1899-12-30T07:52:00"/>
    <x v="1"/>
    <x v="4"/>
    <s v="Personal Loan Payment"/>
    <x v="31"/>
    <n v="5404.41"/>
    <n v="38.380000000000003"/>
    <n v="46.32"/>
    <n v="5396.47"/>
    <n v="157"/>
    <x v="3"/>
    <x v="0"/>
    <x v="889"/>
    <x v="2"/>
    <x v="0"/>
  </r>
  <r>
    <s v="f81644dc-1e1f-4411-a7b7-3f2669117cb7"/>
    <x v="2756"/>
    <d v="2024-04-14T00:00:00"/>
    <x v="1"/>
    <s v="Sunday"/>
    <x v="8"/>
    <d v="1899-12-30T10:09:00"/>
    <x v="1"/>
    <x v="8"/>
    <s v="Laptop Backpack"/>
    <x v="71"/>
    <n v="1177.97"/>
    <n v="35.85"/>
    <n v="75.349999999999994"/>
    <n v="1138.47"/>
    <n v="580"/>
    <x v="0"/>
    <x v="2"/>
    <x v="772"/>
    <x v="1"/>
    <x v="1"/>
  </r>
  <r>
    <s v="2ec5a9cf-5881-46be-9fcd-f1917808f9e7"/>
    <x v="2441"/>
    <d v="2024-04-14T00:00:00"/>
    <x v="1"/>
    <s v="Sunday"/>
    <x v="8"/>
    <d v="1899-12-30T10:15:00"/>
    <x v="1"/>
    <x v="5"/>
    <s v="Chennai to Hyderabad"/>
    <x v="76"/>
    <n v="8867.27"/>
    <n v="4.18"/>
    <n v="96.11"/>
    <n v="8775.34"/>
    <n v="460"/>
    <x v="4"/>
    <x v="0"/>
    <x v="264"/>
    <x v="2"/>
    <x v="0"/>
  </r>
  <r>
    <s v="2f70d77b-5853-495c-8229-c7bda847e847"/>
    <x v="2757"/>
    <d v="2024-04-14T00:00:00"/>
    <x v="1"/>
    <s v="Sunday"/>
    <x v="8"/>
    <d v="1899-12-30T12:52:00"/>
    <x v="2"/>
    <x v="0"/>
    <s v="1BHK Apartment Rent"/>
    <x v="20"/>
    <n v="581.69000000000005"/>
    <n v="28.75"/>
    <n v="37.770000000000003"/>
    <n v="572.67000000000007"/>
    <n v="813"/>
    <x v="1"/>
    <x v="0"/>
    <x v="515"/>
    <x v="0"/>
    <x v="0"/>
  </r>
  <r>
    <s v="c0023cb6-72a9-4885-becb-719d36b3a666"/>
    <x v="2758"/>
    <d v="2024-04-14T00:00:00"/>
    <x v="1"/>
    <s v="Sunday"/>
    <x v="8"/>
    <d v="1899-12-30T14:16:00"/>
    <x v="2"/>
    <x v="17"/>
    <s v="Vegetable Biryani"/>
    <x v="85"/>
    <n v="1588.84"/>
    <n v="36.369999999999997"/>
    <n v="84.71"/>
    <n v="1540.4999999999998"/>
    <n v="339"/>
    <x v="4"/>
    <x v="0"/>
    <x v="635"/>
    <x v="1"/>
    <x v="0"/>
  </r>
  <r>
    <s v="36c50593-f2a4-4d76-9ebf-f24a555f41d1"/>
    <x v="2759"/>
    <d v="2024-04-14T00:00:00"/>
    <x v="1"/>
    <s v="Sunday"/>
    <x v="8"/>
    <d v="1899-12-30T16:22:00"/>
    <x v="2"/>
    <x v="10"/>
    <s v="Residential Bill"/>
    <x v="72"/>
    <n v="7623.59"/>
    <n v="36.75"/>
    <n v="58.72"/>
    <n v="7601.62"/>
    <n v="556"/>
    <x v="2"/>
    <x v="0"/>
    <x v="118"/>
    <x v="1"/>
    <x v="0"/>
  </r>
  <r>
    <s v="4939411e-0cd4-42fe-8300-837124a6e889"/>
    <x v="1305"/>
    <d v="2024-04-14T00:00:00"/>
    <x v="1"/>
    <s v="Sunday"/>
    <x v="8"/>
    <d v="1899-12-30T19:09:00"/>
    <x v="3"/>
    <x v="15"/>
    <s v="Industrial Use"/>
    <x v="36"/>
    <n v="812.57"/>
    <n v="47.97"/>
    <n v="12.9"/>
    <n v="847.6400000000001"/>
    <n v="470"/>
    <x v="2"/>
    <x v="0"/>
    <x v="909"/>
    <x v="0"/>
    <x v="0"/>
  </r>
  <r>
    <s v="6f4cefc8-ab79-4616-952f-5ec0265af609"/>
    <x v="2760"/>
    <d v="2024-04-14T00:00:00"/>
    <x v="1"/>
    <s v="Sunday"/>
    <x v="8"/>
    <d v="1899-12-30T22:07:00"/>
    <x v="0"/>
    <x v="9"/>
    <s v="Prepaid Plan 399"/>
    <x v="63"/>
    <n v="9161.59"/>
    <n v="22.18"/>
    <n v="18.5"/>
    <n v="9165.27"/>
    <n v="618"/>
    <x v="0"/>
    <x v="0"/>
    <x v="654"/>
    <x v="2"/>
    <x v="1"/>
  </r>
  <r>
    <s v="fe116a9b-d210-47c7-8d11-c5b6a549b107"/>
    <x v="2092"/>
    <d v="2024-04-14T00:00:00"/>
    <x v="1"/>
    <s v="Sunday"/>
    <x v="8"/>
    <d v="1899-12-30T22:15:00"/>
    <x v="0"/>
    <x v="18"/>
    <s v="Rs. 1000 Shopping Voucher"/>
    <x v="74"/>
    <n v="319.5"/>
    <n v="32.76"/>
    <n v="43.91"/>
    <n v="308.35000000000002"/>
    <n v="80"/>
    <x v="0"/>
    <x v="0"/>
    <x v="117"/>
    <x v="1"/>
    <x v="0"/>
  </r>
  <r>
    <s v="c119f557-2d0e-410c-9e48-d8a318cf1e12"/>
    <x v="2761"/>
    <d v="2024-04-15T00:00:00"/>
    <x v="1"/>
    <s v="Monday"/>
    <x v="8"/>
    <d v="1899-12-30T00:13:00"/>
    <x v="0"/>
    <x v="11"/>
    <s v="Student Offer"/>
    <x v="66"/>
    <n v="6475.9"/>
    <n v="43.79"/>
    <n v="38.5"/>
    <n v="6481.19"/>
    <n v="562"/>
    <x v="0"/>
    <x v="0"/>
    <x v="394"/>
    <x v="0"/>
    <x v="0"/>
  </r>
  <r>
    <s v="5e1e88ef-7555-425f-a2d0-11f2bb870e3e"/>
    <x v="2762"/>
    <d v="2024-04-15T00:00:00"/>
    <x v="1"/>
    <s v="Monday"/>
    <x v="8"/>
    <d v="1899-12-30T02:20:00"/>
    <x v="0"/>
    <x v="19"/>
    <s v="MBA Entrance Prep"/>
    <x v="62"/>
    <n v="4087.17"/>
    <n v="36.950000000000003"/>
    <n v="93.13"/>
    <n v="4030.99"/>
    <n v="653"/>
    <x v="1"/>
    <x v="0"/>
    <x v="786"/>
    <x v="1"/>
    <x v="0"/>
  </r>
  <r>
    <s v="45cabf43-6ce8-4c08-918f-53945ae9fbbf"/>
    <x v="667"/>
    <d v="2024-04-15T00:00:00"/>
    <x v="1"/>
    <s v="Monday"/>
    <x v="8"/>
    <d v="1899-12-30T03:33:00"/>
    <x v="0"/>
    <x v="5"/>
    <s v="Ahmedabad to Jaipur"/>
    <x v="76"/>
    <n v="3338.47"/>
    <n v="29.52"/>
    <n v="97.44"/>
    <n v="3270.5499999999997"/>
    <n v="728"/>
    <x v="3"/>
    <x v="0"/>
    <x v="454"/>
    <x v="0"/>
    <x v="0"/>
  </r>
  <r>
    <s v="919a5063-f443-4fa8-8877-07b5b7ad7870"/>
    <x v="2482"/>
    <d v="2024-04-15T00:00:00"/>
    <x v="1"/>
    <s v="Monday"/>
    <x v="8"/>
    <d v="1899-12-30T03:37:00"/>
    <x v="0"/>
    <x v="0"/>
    <s v="2BHK Flat Deposit"/>
    <x v="12"/>
    <n v="3298.59"/>
    <n v="48.44"/>
    <n v="71.45"/>
    <n v="3275.5800000000004"/>
    <n v="64"/>
    <x v="4"/>
    <x v="0"/>
    <x v="537"/>
    <x v="1"/>
    <x v="0"/>
  </r>
  <r>
    <s v="40c87edb-1db8-4df6-a819-5eaec63fcd05"/>
    <x v="2763"/>
    <d v="2024-04-15T00:00:00"/>
    <x v="1"/>
    <s v="Monday"/>
    <x v="8"/>
    <d v="1899-12-30T04:26:00"/>
    <x v="0"/>
    <x v="15"/>
    <s v="Commercial Property"/>
    <x v="24"/>
    <n v="5981.46"/>
    <n v="5.85"/>
    <n v="35.57"/>
    <n v="5951.7400000000007"/>
    <n v="847"/>
    <x v="1"/>
    <x v="0"/>
    <x v="685"/>
    <x v="1"/>
    <x v="0"/>
  </r>
  <r>
    <s v="0564cafe-f246-4d8e-af27-641f09cedffd"/>
    <x v="2764"/>
    <d v="2024-04-15T00:00:00"/>
    <x v="1"/>
    <s v="Monday"/>
    <x v="8"/>
    <d v="1899-12-30T05:58:00"/>
    <x v="1"/>
    <x v="6"/>
    <s v="Dormitory Bed"/>
    <x v="6"/>
    <n v="5558.86"/>
    <n v="22.45"/>
    <n v="93.95"/>
    <n v="5487.36"/>
    <n v="411"/>
    <x v="4"/>
    <x v="0"/>
    <x v="605"/>
    <x v="1"/>
    <x v="0"/>
  </r>
  <r>
    <s v="d59c0cb8-4e6a-4c76-8d78-9fe6b3785b07"/>
    <x v="1691"/>
    <d v="2024-04-15T00:00:00"/>
    <x v="1"/>
    <s v="Monday"/>
    <x v="8"/>
    <d v="1899-12-30T08:11:00"/>
    <x v="1"/>
    <x v="9"/>
    <s v="Postpaid Plan 599"/>
    <x v="9"/>
    <n v="4707.42"/>
    <n v="24.47"/>
    <n v="34.75"/>
    <n v="4697.1400000000003"/>
    <n v="680"/>
    <x v="2"/>
    <x v="0"/>
    <x v="69"/>
    <x v="1"/>
    <x v="0"/>
  </r>
  <r>
    <s v="c4f30f2d-5286-4091-98d1-1a6cf4f84476"/>
    <x v="235"/>
    <d v="2024-04-15T00:00:00"/>
    <x v="1"/>
    <s v="Monday"/>
    <x v="8"/>
    <d v="1899-12-30T08:31:00"/>
    <x v="1"/>
    <x v="15"/>
    <s v="Borewell Charges"/>
    <x v="24"/>
    <n v="6113.08"/>
    <n v="46.2"/>
    <n v="5.57"/>
    <n v="6153.71"/>
    <n v="257"/>
    <x v="2"/>
    <x v="0"/>
    <x v="951"/>
    <x v="2"/>
    <x v="0"/>
  </r>
  <r>
    <s v="4b3f5106-ceba-4c38-86e5-13aa58ff9057"/>
    <x v="2765"/>
    <d v="2024-04-15T00:00:00"/>
    <x v="1"/>
    <s v="Monday"/>
    <x v="8"/>
    <d v="1899-12-30T08:57:00"/>
    <x v="1"/>
    <x v="18"/>
    <s v="Rs. 2000 Gift Voucher"/>
    <x v="79"/>
    <n v="261.29000000000002"/>
    <n v="23.15"/>
    <n v="14"/>
    <n v="270.44"/>
    <n v="380"/>
    <x v="3"/>
    <x v="0"/>
    <x v="863"/>
    <x v="1"/>
    <x v="2"/>
  </r>
  <r>
    <s v="cb3670c9-e764-41b2-8daa-34bc070edc30"/>
    <x v="2766"/>
    <d v="2024-04-15T00:00:00"/>
    <x v="1"/>
    <s v="Monday"/>
    <x v="8"/>
    <d v="1899-12-30T11:37:00"/>
    <x v="1"/>
    <x v="12"/>
    <s v="Dairy Milk Chocolate"/>
    <x v="65"/>
    <n v="19.64"/>
    <n v="48.97"/>
    <n v="97.47"/>
    <n v="-28.86"/>
    <n v="63"/>
    <x v="1"/>
    <x v="0"/>
    <x v="788"/>
    <x v="1"/>
    <x v="0"/>
  </r>
  <r>
    <s v="bd15e082-5f57-4251-b394-a0676c0ab4e9"/>
    <x v="2767"/>
    <d v="2024-04-15T00:00:00"/>
    <x v="1"/>
    <s v="Monday"/>
    <x v="8"/>
    <d v="1899-12-30T13:21:00"/>
    <x v="2"/>
    <x v="6"/>
    <s v="Dormitory Bed"/>
    <x v="87"/>
    <n v="8208.67"/>
    <n v="27.59"/>
    <n v="8.09"/>
    <n v="8228.17"/>
    <n v="462"/>
    <x v="3"/>
    <x v="0"/>
    <x v="336"/>
    <x v="1"/>
    <x v="2"/>
  </r>
  <r>
    <s v="a26de62e-c0d0-4fc7-90d5-9f70eca8751d"/>
    <x v="2768"/>
    <d v="2024-04-15T00:00:00"/>
    <x v="1"/>
    <s v="Monday"/>
    <x v="8"/>
    <d v="1899-12-30T16:45:00"/>
    <x v="2"/>
    <x v="6"/>
    <s v="Dormitory Bed"/>
    <x v="77"/>
    <n v="2156.31"/>
    <n v="28.11"/>
    <n v="64.069999999999993"/>
    <n v="2120.35"/>
    <n v="87"/>
    <x v="4"/>
    <x v="0"/>
    <x v="420"/>
    <x v="2"/>
    <x v="2"/>
  </r>
  <r>
    <s v="78536ea2-4413-495d-ac08-a1d6ef901375"/>
    <x v="2267"/>
    <d v="2024-04-15T00:00:00"/>
    <x v="1"/>
    <s v="Monday"/>
    <x v="8"/>
    <d v="1899-12-30T17:27:00"/>
    <x v="3"/>
    <x v="16"/>
    <s v="Dangal"/>
    <x v="35"/>
    <n v="9077.32"/>
    <n v="0.49"/>
    <n v="43.07"/>
    <n v="9034.74"/>
    <n v="271"/>
    <x v="0"/>
    <x v="0"/>
    <x v="123"/>
    <x v="0"/>
    <x v="0"/>
  </r>
  <r>
    <s v="9a6a9dc8-60a2-4ba3-8ba4-7d32d0ef7da5"/>
    <x v="2039"/>
    <d v="2024-04-15T00:00:00"/>
    <x v="1"/>
    <s v="Monday"/>
    <x v="8"/>
    <d v="1899-12-30T18:37:00"/>
    <x v="3"/>
    <x v="6"/>
    <s v="Suite"/>
    <x v="87"/>
    <n v="3342.2"/>
    <n v="24.4"/>
    <n v="18.010000000000002"/>
    <n v="3348.5899999999997"/>
    <n v="797"/>
    <x v="1"/>
    <x v="0"/>
    <x v="582"/>
    <x v="2"/>
    <x v="0"/>
  </r>
  <r>
    <s v="b1e9bff7-2e50-4247-8f8c-5f8b73aa36e1"/>
    <x v="2769"/>
    <d v="2024-04-15T00:00:00"/>
    <x v="1"/>
    <s v="Monday"/>
    <x v="8"/>
    <d v="1899-12-30T22:04:00"/>
    <x v="0"/>
    <x v="9"/>
    <s v="Data Pack 50GB"/>
    <x v="63"/>
    <n v="6945.53"/>
    <n v="43.6"/>
    <n v="35.47"/>
    <n v="6953.66"/>
    <n v="420"/>
    <x v="1"/>
    <x v="0"/>
    <x v="567"/>
    <x v="0"/>
    <x v="0"/>
  </r>
  <r>
    <s v="7ab7d746-c1c5-4a45-874a-42d3f08b7da7"/>
    <x v="2770"/>
    <d v="2024-04-15T00:00:00"/>
    <x v="1"/>
    <s v="Monday"/>
    <x v="8"/>
    <d v="1899-12-30T23:02:00"/>
    <x v="0"/>
    <x v="18"/>
    <s v="Rs. 5000 Luxury Card"/>
    <x v="8"/>
    <n v="3308.51"/>
    <n v="13.46"/>
    <n v="13.41"/>
    <n v="3308.5600000000004"/>
    <n v="526"/>
    <x v="3"/>
    <x v="0"/>
    <x v="860"/>
    <x v="2"/>
    <x v="2"/>
  </r>
  <r>
    <s v="e13bd275-803d-4195-b0cd-eeaf7c01cc25"/>
    <x v="2771"/>
    <d v="2024-04-16T00:00:00"/>
    <x v="1"/>
    <s v="Tuesday"/>
    <x v="8"/>
    <d v="1899-12-30T00:29:00"/>
    <x v="0"/>
    <x v="11"/>
    <s v="Family Subscription"/>
    <x v="48"/>
    <n v="5058.04"/>
    <n v="15.43"/>
    <n v="59.47"/>
    <n v="5014"/>
    <n v="539"/>
    <x v="3"/>
    <x v="0"/>
    <x v="77"/>
    <x v="0"/>
    <x v="0"/>
  </r>
  <r>
    <s v="44888515-8a5d-4ec5-9dea-5196810450ce"/>
    <x v="2109"/>
    <d v="2024-04-16T00:00:00"/>
    <x v="1"/>
    <s v="Tuesday"/>
    <x v="8"/>
    <d v="1899-12-30T01:56:00"/>
    <x v="0"/>
    <x v="12"/>
    <s v="Dairy Milk Chocolate"/>
    <x v="69"/>
    <n v="1058.18"/>
    <n v="2.98"/>
    <n v="26.18"/>
    <n v="1034.98"/>
    <n v="470"/>
    <x v="3"/>
    <x v="0"/>
    <x v="306"/>
    <x v="1"/>
    <x v="0"/>
  </r>
  <r>
    <s v="91b6df54-73de-458b-8c16-fa251045c104"/>
    <x v="2772"/>
    <d v="2024-04-16T00:00:00"/>
    <x v="1"/>
    <s v="Tuesday"/>
    <x v="8"/>
    <d v="1899-12-30T02:47:00"/>
    <x v="0"/>
    <x v="9"/>
    <s v="Annual Plan 2999"/>
    <x v="40"/>
    <n v="3263.23"/>
    <n v="15.28"/>
    <n v="60.57"/>
    <n v="3217.94"/>
    <n v="957"/>
    <x v="1"/>
    <x v="0"/>
    <x v="457"/>
    <x v="0"/>
    <x v="0"/>
  </r>
  <r>
    <s v="284f98e0-8b42-4f5c-8b7a-5962e12f7616"/>
    <x v="2773"/>
    <d v="2024-04-16T00:00:00"/>
    <x v="1"/>
    <s v="Tuesday"/>
    <x v="8"/>
    <d v="1899-12-30T03:53:00"/>
    <x v="0"/>
    <x v="13"/>
    <s v="City Ride"/>
    <x v="38"/>
    <n v="2188.7399999999998"/>
    <n v="2.5"/>
    <n v="52.88"/>
    <n v="2138.3599999999997"/>
    <n v="573"/>
    <x v="1"/>
    <x v="0"/>
    <x v="952"/>
    <x v="1"/>
    <x v="1"/>
  </r>
  <r>
    <s v="34ac2d85-c41b-447f-b544-17a3963474f2"/>
    <x v="2774"/>
    <d v="2024-04-16T00:00:00"/>
    <x v="1"/>
    <s v="Tuesday"/>
    <x v="8"/>
    <d v="1899-12-30T04:26:00"/>
    <x v="0"/>
    <x v="18"/>
    <s v="Rs. 500 E-Gift Card"/>
    <x v="8"/>
    <n v="4671.79"/>
    <n v="27.57"/>
    <n v="83.43"/>
    <n v="4615.9299999999994"/>
    <n v="333"/>
    <x v="1"/>
    <x v="0"/>
    <x v="942"/>
    <x v="2"/>
    <x v="0"/>
  </r>
  <r>
    <s v="62a2d084-3980-4005-9f02-15cab497f8d0"/>
    <x v="2775"/>
    <d v="2024-04-16T00:00:00"/>
    <x v="1"/>
    <s v="Tuesday"/>
    <x v="8"/>
    <d v="1899-12-30T06:14:00"/>
    <x v="1"/>
    <x v="14"/>
    <s v="Battle Pass"/>
    <x v="29"/>
    <n v="6805.66"/>
    <n v="17.32"/>
    <n v="63.26"/>
    <n v="6759.7199999999993"/>
    <n v="257"/>
    <x v="4"/>
    <x v="0"/>
    <x v="519"/>
    <x v="1"/>
    <x v="0"/>
  </r>
  <r>
    <s v="dc18294b-ea60-440e-a953-bede2edf82db"/>
    <x v="2776"/>
    <d v="2024-04-16T00:00:00"/>
    <x v="1"/>
    <s v="Tuesday"/>
    <x v="8"/>
    <d v="1899-12-30T06:42:00"/>
    <x v="1"/>
    <x v="17"/>
    <s v="Butter Chicken"/>
    <x v="41"/>
    <n v="7612.27"/>
    <n v="15.75"/>
    <n v="85.49"/>
    <n v="7542.5300000000007"/>
    <n v="341"/>
    <x v="1"/>
    <x v="0"/>
    <x v="867"/>
    <x v="1"/>
    <x v="0"/>
  </r>
  <r>
    <s v="983374de-0dc4-4505-8d11-2194c54f8fa0"/>
    <x v="2777"/>
    <d v="2024-04-16T00:00:00"/>
    <x v="1"/>
    <s v="Tuesday"/>
    <x v="8"/>
    <d v="1899-12-30T08:02:00"/>
    <x v="1"/>
    <x v="17"/>
    <s v="Butter Chicken"/>
    <x v="67"/>
    <n v="1915.91"/>
    <n v="3.42"/>
    <n v="57.12"/>
    <n v="1862.2100000000003"/>
    <n v="857"/>
    <x v="4"/>
    <x v="0"/>
    <x v="407"/>
    <x v="0"/>
    <x v="2"/>
  </r>
  <r>
    <s v="9824d851-f631-47bf-be01-4de09fe20398"/>
    <x v="2778"/>
    <d v="2024-04-16T00:00:00"/>
    <x v="1"/>
    <s v="Tuesday"/>
    <x v="8"/>
    <d v="1899-12-30T09:09:00"/>
    <x v="1"/>
    <x v="17"/>
    <s v="Vegetable Biryani"/>
    <x v="85"/>
    <n v="7260.44"/>
    <n v="18.52"/>
    <n v="66.92"/>
    <n v="7212.04"/>
    <n v="839"/>
    <x v="1"/>
    <x v="1"/>
    <x v="118"/>
    <x v="0"/>
    <x v="1"/>
  </r>
  <r>
    <s v="7087867a-6a0c-4278-bf70-40cb2f7f5614"/>
    <x v="1547"/>
    <d v="2024-04-16T00:00:00"/>
    <x v="1"/>
    <s v="Tuesday"/>
    <x v="8"/>
    <d v="1899-12-30T10:16:00"/>
    <x v="1"/>
    <x v="14"/>
    <s v="500 Gems Pack"/>
    <x v="18"/>
    <n v="8806.5"/>
    <n v="19.52"/>
    <n v="15.5"/>
    <n v="8810.52"/>
    <n v="516"/>
    <x v="0"/>
    <x v="0"/>
    <x v="514"/>
    <x v="1"/>
    <x v="0"/>
  </r>
  <r>
    <s v="7a143631-9813-41f4-a375-da33cf055224"/>
    <x v="785"/>
    <d v="2024-04-16T00:00:00"/>
    <x v="1"/>
    <s v="Tuesday"/>
    <x v="8"/>
    <d v="1899-12-30T11:51:00"/>
    <x v="1"/>
    <x v="6"/>
    <s v="Deluxe Room"/>
    <x v="0"/>
    <n v="9055.01"/>
    <n v="13.75"/>
    <n v="44.15"/>
    <n v="9024.61"/>
    <n v="545"/>
    <x v="3"/>
    <x v="0"/>
    <x v="945"/>
    <x v="2"/>
    <x v="0"/>
  </r>
  <r>
    <s v="4de5c49a-909a-4491-95bb-7c06ee588f66"/>
    <x v="2779"/>
    <d v="2024-04-16T00:00:00"/>
    <x v="1"/>
    <s v="Tuesday"/>
    <x v="8"/>
    <d v="1899-12-30T12:40:00"/>
    <x v="2"/>
    <x v="7"/>
    <s v="Home Insurance"/>
    <x v="84"/>
    <n v="7105.43"/>
    <n v="2.44"/>
    <n v="99.54"/>
    <n v="7008.33"/>
    <n v="428"/>
    <x v="0"/>
    <x v="0"/>
    <x v="908"/>
    <x v="1"/>
    <x v="2"/>
  </r>
  <r>
    <s v="c73bd030-7073-4f6c-8fdf-f0cc64346927"/>
    <x v="2780"/>
    <d v="2024-04-16T00:00:00"/>
    <x v="1"/>
    <s v="Tuesday"/>
    <x v="8"/>
    <d v="1899-12-30T12:50:00"/>
    <x v="2"/>
    <x v="0"/>
    <s v="2BHK Flat Deposit"/>
    <x v="20"/>
    <n v="5864.2"/>
    <n v="31.04"/>
    <n v="79.78"/>
    <n v="5815.46"/>
    <n v="294"/>
    <x v="0"/>
    <x v="0"/>
    <x v="385"/>
    <x v="0"/>
    <x v="0"/>
  </r>
  <r>
    <s v="f1a4a916-3553-4f4e-a23d-464f38d44d39"/>
    <x v="2781"/>
    <d v="2024-04-16T00:00:00"/>
    <x v="1"/>
    <s v="Tuesday"/>
    <x v="8"/>
    <d v="1899-12-30T16:07:00"/>
    <x v="2"/>
    <x v="12"/>
    <s v="Dairy Milk Chocolate"/>
    <x v="15"/>
    <n v="2830.4"/>
    <n v="14.75"/>
    <n v="29.51"/>
    <n v="2815.64"/>
    <n v="383"/>
    <x v="4"/>
    <x v="0"/>
    <x v="598"/>
    <x v="1"/>
    <x v="0"/>
  </r>
  <r>
    <s v="3e7d64bc-8d7c-488d-aa29-b680e0266e69"/>
    <x v="2782"/>
    <d v="2024-04-16T00:00:00"/>
    <x v="1"/>
    <s v="Tuesday"/>
    <x v="8"/>
    <d v="1899-12-30T17:13:00"/>
    <x v="3"/>
    <x v="2"/>
    <s v="Sleeper Class"/>
    <x v="91"/>
    <n v="2454.9"/>
    <n v="13.17"/>
    <n v="27.51"/>
    <n v="2440.56"/>
    <n v="246"/>
    <x v="1"/>
    <x v="0"/>
    <x v="454"/>
    <x v="1"/>
    <x v="0"/>
  </r>
  <r>
    <s v="14f590ea-89f1-47fc-b248-9aa1cd9962a7"/>
    <x v="2783"/>
    <d v="2024-04-16T00:00:00"/>
    <x v="1"/>
    <s v="Tuesday"/>
    <x v="8"/>
    <d v="1899-12-30T18:51:00"/>
    <x v="3"/>
    <x v="17"/>
    <s v="Masala Dosa"/>
    <x v="41"/>
    <n v="3412.1"/>
    <n v="22.03"/>
    <n v="1.41"/>
    <n v="3432.7200000000003"/>
    <n v="527"/>
    <x v="2"/>
    <x v="0"/>
    <x v="854"/>
    <x v="1"/>
    <x v="0"/>
  </r>
  <r>
    <s v="d47c1ec9-abbc-446b-b3b0-e4b7c5cab640"/>
    <x v="2784"/>
    <d v="2024-04-16T00:00:00"/>
    <x v="1"/>
    <s v="Tuesday"/>
    <x v="8"/>
    <d v="1899-12-30T18:53:00"/>
    <x v="3"/>
    <x v="10"/>
    <s v="Temporary Connection Bill"/>
    <x v="45"/>
    <n v="2815.38"/>
    <n v="29.12"/>
    <n v="66.33"/>
    <n v="2778.17"/>
    <n v="184"/>
    <x v="4"/>
    <x v="0"/>
    <x v="519"/>
    <x v="0"/>
    <x v="2"/>
  </r>
  <r>
    <s v="922d91c8-31d0-4074-b01f-c38d11c46309"/>
    <x v="2453"/>
    <d v="2024-04-16T00:00:00"/>
    <x v="1"/>
    <s v="Tuesday"/>
    <x v="8"/>
    <d v="1899-12-30T20:06:00"/>
    <x v="3"/>
    <x v="6"/>
    <s v="Suite"/>
    <x v="77"/>
    <n v="4005.09"/>
    <n v="4.74"/>
    <n v="52.85"/>
    <n v="3956.98"/>
    <n v="841"/>
    <x v="0"/>
    <x v="0"/>
    <x v="47"/>
    <x v="1"/>
    <x v="0"/>
  </r>
  <r>
    <s v="36bd449a-dcba-41dc-aa0a-bab8f04ef9eb"/>
    <x v="2785"/>
    <d v="2024-04-16T00:00:00"/>
    <x v="1"/>
    <s v="Tuesday"/>
    <x v="8"/>
    <d v="1899-12-30T21:15:00"/>
    <x v="0"/>
    <x v="1"/>
    <s v="Domestic LPG Cylinder"/>
    <x v="1"/>
    <n v="9176.24"/>
    <n v="22.36"/>
    <n v="58.33"/>
    <n v="9140.27"/>
    <n v="321"/>
    <x v="4"/>
    <x v="2"/>
    <x v="677"/>
    <x v="0"/>
    <x v="1"/>
  </r>
  <r>
    <s v="83e832c4-c74b-4a50-b7e7-8d6d1d1c2ae3"/>
    <x v="2786"/>
    <d v="2024-04-16T00:00:00"/>
    <x v="1"/>
    <s v="Tuesday"/>
    <x v="8"/>
    <d v="1899-12-30T21:21:00"/>
    <x v="0"/>
    <x v="12"/>
    <s v="Refined Sunflower Oil"/>
    <x v="69"/>
    <n v="5677.42"/>
    <n v="46.93"/>
    <n v="52.16"/>
    <n v="5672.1900000000005"/>
    <n v="97"/>
    <x v="2"/>
    <x v="0"/>
    <x v="281"/>
    <x v="0"/>
    <x v="1"/>
  </r>
  <r>
    <s v="2eb5788b-95b0-46d1-b479-64c8e1050bf6"/>
    <x v="2787"/>
    <d v="2024-04-16T00:00:00"/>
    <x v="1"/>
    <s v="Tuesday"/>
    <x v="8"/>
    <d v="1899-12-30T22:39:00"/>
    <x v="0"/>
    <x v="8"/>
    <s v="Smart LED TV"/>
    <x v="71"/>
    <n v="9338.77"/>
    <n v="3.54"/>
    <n v="36.630000000000003"/>
    <n v="9305.6800000000021"/>
    <n v="983"/>
    <x v="3"/>
    <x v="0"/>
    <x v="953"/>
    <x v="0"/>
    <x v="1"/>
  </r>
  <r>
    <s v="1424ffb8-8362-4050-9ec7-27396fcd6cb0"/>
    <x v="2788"/>
    <d v="2024-04-16T00:00:00"/>
    <x v="1"/>
    <s v="Tuesday"/>
    <x v="8"/>
    <d v="1899-12-30T22:43:00"/>
    <x v="0"/>
    <x v="0"/>
    <s v="Co-working Space"/>
    <x v="49"/>
    <n v="9862.83"/>
    <n v="16.27"/>
    <n v="49.53"/>
    <n v="9829.57"/>
    <n v="888"/>
    <x v="3"/>
    <x v="0"/>
    <x v="482"/>
    <x v="1"/>
    <x v="0"/>
  </r>
  <r>
    <s v="4c100443-c699-4931-943f-ee28ac6c9972"/>
    <x v="2452"/>
    <d v="2024-04-17T00:00:00"/>
    <x v="1"/>
    <s v="Wednesday"/>
    <x v="8"/>
    <d v="1899-12-30T00:25:00"/>
    <x v="0"/>
    <x v="6"/>
    <s v="Service Apartment"/>
    <x v="58"/>
    <n v="3750.45"/>
    <n v="6.58"/>
    <n v="50.32"/>
    <n v="3706.7099999999996"/>
    <n v="211"/>
    <x v="1"/>
    <x v="0"/>
    <x v="707"/>
    <x v="0"/>
    <x v="0"/>
  </r>
  <r>
    <s v="d53b48ef-4a44-4619-a24b-60681e88d1ad"/>
    <x v="1547"/>
    <d v="2024-04-17T00:00:00"/>
    <x v="1"/>
    <s v="Wednesday"/>
    <x v="8"/>
    <d v="1899-12-30T11:59:00"/>
    <x v="1"/>
    <x v="2"/>
    <s v="Sleeper Class"/>
    <x v="2"/>
    <n v="1694.67"/>
    <n v="19.16"/>
    <n v="70.680000000000007"/>
    <n v="1643.15"/>
    <n v="37"/>
    <x v="0"/>
    <x v="0"/>
    <x v="870"/>
    <x v="1"/>
    <x v="0"/>
  </r>
  <r>
    <s v="4bb15685-bdeb-44bd-9932-2869a1172eb2"/>
    <x v="2789"/>
    <d v="2024-04-17T00:00:00"/>
    <x v="1"/>
    <s v="Wednesday"/>
    <x v="8"/>
    <d v="1899-12-30T12:33:00"/>
    <x v="2"/>
    <x v="19"/>
    <s v="IELTS Training"/>
    <x v="86"/>
    <n v="3337.42"/>
    <n v="6.54"/>
    <n v="61.02"/>
    <n v="3282.94"/>
    <n v="941"/>
    <x v="0"/>
    <x v="0"/>
    <x v="877"/>
    <x v="1"/>
    <x v="1"/>
  </r>
  <r>
    <s v="06a53d10-c39d-4608-90f1-42bdceed53ae"/>
    <x v="2790"/>
    <d v="2024-04-17T00:00:00"/>
    <x v="1"/>
    <s v="Wednesday"/>
    <x v="8"/>
    <d v="1899-12-30T13:08:00"/>
    <x v="2"/>
    <x v="7"/>
    <s v="Home Insurance"/>
    <x v="84"/>
    <n v="2543.67"/>
    <n v="48.41"/>
    <n v="61.38"/>
    <n v="2530.6999999999998"/>
    <n v="573"/>
    <x v="2"/>
    <x v="0"/>
    <x v="414"/>
    <x v="1"/>
    <x v="0"/>
  </r>
  <r>
    <s v="e6af9395-0d67-4db5-b2a5-1afbbd85dd96"/>
    <x v="2791"/>
    <d v="2024-04-17T00:00:00"/>
    <x v="1"/>
    <s v="Wednesday"/>
    <x v="8"/>
    <d v="1899-12-30T17:10:00"/>
    <x v="3"/>
    <x v="11"/>
    <s v="Premium Plan"/>
    <x v="56"/>
    <n v="3216.55"/>
    <n v="42.71"/>
    <n v="58.91"/>
    <n v="3200.3500000000004"/>
    <n v="775"/>
    <x v="0"/>
    <x v="0"/>
    <x v="577"/>
    <x v="1"/>
    <x v="0"/>
  </r>
  <r>
    <s v="a40e19f6-8f73-4b01-8f3d-bcdd5ec63eb8"/>
    <x v="2792"/>
    <d v="2024-04-17T00:00:00"/>
    <x v="1"/>
    <s v="Wednesday"/>
    <x v="8"/>
    <d v="1899-12-30T19:14:00"/>
    <x v="3"/>
    <x v="9"/>
    <s v="Family Plan 999"/>
    <x v="63"/>
    <n v="3830.61"/>
    <n v="14.18"/>
    <n v="71.59"/>
    <n v="3773.2"/>
    <n v="319"/>
    <x v="1"/>
    <x v="0"/>
    <x v="534"/>
    <x v="1"/>
    <x v="1"/>
  </r>
  <r>
    <s v="84406910-2f51-487c-91d6-381dde195c62"/>
    <x v="2793"/>
    <d v="2024-04-17T00:00:00"/>
    <x v="1"/>
    <s v="Wednesday"/>
    <x v="8"/>
    <d v="1899-12-30T21:04:00"/>
    <x v="0"/>
    <x v="3"/>
    <s v="Fiber 100Mbps Plan"/>
    <x v="47"/>
    <n v="8860.14"/>
    <n v="35.450000000000003"/>
    <n v="56.12"/>
    <n v="8839.4699999999993"/>
    <n v="467"/>
    <x v="2"/>
    <x v="0"/>
    <x v="904"/>
    <x v="1"/>
    <x v="0"/>
  </r>
  <r>
    <s v="bd110604-4f77-47af-a8da-caa4074d81a2"/>
    <x v="2199"/>
    <d v="2024-04-17T00:00:00"/>
    <x v="1"/>
    <s v="Wednesday"/>
    <x v="8"/>
    <d v="1899-12-30T22:00:00"/>
    <x v="0"/>
    <x v="9"/>
    <s v="Data Pack 50GB"/>
    <x v="32"/>
    <n v="5304.95"/>
    <n v="16.059999999999999"/>
    <n v="79.11"/>
    <n v="5241.9000000000005"/>
    <n v="878"/>
    <x v="2"/>
    <x v="0"/>
    <x v="684"/>
    <x v="1"/>
    <x v="0"/>
  </r>
  <r>
    <s v="aba301c3-6518-4d77-838b-65d94214c32b"/>
    <x v="2794"/>
    <d v="2024-04-18T00:00:00"/>
    <x v="1"/>
    <s v="Thursday"/>
    <x v="8"/>
    <d v="1899-12-30T01:36:00"/>
    <x v="0"/>
    <x v="1"/>
    <s v="Auto LPG"/>
    <x v="82"/>
    <n v="4477.1499999999996"/>
    <n v="31.22"/>
    <n v="54.94"/>
    <n v="4453.43"/>
    <n v="17"/>
    <x v="4"/>
    <x v="0"/>
    <x v="188"/>
    <x v="2"/>
    <x v="0"/>
  </r>
  <r>
    <s v="f328e062-0fdc-4c26-82b4-0698e8abdfc4"/>
    <x v="839"/>
    <d v="2024-04-18T00:00:00"/>
    <x v="1"/>
    <s v="Thursday"/>
    <x v="8"/>
    <d v="1899-12-30T02:43:00"/>
    <x v="0"/>
    <x v="10"/>
    <s v="Temporary Connection Bill"/>
    <x v="11"/>
    <n v="7260.11"/>
    <n v="27.49"/>
    <n v="71.47"/>
    <n v="7216.1299999999992"/>
    <n v="727"/>
    <x v="3"/>
    <x v="0"/>
    <x v="914"/>
    <x v="2"/>
    <x v="1"/>
  </r>
  <r>
    <s v="c60a0432-9d8c-4004-bca8-8bffcbe24ad1"/>
    <x v="2795"/>
    <d v="2024-04-18T00:00:00"/>
    <x v="1"/>
    <s v="Thursday"/>
    <x v="8"/>
    <d v="1899-12-30T11:39:00"/>
    <x v="1"/>
    <x v="6"/>
    <s v="Villa"/>
    <x v="58"/>
    <n v="8525.2199999999993"/>
    <n v="13.72"/>
    <n v="28.79"/>
    <n v="8510.1499999999978"/>
    <n v="98"/>
    <x v="4"/>
    <x v="0"/>
    <x v="583"/>
    <x v="0"/>
    <x v="0"/>
  </r>
  <r>
    <s v="8bad60eb-d08d-465f-aa83-99a571df1452"/>
    <x v="675"/>
    <d v="2024-04-18T00:00:00"/>
    <x v="1"/>
    <s v="Thursday"/>
    <x v="8"/>
    <d v="1899-12-30T13:59:00"/>
    <x v="2"/>
    <x v="10"/>
    <s v="Industrial Bill"/>
    <x v="25"/>
    <n v="2325.65"/>
    <n v="48.4"/>
    <n v="59.76"/>
    <n v="2314.29"/>
    <n v="3"/>
    <x v="2"/>
    <x v="0"/>
    <x v="856"/>
    <x v="0"/>
    <x v="0"/>
  </r>
  <r>
    <s v="b175e4d5-166c-4846-9735-aa8908e2bc34"/>
    <x v="298"/>
    <d v="2024-04-18T00:00:00"/>
    <x v="1"/>
    <s v="Thursday"/>
    <x v="8"/>
    <d v="1899-12-30T15:24:00"/>
    <x v="2"/>
    <x v="7"/>
    <s v="Term Life Policy"/>
    <x v="90"/>
    <n v="874.85"/>
    <n v="24.94"/>
    <n v="17.420000000000002"/>
    <n v="882.37000000000012"/>
    <n v="987"/>
    <x v="2"/>
    <x v="0"/>
    <x v="114"/>
    <x v="0"/>
    <x v="1"/>
  </r>
  <r>
    <s v="d8e9ec16-6f98-476f-86b1-ac9af6f92e58"/>
    <x v="2796"/>
    <d v="2024-04-18T00:00:00"/>
    <x v="1"/>
    <s v="Thursday"/>
    <x v="8"/>
    <d v="1899-12-30T16:53:00"/>
    <x v="2"/>
    <x v="4"/>
    <s v="Car Loan Installment"/>
    <x v="31"/>
    <n v="6618.58"/>
    <n v="17.23"/>
    <n v="71.510000000000005"/>
    <n v="6564.2999999999993"/>
    <n v="176"/>
    <x v="3"/>
    <x v="0"/>
    <x v="870"/>
    <x v="1"/>
    <x v="1"/>
  </r>
  <r>
    <s v="d226602d-16f4-47cd-84c7-57c59400d47c"/>
    <x v="2797"/>
    <d v="2024-04-18T00:00:00"/>
    <x v="1"/>
    <s v="Thursday"/>
    <x v="8"/>
    <d v="1899-12-30T19:50:00"/>
    <x v="3"/>
    <x v="16"/>
    <s v="3 Idiots"/>
    <x v="30"/>
    <n v="1155.43"/>
    <n v="11.71"/>
    <n v="74.94"/>
    <n v="1092.2"/>
    <n v="76"/>
    <x v="2"/>
    <x v="0"/>
    <x v="513"/>
    <x v="1"/>
    <x v="0"/>
  </r>
  <r>
    <s v="e9be9962-ca18-4604-a847-337d82d30701"/>
    <x v="2798"/>
    <d v="2024-04-18T00:00:00"/>
    <x v="1"/>
    <s v="Thursday"/>
    <x v="8"/>
    <d v="1899-12-30T20:44:00"/>
    <x v="3"/>
    <x v="6"/>
    <s v="Deluxe Room"/>
    <x v="6"/>
    <n v="2856.45"/>
    <n v="24.41"/>
    <n v="3.57"/>
    <n v="2877.2899999999995"/>
    <n v="603"/>
    <x v="4"/>
    <x v="0"/>
    <x v="895"/>
    <x v="1"/>
    <x v="0"/>
  </r>
  <r>
    <s v="13094493-c5d2-49fa-9892-8592a60a9d1a"/>
    <x v="2799"/>
    <d v="2024-04-18T00:00:00"/>
    <x v="1"/>
    <s v="Thursday"/>
    <x v="8"/>
    <d v="1899-12-30T21:08:00"/>
    <x v="0"/>
    <x v="10"/>
    <s v="Temporary Connection Bill"/>
    <x v="25"/>
    <n v="4524.66"/>
    <n v="22.34"/>
    <n v="1.01"/>
    <n v="4545.99"/>
    <n v="778"/>
    <x v="2"/>
    <x v="0"/>
    <x v="625"/>
    <x v="0"/>
    <x v="1"/>
  </r>
  <r>
    <s v="45babb41-ef22-45ee-9006-b143245a6304"/>
    <x v="2800"/>
    <d v="2024-04-18T00:00:00"/>
    <x v="1"/>
    <s v="Thursday"/>
    <x v="8"/>
    <d v="1899-12-30T23:00:00"/>
    <x v="0"/>
    <x v="8"/>
    <s v="Fitness Tracker"/>
    <x v="71"/>
    <n v="621.19000000000005"/>
    <n v="47.25"/>
    <n v="82.64"/>
    <n v="585.80000000000007"/>
    <n v="332"/>
    <x v="0"/>
    <x v="0"/>
    <x v="456"/>
    <x v="1"/>
    <x v="0"/>
  </r>
  <r>
    <s v="5802ca60-8ce6-4ec6-827b-eed8470edcaa"/>
    <x v="2801"/>
    <d v="2024-04-19T00:00:00"/>
    <x v="1"/>
    <s v="Friday"/>
    <x v="8"/>
    <d v="1899-12-30T01:48:00"/>
    <x v="0"/>
    <x v="3"/>
    <s v="4G Unlimited Plan"/>
    <x v="47"/>
    <n v="2091.34"/>
    <n v="1.71"/>
    <n v="41.47"/>
    <n v="2051.5800000000004"/>
    <n v="553"/>
    <x v="0"/>
    <x v="0"/>
    <x v="172"/>
    <x v="1"/>
    <x v="0"/>
  </r>
  <r>
    <s v="eb7ebfdb-b7ed-4240-a620-bfb1ca2cd7d7"/>
    <x v="2802"/>
    <d v="2024-04-19T00:00:00"/>
    <x v="1"/>
    <s v="Friday"/>
    <x v="8"/>
    <d v="1899-12-30T02:00:00"/>
    <x v="0"/>
    <x v="8"/>
    <s v="Laptop Backpack"/>
    <x v="8"/>
    <n v="3815.06"/>
    <n v="31.64"/>
    <n v="11.15"/>
    <n v="3835.5499999999997"/>
    <n v="388"/>
    <x v="4"/>
    <x v="0"/>
    <x v="9"/>
    <x v="2"/>
    <x v="0"/>
  </r>
  <r>
    <s v="118b4cff-3f0a-4a34-920c-30aa54dc80d5"/>
    <x v="2803"/>
    <d v="2024-04-19T00:00:00"/>
    <x v="1"/>
    <s v="Friday"/>
    <x v="8"/>
    <d v="1899-12-30T05:31:00"/>
    <x v="1"/>
    <x v="9"/>
    <s v="Postpaid Plan 599"/>
    <x v="63"/>
    <n v="9232.4699999999993"/>
    <n v="26.91"/>
    <n v="22.15"/>
    <n v="9237.23"/>
    <n v="267"/>
    <x v="1"/>
    <x v="0"/>
    <x v="461"/>
    <x v="0"/>
    <x v="0"/>
  </r>
  <r>
    <s v="60af4827-3adf-4f53-b285-1257f7fc8d5b"/>
    <x v="2804"/>
    <d v="2024-04-19T00:00:00"/>
    <x v="1"/>
    <s v="Friday"/>
    <x v="8"/>
    <d v="1899-12-30T06:12:00"/>
    <x v="1"/>
    <x v="17"/>
    <s v="Butter Chicken"/>
    <x v="52"/>
    <n v="8970.3799999999992"/>
    <n v="3.62"/>
    <n v="26.6"/>
    <n v="8947.4"/>
    <n v="431"/>
    <x v="3"/>
    <x v="0"/>
    <x v="649"/>
    <x v="2"/>
    <x v="0"/>
  </r>
  <r>
    <s v="06199d24-b758-4da6-96f5-a7392365857f"/>
    <x v="2805"/>
    <d v="2024-04-19T00:00:00"/>
    <x v="1"/>
    <s v="Friday"/>
    <x v="8"/>
    <d v="1899-12-30T07:27:00"/>
    <x v="1"/>
    <x v="17"/>
    <s v="Chilli Paneer"/>
    <x v="41"/>
    <n v="9243.2000000000007"/>
    <n v="31.68"/>
    <n v="58.53"/>
    <n v="9216.35"/>
    <n v="402"/>
    <x v="3"/>
    <x v="0"/>
    <x v="348"/>
    <x v="0"/>
    <x v="0"/>
  </r>
  <r>
    <s v="c7110c52-d9eb-436c-90f4-f55c46797fef"/>
    <x v="2806"/>
    <d v="2024-04-19T00:00:00"/>
    <x v="1"/>
    <s v="Friday"/>
    <x v="8"/>
    <d v="1899-12-30T08:43:00"/>
    <x v="1"/>
    <x v="8"/>
    <s v="Fitness Tracker"/>
    <x v="53"/>
    <n v="238.87"/>
    <n v="47.81"/>
    <n v="98.6"/>
    <n v="188.08"/>
    <n v="382"/>
    <x v="0"/>
    <x v="0"/>
    <x v="360"/>
    <x v="0"/>
    <x v="0"/>
  </r>
  <r>
    <s v="335cd6ec-8fd6-49f7-aee5-1ba3f10fa9e0"/>
    <x v="2807"/>
    <d v="2024-04-19T00:00:00"/>
    <x v="1"/>
    <s v="Friday"/>
    <x v="8"/>
    <d v="1899-12-30T09:56:00"/>
    <x v="1"/>
    <x v="4"/>
    <s v="Education Loan EMI"/>
    <x v="61"/>
    <n v="6312.97"/>
    <n v="20.8"/>
    <n v="72.13"/>
    <n v="6261.64"/>
    <n v="661"/>
    <x v="0"/>
    <x v="0"/>
    <x v="843"/>
    <x v="1"/>
    <x v="1"/>
  </r>
  <r>
    <s v="829629a3-177c-45f1-8ca0-465627df06ab"/>
    <x v="14"/>
    <d v="2024-04-19T00:00:00"/>
    <x v="1"/>
    <s v="Friday"/>
    <x v="8"/>
    <d v="1899-12-30T10:44:00"/>
    <x v="1"/>
    <x v="18"/>
    <s v="Rs. 2000 Gift Voucher"/>
    <x v="79"/>
    <n v="2010.24"/>
    <n v="26.49"/>
    <n v="77.59"/>
    <n v="1959.14"/>
    <n v="367"/>
    <x v="2"/>
    <x v="0"/>
    <x v="190"/>
    <x v="2"/>
    <x v="0"/>
  </r>
  <r>
    <s v="f1c688a2-ce65-4ba1-ac84-ea9d0c8832b3"/>
    <x v="2808"/>
    <d v="2024-04-19T00:00:00"/>
    <x v="1"/>
    <s v="Friday"/>
    <x v="8"/>
    <d v="1899-12-30T14:44:00"/>
    <x v="2"/>
    <x v="11"/>
    <s v="Basic Plan"/>
    <x v="48"/>
    <n v="7396.18"/>
    <n v="8.82"/>
    <n v="0.09"/>
    <n v="7404.91"/>
    <n v="904"/>
    <x v="3"/>
    <x v="0"/>
    <x v="169"/>
    <x v="1"/>
    <x v="0"/>
  </r>
  <r>
    <s v="19526f03-d062-4fb8-984d-9d681581de37"/>
    <x v="2809"/>
    <d v="2024-04-19T00:00:00"/>
    <x v="1"/>
    <s v="Friday"/>
    <x v="8"/>
    <d v="1899-12-30T15:05:00"/>
    <x v="2"/>
    <x v="0"/>
    <s v="1BHK Apartment Rent"/>
    <x v="39"/>
    <n v="5935.99"/>
    <n v="4.88"/>
    <n v="93.43"/>
    <n v="5847.44"/>
    <n v="618"/>
    <x v="0"/>
    <x v="0"/>
    <x v="152"/>
    <x v="0"/>
    <x v="2"/>
  </r>
  <r>
    <s v="18e9bd70-2f15-4a19-a82c-d58d672fd016"/>
    <x v="2810"/>
    <d v="2024-04-19T00:00:00"/>
    <x v="1"/>
    <s v="Friday"/>
    <x v="8"/>
    <d v="1899-12-30T16:01:00"/>
    <x v="2"/>
    <x v="3"/>
    <s v="Student Special Plan"/>
    <x v="47"/>
    <n v="3645.05"/>
    <n v="32.49"/>
    <n v="47.82"/>
    <n v="3629.72"/>
    <n v="604"/>
    <x v="0"/>
    <x v="0"/>
    <x v="803"/>
    <x v="0"/>
    <x v="1"/>
  </r>
  <r>
    <s v="07355661-415d-4578-b21a-3de0273f4ead"/>
    <x v="2811"/>
    <d v="2024-04-19T00:00:00"/>
    <x v="1"/>
    <s v="Friday"/>
    <x v="8"/>
    <d v="1899-12-30T20:58:00"/>
    <x v="3"/>
    <x v="14"/>
    <s v="Legendary Weapon"/>
    <x v="96"/>
    <n v="4256.78"/>
    <n v="6.65"/>
    <n v="31.53"/>
    <n v="4231.8999999999996"/>
    <n v="286"/>
    <x v="2"/>
    <x v="0"/>
    <x v="11"/>
    <x v="1"/>
    <x v="0"/>
  </r>
  <r>
    <s v="520a2902-1cb3-49f1-9902-8f715d6cbd07"/>
    <x v="2812"/>
    <d v="2024-04-19T00:00:00"/>
    <x v="1"/>
    <s v="Friday"/>
    <x v="8"/>
    <d v="1899-12-30T23:07:00"/>
    <x v="0"/>
    <x v="6"/>
    <s v="Dormitory Bed"/>
    <x v="87"/>
    <n v="2929.35"/>
    <n v="36.74"/>
    <n v="52.69"/>
    <n v="2913.3999999999996"/>
    <n v="850"/>
    <x v="0"/>
    <x v="0"/>
    <x v="818"/>
    <x v="2"/>
    <x v="1"/>
  </r>
  <r>
    <s v="9aa71511-7a9b-4568-9e46-8771636c68d7"/>
    <x v="2813"/>
    <d v="2024-04-20T00:00:00"/>
    <x v="1"/>
    <s v="Saturday"/>
    <x v="8"/>
    <d v="1899-12-30T01:32:00"/>
    <x v="0"/>
    <x v="5"/>
    <s v="Bangalore to Kolkata"/>
    <x v="88"/>
    <n v="6471.89"/>
    <n v="45.18"/>
    <n v="17.37"/>
    <n v="6499.7000000000007"/>
    <n v="763"/>
    <x v="1"/>
    <x v="0"/>
    <x v="442"/>
    <x v="0"/>
    <x v="1"/>
  </r>
  <r>
    <s v="5bb88834-bde8-4de5-96fe-9836ffe4af2f"/>
    <x v="2814"/>
    <d v="2024-04-20T00:00:00"/>
    <x v="1"/>
    <s v="Saturday"/>
    <x v="8"/>
    <d v="1899-12-30T02:17:00"/>
    <x v="0"/>
    <x v="14"/>
    <s v="1000 Game Coins"/>
    <x v="75"/>
    <n v="1765.97"/>
    <n v="38.869999999999997"/>
    <n v="13.27"/>
    <n v="1791.57"/>
    <n v="389"/>
    <x v="1"/>
    <x v="0"/>
    <x v="592"/>
    <x v="1"/>
    <x v="0"/>
  </r>
  <r>
    <s v="d74591ac-b3de-4d97-a6c4-219425df899c"/>
    <x v="2815"/>
    <d v="2024-04-20T00:00:00"/>
    <x v="1"/>
    <s v="Saturday"/>
    <x v="8"/>
    <d v="1899-12-30T03:21:00"/>
    <x v="0"/>
    <x v="14"/>
    <s v="Legendary Weapon"/>
    <x v="44"/>
    <n v="6614.52"/>
    <n v="39.07"/>
    <n v="26.12"/>
    <n v="6627.47"/>
    <n v="311"/>
    <x v="2"/>
    <x v="0"/>
    <x v="647"/>
    <x v="1"/>
    <x v="0"/>
  </r>
  <r>
    <s v="1c003860-b1d0-4532-90f4-73efb78c5f30"/>
    <x v="2816"/>
    <d v="2024-04-20T00:00:00"/>
    <x v="1"/>
    <s v="Saturday"/>
    <x v="8"/>
    <d v="1899-12-30T03:47:00"/>
    <x v="0"/>
    <x v="15"/>
    <s v="Borewell Charges"/>
    <x v="24"/>
    <n v="9526.49"/>
    <n v="2.5499999999999998"/>
    <n v="44.7"/>
    <n v="9484.3399999999983"/>
    <n v="970"/>
    <x v="4"/>
    <x v="0"/>
    <x v="581"/>
    <x v="1"/>
    <x v="0"/>
  </r>
  <r>
    <s v="871f5e16-3b54-434a-806a-7ae45a6864b1"/>
    <x v="1950"/>
    <d v="2024-04-20T00:00:00"/>
    <x v="1"/>
    <s v="Saturday"/>
    <x v="8"/>
    <d v="1899-12-30T05:12:00"/>
    <x v="1"/>
    <x v="4"/>
    <s v="Car Loan Installment"/>
    <x v="4"/>
    <n v="9753.26"/>
    <n v="36.69"/>
    <n v="71.33"/>
    <n v="9718.6200000000008"/>
    <n v="875"/>
    <x v="3"/>
    <x v="0"/>
    <x v="188"/>
    <x v="2"/>
    <x v="2"/>
  </r>
  <r>
    <s v="91adc573-925e-4646-83ce-77c86732bc14"/>
    <x v="1943"/>
    <d v="2024-04-20T00:00:00"/>
    <x v="1"/>
    <s v="Saturday"/>
    <x v="8"/>
    <d v="1899-12-30T07:48:00"/>
    <x v="1"/>
    <x v="6"/>
    <s v="Service Apartment"/>
    <x v="6"/>
    <n v="7123.23"/>
    <n v="2.56"/>
    <n v="33.340000000000003"/>
    <n v="7092.45"/>
    <n v="537"/>
    <x v="0"/>
    <x v="0"/>
    <x v="492"/>
    <x v="1"/>
    <x v="0"/>
  </r>
  <r>
    <s v="6b4a344b-1ffc-4154-903e-d122d43572dd"/>
    <x v="1159"/>
    <d v="2024-04-20T00:00:00"/>
    <x v="1"/>
    <s v="Saturday"/>
    <x v="8"/>
    <d v="1899-12-30T08:06:00"/>
    <x v="1"/>
    <x v="11"/>
    <s v="Basic Plan"/>
    <x v="48"/>
    <n v="6273.45"/>
    <n v="47.59"/>
    <n v="78.39"/>
    <n v="6242.65"/>
    <n v="424"/>
    <x v="3"/>
    <x v="0"/>
    <x v="324"/>
    <x v="1"/>
    <x v="0"/>
  </r>
  <r>
    <s v="c7b085df-ecfd-43ba-b30f-69173c7546c7"/>
    <x v="2817"/>
    <d v="2024-04-20T00:00:00"/>
    <x v="1"/>
    <s v="Saturday"/>
    <x v="8"/>
    <d v="1899-12-30T08:47:00"/>
    <x v="1"/>
    <x v="6"/>
    <s v="Dormitory Bed"/>
    <x v="0"/>
    <n v="458.41"/>
    <n v="3.73"/>
    <n v="38.25"/>
    <n v="423.89000000000004"/>
    <n v="392"/>
    <x v="0"/>
    <x v="0"/>
    <x v="80"/>
    <x v="0"/>
    <x v="1"/>
  </r>
  <r>
    <s v="6e8ff62f-a05e-4954-afba-3e4c3ba93f5e"/>
    <x v="2818"/>
    <d v="2024-04-20T00:00:00"/>
    <x v="1"/>
    <s v="Saturday"/>
    <x v="8"/>
    <d v="1899-12-30T14:21:00"/>
    <x v="2"/>
    <x v="13"/>
    <s v="Airport Transfer"/>
    <x v="38"/>
    <n v="9782.7000000000007"/>
    <n v="5.49"/>
    <n v="79.88"/>
    <n v="9708.3100000000013"/>
    <n v="674"/>
    <x v="0"/>
    <x v="1"/>
    <x v="445"/>
    <x v="1"/>
    <x v="0"/>
  </r>
  <r>
    <s v="40322a0c-1f29-4856-8467-1ac2b28d2f36"/>
    <x v="2819"/>
    <d v="2024-04-20T00:00:00"/>
    <x v="1"/>
    <s v="Saturday"/>
    <x v="8"/>
    <d v="1899-12-30T14:50:00"/>
    <x v="2"/>
    <x v="0"/>
    <s v="PG Accommodation"/>
    <x v="20"/>
    <n v="7502.33"/>
    <n v="24.04"/>
    <n v="46.13"/>
    <n v="7480.24"/>
    <n v="442"/>
    <x v="4"/>
    <x v="0"/>
    <x v="373"/>
    <x v="1"/>
    <x v="0"/>
  </r>
  <r>
    <s v="5c35ddcc-b42b-4c91-84a9-7ac62a3642b0"/>
    <x v="2820"/>
    <d v="2024-04-20T00:00:00"/>
    <x v="1"/>
    <s v="Saturday"/>
    <x v="8"/>
    <d v="1899-12-30T19:03:00"/>
    <x v="3"/>
    <x v="12"/>
    <s v="Mixed Fruit Jam"/>
    <x v="83"/>
    <n v="1422.34"/>
    <n v="33.979999999999997"/>
    <n v="8.66"/>
    <n v="1447.6599999999999"/>
    <n v="580"/>
    <x v="4"/>
    <x v="0"/>
    <x v="867"/>
    <x v="0"/>
    <x v="0"/>
  </r>
  <r>
    <s v="6086e07a-8464-4764-a309-a3d280c48aeb"/>
    <x v="2821"/>
    <d v="2024-04-21T00:00:00"/>
    <x v="1"/>
    <s v="Sunday"/>
    <x v="8"/>
    <d v="1899-12-30T07:09:00"/>
    <x v="1"/>
    <x v="8"/>
    <s v="Steel Toe Shoes"/>
    <x v="81"/>
    <n v="9464.35"/>
    <n v="44.38"/>
    <n v="38.549999999999997"/>
    <n v="9470.18"/>
    <n v="866"/>
    <x v="2"/>
    <x v="0"/>
    <x v="954"/>
    <x v="0"/>
    <x v="0"/>
  </r>
  <r>
    <s v="d22d9b2d-24fc-488a-a9b9-295048757a9f"/>
    <x v="2822"/>
    <d v="2024-04-21T00:00:00"/>
    <x v="1"/>
    <s v="Sunday"/>
    <x v="8"/>
    <d v="1899-12-30T11:23:00"/>
    <x v="1"/>
    <x v="3"/>
    <s v="4G Unlimited Plan"/>
    <x v="3"/>
    <n v="5230.47"/>
    <n v="11.21"/>
    <n v="91.18"/>
    <n v="5150.5"/>
    <n v="809"/>
    <x v="0"/>
    <x v="0"/>
    <x v="755"/>
    <x v="1"/>
    <x v="0"/>
  </r>
  <r>
    <s v="c53b3d1b-8be3-4eca-aca8-9fd7ef4aae50"/>
    <x v="2732"/>
    <d v="2024-04-21T00:00:00"/>
    <x v="1"/>
    <s v="Sunday"/>
    <x v="8"/>
    <d v="1899-12-30T14:16:00"/>
    <x v="2"/>
    <x v="2"/>
    <s v="Semi-Sleeper"/>
    <x v="2"/>
    <n v="459.48"/>
    <n v="27.38"/>
    <n v="77.14"/>
    <n v="409.72"/>
    <n v="20"/>
    <x v="2"/>
    <x v="0"/>
    <x v="5"/>
    <x v="1"/>
    <x v="0"/>
  </r>
  <r>
    <s v="3a3ff0d4-e2bc-41b7-a59e-f3a1bb4f0960"/>
    <x v="1924"/>
    <d v="2024-04-21T00:00:00"/>
    <x v="1"/>
    <s v="Sunday"/>
    <x v="8"/>
    <d v="1899-12-30T14:52:00"/>
    <x v="2"/>
    <x v="5"/>
    <s v="Ahmedabad to Jaipur"/>
    <x v="5"/>
    <n v="6528.47"/>
    <n v="4.9000000000000004"/>
    <n v="45.14"/>
    <n v="6488.23"/>
    <n v="455"/>
    <x v="3"/>
    <x v="0"/>
    <x v="358"/>
    <x v="2"/>
    <x v="0"/>
  </r>
  <r>
    <s v="639b08e4-97dd-47ca-8989-73c157716b46"/>
    <x v="2823"/>
    <d v="2024-04-21T00:00:00"/>
    <x v="1"/>
    <s v="Sunday"/>
    <x v="8"/>
    <d v="1899-12-30T16:12:00"/>
    <x v="2"/>
    <x v="8"/>
    <s v="Laptop Backpack"/>
    <x v="53"/>
    <n v="876.87"/>
    <n v="29.38"/>
    <n v="5.31"/>
    <n v="900.94"/>
    <n v="881"/>
    <x v="0"/>
    <x v="0"/>
    <x v="332"/>
    <x v="1"/>
    <x v="0"/>
  </r>
  <r>
    <s v="69a3ca99-4d3d-4cc5-ae70-b79cc36ada1c"/>
    <x v="570"/>
    <d v="2024-04-21T00:00:00"/>
    <x v="1"/>
    <s v="Sunday"/>
    <x v="8"/>
    <d v="1899-12-30T20:14:00"/>
    <x v="3"/>
    <x v="2"/>
    <s v="Non-AC Seater"/>
    <x v="80"/>
    <n v="8625.76"/>
    <n v="44.19"/>
    <n v="89.93"/>
    <n v="8580.02"/>
    <n v="963"/>
    <x v="2"/>
    <x v="0"/>
    <x v="735"/>
    <x v="1"/>
    <x v="1"/>
  </r>
  <r>
    <s v="c2987786-d6bd-4fb1-8fb3-f761304ffa3e"/>
    <x v="2824"/>
    <d v="2024-04-21T00:00:00"/>
    <x v="1"/>
    <s v="Sunday"/>
    <x v="8"/>
    <d v="1899-12-30T22:37:00"/>
    <x v="0"/>
    <x v="18"/>
    <s v="Rs. 500 E-Gift Card"/>
    <x v="79"/>
    <n v="1346.37"/>
    <n v="2.93"/>
    <n v="38.380000000000003"/>
    <n v="1310.9199999999998"/>
    <n v="169"/>
    <x v="2"/>
    <x v="0"/>
    <x v="234"/>
    <x v="1"/>
    <x v="1"/>
  </r>
  <r>
    <s v="8cb18851-cf64-47ce-b3c4-30ce4eac78f3"/>
    <x v="2825"/>
    <d v="2024-04-21T00:00:00"/>
    <x v="1"/>
    <s v="Sunday"/>
    <x v="8"/>
    <d v="1899-12-30T23:25:00"/>
    <x v="0"/>
    <x v="12"/>
    <s v="Basmati Rice"/>
    <x v="15"/>
    <n v="4591.95"/>
    <n v="16.91"/>
    <n v="54.63"/>
    <n v="4554.2299999999996"/>
    <n v="89"/>
    <x v="3"/>
    <x v="0"/>
    <x v="908"/>
    <x v="1"/>
    <x v="1"/>
  </r>
  <r>
    <s v="eb0ab5a6-e0eb-4afd-91b9-88adf43b5a07"/>
    <x v="2826"/>
    <d v="2024-04-22T00:00:00"/>
    <x v="1"/>
    <s v="Monday"/>
    <x v="8"/>
    <d v="1899-12-30T00:20:00"/>
    <x v="0"/>
    <x v="2"/>
    <s v="Volvo Multi-Axle"/>
    <x v="91"/>
    <n v="7664.65"/>
    <n v="41.8"/>
    <n v="26.02"/>
    <n v="7680.4299999999994"/>
    <n v="128"/>
    <x v="0"/>
    <x v="0"/>
    <x v="86"/>
    <x v="1"/>
    <x v="0"/>
  </r>
  <r>
    <s v="b57fc130-d27b-4d88-af70-1d7ae241e30e"/>
    <x v="2827"/>
    <d v="2024-04-22T00:00:00"/>
    <x v="1"/>
    <s v="Monday"/>
    <x v="8"/>
    <d v="1899-12-30T03:20:00"/>
    <x v="0"/>
    <x v="2"/>
    <s v="Sleeper Class"/>
    <x v="64"/>
    <n v="6421.02"/>
    <n v="29.44"/>
    <n v="11.65"/>
    <n v="6438.81"/>
    <n v="509"/>
    <x v="4"/>
    <x v="0"/>
    <x v="881"/>
    <x v="1"/>
    <x v="0"/>
  </r>
  <r>
    <s v="5a54cf49-02cc-4671-8c89-31561d0ffb84"/>
    <x v="2828"/>
    <d v="2024-04-22T00:00:00"/>
    <x v="1"/>
    <s v="Monday"/>
    <x v="8"/>
    <d v="1899-12-30T04:15:00"/>
    <x v="0"/>
    <x v="12"/>
    <s v="Basmati Rice"/>
    <x v="83"/>
    <n v="8530.9699999999993"/>
    <n v="34.75"/>
    <n v="72.36"/>
    <n v="8493.3599999999988"/>
    <n v="403"/>
    <x v="1"/>
    <x v="2"/>
    <x v="453"/>
    <x v="1"/>
    <x v="0"/>
  </r>
  <r>
    <s v="b0b6eb66-aa85-4189-8f6d-e904fa0ad702"/>
    <x v="2829"/>
    <d v="2024-04-22T00:00:00"/>
    <x v="1"/>
    <s v="Monday"/>
    <x v="8"/>
    <d v="1899-12-30T06:32:00"/>
    <x v="1"/>
    <x v="15"/>
    <s v="Residential Connection"/>
    <x v="46"/>
    <n v="3055.56"/>
    <n v="28.52"/>
    <n v="56.47"/>
    <n v="3027.61"/>
    <n v="178"/>
    <x v="3"/>
    <x v="0"/>
    <x v="856"/>
    <x v="1"/>
    <x v="1"/>
  </r>
  <r>
    <s v="9e4792d9-4929-4998-9436-167693c31e48"/>
    <x v="2241"/>
    <d v="2024-04-22T00:00:00"/>
    <x v="1"/>
    <s v="Monday"/>
    <x v="8"/>
    <d v="1899-12-30T07:47:00"/>
    <x v="1"/>
    <x v="11"/>
    <s v="Standard Plan"/>
    <x v="14"/>
    <n v="9518.56"/>
    <n v="30.73"/>
    <n v="44.61"/>
    <n v="9504.6799999999985"/>
    <n v="782"/>
    <x v="0"/>
    <x v="0"/>
    <x v="392"/>
    <x v="1"/>
    <x v="1"/>
  </r>
  <r>
    <s v="7c031681-55b6-4cc2-91ea-24413d28cce1"/>
    <x v="735"/>
    <d v="2024-04-22T00:00:00"/>
    <x v="1"/>
    <s v="Monday"/>
    <x v="8"/>
    <d v="1899-12-30T08:04:00"/>
    <x v="1"/>
    <x v="19"/>
    <s v="Digital Marketing Certification"/>
    <x v="73"/>
    <n v="2904.26"/>
    <n v="9.32"/>
    <n v="49.57"/>
    <n v="2864.01"/>
    <n v="114"/>
    <x v="3"/>
    <x v="0"/>
    <x v="535"/>
    <x v="2"/>
    <x v="0"/>
  </r>
  <r>
    <s v="99b52c41-d9c0-48ab-b158-0717cab7a61e"/>
    <x v="1228"/>
    <d v="2024-04-22T00:00:00"/>
    <x v="1"/>
    <s v="Monday"/>
    <x v="8"/>
    <d v="1899-12-30T09:15:00"/>
    <x v="1"/>
    <x v="1"/>
    <s v="Industrial Gas Supply"/>
    <x v="13"/>
    <n v="4022.7"/>
    <n v="21.37"/>
    <n v="92.66"/>
    <n v="3951.41"/>
    <n v="7"/>
    <x v="2"/>
    <x v="0"/>
    <x v="450"/>
    <x v="0"/>
    <x v="0"/>
  </r>
  <r>
    <s v="842eb6a0-135f-4317-93f2-e6c2c29ce4d0"/>
    <x v="2830"/>
    <d v="2024-04-22T00:00:00"/>
    <x v="1"/>
    <s v="Monday"/>
    <x v="8"/>
    <d v="1899-12-30T10:25:00"/>
    <x v="1"/>
    <x v="3"/>
    <s v="Broadband 50Mbps Plan"/>
    <x v="3"/>
    <n v="7907.63"/>
    <n v="15.02"/>
    <n v="39.119999999999997"/>
    <n v="7883.5300000000007"/>
    <n v="223"/>
    <x v="2"/>
    <x v="0"/>
    <x v="910"/>
    <x v="1"/>
    <x v="0"/>
  </r>
  <r>
    <s v="00cb891b-1e67-4189-94f8-7a86e707f5f0"/>
    <x v="2831"/>
    <d v="2024-04-22T00:00:00"/>
    <x v="1"/>
    <s v="Monday"/>
    <x v="8"/>
    <d v="1899-12-30T10:41:00"/>
    <x v="1"/>
    <x v="2"/>
    <s v="Non-AC Seater"/>
    <x v="80"/>
    <n v="1698.98"/>
    <n v="38.75"/>
    <n v="85.97"/>
    <n v="1651.76"/>
    <n v="831"/>
    <x v="2"/>
    <x v="0"/>
    <x v="617"/>
    <x v="1"/>
    <x v="1"/>
  </r>
  <r>
    <s v="a221aeb6-1f84-474c-a47d-23c94eb59d99"/>
    <x v="1960"/>
    <d v="2024-04-22T00:00:00"/>
    <x v="1"/>
    <s v="Monday"/>
    <x v="8"/>
    <d v="1899-12-30T10:59:00"/>
    <x v="1"/>
    <x v="13"/>
    <s v="Airport Transfer"/>
    <x v="17"/>
    <n v="843.93"/>
    <n v="39.49"/>
    <n v="78.55"/>
    <n v="804.87"/>
    <n v="839"/>
    <x v="3"/>
    <x v="0"/>
    <x v="613"/>
    <x v="1"/>
    <x v="1"/>
  </r>
  <r>
    <s v="b9da8ebd-4f82-4031-8219-193e6865efb0"/>
    <x v="2832"/>
    <d v="2024-04-22T00:00:00"/>
    <x v="1"/>
    <s v="Monday"/>
    <x v="8"/>
    <d v="1899-12-30T12:18:00"/>
    <x v="2"/>
    <x v="18"/>
    <s v="Rs. 1000 Shopping Voucher"/>
    <x v="8"/>
    <n v="8530.7999999999993"/>
    <n v="23.21"/>
    <n v="47.84"/>
    <n v="8506.1699999999983"/>
    <n v="719"/>
    <x v="1"/>
    <x v="0"/>
    <x v="921"/>
    <x v="0"/>
    <x v="1"/>
  </r>
  <r>
    <s v="02545885-76af-4b76-889c-a703e888500c"/>
    <x v="1537"/>
    <d v="2024-04-22T00:00:00"/>
    <x v="1"/>
    <s v="Monday"/>
    <x v="8"/>
    <d v="1899-12-30T14:41:00"/>
    <x v="2"/>
    <x v="16"/>
    <s v="Avengers: Endgame"/>
    <x v="57"/>
    <n v="1214.04"/>
    <n v="36.44"/>
    <n v="66.77"/>
    <n v="1183.71"/>
    <n v="542"/>
    <x v="3"/>
    <x v="0"/>
    <x v="905"/>
    <x v="1"/>
    <x v="0"/>
  </r>
  <r>
    <s v="8ea425b7-880f-4337-bcf2-2111664d170e"/>
    <x v="2833"/>
    <d v="2024-04-22T00:00:00"/>
    <x v="1"/>
    <s v="Monday"/>
    <x v="8"/>
    <d v="1899-12-30T14:51:00"/>
    <x v="2"/>
    <x v="15"/>
    <s v="Commercial Property"/>
    <x v="36"/>
    <n v="4691.47"/>
    <n v="26.72"/>
    <n v="14.29"/>
    <n v="4703.9000000000005"/>
    <n v="100"/>
    <x v="0"/>
    <x v="0"/>
    <x v="414"/>
    <x v="1"/>
    <x v="0"/>
  </r>
  <r>
    <s v="8abf9128-25f1-4247-97ee-4472b814c811"/>
    <x v="2834"/>
    <d v="2024-04-22T00:00:00"/>
    <x v="1"/>
    <s v="Monday"/>
    <x v="8"/>
    <d v="1899-12-30T16:33:00"/>
    <x v="2"/>
    <x v="0"/>
    <s v="Co-working Space"/>
    <x v="49"/>
    <n v="2214.6999999999998"/>
    <n v="26.1"/>
    <n v="74"/>
    <n v="2166.7999999999997"/>
    <n v="935"/>
    <x v="3"/>
    <x v="0"/>
    <x v="59"/>
    <x v="1"/>
    <x v="2"/>
  </r>
  <r>
    <s v="32edac75-ba3f-4bab-a612-295d1ce24554"/>
    <x v="2835"/>
    <d v="2024-04-22T00:00:00"/>
    <x v="1"/>
    <s v="Monday"/>
    <x v="8"/>
    <d v="1899-12-30T19:54:00"/>
    <x v="3"/>
    <x v="18"/>
    <s v="Rs. 5000 Luxury Card"/>
    <x v="79"/>
    <n v="9599.75"/>
    <n v="29.86"/>
    <n v="47.75"/>
    <n v="9581.86"/>
    <n v="296"/>
    <x v="4"/>
    <x v="0"/>
    <x v="762"/>
    <x v="2"/>
    <x v="0"/>
  </r>
  <r>
    <s v="8c0a35b4-4bc0-4c03-b4b9-2fed8d6adf16"/>
    <x v="2836"/>
    <d v="2024-04-22T00:00:00"/>
    <x v="1"/>
    <s v="Monday"/>
    <x v="8"/>
    <d v="1899-12-30T19:57:00"/>
    <x v="3"/>
    <x v="15"/>
    <s v="Industrial Use"/>
    <x v="54"/>
    <n v="4717.66"/>
    <n v="16.850000000000001"/>
    <n v="70.040000000000006"/>
    <n v="4664.47"/>
    <n v="27"/>
    <x v="3"/>
    <x v="0"/>
    <x v="624"/>
    <x v="1"/>
    <x v="0"/>
  </r>
  <r>
    <s v="0ae00eb2-0eab-4fdb-9486-8f5923c854c1"/>
    <x v="2837"/>
    <d v="2024-04-22T00:00:00"/>
    <x v="1"/>
    <s v="Monday"/>
    <x v="8"/>
    <d v="1899-12-30T20:30:00"/>
    <x v="3"/>
    <x v="14"/>
    <s v="1000 Game Coins"/>
    <x v="96"/>
    <n v="1310.92"/>
    <n v="17.059999999999999"/>
    <n v="49.21"/>
    <n v="1278.77"/>
    <n v="948"/>
    <x v="0"/>
    <x v="0"/>
    <x v="26"/>
    <x v="0"/>
    <x v="2"/>
  </r>
  <r>
    <s v="d2be27a9-e543-476a-8a7e-bba1bc908b40"/>
    <x v="2098"/>
    <d v="2024-04-22T00:00:00"/>
    <x v="1"/>
    <s v="Monday"/>
    <x v="8"/>
    <d v="1899-12-30T21:26:00"/>
    <x v="0"/>
    <x v="3"/>
    <s v="Broadband 50Mbps Plan"/>
    <x v="28"/>
    <n v="6156.54"/>
    <n v="0.68"/>
    <n v="14.74"/>
    <n v="6142.4800000000005"/>
    <n v="290"/>
    <x v="4"/>
    <x v="0"/>
    <x v="913"/>
    <x v="1"/>
    <x v="0"/>
  </r>
  <r>
    <s v="2aa57e5f-89bf-4a62-8bca-37439d0b7e82"/>
    <x v="18"/>
    <d v="2024-04-22T00:00:00"/>
    <x v="1"/>
    <s v="Monday"/>
    <x v="8"/>
    <d v="1899-12-30T21:43:00"/>
    <x v="0"/>
    <x v="11"/>
    <s v="Student Offer"/>
    <x v="93"/>
    <n v="9282.1200000000008"/>
    <n v="16.190000000000001"/>
    <n v="4.25"/>
    <n v="9294.0600000000013"/>
    <n v="427"/>
    <x v="4"/>
    <x v="0"/>
    <x v="16"/>
    <x v="1"/>
    <x v="1"/>
  </r>
  <r>
    <s v="3ff3ffd4-ffbe-44e3-b2e1-a17b420e0f0c"/>
    <x v="2838"/>
    <d v="2024-04-22T00:00:00"/>
    <x v="1"/>
    <s v="Monday"/>
    <x v="8"/>
    <d v="1899-12-30T23:01:00"/>
    <x v="0"/>
    <x v="17"/>
    <s v="Vegetable Biryani"/>
    <x v="41"/>
    <n v="9051.09"/>
    <n v="8.76"/>
    <n v="45.75"/>
    <n v="9014.1"/>
    <n v="47"/>
    <x v="2"/>
    <x v="0"/>
    <x v="955"/>
    <x v="1"/>
    <x v="0"/>
  </r>
  <r>
    <s v="401aee66-dcac-4901-8c29-3f3ff51cbb26"/>
    <x v="2839"/>
    <d v="2024-04-23T00:00:00"/>
    <x v="1"/>
    <s v="Tuesday"/>
    <x v="8"/>
    <d v="1899-12-30T01:45:00"/>
    <x v="0"/>
    <x v="12"/>
    <s v="Mixed Fruit Jam"/>
    <x v="34"/>
    <n v="2120.4299999999998"/>
    <n v="37.270000000000003"/>
    <n v="45.65"/>
    <n v="2112.0499999999997"/>
    <n v="984"/>
    <x v="4"/>
    <x v="0"/>
    <x v="12"/>
    <x v="1"/>
    <x v="2"/>
  </r>
  <r>
    <s v="774afbde-82d7-42ee-b404-ff7e5ebe695f"/>
    <x v="2840"/>
    <d v="2024-04-23T00:00:00"/>
    <x v="1"/>
    <s v="Tuesday"/>
    <x v="8"/>
    <d v="1899-12-30T03:17:00"/>
    <x v="0"/>
    <x v="9"/>
    <s v="Annual Plan 2999"/>
    <x v="9"/>
    <n v="8771.7000000000007"/>
    <n v="2.2999999999999998"/>
    <n v="34.31"/>
    <n v="8739.69"/>
    <n v="246"/>
    <x v="2"/>
    <x v="0"/>
    <x v="814"/>
    <x v="1"/>
    <x v="0"/>
  </r>
  <r>
    <s v="fb921b0e-7c72-4dd6-a97f-62a15a527c8d"/>
    <x v="2841"/>
    <d v="2024-04-23T00:00:00"/>
    <x v="1"/>
    <s v="Tuesday"/>
    <x v="8"/>
    <d v="1899-12-30T05:42:00"/>
    <x v="1"/>
    <x v="0"/>
    <s v="1BHK Apartment Rent"/>
    <x v="0"/>
    <n v="6051.21"/>
    <n v="12.58"/>
    <n v="93.1"/>
    <n v="5970.69"/>
    <n v="394"/>
    <x v="1"/>
    <x v="0"/>
    <x v="60"/>
    <x v="1"/>
    <x v="1"/>
  </r>
  <r>
    <s v="1e083786-8564-49b7-81d5-0fb349ea935e"/>
    <x v="2842"/>
    <d v="2024-04-23T00:00:00"/>
    <x v="1"/>
    <s v="Tuesday"/>
    <x v="8"/>
    <d v="1899-12-30T08:09:00"/>
    <x v="1"/>
    <x v="11"/>
    <s v="Standard Plan"/>
    <x v="56"/>
    <n v="3238.18"/>
    <n v="23.78"/>
    <n v="82.68"/>
    <n v="3179.28"/>
    <n v="100"/>
    <x v="0"/>
    <x v="0"/>
    <x v="839"/>
    <x v="1"/>
    <x v="0"/>
  </r>
  <r>
    <s v="09012e41-8bb5-411a-b16d-503dd35a146c"/>
    <x v="2843"/>
    <d v="2024-04-23T00:00:00"/>
    <x v="1"/>
    <s v="Tuesday"/>
    <x v="8"/>
    <d v="1899-12-30T09:49:00"/>
    <x v="1"/>
    <x v="3"/>
    <s v="Student Special Plan"/>
    <x v="43"/>
    <n v="7638.1"/>
    <n v="34.659999999999997"/>
    <n v="50.44"/>
    <n v="7622.3200000000006"/>
    <n v="921"/>
    <x v="4"/>
    <x v="0"/>
    <x v="865"/>
    <x v="1"/>
    <x v="0"/>
  </r>
  <r>
    <s v="d18acd37-658a-418b-853d-efc85a41da56"/>
    <x v="2844"/>
    <d v="2024-04-23T00:00:00"/>
    <x v="1"/>
    <s v="Tuesday"/>
    <x v="8"/>
    <d v="1899-12-30T10:20:00"/>
    <x v="1"/>
    <x v="1"/>
    <s v="Commercial Gas Connection"/>
    <x v="21"/>
    <n v="6605.28"/>
    <n v="44.03"/>
    <n v="58.4"/>
    <n v="6590.91"/>
    <n v="669"/>
    <x v="2"/>
    <x v="0"/>
    <x v="874"/>
    <x v="0"/>
    <x v="1"/>
  </r>
  <r>
    <s v="cfb96ce1-4425-427f-8512-15939ffa55bd"/>
    <x v="2845"/>
    <d v="2024-04-23T00:00:00"/>
    <x v="1"/>
    <s v="Tuesday"/>
    <x v="8"/>
    <d v="1899-12-30T14:11:00"/>
    <x v="2"/>
    <x v="17"/>
    <s v="Masala Dosa"/>
    <x v="85"/>
    <n v="7701.98"/>
    <n v="32.770000000000003"/>
    <n v="41.6"/>
    <n v="7693.15"/>
    <n v="224"/>
    <x v="1"/>
    <x v="0"/>
    <x v="93"/>
    <x v="1"/>
    <x v="0"/>
  </r>
  <r>
    <s v="fd5e7fdf-755e-44a5-9874-4087cfd32fd2"/>
    <x v="2846"/>
    <d v="2024-04-23T00:00:00"/>
    <x v="1"/>
    <s v="Tuesday"/>
    <x v="8"/>
    <d v="1899-12-30T15:27:00"/>
    <x v="2"/>
    <x v="11"/>
    <s v="Family Subscription"/>
    <x v="48"/>
    <n v="9028.9599999999991"/>
    <n v="16.850000000000001"/>
    <n v="78.959999999999994"/>
    <n v="8966.85"/>
    <n v="601"/>
    <x v="3"/>
    <x v="0"/>
    <x v="443"/>
    <x v="0"/>
    <x v="0"/>
  </r>
  <r>
    <s v="f97de0a9-19d0-462f-a28e-f612dbbfa753"/>
    <x v="2847"/>
    <d v="2024-04-23T00:00:00"/>
    <x v="1"/>
    <s v="Tuesday"/>
    <x v="8"/>
    <d v="1899-12-30T18:20:00"/>
    <x v="3"/>
    <x v="17"/>
    <s v="Masala Dosa"/>
    <x v="52"/>
    <n v="7330.07"/>
    <n v="4.5999999999999996"/>
    <n v="83.68"/>
    <n v="7250.99"/>
    <n v="92"/>
    <x v="4"/>
    <x v="0"/>
    <x v="214"/>
    <x v="0"/>
    <x v="0"/>
  </r>
  <r>
    <s v="cc50f176-1f79-475d-898d-02076eb1fd0e"/>
    <x v="2848"/>
    <d v="2024-04-23T00:00:00"/>
    <x v="1"/>
    <s v="Tuesday"/>
    <x v="8"/>
    <d v="1899-12-30T18:43:00"/>
    <x v="3"/>
    <x v="17"/>
    <s v="Chilli Paneer"/>
    <x v="67"/>
    <n v="3662.08"/>
    <n v="26.53"/>
    <n v="90.03"/>
    <n v="3598.58"/>
    <n v="571"/>
    <x v="1"/>
    <x v="0"/>
    <x v="956"/>
    <x v="1"/>
    <x v="0"/>
  </r>
  <r>
    <s v="b83fd592-6c6b-4356-9809-dc1a7af0e9a2"/>
    <x v="1011"/>
    <d v="2024-04-23T00:00:00"/>
    <x v="1"/>
    <s v="Tuesday"/>
    <x v="8"/>
    <d v="1899-12-30T19:08:00"/>
    <x v="3"/>
    <x v="2"/>
    <s v="Sleeper Class"/>
    <x v="26"/>
    <n v="8706.7199999999993"/>
    <n v="9.67"/>
    <n v="4.2699999999999996"/>
    <n v="8712.119999999999"/>
    <n v="633"/>
    <x v="4"/>
    <x v="0"/>
    <x v="957"/>
    <x v="1"/>
    <x v="0"/>
  </r>
  <r>
    <s v="463f5be2-ad83-4396-8ec9-f228530a5893"/>
    <x v="2849"/>
    <d v="2024-04-23T00:00:00"/>
    <x v="1"/>
    <s v="Tuesday"/>
    <x v="8"/>
    <d v="1899-12-30T19:40:00"/>
    <x v="3"/>
    <x v="17"/>
    <s v="Vegetable Biryani"/>
    <x v="52"/>
    <n v="3049.7"/>
    <n v="3.91"/>
    <n v="5.52"/>
    <n v="3048.0899999999997"/>
    <n v="321"/>
    <x v="0"/>
    <x v="0"/>
    <x v="259"/>
    <x v="0"/>
    <x v="0"/>
  </r>
  <r>
    <s v="89780c33-0138-470e-815f-e0227ade31db"/>
    <x v="2850"/>
    <d v="2024-04-23T00:00:00"/>
    <x v="1"/>
    <s v="Tuesday"/>
    <x v="8"/>
    <d v="1899-12-30T21:47:00"/>
    <x v="0"/>
    <x v="11"/>
    <s v="Standard Plan"/>
    <x v="48"/>
    <n v="489.77"/>
    <n v="31.26"/>
    <n v="29.1"/>
    <n v="491.92999999999995"/>
    <n v="192"/>
    <x v="3"/>
    <x v="0"/>
    <x v="455"/>
    <x v="1"/>
    <x v="1"/>
  </r>
  <r>
    <s v="de47c85d-1d7a-49ab-b95c-70f54a64eded"/>
    <x v="2851"/>
    <d v="2024-04-23T00:00:00"/>
    <x v="1"/>
    <s v="Tuesday"/>
    <x v="8"/>
    <d v="1899-12-30T23:22:00"/>
    <x v="0"/>
    <x v="6"/>
    <s v="Service Apartment"/>
    <x v="87"/>
    <n v="9537.1200000000008"/>
    <n v="6.38"/>
    <n v="58.82"/>
    <n v="9484.68"/>
    <n v="285"/>
    <x v="3"/>
    <x v="0"/>
    <x v="609"/>
    <x v="2"/>
    <x v="0"/>
  </r>
  <r>
    <s v="1f3b7083-56d6-40cd-99cc-a7b446882a4e"/>
    <x v="2852"/>
    <d v="2024-04-24T00:00:00"/>
    <x v="1"/>
    <s v="Wednesday"/>
    <x v="8"/>
    <d v="1899-12-30T02:23:00"/>
    <x v="0"/>
    <x v="5"/>
    <s v="Delhi to Mumbai"/>
    <x v="76"/>
    <n v="8461.43"/>
    <n v="45.64"/>
    <n v="50.71"/>
    <n v="8456.36"/>
    <n v="132"/>
    <x v="2"/>
    <x v="0"/>
    <x v="928"/>
    <x v="0"/>
    <x v="1"/>
  </r>
  <r>
    <s v="9f88d031-ec39-4970-b020-229b3f96fcbf"/>
    <x v="2853"/>
    <d v="2024-04-24T00:00:00"/>
    <x v="1"/>
    <s v="Wednesday"/>
    <x v="8"/>
    <d v="1899-12-30T02:49:00"/>
    <x v="0"/>
    <x v="1"/>
    <s v="Auto LPG"/>
    <x v="82"/>
    <n v="3602.17"/>
    <n v="13.88"/>
    <n v="79.150000000000006"/>
    <n v="3536.9"/>
    <n v="800"/>
    <x v="3"/>
    <x v="0"/>
    <x v="516"/>
    <x v="1"/>
    <x v="1"/>
  </r>
  <r>
    <s v="1789bedd-a81e-4789-9b3c-15fe9e48e07f"/>
    <x v="2854"/>
    <d v="2024-04-24T00:00:00"/>
    <x v="1"/>
    <s v="Wednesday"/>
    <x v="8"/>
    <d v="1899-12-30T03:53:00"/>
    <x v="0"/>
    <x v="7"/>
    <s v="Motor Insurance"/>
    <x v="84"/>
    <n v="7592.01"/>
    <n v="37.64"/>
    <n v="61.12"/>
    <n v="7568.5300000000007"/>
    <n v="130"/>
    <x v="2"/>
    <x v="0"/>
    <x v="683"/>
    <x v="1"/>
    <x v="0"/>
  </r>
  <r>
    <s v="8c2c391f-4524-4506-81ae-8df0ff31ff73"/>
    <x v="2855"/>
    <d v="2024-04-24T00:00:00"/>
    <x v="1"/>
    <s v="Wednesday"/>
    <x v="8"/>
    <d v="1899-12-30T04:11:00"/>
    <x v="0"/>
    <x v="6"/>
    <s v="Dormitory Bed"/>
    <x v="6"/>
    <n v="7721.6"/>
    <n v="28.61"/>
    <n v="34.72"/>
    <n v="7715.49"/>
    <n v="45"/>
    <x v="0"/>
    <x v="0"/>
    <x v="846"/>
    <x v="1"/>
    <x v="0"/>
  </r>
  <r>
    <s v="9189e2d9-986c-4439-b4e8-733523a2664c"/>
    <x v="2856"/>
    <d v="2024-04-24T00:00:00"/>
    <x v="1"/>
    <s v="Wednesday"/>
    <x v="8"/>
    <d v="1899-12-30T04:29:00"/>
    <x v="0"/>
    <x v="10"/>
    <s v="Temporary Connection Bill"/>
    <x v="22"/>
    <n v="2131.09"/>
    <n v="47.68"/>
    <n v="22.99"/>
    <n v="2155.7800000000002"/>
    <n v="526"/>
    <x v="2"/>
    <x v="0"/>
    <x v="601"/>
    <x v="1"/>
    <x v="0"/>
  </r>
  <r>
    <s v="6b562423-25b3-49d3-bcc5-cce942a28b08"/>
    <x v="855"/>
    <d v="2024-04-24T00:00:00"/>
    <x v="1"/>
    <s v="Wednesday"/>
    <x v="8"/>
    <d v="1899-12-30T05:57:00"/>
    <x v="1"/>
    <x v="8"/>
    <s v="Wireless Earbuds"/>
    <x v="81"/>
    <n v="9973.6"/>
    <n v="42.94"/>
    <n v="59.81"/>
    <n v="9956.7300000000014"/>
    <n v="356"/>
    <x v="3"/>
    <x v="0"/>
    <x v="817"/>
    <x v="1"/>
    <x v="0"/>
  </r>
  <r>
    <s v="f80abda3-c503-4b4f-8195-c72dce348433"/>
    <x v="2857"/>
    <d v="2024-04-24T00:00:00"/>
    <x v="1"/>
    <s v="Wednesday"/>
    <x v="8"/>
    <d v="1899-12-30T06:42:00"/>
    <x v="1"/>
    <x v="15"/>
    <s v="Commercial Property"/>
    <x v="24"/>
    <n v="7026.12"/>
    <n v="10.88"/>
    <n v="99.96"/>
    <n v="6937.04"/>
    <n v="328"/>
    <x v="2"/>
    <x v="0"/>
    <x v="860"/>
    <x v="1"/>
    <x v="1"/>
  </r>
  <r>
    <s v="6a545804-c1a2-4941-936d-12f10f0c8794"/>
    <x v="2135"/>
    <d v="2024-04-24T00:00:00"/>
    <x v="1"/>
    <s v="Wednesday"/>
    <x v="8"/>
    <d v="1899-12-30T07:23:00"/>
    <x v="1"/>
    <x v="13"/>
    <s v="City Ride"/>
    <x v="17"/>
    <n v="4597.1400000000003"/>
    <n v="2.37"/>
    <n v="55.64"/>
    <n v="4543.87"/>
    <n v="371"/>
    <x v="3"/>
    <x v="0"/>
    <x v="546"/>
    <x v="2"/>
    <x v="2"/>
  </r>
  <r>
    <s v="70e1e43b-e324-4d15-928c-7c36754e6b46"/>
    <x v="2858"/>
    <d v="2024-04-24T00:00:00"/>
    <x v="1"/>
    <s v="Wednesday"/>
    <x v="8"/>
    <d v="1899-12-30T09:18:00"/>
    <x v="1"/>
    <x v="9"/>
    <s v="Annual Plan 2999"/>
    <x v="32"/>
    <n v="5188.12"/>
    <n v="32.340000000000003"/>
    <n v="29.48"/>
    <n v="5190.9800000000005"/>
    <n v="9"/>
    <x v="0"/>
    <x v="0"/>
    <x v="128"/>
    <x v="1"/>
    <x v="0"/>
  </r>
  <r>
    <s v="a5536ebe-88d3-4877-82c3-bf20d3914959"/>
    <x v="2859"/>
    <d v="2024-04-24T00:00:00"/>
    <x v="1"/>
    <s v="Wednesday"/>
    <x v="8"/>
    <d v="1899-12-30T11:12:00"/>
    <x v="1"/>
    <x v="0"/>
    <s v="PG Accommodation"/>
    <x v="39"/>
    <n v="3157.06"/>
    <n v="1.78"/>
    <n v="6.65"/>
    <n v="3152.19"/>
    <n v="467"/>
    <x v="4"/>
    <x v="0"/>
    <x v="660"/>
    <x v="1"/>
    <x v="0"/>
  </r>
  <r>
    <s v="6adfa583-a12c-4a22-8a3d-191694eead24"/>
    <x v="2860"/>
    <d v="2024-04-24T00:00:00"/>
    <x v="1"/>
    <s v="Wednesday"/>
    <x v="8"/>
    <d v="1899-12-30T11:20:00"/>
    <x v="1"/>
    <x v="13"/>
    <s v="Outstation Trip"/>
    <x v="16"/>
    <n v="675.99"/>
    <n v="41.51"/>
    <n v="38.520000000000003"/>
    <n v="678.98"/>
    <n v="19"/>
    <x v="0"/>
    <x v="0"/>
    <x v="767"/>
    <x v="0"/>
    <x v="1"/>
  </r>
  <r>
    <s v="6552f20e-2aa2-44e0-bd00-ea498f6f7bad"/>
    <x v="2719"/>
    <d v="2024-04-24T00:00:00"/>
    <x v="1"/>
    <s v="Wednesday"/>
    <x v="8"/>
    <d v="1899-12-30T13:41:00"/>
    <x v="2"/>
    <x v="6"/>
    <s v="Villa"/>
    <x v="6"/>
    <n v="1376.38"/>
    <n v="21.45"/>
    <n v="2.52"/>
    <n v="1395.3100000000002"/>
    <n v="737"/>
    <x v="3"/>
    <x v="0"/>
    <x v="678"/>
    <x v="0"/>
    <x v="0"/>
  </r>
  <r>
    <s v="4e123fee-4228-4a3d-bc67-c7ad14f266c1"/>
    <x v="1137"/>
    <d v="2024-04-24T00:00:00"/>
    <x v="1"/>
    <s v="Wednesday"/>
    <x v="8"/>
    <d v="1899-12-30T13:49:00"/>
    <x v="2"/>
    <x v="13"/>
    <s v="City Ride"/>
    <x v="16"/>
    <n v="4397.28"/>
    <n v="2.19"/>
    <n v="54.92"/>
    <n v="4344.5499999999993"/>
    <n v="568"/>
    <x v="3"/>
    <x v="0"/>
    <x v="646"/>
    <x v="1"/>
    <x v="1"/>
  </r>
  <r>
    <s v="3097cd6c-33aa-4ffc-b063-552e3943cf74"/>
    <x v="2861"/>
    <d v="2024-04-24T00:00:00"/>
    <x v="1"/>
    <s v="Wednesday"/>
    <x v="8"/>
    <d v="1899-12-30T14:54:00"/>
    <x v="2"/>
    <x v="15"/>
    <s v="Industrial Use"/>
    <x v="36"/>
    <n v="6648.12"/>
    <n v="18.850000000000001"/>
    <n v="10.36"/>
    <n v="6656.6100000000006"/>
    <n v="19"/>
    <x v="0"/>
    <x v="0"/>
    <x v="265"/>
    <x v="1"/>
    <x v="0"/>
  </r>
  <r>
    <s v="ce9efc03-1f1b-4870-bfb4-4d070316b997"/>
    <x v="2862"/>
    <d v="2024-04-24T00:00:00"/>
    <x v="1"/>
    <s v="Wednesday"/>
    <x v="8"/>
    <d v="1899-12-30T18:53:00"/>
    <x v="3"/>
    <x v="14"/>
    <s v="1000 Game Coins"/>
    <x v="44"/>
    <n v="9416"/>
    <n v="21.25"/>
    <n v="11.97"/>
    <n v="9425.2800000000007"/>
    <n v="732"/>
    <x v="2"/>
    <x v="0"/>
    <x v="196"/>
    <x v="1"/>
    <x v="0"/>
  </r>
  <r>
    <s v="7e0688b4-12d4-4811-aeb0-53ef0f479f3d"/>
    <x v="2455"/>
    <d v="2024-04-24T00:00:00"/>
    <x v="1"/>
    <s v="Wednesday"/>
    <x v="8"/>
    <d v="1899-12-30T19:18:00"/>
    <x v="3"/>
    <x v="0"/>
    <s v="1BHK Apartment Rent"/>
    <x v="20"/>
    <n v="3215.03"/>
    <n v="32.4"/>
    <n v="75.39"/>
    <n v="3172.0400000000004"/>
    <n v="503"/>
    <x v="2"/>
    <x v="0"/>
    <x v="752"/>
    <x v="1"/>
    <x v="0"/>
  </r>
  <r>
    <s v="63443fc3-ffde-4935-ae42-1f767fb528cc"/>
    <x v="134"/>
    <d v="2024-04-24T00:00:00"/>
    <x v="1"/>
    <s v="Wednesday"/>
    <x v="8"/>
    <d v="1899-12-30T19:40:00"/>
    <x v="3"/>
    <x v="19"/>
    <s v="IELTS Training"/>
    <x v="86"/>
    <n v="9125.7800000000007"/>
    <n v="11.94"/>
    <n v="78.53"/>
    <n v="9059.19"/>
    <n v="710"/>
    <x v="4"/>
    <x v="0"/>
    <x v="621"/>
    <x v="1"/>
    <x v="0"/>
  </r>
  <r>
    <s v="f8b9d53a-047b-43ad-9d59-04cbfdccb0c6"/>
    <x v="2863"/>
    <d v="2024-04-24T00:00:00"/>
    <x v="1"/>
    <s v="Wednesday"/>
    <x v="8"/>
    <d v="1899-12-30T21:16:00"/>
    <x v="0"/>
    <x v="18"/>
    <s v="Rs. 2000 Gift Voucher"/>
    <x v="79"/>
    <n v="776.9"/>
    <n v="29.39"/>
    <n v="18.71"/>
    <n v="787.57999999999993"/>
    <n v="124"/>
    <x v="2"/>
    <x v="0"/>
    <x v="82"/>
    <x v="1"/>
    <x v="1"/>
  </r>
  <r>
    <s v="3b4c60b7-38b4-438c-9377-8bdaf7e0c62c"/>
    <x v="239"/>
    <d v="2024-04-24T00:00:00"/>
    <x v="1"/>
    <s v="Wednesday"/>
    <x v="8"/>
    <d v="1899-12-30T21:21:00"/>
    <x v="0"/>
    <x v="3"/>
    <s v="Student Special Plan"/>
    <x v="47"/>
    <n v="5844.59"/>
    <n v="47.24"/>
    <n v="75.91"/>
    <n v="5815.92"/>
    <n v="499"/>
    <x v="2"/>
    <x v="2"/>
    <x v="610"/>
    <x v="1"/>
    <x v="0"/>
  </r>
  <r>
    <s v="fd387ee4-ba6b-4160-aa8d-5ab9fbaaffd2"/>
    <x v="2261"/>
    <d v="2024-04-24T00:00:00"/>
    <x v="1"/>
    <s v="Wednesday"/>
    <x v="8"/>
    <d v="1899-12-30T21:56:00"/>
    <x v="0"/>
    <x v="7"/>
    <s v="Health Insurance"/>
    <x v="90"/>
    <n v="5141.6099999999997"/>
    <n v="10.34"/>
    <n v="32.130000000000003"/>
    <n v="5119.82"/>
    <n v="97"/>
    <x v="2"/>
    <x v="0"/>
    <x v="252"/>
    <x v="1"/>
    <x v="0"/>
  </r>
  <r>
    <s v="2efdbefb-639d-40d2-a1a9-4019ea322810"/>
    <x v="2864"/>
    <d v="2024-04-24T00:00:00"/>
    <x v="1"/>
    <s v="Wednesday"/>
    <x v="8"/>
    <d v="1899-12-30T23:49:00"/>
    <x v="0"/>
    <x v="2"/>
    <s v="Sleeper Class"/>
    <x v="80"/>
    <n v="4644.3"/>
    <n v="7.89"/>
    <n v="15.71"/>
    <n v="4636.4800000000005"/>
    <n v="522"/>
    <x v="0"/>
    <x v="0"/>
    <x v="906"/>
    <x v="1"/>
    <x v="0"/>
  </r>
  <r>
    <s v="9052343a-05a7-4982-a018-4e8b9596e610"/>
    <x v="2865"/>
    <d v="2024-04-25T00:00:00"/>
    <x v="1"/>
    <s v="Thursday"/>
    <x v="8"/>
    <d v="1899-12-30T02:48:00"/>
    <x v="0"/>
    <x v="9"/>
    <s v="Family Plan 999"/>
    <x v="63"/>
    <n v="8347.41"/>
    <n v="9.26"/>
    <n v="14.23"/>
    <n v="8342.44"/>
    <n v="404"/>
    <x v="2"/>
    <x v="0"/>
    <x v="621"/>
    <x v="1"/>
    <x v="0"/>
  </r>
  <r>
    <s v="4fc805f9-b407-4836-9b2b-cfd62a2144fa"/>
    <x v="2866"/>
    <d v="2024-04-25T00:00:00"/>
    <x v="1"/>
    <s v="Thursday"/>
    <x v="8"/>
    <d v="1899-12-30T03:32:00"/>
    <x v="0"/>
    <x v="12"/>
    <s v="Mixed Fruit Jam"/>
    <x v="34"/>
    <n v="8573.83"/>
    <n v="48.38"/>
    <n v="37.75"/>
    <n v="8584.4599999999991"/>
    <n v="477"/>
    <x v="1"/>
    <x v="0"/>
    <x v="958"/>
    <x v="1"/>
    <x v="0"/>
  </r>
  <r>
    <s v="9152c74a-55c8-4857-b774-ed3fcf7f09cb"/>
    <x v="2867"/>
    <d v="2024-04-25T00:00:00"/>
    <x v="1"/>
    <s v="Thursday"/>
    <x v="8"/>
    <d v="1899-12-30T06:08:00"/>
    <x v="1"/>
    <x v="15"/>
    <s v="Commercial Property"/>
    <x v="46"/>
    <n v="7500.18"/>
    <n v="9.25"/>
    <n v="98.21"/>
    <n v="7411.22"/>
    <n v="126"/>
    <x v="0"/>
    <x v="0"/>
    <x v="598"/>
    <x v="1"/>
    <x v="0"/>
  </r>
  <r>
    <s v="4f793943-5f57-4b4f-a514-84767653afb1"/>
    <x v="505"/>
    <d v="2024-04-25T00:00:00"/>
    <x v="1"/>
    <s v="Thursday"/>
    <x v="8"/>
    <d v="1899-12-30T07:11:00"/>
    <x v="1"/>
    <x v="13"/>
    <s v="Rental Package"/>
    <x v="16"/>
    <n v="7157.62"/>
    <n v="10.5"/>
    <n v="5.05"/>
    <n v="7163.07"/>
    <n v="396"/>
    <x v="3"/>
    <x v="0"/>
    <x v="939"/>
    <x v="0"/>
    <x v="0"/>
  </r>
  <r>
    <s v="a01d078d-0b7e-407f-9fc5-8a3472aca0f1"/>
    <x v="2868"/>
    <d v="2024-04-25T00:00:00"/>
    <x v="1"/>
    <s v="Thursday"/>
    <x v="8"/>
    <d v="1899-12-30T07:22:00"/>
    <x v="1"/>
    <x v="16"/>
    <s v="Baahubali 2"/>
    <x v="35"/>
    <n v="8096.69"/>
    <n v="24.25"/>
    <n v="49.32"/>
    <n v="8071.62"/>
    <n v="304"/>
    <x v="3"/>
    <x v="0"/>
    <x v="106"/>
    <x v="1"/>
    <x v="0"/>
  </r>
  <r>
    <s v="b4ebdbb8-2e2d-4cd8-9658-10b232446b53"/>
    <x v="2869"/>
    <d v="2024-04-25T00:00:00"/>
    <x v="1"/>
    <s v="Thursday"/>
    <x v="8"/>
    <d v="1899-12-30T08:27:00"/>
    <x v="1"/>
    <x v="12"/>
    <s v="Mixed Fruit Jam"/>
    <x v="69"/>
    <n v="5658.84"/>
    <n v="49.85"/>
    <n v="70.05"/>
    <n v="5638.64"/>
    <n v="76"/>
    <x v="1"/>
    <x v="0"/>
    <x v="367"/>
    <x v="2"/>
    <x v="0"/>
  </r>
  <r>
    <s v="42b0dde9-991f-4aed-b59c-ff5e9a4175e9"/>
    <x v="688"/>
    <d v="2024-04-25T00:00:00"/>
    <x v="1"/>
    <s v="Thursday"/>
    <x v="8"/>
    <d v="1899-12-30T09:19:00"/>
    <x v="1"/>
    <x v="2"/>
    <s v="Semi-Sleeper"/>
    <x v="26"/>
    <n v="5909.19"/>
    <n v="6.43"/>
    <n v="72.77"/>
    <n v="5842.8499999999995"/>
    <n v="550"/>
    <x v="0"/>
    <x v="0"/>
    <x v="408"/>
    <x v="1"/>
    <x v="0"/>
  </r>
  <r>
    <s v="b1db8f66-a265-42eb-bb40-2a07e8b54699"/>
    <x v="2870"/>
    <d v="2024-04-25T00:00:00"/>
    <x v="1"/>
    <s v="Thursday"/>
    <x v="8"/>
    <d v="1899-12-30T10:57:00"/>
    <x v="1"/>
    <x v="0"/>
    <s v="Commercial Space Rent"/>
    <x v="20"/>
    <n v="7711.45"/>
    <n v="35.75"/>
    <n v="3.22"/>
    <n v="7743.98"/>
    <n v="393"/>
    <x v="3"/>
    <x v="0"/>
    <x v="116"/>
    <x v="1"/>
    <x v="0"/>
  </r>
  <r>
    <s v="87846107-d75a-4d23-aec5-8f9bfde6cc55"/>
    <x v="2871"/>
    <d v="2024-04-25T00:00:00"/>
    <x v="1"/>
    <s v="Thursday"/>
    <x v="8"/>
    <d v="1899-12-30T16:45:00"/>
    <x v="2"/>
    <x v="13"/>
    <s v="Outstation Trip"/>
    <x v="16"/>
    <n v="232.6"/>
    <n v="47.84"/>
    <n v="62.28"/>
    <n v="218.16"/>
    <n v="830"/>
    <x v="4"/>
    <x v="0"/>
    <x v="578"/>
    <x v="1"/>
    <x v="0"/>
  </r>
  <r>
    <s v="9dc7044f-d00d-4e07-af96-4d4b9eb93f13"/>
    <x v="2872"/>
    <d v="2024-04-25T00:00:00"/>
    <x v="1"/>
    <s v="Thursday"/>
    <x v="8"/>
    <d v="1899-12-30T17:17:00"/>
    <x v="3"/>
    <x v="14"/>
    <s v="500 Gems Pack"/>
    <x v="29"/>
    <n v="4928.75"/>
    <n v="17.22"/>
    <n v="36.72"/>
    <n v="4909.25"/>
    <n v="685"/>
    <x v="0"/>
    <x v="0"/>
    <x v="53"/>
    <x v="0"/>
    <x v="0"/>
  </r>
  <r>
    <s v="12929cf3-558c-42d1-be09-14a3618ad847"/>
    <x v="2873"/>
    <d v="2024-04-25T00:00:00"/>
    <x v="1"/>
    <s v="Thursday"/>
    <x v="8"/>
    <d v="1899-12-30T17:52:00"/>
    <x v="3"/>
    <x v="4"/>
    <s v="Business Loan Repayment"/>
    <x v="60"/>
    <n v="2090.73"/>
    <n v="2.54"/>
    <n v="91.91"/>
    <n v="2001.36"/>
    <n v="830"/>
    <x v="2"/>
    <x v="0"/>
    <x v="365"/>
    <x v="2"/>
    <x v="0"/>
  </r>
  <r>
    <s v="69b2d5ce-4132-4cf2-82b1-7a5ecd23ac63"/>
    <x v="2874"/>
    <d v="2024-04-26T00:00:00"/>
    <x v="1"/>
    <s v="Friday"/>
    <x v="8"/>
    <d v="1899-12-30T01:53:00"/>
    <x v="0"/>
    <x v="11"/>
    <s v="Basic Plan"/>
    <x v="14"/>
    <n v="2309.44"/>
    <n v="48.23"/>
    <n v="27.42"/>
    <n v="2330.25"/>
    <n v="620"/>
    <x v="2"/>
    <x v="0"/>
    <x v="840"/>
    <x v="0"/>
    <x v="0"/>
  </r>
  <r>
    <s v="538dd406-9fab-4ecc-b55a-fc2aea81584d"/>
    <x v="2875"/>
    <d v="2024-04-26T00:00:00"/>
    <x v="1"/>
    <s v="Friday"/>
    <x v="8"/>
    <d v="1899-12-30T02:12:00"/>
    <x v="0"/>
    <x v="9"/>
    <s v="Postpaid Plan 599"/>
    <x v="9"/>
    <n v="901.97"/>
    <n v="5.17"/>
    <n v="23.43"/>
    <n v="883.71"/>
    <n v="611"/>
    <x v="0"/>
    <x v="0"/>
    <x v="119"/>
    <x v="1"/>
    <x v="0"/>
  </r>
  <r>
    <s v="3c4c6647-1e12-4198-98ee-0294b4715d57"/>
    <x v="2325"/>
    <d v="2024-04-26T00:00:00"/>
    <x v="1"/>
    <s v="Friday"/>
    <x v="8"/>
    <d v="1899-12-30T06:05:00"/>
    <x v="1"/>
    <x v="9"/>
    <s v="Prepaid Plan 399"/>
    <x v="32"/>
    <n v="4196.97"/>
    <n v="47.04"/>
    <n v="53.13"/>
    <n v="4190.88"/>
    <n v="760"/>
    <x v="0"/>
    <x v="0"/>
    <x v="176"/>
    <x v="0"/>
    <x v="0"/>
  </r>
  <r>
    <s v="8645798f-09ca-4317-a976-8f30f00bec13"/>
    <x v="2876"/>
    <d v="2024-04-26T00:00:00"/>
    <x v="1"/>
    <s v="Friday"/>
    <x v="8"/>
    <d v="1899-12-30T09:03:00"/>
    <x v="1"/>
    <x v="18"/>
    <s v="Rs. 500 E-Gift Card"/>
    <x v="74"/>
    <n v="8248.57"/>
    <n v="26.82"/>
    <n v="84.03"/>
    <n v="8191.36"/>
    <n v="516"/>
    <x v="2"/>
    <x v="0"/>
    <x v="631"/>
    <x v="1"/>
    <x v="0"/>
  </r>
  <r>
    <s v="cbb04460-897e-481d-88df-2de2a1dff10d"/>
    <x v="2065"/>
    <d v="2024-04-26T00:00:00"/>
    <x v="1"/>
    <s v="Friday"/>
    <x v="8"/>
    <d v="1899-12-30T09:19:00"/>
    <x v="1"/>
    <x v="1"/>
    <s v="Domestic LPG Cylinder"/>
    <x v="82"/>
    <n v="5666.46"/>
    <n v="7.25"/>
    <n v="33.33"/>
    <n v="5640.38"/>
    <n v="897"/>
    <x v="1"/>
    <x v="0"/>
    <x v="408"/>
    <x v="1"/>
    <x v="2"/>
  </r>
  <r>
    <s v="1679081d-eed6-4152-a5e8-36dc72f90ac3"/>
    <x v="2877"/>
    <d v="2024-04-26T00:00:00"/>
    <x v="1"/>
    <s v="Friday"/>
    <x v="8"/>
    <d v="1899-12-30T13:22:00"/>
    <x v="2"/>
    <x v="18"/>
    <s v="Rs. 2000 Gift Voucher"/>
    <x v="70"/>
    <n v="5073.74"/>
    <n v="29"/>
    <n v="12.21"/>
    <n v="5090.53"/>
    <n v="607"/>
    <x v="3"/>
    <x v="0"/>
    <x v="742"/>
    <x v="0"/>
    <x v="0"/>
  </r>
  <r>
    <s v="d983d267-76d7-43d4-bd97-aa5900e70565"/>
    <x v="1637"/>
    <d v="2024-04-26T00:00:00"/>
    <x v="1"/>
    <s v="Friday"/>
    <x v="8"/>
    <d v="1899-12-30T13:36:00"/>
    <x v="2"/>
    <x v="13"/>
    <s v="Share Ride"/>
    <x v="17"/>
    <n v="9780.89"/>
    <n v="29.36"/>
    <n v="80.39"/>
    <n v="9729.86"/>
    <n v="8"/>
    <x v="4"/>
    <x v="0"/>
    <x v="345"/>
    <x v="0"/>
    <x v="0"/>
  </r>
  <r>
    <s v="326f38f2-c0a9-4caf-b742-8bc79232f396"/>
    <x v="2878"/>
    <d v="2024-04-26T00:00:00"/>
    <x v="1"/>
    <s v="Friday"/>
    <x v="8"/>
    <d v="1899-12-30T13:53:00"/>
    <x v="2"/>
    <x v="13"/>
    <s v="Outstation Trip"/>
    <x v="42"/>
    <n v="7986.81"/>
    <n v="45.25"/>
    <n v="86.42"/>
    <n v="7945.64"/>
    <n v="685"/>
    <x v="4"/>
    <x v="0"/>
    <x v="397"/>
    <x v="2"/>
    <x v="0"/>
  </r>
  <r>
    <s v="b7336d23-e2b5-44eb-b767-675775dabc84"/>
    <x v="2879"/>
    <d v="2024-04-26T00:00:00"/>
    <x v="1"/>
    <s v="Friday"/>
    <x v="8"/>
    <d v="1899-12-30T16:35:00"/>
    <x v="2"/>
    <x v="18"/>
    <s v="Rs. 2000 Gift Voucher"/>
    <x v="8"/>
    <n v="3991.65"/>
    <n v="8.18"/>
    <n v="80.38"/>
    <n v="3919.45"/>
    <n v="474"/>
    <x v="4"/>
    <x v="0"/>
    <x v="427"/>
    <x v="0"/>
    <x v="0"/>
  </r>
  <r>
    <s v="5e5dc3ef-bbd7-493f-9566-f2fb2f75e547"/>
    <x v="1514"/>
    <d v="2024-04-26T00:00:00"/>
    <x v="1"/>
    <s v="Friday"/>
    <x v="8"/>
    <d v="1899-12-30T18:53:00"/>
    <x v="3"/>
    <x v="3"/>
    <s v="Broadband 50Mbps Plan"/>
    <x v="3"/>
    <n v="5052.97"/>
    <n v="28.63"/>
    <n v="4.66"/>
    <n v="5076.9400000000005"/>
    <n v="363"/>
    <x v="1"/>
    <x v="0"/>
    <x v="115"/>
    <x v="1"/>
    <x v="2"/>
  </r>
  <r>
    <s v="ba0cad82-527e-42ce-adde-e1b4b8a6c634"/>
    <x v="2880"/>
    <d v="2024-04-27T00:00:00"/>
    <x v="1"/>
    <s v="Saturday"/>
    <x v="8"/>
    <d v="1899-12-30T00:08:00"/>
    <x v="0"/>
    <x v="13"/>
    <s v="Rental Package"/>
    <x v="16"/>
    <n v="8214.33"/>
    <n v="26.15"/>
    <n v="79.94"/>
    <n v="8160.54"/>
    <n v="616"/>
    <x v="0"/>
    <x v="0"/>
    <x v="354"/>
    <x v="0"/>
    <x v="0"/>
  </r>
  <r>
    <s v="08e26767-9698-482c-a8db-475aa8064d81"/>
    <x v="1593"/>
    <d v="2024-04-27T00:00:00"/>
    <x v="1"/>
    <s v="Saturday"/>
    <x v="8"/>
    <d v="1899-12-30T01:10:00"/>
    <x v="0"/>
    <x v="1"/>
    <s v="Auto LPG"/>
    <x v="33"/>
    <n v="3084.46"/>
    <n v="6.45"/>
    <n v="97.04"/>
    <n v="2993.87"/>
    <n v="615"/>
    <x v="3"/>
    <x v="0"/>
    <x v="856"/>
    <x v="1"/>
    <x v="0"/>
  </r>
  <r>
    <s v="941a1b12-4237-41e4-8356-d76a86f5f5a0"/>
    <x v="2881"/>
    <d v="2024-04-27T00:00:00"/>
    <x v="1"/>
    <s v="Saturday"/>
    <x v="8"/>
    <d v="1899-12-30T05:35:00"/>
    <x v="1"/>
    <x v="13"/>
    <s v="Airport Transfer"/>
    <x v="42"/>
    <n v="9528.4"/>
    <n v="30.86"/>
    <n v="36.4"/>
    <n v="9522.86"/>
    <n v="910"/>
    <x v="3"/>
    <x v="0"/>
    <x v="206"/>
    <x v="0"/>
    <x v="1"/>
  </r>
  <r>
    <s v="f21241b3-d849-4e7a-9381-fe46851a96e4"/>
    <x v="2882"/>
    <d v="2024-04-27T00:00:00"/>
    <x v="1"/>
    <s v="Saturday"/>
    <x v="8"/>
    <d v="1899-12-30T05:55:00"/>
    <x v="1"/>
    <x v="3"/>
    <s v="4G Unlimited Plan"/>
    <x v="28"/>
    <n v="8494.84"/>
    <n v="12.61"/>
    <n v="82.08"/>
    <n v="8425.3700000000008"/>
    <n v="24"/>
    <x v="0"/>
    <x v="0"/>
    <x v="812"/>
    <x v="0"/>
    <x v="0"/>
  </r>
  <r>
    <s v="837d127e-749c-42ec-8a01-a62c41bed6cd"/>
    <x v="920"/>
    <d v="2024-04-27T00:00:00"/>
    <x v="1"/>
    <s v="Saturday"/>
    <x v="8"/>
    <d v="1899-12-30T10:14:00"/>
    <x v="1"/>
    <x v="14"/>
    <s v="Battle Pass"/>
    <x v="96"/>
    <n v="2222.77"/>
    <n v="43.94"/>
    <n v="23.07"/>
    <n v="2243.64"/>
    <n v="675"/>
    <x v="4"/>
    <x v="0"/>
    <x v="397"/>
    <x v="1"/>
    <x v="1"/>
  </r>
  <r>
    <s v="719a263f-9899-4296-b982-82c64a9797a5"/>
    <x v="2883"/>
    <d v="2024-04-27T00:00:00"/>
    <x v="1"/>
    <s v="Saturday"/>
    <x v="8"/>
    <d v="1899-12-30T10:26:00"/>
    <x v="1"/>
    <x v="1"/>
    <s v="Auto LPG"/>
    <x v="33"/>
    <n v="4961.6899999999996"/>
    <n v="10.27"/>
    <n v="74.02"/>
    <n v="4897.9399999999996"/>
    <n v="501"/>
    <x v="4"/>
    <x v="0"/>
    <x v="959"/>
    <x v="1"/>
    <x v="0"/>
  </r>
  <r>
    <s v="0d9f5052-4fda-4e02-b5d5-4950a5999940"/>
    <x v="2884"/>
    <d v="2024-04-27T00:00:00"/>
    <x v="1"/>
    <s v="Saturday"/>
    <x v="8"/>
    <d v="1899-12-30T14:37:00"/>
    <x v="2"/>
    <x v="3"/>
    <s v="Fiber 100Mbps Plan"/>
    <x v="43"/>
    <n v="8707.6200000000008"/>
    <n v="12.04"/>
    <n v="81.12"/>
    <n v="8638.5400000000009"/>
    <n v="828"/>
    <x v="2"/>
    <x v="0"/>
    <x v="607"/>
    <x v="1"/>
    <x v="0"/>
  </r>
  <r>
    <s v="67b7fa24-a7ad-46c9-a992-45f3df9ef28b"/>
    <x v="2885"/>
    <d v="2024-04-27T00:00:00"/>
    <x v="1"/>
    <s v="Saturday"/>
    <x v="8"/>
    <d v="1899-12-30T22:53:00"/>
    <x v="0"/>
    <x v="13"/>
    <s v="City Ride"/>
    <x v="23"/>
    <n v="7423.29"/>
    <n v="20.73"/>
    <n v="72.209999999999994"/>
    <n v="7371.8099999999995"/>
    <n v="123"/>
    <x v="1"/>
    <x v="0"/>
    <x v="534"/>
    <x v="0"/>
    <x v="1"/>
  </r>
  <r>
    <s v="0ee92910-4412-48aa-8311-650428b4df6b"/>
    <x v="2886"/>
    <d v="2024-04-27T00:00:00"/>
    <x v="1"/>
    <s v="Saturday"/>
    <x v="8"/>
    <d v="1899-12-30T23:51:00"/>
    <x v="0"/>
    <x v="5"/>
    <s v="Delhi to Mumbai"/>
    <x v="5"/>
    <n v="8132.6"/>
    <n v="48.57"/>
    <n v="56.4"/>
    <n v="8124.77"/>
    <n v="831"/>
    <x v="1"/>
    <x v="0"/>
    <x v="936"/>
    <x v="0"/>
    <x v="0"/>
  </r>
  <r>
    <s v="77ea8524-508b-4410-b129-17a797fdb0e1"/>
    <x v="2887"/>
    <d v="2024-04-28T00:00:00"/>
    <x v="1"/>
    <s v="Sunday"/>
    <x v="8"/>
    <d v="1899-12-30T02:28:00"/>
    <x v="0"/>
    <x v="9"/>
    <s v="Postpaid Plan 599"/>
    <x v="63"/>
    <n v="3691.61"/>
    <n v="36.29"/>
    <n v="25.46"/>
    <n v="3702.44"/>
    <n v="534"/>
    <x v="0"/>
    <x v="0"/>
    <x v="134"/>
    <x v="2"/>
    <x v="0"/>
  </r>
  <r>
    <s v="5b5110e9-4da9-4f1d-aa39-b517db715c8f"/>
    <x v="2888"/>
    <d v="2024-04-28T00:00:00"/>
    <x v="1"/>
    <s v="Sunday"/>
    <x v="8"/>
    <d v="1899-12-30T02:58:00"/>
    <x v="0"/>
    <x v="11"/>
    <s v="Student Offer"/>
    <x v="56"/>
    <n v="4103.37"/>
    <n v="40.35"/>
    <n v="40.08"/>
    <n v="4103.6400000000003"/>
    <n v="800"/>
    <x v="0"/>
    <x v="0"/>
    <x v="330"/>
    <x v="1"/>
    <x v="0"/>
  </r>
  <r>
    <s v="43416c60-2103-4f61-896f-9873d399abb9"/>
    <x v="2889"/>
    <d v="2024-04-28T00:00:00"/>
    <x v="1"/>
    <s v="Sunday"/>
    <x v="8"/>
    <d v="1899-12-30T04:21:00"/>
    <x v="0"/>
    <x v="0"/>
    <s v="PG Accommodation"/>
    <x v="0"/>
    <n v="5070.63"/>
    <n v="40.049999999999997"/>
    <n v="80.05"/>
    <n v="5030.63"/>
    <n v="569"/>
    <x v="2"/>
    <x v="0"/>
    <x v="53"/>
    <x v="2"/>
    <x v="0"/>
  </r>
  <r>
    <s v="7d953db3-cd23-4929-a6bb-c61b4d78c29d"/>
    <x v="1955"/>
    <d v="2024-04-28T00:00:00"/>
    <x v="1"/>
    <s v="Sunday"/>
    <x v="8"/>
    <d v="1899-12-30T07:08:00"/>
    <x v="1"/>
    <x v="13"/>
    <s v="Rental Package"/>
    <x v="38"/>
    <n v="7294.05"/>
    <n v="36.56"/>
    <n v="5.58"/>
    <n v="7325.0300000000007"/>
    <n v="960"/>
    <x v="0"/>
    <x v="2"/>
    <x v="32"/>
    <x v="1"/>
    <x v="0"/>
  </r>
  <r>
    <s v="43e277f1-6088-4f1a-9074-4521703b2823"/>
    <x v="2680"/>
    <d v="2024-04-28T00:00:00"/>
    <x v="1"/>
    <s v="Sunday"/>
    <x v="8"/>
    <d v="1899-12-30T11:24:00"/>
    <x v="1"/>
    <x v="5"/>
    <s v="Delhi to Mumbai"/>
    <x v="76"/>
    <n v="1978.38"/>
    <n v="44.57"/>
    <n v="45.77"/>
    <n v="1977.18"/>
    <n v="410"/>
    <x v="4"/>
    <x v="0"/>
    <x v="46"/>
    <x v="2"/>
    <x v="0"/>
  </r>
  <r>
    <s v="1b829944-c92f-4617-be9d-5fe84fbf86eb"/>
    <x v="2890"/>
    <d v="2024-04-28T00:00:00"/>
    <x v="1"/>
    <s v="Sunday"/>
    <x v="8"/>
    <d v="1899-12-30T13:02:00"/>
    <x v="2"/>
    <x v="19"/>
    <s v="Python Programming Course"/>
    <x v="86"/>
    <n v="706.84"/>
    <n v="33.78"/>
    <n v="13.43"/>
    <n v="727.19"/>
    <n v="413"/>
    <x v="1"/>
    <x v="0"/>
    <x v="516"/>
    <x v="1"/>
    <x v="0"/>
  </r>
  <r>
    <s v="72a7bc34-7568-42e7-a89b-4f8302cf405e"/>
    <x v="2891"/>
    <d v="2024-04-28T00:00:00"/>
    <x v="1"/>
    <s v="Sunday"/>
    <x v="8"/>
    <d v="1899-12-30T20:33:00"/>
    <x v="3"/>
    <x v="7"/>
    <s v="Home Insurance"/>
    <x v="94"/>
    <n v="2210.67"/>
    <n v="22.43"/>
    <n v="67.930000000000007"/>
    <n v="2165.17"/>
    <n v="541"/>
    <x v="4"/>
    <x v="0"/>
    <x v="37"/>
    <x v="1"/>
    <x v="0"/>
  </r>
  <r>
    <s v="de279d7e-1603-4d63-b746-c2207be65812"/>
    <x v="1136"/>
    <d v="2024-04-28T00:00:00"/>
    <x v="1"/>
    <s v="Sunday"/>
    <x v="8"/>
    <d v="1899-12-30T23:04:00"/>
    <x v="0"/>
    <x v="19"/>
    <s v="Digital Marketing Certification"/>
    <x v="68"/>
    <n v="6152.84"/>
    <n v="49.71"/>
    <n v="37.520000000000003"/>
    <n v="6165.03"/>
    <n v="317"/>
    <x v="4"/>
    <x v="0"/>
    <x v="718"/>
    <x v="1"/>
    <x v="0"/>
  </r>
  <r>
    <s v="79156981-ca79-4499-bb26-b81bb9f2eb67"/>
    <x v="2892"/>
    <d v="2024-04-28T00:00:00"/>
    <x v="1"/>
    <s v="Sunday"/>
    <x v="8"/>
    <d v="1899-12-30T23:34:00"/>
    <x v="0"/>
    <x v="9"/>
    <s v="Prepaid Plan 399"/>
    <x v="40"/>
    <n v="9520.16"/>
    <n v="37.75"/>
    <n v="44.02"/>
    <n v="9513.89"/>
    <n v="384"/>
    <x v="1"/>
    <x v="0"/>
    <x v="423"/>
    <x v="1"/>
    <x v="0"/>
  </r>
  <r>
    <s v="d594792c-ae45-42fd-b75a-33e25f9b0b32"/>
    <x v="2893"/>
    <d v="2024-04-29T00:00:00"/>
    <x v="1"/>
    <s v="Monday"/>
    <x v="8"/>
    <d v="1899-12-30T02:00:00"/>
    <x v="0"/>
    <x v="1"/>
    <s v="Industrial Gas Supply"/>
    <x v="33"/>
    <n v="3006.76"/>
    <n v="45.2"/>
    <n v="31.64"/>
    <n v="3020.32"/>
    <n v="703"/>
    <x v="3"/>
    <x v="0"/>
    <x v="551"/>
    <x v="0"/>
    <x v="1"/>
  </r>
  <r>
    <s v="5075f795-971d-4df4-bf25-b5ec99c056d0"/>
    <x v="2894"/>
    <d v="2024-04-29T00:00:00"/>
    <x v="1"/>
    <s v="Monday"/>
    <x v="8"/>
    <d v="1899-12-30T02:11:00"/>
    <x v="0"/>
    <x v="11"/>
    <s v="Family Subscription"/>
    <x v="93"/>
    <n v="3481.86"/>
    <n v="39.15"/>
    <n v="54.04"/>
    <n v="3466.9700000000003"/>
    <n v="581"/>
    <x v="3"/>
    <x v="0"/>
    <x v="901"/>
    <x v="2"/>
    <x v="0"/>
  </r>
  <r>
    <s v="1a7d5f35-e058-4eb1-9a60-85f048e21631"/>
    <x v="2895"/>
    <d v="2024-04-29T00:00:00"/>
    <x v="1"/>
    <s v="Monday"/>
    <x v="8"/>
    <d v="1899-12-30T02:16:00"/>
    <x v="0"/>
    <x v="7"/>
    <s v="Home Insurance"/>
    <x v="7"/>
    <n v="30.05"/>
    <n v="46.32"/>
    <n v="83.68"/>
    <n v="-7.3100000000000023"/>
    <n v="887"/>
    <x v="2"/>
    <x v="0"/>
    <x v="270"/>
    <x v="0"/>
    <x v="0"/>
  </r>
  <r>
    <s v="530ba67d-a7a8-41a4-8e14-0fa4d861e398"/>
    <x v="2896"/>
    <d v="2024-04-29T00:00:00"/>
    <x v="1"/>
    <s v="Monday"/>
    <x v="8"/>
    <d v="1899-12-30T03:19:00"/>
    <x v="0"/>
    <x v="8"/>
    <s v="Smart LED TV"/>
    <x v="10"/>
    <n v="4568.54"/>
    <n v="15.46"/>
    <n v="40.119999999999997"/>
    <n v="4543.88"/>
    <n v="580"/>
    <x v="0"/>
    <x v="0"/>
    <x v="48"/>
    <x v="1"/>
    <x v="1"/>
  </r>
  <r>
    <s v="62e75928-4e5c-411f-be2a-b0f8f2a5d482"/>
    <x v="2897"/>
    <d v="2024-04-29T00:00:00"/>
    <x v="1"/>
    <s v="Monday"/>
    <x v="8"/>
    <d v="1899-12-30T06:45:00"/>
    <x v="1"/>
    <x v="3"/>
    <s v="Student Special Plan"/>
    <x v="47"/>
    <n v="4051.94"/>
    <n v="32.18"/>
    <n v="20.95"/>
    <n v="4063.17"/>
    <n v="918"/>
    <x v="0"/>
    <x v="0"/>
    <x v="289"/>
    <x v="0"/>
    <x v="2"/>
  </r>
  <r>
    <s v="9dd5836d-1989-4a57-af3e-58a253f1c931"/>
    <x v="2898"/>
    <d v="2024-04-29T00:00:00"/>
    <x v="1"/>
    <s v="Monday"/>
    <x v="8"/>
    <d v="1899-12-30T07:28:00"/>
    <x v="1"/>
    <x v="2"/>
    <s v="Semi-Sleeper"/>
    <x v="64"/>
    <n v="5152.3"/>
    <n v="43.9"/>
    <n v="40.35"/>
    <n v="5155.8499999999995"/>
    <n v="0"/>
    <x v="2"/>
    <x v="0"/>
    <x v="949"/>
    <x v="1"/>
    <x v="2"/>
  </r>
  <r>
    <s v="b03f9845-e024-4948-907a-b5fa3209203e"/>
    <x v="2899"/>
    <d v="2024-04-29T00:00:00"/>
    <x v="1"/>
    <s v="Monday"/>
    <x v="8"/>
    <d v="1899-12-30T09:24:00"/>
    <x v="1"/>
    <x v="8"/>
    <s v="Laptop Backpack"/>
    <x v="8"/>
    <n v="1531.32"/>
    <n v="47.36"/>
    <n v="93.13"/>
    <n v="1485.5499999999997"/>
    <n v="601"/>
    <x v="1"/>
    <x v="0"/>
    <x v="177"/>
    <x v="1"/>
    <x v="0"/>
  </r>
  <r>
    <s v="31f53c37-3078-44ac-bef5-4921125fb5d7"/>
    <x v="2900"/>
    <d v="2024-04-29T00:00:00"/>
    <x v="1"/>
    <s v="Monday"/>
    <x v="8"/>
    <d v="1899-12-30T10:06:00"/>
    <x v="1"/>
    <x v="9"/>
    <s v="Prepaid Plan 399"/>
    <x v="40"/>
    <n v="3073.91"/>
    <n v="0.51"/>
    <n v="78.430000000000007"/>
    <n v="2995.9900000000002"/>
    <n v="652"/>
    <x v="0"/>
    <x v="0"/>
    <x v="906"/>
    <x v="0"/>
    <x v="1"/>
  </r>
  <r>
    <s v="c4463ce5-0ab1-4e46-a847-0388dab20ee6"/>
    <x v="2901"/>
    <d v="2024-04-29T00:00:00"/>
    <x v="1"/>
    <s v="Monday"/>
    <x v="8"/>
    <d v="1899-12-30T11:52:00"/>
    <x v="1"/>
    <x v="4"/>
    <s v="Car Loan Installment"/>
    <x v="4"/>
    <n v="3798.34"/>
    <n v="27.67"/>
    <n v="31.15"/>
    <n v="3794.86"/>
    <n v="276"/>
    <x v="1"/>
    <x v="2"/>
    <x v="783"/>
    <x v="0"/>
    <x v="0"/>
  </r>
  <r>
    <s v="4c4ea907-9783-4730-b275-9f6e5530b3a4"/>
    <x v="2902"/>
    <d v="2024-04-29T00:00:00"/>
    <x v="1"/>
    <s v="Monday"/>
    <x v="8"/>
    <d v="1899-12-30T13:52:00"/>
    <x v="2"/>
    <x v="4"/>
    <s v="Business Loan Repayment"/>
    <x v="61"/>
    <n v="1777.06"/>
    <n v="34.409999999999997"/>
    <n v="37.83"/>
    <n v="1773.64"/>
    <n v="587"/>
    <x v="1"/>
    <x v="0"/>
    <x v="811"/>
    <x v="1"/>
    <x v="0"/>
  </r>
  <r>
    <s v="eb4443ed-2594-46cf-b6cc-76b3f92afb71"/>
    <x v="2903"/>
    <d v="2024-04-29T00:00:00"/>
    <x v="1"/>
    <s v="Monday"/>
    <x v="8"/>
    <d v="1899-12-30T13:53:00"/>
    <x v="2"/>
    <x v="17"/>
    <s v="Chilli Paneer"/>
    <x v="67"/>
    <n v="8816.19"/>
    <n v="24.33"/>
    <n v="5.71"/>
    <n v="8834.8100000000013"/>
    <n v="193"/>
    <x v="4"/>
    <x v="0"/>
    <x v="609"/>
    <x v="2"/>
    <x v="0"/>
  </r>
  <r>
    <s v="1aeb44bf-6638-44fe-9a93-7e494c65df5b"/>
    <x v="2904"/>
    <d v="2024-04-29T00:00:00"/>
    <x v="1"/>
    <s v="Monday"/>
    <x v="8"/>
    <d v="1899-12-30T20:13:00"/>
    <x v="3"/>
    <x v="0"/>
    <s v="2BHK Flat Deposit"/>
    <x v="20"/>
    <n v="1420.01"/>
    <n v="22.33"/>
    <n v="70.62"/>
    <n v="1371.7199999999998"/>
    <n v="953"/>
    <x v="0"/>
    <x v="0"/>
    <x v="361"/>
    <x v="2"/>
    <x v="0"/>
  </r>
  <r>
    <s v="1df28e5a-d44d-4c43-951c-e6c6f680e591"/>
    <x v="2905"/>
    <d v="2024-04-29T00:00:00"/>
    <x v="1"/>
    <s v="Monday"/>
    <x v="8"/>
    <d v="1899-12-30T21:24:00"/>
    <x v="0"/>
    <x v="14"/>
    <s v="Premium Skin"/>
    <x v="18"/>
    <n v="1635.9"/>
    <n v="26.43"/>
    <n v="82.12"/>
    <n v="1580.21"/>
    <n v="613"/>
    <x v="3"/>
    <x v="0"/>
    <x v="513"/>
    <x v="1"/>
    <x v="2"/>
  </r>
  <r>
    <s v="1e6c956d-59c7-4ce6-864a-6cf57d8e9c4e"/>
    <x v="2906"/>
    <d v="2024-04-30T00:00:00"/>
    <x v="1"/>
    <s v="Tuesday"/>
    <x v="8"/>
    <d v="1899-12-30T02:23:00"/>
    <x v="0"/>
    <x v="18"/>
    <s v="Rs. 5000 Luxury Card"/>
    <x v="8"/>
    <n v="3548.86"/>
    <n v="16.05"/>
    <n v="94.44"/>
    <n v="3470.4700000000003"/>
    <n v="483"/>
    <x v="3"/>
    <x v="0"/>
    <x v="346"/>
    <x v="0"/>
    <x v="0"/>
  </r>
  <r>
    <s v="348dc957-4712-46af-8960-21d56f5ebefb"/>
    <x v="2907"/>
    <d v="2024-04-30T00:00:00"/>
    <x v="1"/>
    <s v="Tuesday"/>
    <x v="8"/>
    <d v="1899-12-30T02:32:00"/>
    <x v="0"/>
    <x v="2"/>
    <s v="Volvo Multi-Axle"/>
    <x v="91"/>
    <n v="2723.65"/>
    <n v="17.63"/>
    <n v="48.07"/>
    <n v="2693.21"/>
    <n v="744"/>
    <x v="2"/>
    <x v="0"/>
    <x v="118"/>
    <x v="1"/>
    <x v="1"/>
  </r>
  <r>
    <s v="fa048c55-cf49-42ac-847b-5df4bc34bbaa"/>
    <x v="2908"/>
    <d v="2024-04-30T00:00:00"/>
    <x v="1"/>
    <s v="Tuesday"/>
    <x v="8"/>
    <d v="1899-12-30T02:37:00"/>
    <x v="0"/>
    <x v="0"/>
    <s v="Commercial Space Rent"/>
    <x v="49"/>
    <n v="4602.72"/>
    <n v="40.72"/>
    <n v="16.600000000000001"/>
    <n v="4626.84"/>
    <n v="281"/>
    <x v="3"/>
    <x v="2"/>
    <x v="566"/>
    <x v="1"/>
    <x v="0"/>
  </r>
  <r>
    <s v="7ff7f912-7508-4421-a065-129765842859"/>
    <x v="2909"/>
    <d v="2024-04-30T00:00:00"/>
    <x v="1"/>
    <s v="Tuesday"/>
    <x v="8"/>
    <d v="1899-12-30T03:03:00"/>
    <x v="0"/>
    <x v="16"/>
    <s v="3 Idiots"/>
    <x v="57"/>
    <n v="3117.09"/>
    <n v="10.029999999999999"/>
    <n v="52.06"/>
    <n v="3075.0600000000004"/>
    <n v="889"/>
    <x v="2"/>
    <x v="0"/>
    <x v="728"/>
    <x v="1"/>
    <x v="0"/>
  </r>
  <r>
    <s v="150149aa-4db3-4227-b679-ecbdd926a324"/>
    <x v="2910"/>
    <d v="2024-04-30T00:00:00"/>
    <x v="1"/>
    <s v="Tuesday"/>
    <x v="8"/>
    <d v="1899-12-30T03:40:00"/>
    <x v="0"/>
    <x v="17"/>
    <s v="Chilli Paneer"/>
    <x v="92"/>
    <n v="2709.35"/>
    <n v="0.96"/>
    <n v="32.880000000000003"/>
    <n v="2677.43"/>
    <n v="616"/>
    <x v="2"/>
    <x v="0"/>
    <x v="340"/>
    <x v="1"/>
    <x v="0"/>
  </r>
  <r>
    <s v="ba1164cd-c48b-442c-b0c6-fb6eec1ba1a6"/>
    <x v="2911"/>
    <d v="2024-04-30T00:00:00"/>
    <x v="1"/>
    <s v="Tuesday"/>
    <x v="8"/>
    <d v="1899-12-30T04:10:00"/>
    <x v="0"/>
    <x v="12"/>
    <s v="Basmati Rice"/>
    <x v="65"/>
    <n v="1753.36"/>
    <n v="29.4"/>
    <n v="67.98"/>
    <n v="1714.78"/>
    <n v="980"/>
    <x v="2"/>
    <x v="0"/>
    <x v="74"/>
    <x v="1"/>
    <x v="2"/>
  </r>
  <r>
    <s v="1e14ef3d-ec07-42d3-9a71-f7c2a32d3271"/>
    <x v="605"/>
    <d v="2024-04-30T00:00:00"/>
    <x v="1"/>
    <s v="Tuesday"/>
    <x v="8"/>
    <d v="1899-12-30T04:19:00"/>
    <x v="0"/>
    <x v="17"/>
    <s v="Vegetable Biryani"/>
    <x v="67"/>
    <n v="1579.27"/>
    <n v="24.77"/>
    <n v="75.930000000000007"/>
    <n v="1528.11"/>
    <n v="380"/>
    <x v="1"/>
    <x v="0"/>
    <x v="305"/>
    <x v="1"/>
    <x v="0"/>
  </r>
  <r>
    <s v="4cd4975f-658c-442c-86c5-87a03067c6fb"/>
    <x v="2912"/>
    <d v="2024-04-30T00:00:00"/>
    <x v="1"/>
    <s v="Tuesday"/>
    <x v="8"/>
    <d v="1899-12-30T05:02:00"/>
    <x v="1"/>
    <x v="16"/>
    <s v="3 Idiots"/>
    <x v="57"/>
    <n v="5172.5200000000004"/>
    <n v="6.29"/>
    <n v="83.56"/>
    <n v="5095.25"/>
    <n v="550"/>
    <x v="4"/>
    <x v="0"/>
    <x v="625"/>
    <x v="0"/>
    <x v="0"/>
  </r>
  <r>
    <s v="777d69bd-8f0d-4073-8f3a-5f6ada460e6c"/>
    <x v="2913"/>
    <d v="2024-04-30T00:00:00"/>
    <x v="1"/>
    <s v="Tuesday"/>
    <x v="8"/>
    <d v="1899-12-30T05:44:00"/>
    <x v="1"/>
    <x v="3"/>
    <s v="Fiber 100Mbps Plan"/>
    <x v="47"/>
    <n v="8950.1200000000008"/>
    <n v="36.630000000000003"/>
    <n v="30.18"/>
    <n v="8956.57"/>
    <n v="47"/>
    <x v="0"/>
    <x v="0"/>
    <x v="159"/>
    <x v="2"/>
    <x v="1"/>
  </r>
  <r>
    <s v="8b669077-2bb2-4211-97ed-7eeb88c93dab"/>
    <x v="2914"/>
    <d v="2024-04-30T00:00:00"/>
    <x v="1"/>
    <s v="Tuesday"/>
    <x v="8"/>
    <d v="1899-12-30T07:41:00"/>
    <x v="1"/>
    <x v="17"/>
    <s v="Butter Chicken"/>
    <x v="41"/>
    <n v="3854.67"/>
    <n v="41.43"/>
    <n v="89.98"/>
    <n v="3806.12"/>
    <n v="165"/>
    <x v="3"/>
    <x v="0"/>
    <x v="841"/>
    <x v="1"/>
    <x v="1"/>
  </r>
  <r>
    <s v="c056140e-aed4-4a4f-a636-46f0ba1fb40c"/>
    <x v="2151"/>
    <d v="2024-04-30T00:00:00"/>
    <x v="1"/>
    <s v="Tuesday"/>
    <x v="8"/>
    <d v="1899-12-30T08:06:00"/>
    <x v="1"/>
    <x v="4"/>
    <s v="Car Loan Installment"/>
    <x v="4"/>
    <n v="6449.34"/>
    <n v="21.65"/>
    <n v="73.680000000000007"/>
    <n v="6397.3099999999995"/>
    <n v="452"/>
    <x v="4"/>
    <x v="0"/>
    <x v="804"/>
    <x v="1"/>
    <x v="1"/>
  </r>
  <r>
    <s v="624cd665-3765-494d-92b1-78a812865ec0"/>
    <x v="2915"/>
    <d v="2024-04-30T00:00:00"/>
    <x v="1"/>
    <s v="Tuesday"/>
    <x v="8"/>
    <d v="1899-12-30T08:51:00"/>
    <x v="1"/>
    <x v="13"/>
    <s v="Share Ride"/>
    <x v="38"/>
    <n v="9629.43"/>
    <n v="29.22"/>
    <n v="21.1"/>
    <n v="9637.5499999999993"/>
    <n v="678"/>
    <x v="1"/>
    <x v="0"/>
    <x v="237"/>
    <x v="2"/>
    <x v="0"/>
  </r>
  <r>
    <s v="d47d63ff-d971-499a-a721-bf145f750032"/>
    <x v="1807"/>
    <d v="2024-04-30T00:00:00"/>
    <x v="1"/>
    <s v="Tuesday"/>
    <x v="8"/>
    <d v="1899-12-30T12:30:00"/>
    <x v="2"/>
    <x v="3"/>
    <s v="Business Internet Plan"/>
    <x v="28"/>
    <n v="654.26"/>
    <n v="48.93"/>
    <n v="82.54"/>
    <n v="620.65"/>
    <n v="902"/>
    <x v="2"/>
    <x v="1"/>
    <x v="847"/>
    <x v="1"/>
    <x v="0"/>
  </r>
  <r>
    <s v="5d9875ad-5873-42ec-bd0e-378e9549f303"/>
    <x v="2916"/>
    <d v="2024-04-30T00:00:00"/>
    <x v="1"/>
    <s v="Tuesday"/>
    <x v="8"/>
    <d v="1899-12-30T12:49:00"/>
    <x v="2"/>
    <x v="6"/>
    <s v="Deluxe Room"/>
    <x v="58"/>
    <n v="1047.8699999999999"/>
    <n v="38.46"/>
    <n v="91.18"/>
    <n v="995.14999999999986"/>
    <n v="548"/>
    <x v="2"/>
    <x v="0"/>
    <x v="226"/>
    <x v="1"/>
    <x v="0"/>
  </r>
  <r>
    <s v="0157347e-e154-4b45-8003-ef89cce514a3"/>
    <x v="2917"/>
    <d v="2024-04-30T00:00:00"/>
    <x v="1"/>
    <s v="Tuesday"/>
    <x v="8"/>
    <d v="1899-12-30T13:30:00"/>
    <x v="2"/>
    <x v="0"/>
    <s v="PG Accommodation"/>
    <x v="49"/>
    <n v="182.44"/>
    <n v="40.96"/>
    <n v="13.96"/>
    <n v="209.44"/>
    <n v="593"/>
    <x v="4"/>
    <x v="0"/>
    <x v="702"/>
    <x v="1"/>
    <x v="0"/>
  </r>
  <r>
    <s v="dfb4ad4b-c973-43f3-99eb-b55c5818c0b9"/>
    <x v="2918"/>
    <d v="2024-04-30T00:00:00"/>
    <x v="1"/>
    <s v="Tuesday"/>
    <x v="8"/>
    <d v="1899-12-30T13:55:00"/>
    <x v="2"/>
    <x v="1"/>
    <s v="Auto LPG"/>
    <x v="21"/>
    <n v="6579.59"/>
    <n v="47.3"/>
    <n v="63.26"/>
    <n v="6563.63"/>
    <n v="911"/>
    <x v="3"/>
    <x v="0"/>
    <x v="122"/>
    <x v="0"/>
    <x v="0"/>
  </r>
  <r>
    <s v="7148ce66-01ce-46ad-9a65-701a3f3f50af"/>
    <x v="2676"/>
    <d v="2024-04-30T00:00:00"/>
    <x v="1"/>
    <s v="Tuesday"/>
    <x v="8"/>
    <d v="1899-12-30T15:18:00"/>
    <x v="2"/>
    <x v="16"/>
    <s v="Baahubali 2"/>
    <x v="55"/>
    <n v="3352.23"/>
    <n v="39.909999999999997"/>
    <n v="59.23"/>
    <n v="3332.91"/>
    <n v="619"/>
    <x v="1"/>
    <x v="0"/>
    <x v="781"/>
    <x v="0"/>
    <x v="0"/>
  </r>
  <r>
    <s v="af0d8ee0-63f3-49d0-891a-457b5777effc"/>
    <x v="2919"/>
    <d v="2024-04-30T00:00:00"/>
    <x v="1"/>
    <s v="Tuesday"/>
    <x v="8"/>
    <d v="1899-12-30T18:50:00"/>
    <x v="3"/>
    <x v="6"/>
    <s v="Service Apartment"/>
    <x v="87"/>
    <n v="5247.12"/>
    <n v="29.68"/>
    <n v="29.88"/>
    <n v="5246.92"/>
    <n v="300"/>
    <x v="0"/>
    <x v="0"/>
    <x v="886"/>
    <x v="0"/>
    <x v="2"/>
  </r>
  <r>
    <s v="42bbb7a3-c6de-448b-9568-6a1d7b70e21e"/>
    <x v="1382"/>
    <d v="2024-04-30T00:00:00"/>
    <x v="1"/>
    <s v="Tuesday"/>
    <x v="8"/>
    <d v="1899-12-30T19:53:00"/>
    <x v="3"/>
    <x v="3"/>
    <s v="Student Special Plan"/>
    <x v="28"/>
    <n v="8218.89"/>
    <n v="23.68"/>
    <n v="77.03"/>
    <n v="8165.54"/>
    <n v="791"/>
    <x v="3"/>
    <x v="0"/>
    <x v="945"/>
    <x v="0"/>
    <x v="0"/>
  </r>
  <r>
    <s v="471e9f94-9c44-41d4-9a4e-1c1ad03d9b96"/>
    <x v="2920"/>
    <d v="2024-04-30T00:00:00"/>
    <x v="1"/>
    <s v="Tuesday"/>
    <x v="8"/>
    <d v="1899-12-30T19:57:00"/>
    <x v="3"/>
    <x v="17"/>
    <s v="Masala Dosa"/>
    <x v="41"/>
    <n v="9384.68"/>
    <n v="37.020000000000003"/>
    <n v="30.19"/>
    <n v="9391.51"/>
    <n v="410"/>
    <x v="2"/>
    <x v="0"/>
    <x v="960"/>
    <x v="1"/>
    <x v="0"/>
  </r>
  <r>
    <s v="458ee298-d10e-4305-82fa-1510c4ed3ba7"/>
    <x v="2921"/>
    <d v="2024-05-01T00:00:00"/>
    <x v="1"/>
    <s v="Wednesday"/>
    <x v="9"/>
    <d v="1899-12-30T01:35:00"/>
    <x v="0"/>
    <x v="4"/>
    <s v="Personal Loan Payment"/>
    <x v="60"/>
    <n v="2910.71"/>
    <n v="5.55"/>
    <n v="35.33"/>
    <n v="2880.9300000000003"/>
    <n v="675"/>
    <x v="3"/>
    <x v="0"/>
    <x v="959"/>
    <x v="1"/>
    <x v="2"/>
  </r>
  <r>
    <s v="c2e3ff52-78d5-40e5-aea2-4a5ac621da85"/>
    <x v="2922"/>
    <d v="2024-05-01T00:00:00"/>
    <x v="1"/>
    <s v="Wednesday"/>
    <x v="9"/>
    <d v="1899-12-30T01:55:00"/>
    <x v="0"/>
    <x v="7"/>
    <s v="Travel Insurance"/>
    <x v="59"/>
    <n v="7078.29"/>
    <n v="0.64"/>
    <n v="33.840000000000003"/>
    <n v="7045.09"/>
    <n v="907"/>
    <x v="2"/>
    <x v="0"/>
    <x v="446"/>
    <x v="1"/>
    <x v="0"/>
  </r>
  <r>
    <s v="58032be0-78b5-45e8-9b74-0f92291eb06a"/>
    <x v="2923"/>
    <d v="2024-05-01T00:00:00"/>
    <x v="1"/>
    <s v="Wednesday"/>
    <x v="9"/>
    <d v="1899-12-30T05:38:00"/>
    <x v="1"/>
    <x v="13"/>
    <s v="Outstation Trip"/>
    <x v="38"/>
    <n v="9464.56"/>
    <n v="6.53"/>
    <n v="94.22"/>
    <n v="9376.8700000000008"/>
    <n v="196"/>
    <x v="0"/>
    <x v="0"/>
    <x v="747"/>
    <x v="0"/>
    <x v="1"/>
  </r>
  <r>
    <s v="a1d7a0af-2253-4242-a423-b798b083b7c1"/>
    <x v="2924"/>
    <d v="2024-05-01T00:00:00"/>
    <x v="1"/>
    <s v="Wednesday"/>
    <x v="9"/>
    <d v="1899-12-30T05:38:00"/>
    <x v="1"/>
    <x v="9"/>
    <s v="Family Plan 999"/>
    <x v="63"/>
    <n v="9351.5300000000007"/>
    <n v="13.61"/>
    <n v="88.23"/>
    <n v="9276.9100000000017"/>
    <n v="587"/>
    <x v="4"/>
    <x v="0"/>
    <x v="622"/>
    <x v="0"/>
    <x v="0"/>
  </r>
  <r>
    <s v="51e4a952-494d-4b7e-9c26-6da8ca655482"/>
    <x v="2925"/>
    <d v="2024-05-01T00:00:00"/>
    <x v="1"/>
    <s v="Wednesday"/>
    <x v="9"/>
    <d v="1899-12-30T06:55:00"/>
    <x v="1"/>
    <x v="13"/>
    <s v="Share Ride"/>
    <x v="23"/>
    <n v="6338.95"/>
    <n v="35.58"/>
    <n v="83.64"/>
    <n v="6290.8899999999994"/>
    <n v="453"/>
    <x v="4"/>
    <x v="0"/>
    <x v="941"/>
    <x v="1"/>
    <x v="1"/>
  </r>
  <r>
    <s v="bc034c01-5237-4a9c-b615-c87177127cb0"/>
    <x v="2926"/>
    <d v="2024-05-01T00:00:00"/>
    <x v="1"/>
    <s v="Wednesday"/>
    <x v="9"/>
    <d v="1899-12-30T07:02:00"/>
    <x v="1"/>
    <x v="8"/>
    <s v="Laptop Backpack"/>
    <x v="8"/>
    <n v="2614.48"/>
    <n v="27.49"/>
    <n v="82.7"/>
    <n v="2559.27"/>
    <n v="279"/>
    <x v="1"/>
    <x v="0"/>
    <x v="37"/>
    <x v="0"/>
    <x v="0"/>
  </r>
  <r>
    <s v="b6aae2cc-d936-46a1-b82a-9c5e8a8bae5e"/>
    <x v="2927"/>
    <d v="2024-05-01T00:00:00"/>
    <x v="1"/>
    <s v="Wednesday"/>
    <x v="9"/>
    <d v="1899-12-30T08:55:00"/>
    <x v="1"/>
    <x v="0"/>
    <s v="Co-working Space"/>
    <x v="12"/>
    <n v="8240.93"/>
    <n v="34.549999999999997"/>
    <n v="54.35"/>
    <n v="8221.1299999999992"/>
    <n v="985"/>
    <x v="1"/>
    <x v="0"/>
    <x v="324"/>
    <x v="1"/>
    <x v="1"/>
  </r>
  <r>
    <s v="931bc762-ba9f-4cd2-b5d6-f2a5459f0fe1"/>
    <x v="2928"/>
    <d v="2024-05-01T00:00:00"/>
    <x v="1"/>
    <s v="Wednesday"/>
    <x v="9"/>
    <d v="1899-12-30T09:02:00"/>
    <x v="1"/>
    <x v="6"/>
    <s v="Suite"/>
    <x v="87"/>
    <n v="6596.43"/>
    <n v="5.55"/>
    <n v="70.55"/>
    <n v="6531.43"/>
    <n v="178"/>
    <x v="1"/>
    <x v="0"/>
    <x v="925"/>
    <x v="1"/>
    <x v="2"/>
  </r>
  <r>
    <s v="0be75a0f-310e-4ed4-9492-300c05d1bda5"/>
    <x v="1038"/>
    <d v="2024-05-01T00:00:00"/>
    <x v="1"/>
    <s v="Wednesday"/>
    <x v="9"/>
    <d v="1899-12-30T11:41:00"/>
    <x v="1"/>
    <x v="13"/>
    <s v="Rental Package"/>
    <x v="23"/>
    <n v="1030.6099999999999"/>
    <n v="19.63"/>
    <n v="44.69"/>
    <n v="1005.55"/>
    <n v="258"/>
    <x v="3"/>
    <x v="0"/>
    <x v="207"/>
    <x v="1"/>
    <x v="0"/>
  </r>
  <r>
    <s v="df55913c-eba6-4408-af59-4161ba0f2496"/>
    <x v="2644"/>
    <d v="2024-05-01T00:00:00"/>
    <x v="1"/>
    <s v="Wednesday"/>
    <x v="9"/>
    <d v="1899-12-30T11:55:00"/>
    <x v="1"/>
    <x v="1"/>
    <s v="Auto LPG"/>
    <x v="21"/>
    <n v="7620.83"/>
    <n v="7.9"/>
    <n v="44.96"/>
    <n v="7583.7699999999995"/>
    <n v="785"/>
    <x v="2"/>
    <x v="0"/>
    <x v="537"/>
    <x v="1"/>
    <x v="0"/>
  </r>
  <r>
    <s v="487cae14-4f46-4618-a279-ac0fe37d8331"/>
    <x v="2929"/>
    <d v="2024-05-01T00:00:00"/>
    <x v="1"/>
    <s v="Wednesday"/>
    <x v="9"/>
    <d v="1899-12-30T14:12:00"/>
    <x v="2"/>
    <x v="1"/>
    <s v="Industrial Gas Supply"/>
    <x v="1"/>
    <n v="7528.83"/>
    <n v="8.82"/>
    <n v="80.27"/>
    <n v="7457.3799999999992"/>
    <n v="745"/>
    <x v="2"/>
    <x v="0"/>
    <x v="231"/>
    <x v="1"/>
    <x v="1"/>
  </r>
  <r>
    <s v="28f4cb28-a135-4e61-9a46-5f65b5a15fd8"/>
    <x v="2930"/>
    <d v="2024-05-01T00:00:00"/>
    <x v="1"/>
    <s v="Wednesday"/>
    <x v="9"/>
    <d v="1899-12-30T14:24:00"/>
    <x v="2"/>
    <x v="3"/>
    <s v="Broadband 50Mbps Plan"/>
    <x v="43"/>
    <n v="2938.47"/>
    <n v="31.39"/>
    <n v="10.86"/>
    <n v="2958.9999999999995"/>
    <n v="52"/>
    <x v="4"/>
    <x v="0"/>
    <x v="15"/>
    <x v="1"/>
    <x v="2"/>
  </r>
  <r>
    <s v="d5a4bca7-77d0-4cb6-8571-d87aaf4f6a76"/>
    <x v="2931"/>
    <d v="2024-05-01T00:00:00"/>
    <x v="1"/>
    <s v="Wednesday"/>
    <x v="9"/>
    <d v="1899-12-30T18:13:00"/>
    <x v="3"/>
    <x v="4"/>
    <s v="Personal Loan Payment"/>
    <x v="61"/>
    <n v="9663.4599999999991"/>
    <n v="18.489999999999998"/>
    <n v="52.98"/>
    <n v="9628.9699999999993"/>
    <n v="548"/>
    <x v="2"/>
    <x v="0"/>
    <x v="656"/>
    <x v="1"/>
    <x v="0"/>
  </r>
  <r>
    <s v="8c381d8d-1282-48b9-9093-67b0e2a521ea"/>
    <x v="2932"/>
    <d v="2024-05-01T00:00:00"/>
    <x v="1"/>
    <s v="Wednesday"/>
    <x v="9"/>
    <d v="1899-12-30T20:31:00"/>
    <x v="3"/>
    <x v="18"/>
    <s v="Rs. 500 E-Gift Card"/>
    <x v="79"/>
    <n v="9057.7800000000007"/>
    <n v="1.69"/>
    <n v="39.68"/>
    <n v="9019.7900000000009"/>
    <n v="123"/>
    <x v="4"/>
    <x v="0"/>
    <x v="614"/>
    <x v="2"/>
    <x v="2"/>
  </r>
  <r>
    <s v="b7482512-36b6-4370-9699-6b368585a0c4"/>
    <x v="2933"/>
    <d v="2024-05-01T00:00:00"/>
    <x v="1"/>
    <s v="Wednesday"/>
    <x v="9"/>
    <d v="1899-12-30T21:12:00"/>
    <x v="0"/>
    <x v="13"/>
    <s v="Share Ride"/>
    <x v="17"/>
    <n v="2073.41"/>
    <n v="27.68"/>
    <n v="3.35"/>
    <n v="2097.7399999999998"/>
    <n v="459"/>
    <x v="3"/>
    <x v="0"/>
    <x v="930"/>
    <x v="1"/>
    <x v="2"/>
  </r>
  <r>
    <s v="ac938025-af0d-41f3-9a5b-c70d14cdb92c"/>
    <x v="2934"/>
    <d v="2024-05-01T00:00:00"/>
    <x v="1"/>
    <s v="Wednesday"/>
    <x v="9"/>
    <d v="1899-12-30T21:43:00"/>
    <x v="0"/>
    <x v="19"/>
    <s v="Digital Marketing Certification"/>
    <x v="86"/>
    <n v="4688.3900000000003"/>
    <n v="5.0199999999999996"/>
    <n v="70.150000000000006"/>
    <n v="4623.2600000000011"/>
    <n v="202"/>
    <x v="1"/>
    <x v="0"/>
    <x v="629"/>
    <x v="1"/>
    <x v="2"/>
  </r>
  <r>
    <s v="5367fc23-a612-430e-8ebc-e5d52815cf4f"/>
    <x v="2935"/>
    <d v="2024-05-02T00:00:00"/>
    <x v="1"/>
    <s v="Thursday"/>
    <x v="9"/>
    <d v="1899-12-30T00:05:00"/>
    <x v="0"/>
    <x v="14"/>
    <s v="Premium Skin"/>
    <x v="96"/>
    <n v="1916.1"/>
    <n v="35.64"/>
    <n v="47.7"/>
    <n v="1904.04"/>
    <n v="203"/>
    <x v="0"/>
    <x v="0"/>
    <x v="942"/>
    <x v="0"/>
    <x v="0"/>
  </r>
  <r>
    <s v="1781ca60-bb73-47bc-afa5-b79126fc6c82"/>
    <x v="2936"/>
    <d v="2024-05-02T00:00:00"/>
    <x v="1"/>
    <s v="Thursday"/>
    <x v="9"/>
    <d v="1899-12-30T03:21:00"/>
    <x v="0"/>
    <x v="6"/>
    <s v="Service Apartment"/>
    <x v="87"/>
    <n v="3073.42"/>
    <n v="45.53"/>
    <n v="17.68"/>
    <n v="3101.2700000000004"/>
    <n v="295"/>
    <x v="4"/>
    <x v="0"/>
    <x v="918"/>
    <x v="1"/>
    <x v="1"/>
  </r>
  <r>
    <s v="7e5910d9-0363-4f97-a62e-e80876fb3c55"/>
    <x v="2937"/>
    <d v="2024-05-02T00:00:00"/>
    <x v="1"/>
    <s v="Thursday"/>
    <x v="9"/>
    <d v="1899-12-30T05:08:00"/>
    <x v="1"/>
    <x v="2"/>
    <s v="Volvo Multi-Axle"/>
    <x v="64"/>
    <n v="6754.74"/>
    <n v="19.96"/>
    <n v="57.98"/>
    <n v="6716.72"/>
    <n v="615"/>
    <x v="4"/>
    <x v="0"/>
    <x v="149"/>
    <x v="1"/>
    <x v="0"/>
  </r>
  <r>
    <s v="7b56d545-a719-4ab1-b750-37c64fd424da"/>
    <x v="895"/>
    <d v="2024-05-02T00:00:00"/>
    <x v="1"/>
    <s v="Thursday"/>
    <x v="9"/>
    <d v="1899-12-30T06:36:00"/>
    <x v="1"/>
    <x v="18"/>
    <s v="Rs. 250 Coffee Shop Card"/>
    <x v="70"/>
    <n v="2299.56"/>
    <n v="4.87"/>
    <n v="87.75"/>
    <n v="2216.6799999999998"/>
    <n v="53"/>
    <x v="4"/>
    <x v="0"/>
    <x v="522"/>
    <x v="1"/>
    <x v="1"/>
  </r>
  <r>
    <s v="4554dabd-e9ca-4c14-a6b7-09718fd45d08"/>
    <x v="715"/>
    <d v="2024-05-02T00:00:00"/>
    <x v="1"/>
    <s v="Thursday"/>
    <x v="9"/>
    <d v="1899-12-30T06:49:00"/>
    <x v="1"/>
    <x v="1"/>
    <s v="Commercial Gas Connection"/>
    <x v="13"/>
    <n v="1784.91"/>
    <n v="38.659999999999997"/>
    <n v="99.37"/>
    <n v="1724.2000000000003"/>
    <n v="611"/>
    <x v="2"/>
    <x v="0"/>
    <x v="930"/>
    <x v="1"/>
    <x v="0"/>
  </r>
  <r>
    <s v="79e40447-3a9f-4b09-ae0e-9857f71778d6"/>
    <x v="2938"/>
    <d v="2024-05-02T00:00:00"/>
    <x v="1"/>
    <s v="Thursday"/>
    <x v="9"/>
    <d v="1899-12-30T07:48:00"/>
    <x v="1"/>
    <x v="6"/>
    <s v="Service Apartment"/>
    <x v="6"/>
    <n v="7488.53"/>
    <n v="44.98"/>
    <n v="2.4900000000000002"/>
    <n v="7531.0199999999995"/>
    <n v="112"/>
    <x v="1"/>
    <x v="0"/>
    <x v="961"/>
    <x v="0"/>
    <x v="0"/>
  </r>
  <r>
    <s v="d04d70e4-6c70-424d-bc6b-e411e9f28bae"/>
    <x v="2939"/>
    <d v="2024-05-02T00:00:00"/>
    <x v="1"/>
    <s v="Thursday"/>
    <x v="9"/>
    <d v="1899-12-30T07:56:00"/>
    <x v="1"/>
    <x v="2"/>
    <s v="Non-AC Seater"/>
    <x v="91"/>
    <n v="7100.26"/>
    <n v="47.35"/>
    <n v="5.12"/>
    <n v="7142.4900000000007"/>
    <n v="909"/>
    <x v="4"/>
    <x v="0"/>
    <x v="96"/>
    <x v="1"/>
    <x v="0"/>
  </r>
  <r>
    <s v="64ed2a41-645c-47f6-87e9-39a61801859b"/>
    <x v="446"/>
    <d v="2024-05-02T00:00:00"/>
    <x v="1"/>
    <s v="Thursday"/>
    <x v="9"/>
    <d v="1899-12-30T08:15:00"/>
    <x v="1"/>
    <x v="12"/>
    <s v="Refined Sunflower Oil"/>
    <x v="69"/>
    <n v="6497.68"/>
    <n v="6.92"/>
    <n v="47.31"/>
    <n v="6457.29"/>
    <n v="18"/>
    <x v="2"/>
    <x v="0"/>
    <x v="588"/>
    <x v="1"/>
    <x v="0"/>
  </r>
  <r>
    <s v="a0210b4e-a5af-4534-bf84-8072f3428611"/>
    <x v="2940"/>
    <d v="2024-05-02T00:00:00"/>
    <x v="1"/>
    <s v="Thursday"/>
    <x v="9"/>
    <d v="1899-12-30T09:03:00"/>
    <x v="1"/>
    <x v="10"/>
    <s v="Agricultural Bill"/>
    <x v="22"/>
    <n v="872.5"/>
    <n v="45.13"/>
    <n v="93.37"/>
    <n v="824.26"/>
    <n v="313"/>
    <x v="3"/>
    <x v="0"/>
    <x v="452"/>
    <x v="1"/>
    <x v="1"/>
  </r>
  <r>
    <s v="0c54bc9f-6eee-4748-b7b5-50a4915558b0"/>
    <x v="2941"/>
    <d v="2024-05-02T00:00:00"/>
    <x v="1"/>
    <s v="Thursday"/>
    <x v="9"/>
    <d v="1899-12-30T09:41:00"/>
    <x v="1"/>
    <x v="17"/>
    <s v="Masala Dosa"/>
    <x v="67"/>
    <n v="5018.71"/>
    <n v="29.17"/>
    <n v="4.29"/>
    <n v="5043.59"/>
    <n v="892"/>
    <x v="1"/>
    <x v="0"/>
    <x v="962"/>
    <x v="1"/>
    <x v="1"/>
  </r>
  <r>
    <s v="c4a1eb04-dd03-4439-b35b-697d7f71ebce"/>
    <x v="2942"/>
    <d v="2024-05-02T00:00:00"/>
    <x v="1"/>
    <s v="Thursday"/>
    <x v="9"/>
    <d v="1899-12-30T11:01:00"/>
    <x v="1"/>
    <x v="12"/>
    <s v="Whole Wheat Atta"/>
    <x v="83"/>
    <n v="2788.76"/>
    <n v="26.06"/>
    <n v="95.63"/>
    <n v="2719.19"/>
    <n v="133"/>
    <x v="1"/>
    <x v="0"/>
    <x v="958"/>
    <x v="1"/>
    <x v="0"/>
  </r>
  <r>
    <s v="6baaa4be-50be-442d-8655-b03f7693fd37"/>
    <x v="2943"/>
    <d v="2024-05-02T00:00:00"/>
    <x v="1"/>
    <s v="Thursday"/>
    <x v="9"/>
    <d v="1899-12-30T14:42:00"/>
    <x v="2"/>
    <x v="4"/>
    <s v="Car Loan Installment"/>
    <x v="37"/>
    <n v="9089.66"/>
    <n v="47.85"/>
    <n v="64.36"/>
    <n v="9073.15"/>
    <n v="649"/>
    <x v="3"/>
    <x v="2"/>
    <x v="619"/>
    <x v="1"/>
    <x v="2"/>
  </r>
  <r>
    <s v="837c15fc-648e-4bff-859e-b4b07fd342a0"/>
    <x v="2944"/>
    <d v="2024-05-02T00:00:00"/>
    <x v="1"/>
    <s v="Thursday"/>
    <x v="9"/>
    <d v="1899-12-30T17:22:00"/>
    <x v="3"/>
    <x v="15"/>
    <s v="Industrial Use"/>
    <x v="24"/>
    <n v="8210.11"/>
    <n v="29.34"/>
    <n v="44.96"/>
    <n v="8194.4900000000016"/>
    <n v="840"/>
    <x v="0"/>
    <x v="0"/>
    <x v="753"/>
    <x v="0"/>
    <x v="1"/>
  </r>
  <r>
    <s v="3973bc69-991e-490b-8b1f-167c75e8c4c4"/>
    <x v="2945"/>
    <d v="2024-05-02T00:00:00"/>
    <x v="1"/>
    <s v="Thursday"/>
    <x v="9"/>
    <d v="1899-12-30T19:53:00"/>
    <x v="3"/>
    <x v="18"/>
    <s v="Rs. 500 E-Gift Card"/>
    <x v="8"/>
    <n v="3878.72"/>
    <n v="33.29"/>
    <n v="84.84"/>
    <n v="3827.1699999999996"/>
    <n v="490"/>
    <x v="1"/>
    <x v="2"/>
    <x v="139"/>
    <x v="0"/>
    <x v="0"/>
  </r>
  <r>
    <s v="78d4042c-6274-483b-af1c-aa507a32b654"/>
    <x v="2946"/>
    <d v="2024-05-02T00:00:00"/>
    <x v="1"/>
    <s v="Thursday"/>
    <x v="9"/>
    <d v="1899-12-30T23:07:00"/>
    <x v="0"/>
    <x v="0"/>
    <s v="1BHK Apartment Rent"/>
    <x v="20"/>
    <n v="8038.08"/>
    <n v="40.86"/>
    <n v="24.5"/>
    <n v="8054.44"/>
    <n v="517"/>
    <x v="0"/>
    <x v="0"/>
    <x v="202"/>
    <x v="0"/>
    <x v="0"/>
  </r>
  <r>
    <s v="0a61ded8-d2a6-4f8e-be46-1a913391565e"/>
    <x v="2947"/>
    <d v="2024-05-02T00:00:00"/>
    <x v="1"/>
    <s v="Thursday"/>
    <x v="9"/>
    <d v="1899-12-30T23:17:00"/>
    <x v="0"/>
    <x v="12"/>
    <s v="Whole Wheat Atta"/>
    <x v="65"/>
    <n v="8188.09"/>
    <n v="19.03"/>
    <n v="74.86"/>
    <n v="8132.2600000000011"/>
    <n v="592"/>
    <x v="2"/>
    <x v="0"/>
    <x v="167"/>
    <x v="1"/>
    <x v="0"/>
  </r>
  <r>
    <s v="b75db666-5ac9-4860-bd79-651eca16bd85"/>
    <x v="2948"/>
    <d v="2024-05-03T00:00:00"/>
    <x v="1"/>
    <s v="Friday"/>
    <x v="9"/>
    <d v="1899-12-30T02:07:00"/>
    <x v="0"/>
    <x v="8"/>
    <s v="Laptop Backpack"/>
    <x v="10"/>
    <n v="2661.4"/>
    <n v="20.72"/>
    <n v="28.43"/>
    <n v="2653.69"/>
    <n v="10"/>
    <x v="1"/>
    <x v="0"/>
    <x v="728"/>
    <x v="0"/>
    <x v="0"/>
  </r>
  <r>
    <s v="d2f0a973-31c2-459c-a83a-2f2f66ee1a65"/>
    <x v="2949"/>
    <d v="2024-05-03T00:00:00"/>
    <x v="1"/>
    <s v="Friday"/>
    <x v="9"/>
    <d v="1899-12-30T02:29:00"/>
    <x v="0"/>
    <x v="5"/>
    <s v="Chennai to Hyderabad"/>
    <x v="5"/>
    <n v="5848.3"/>
    <n v="37.85"/>
    <n v="53.01"/>
    <n v="5833.14"/>
    <n v="495"/>
    <x v="1"/>
    <x v="0"/>
    <x v="717"/>
    <x v="1"/>
    <x v="2"/>
  </r>
  <r>
    <s v="17de1226-5a34-4b40-bdc6-fdeb305af462"/>
    <x v="2950"/>
    <d v="2024-05-03T00:00:00"/>
    <x v="1"/>
    <s v="Friday"/>
    <x v="9"/>
    <d v="1899-12-30T02:30:00"/>
    <x v="0"/>
    <x v="0"/>
    <s v="Co-working Space"/>
    <x v="0"/>
    <n v="7231.23"/>
    <n v="20.54"/>
    <n v="72.98"/>
    <n v="7178.79"/>
    <n v="345"/>
    <x v="2"/>
    <x v="0"/>
    <x v="687"/>
    <x v="1"/>
    <x v="0"/>
  </r>
  <r>
    <s v="9d227bc9-6009-423a-a65b-1947e4fced71"/>
    <x v="2951"/>
    <d v="2024-05-03T00:00:00"/>
    <x v="1"/>
    <s v="Friday"/>
    <x v="9"/>
    <d v="1899-12-30T02:39:00"/>
    <x v="0"/>
    <x v="11"/>
    <s v="Family Subscription"/>
    <x v="14"/>
    <n v="8559.02"/>
    <n v="12.35"/>
    <n v="96.62"/>
    <n v="8474.75"/>
    <n v="697"/>
    <x v="3"/>
    <x v="0"/>
    <x v="221"/>
    <x v="1"/>
    <x v="0"/>
  </r>
  <r>
    <s v="410e2389-c7db-4f21-83ae-2a74d88e0a32"/>
    <x v="2952"/>
    <d v="2024-05-03T00:00:00"/>
    <x v="1"/>
    <s v="Friday"/>
    <x v="9"/>
    <d v="1899-12-30T04:13:00"/>
    <x v="0"/>
    <x v="11"/>
    <s v="Standard Plan"/>
    <x v="93"/>
    <n v="602.14"/>
    <n v="7.73"/>
    <n v="23.41"/>
    <n v="586.46"/>
    <n v="783"/>
    <x v="3"/>
    <x v="0"/>
    <x v="323"/>
    <x v="0"/>
    <x v="0"/>
  </r>
  <r>
    <s v="1c4d93f4-4f04-4518-bbce-567369e3f0d1"/>
    <x v="2953"/>
    <d v="2024-05-03T00:00:00"/>
    <x v="1"/>
    <s v="Friday"/>
    <x v="9"/>
    <d v="1899-12-30T05:30:00"/>
    <x v="1"/>
    <x v="2"/>
    <s v="Sleeper Class"/>
    <x v="91"/>
    <n v="7853.13"/>
    <n v="3.82"/>
    <n v="74.34"/>
    <n v="7782.61"/>
    <n v="606"/>
    <x v="3"/>
    <x v="0"/>
    <x v="535"/>
    <x v="1"/>
    <x v="0"/>
  </r>
  <r>
    <s v="90a7f308-4dd0-4814-8077-7e39824e9a90"/>
    <x v="2954"/>
    <d v="2024-05-03T00:00:00"/>
    <x v="1"/>
    <s v="Friday"/>
    <x v="9"/>
    <d v="1899-12-30T06:03:00"/>
    <x v="1"/>
    <x v="18"/>
    <s v="Rs. 500 E-Gift Card"/>
    <x v="70"/>
    <n v="7459.28"/>
    <n v="45.01"/>
    <n v="55.5"/>
    <n v="7448.79"/>
    <n v="278"/>
    <x v="0"/>
    <x v="0"/>
    <x v="895"/>
    <x v="1"/>
    <x v="0"/>
  </r>
  <r>
    <s v="eac43fa9-f5d9-4966-8f41-f8ac69de4799"/>
    <x v="2955"/>
    <d v="2024-05-03T00:00:00"/>
    <x v="1"/>
    <s v="Friday"/>
    <x v="9"/>
    <d v="1899-12-30T06:11:00"/>
    <x v="1"/>
    <x v="6"/>
    <s v="Suite"/>
    <x v="6"/>
    <n v="6352.79"/>
    <n v="19.68"/>
    <n v="33"/>
    <n v="6339.47"/>
    <n v="415"/>
    <x v="0"/>
    <x v="0"/>
    <x v="671"/>
    <x v="2"/>
    <x v="0"/>
  </r>
  <r>
    <s v="7fa812b4-5e15-494d-a70e-653c71925428"/>
    <x v="2956"/>
    <d v="2024-05-03T00:00:00"/>
    <x v="1"/>
    <s v="Friday"/>
    <x v="9"/>
    <d v="1899-12-30T07:47:00"/>
    <x v="1"/>
    <x v="0"/>
    <s v="PG Accommodation"/>
    <x v="49"/>
    <n v="5230.22"/>
    <n v="0.41"/>
    <n v="91.86"/>
    <n v="5138.7700000000004"/>
    <n v="94"/>
    <x v="0"/>
    <x v="0"/>
    <x v="958"/>
    <x v="1"/>
    <x v="2"/>
  </r>
  <r>
    <s v="edf44827-57a1-4231-ad47-513c444bc982"/>
    <x v="2957"/>
    <d v="2024-05-03T00:00:00"/>
    <x v="1"/>
    <s v="Friday"/>
    <x v="9"/>
    <d v="1899-12-30T09:09:00"/>
    <x v="1"/>
    <x v="2"/>
    <s v="Volvo Multi-Axle"/>
    <x v="64"/>
    <n v="5306.34"/>
    <n v="40.86"/>
    <n v="24.47"/>
    <n v="5322.73"/>
    <n v="358"/>
    <x v="1"/>
    <x v="0"/>
    <x v="803"/>
    <x v="1"/>
    <x v="0"/>
  </r>
  <r>
    <s v="704810c8-7cf5-41dc-9737-37cb90eb5267"/>
    <x v="2958"/>
    <d v="2024-05-03T00:00:00"/>
    <x v="1"/>
    <s v="Friday"/>
    <x v="9"/>
    <d v="1899-12-30T15:22:00"/>
    <x v="2"/>
    <x v="3"/>
    <s v="Broadband 50Mbps Plan"/>
    <x v="28"/>
    <n v="8315.02"/>
    <n v="36.68"/>
    <n v="83.08"/>
    <n v="8268.6200000000008"/>
    <n v="164"/>
    <x v="0"/>
    <x v="2"/>
    <x v="127"/>
    <x v="1"/>
    <x v="0"/>
  </r>
  <r>
    <s v="e1bab28c-5828-4e0a-818d-7f95b9cc99bd"/>
    <x v="1210"/>
    <d v="2024-05-03T00:00:00"/>
    <x v="1"/>
    <s v="Friday"/>
    <x v="9"/>
    <d v="1899-12-30T18:44:00"/>
    <x v="3"/>
    <x v="10"/>
    <s v="Residential Bill"/>
    <x v="11"/>
    <n v="9485.24"/>
    <n v="24.37"/>
    <n v="9.1"/>
    <n v="9500.51"/>
    <n v="801"/>
    <x v="0"/>
    <x v="0"/>
    <x v="958"/>
    <x v="1"/>
    <x v="2"/>
  </r>
  <r>
    <s v="9bec7fda-6184-4475-ac15-9440ac3df135"/>
    <x v="2959"/>
    <d v="2024-05-03T00:00:00"/>
    <x v="1"/>
    <s v="Friday"/>
    <x v="9"/>
    <d v="1899-12-30T19:07:00"/>
    <x v="3"/>
    <x v="12"/>
    <s v="Refined Sunflower Oil"/>
    <x v="15"/>
    <n v="524.64"/>
    <n v="1.38"/>
    <n v="54.89"/>
    <n v="471.13"/>
    <n v="745"/>
    <x v="1"/>
    <x v="0"/>
    <x v="203"/>
    <x v="1"/>
    <x v="0"/>
  </r>
  <r>
    <s v="6c4ed476-ba2a-41e7-941a-383433f0e51e"/>
    <x v="2960"/>
    <d v="2024-05-03T00:00:00"/>
    <x v="1"/>
    <s v="Friday"/>
    <x v="9"/>
    <d v="1899-12-30T19:15:00"/>
    <x v="3"/>
    <x v="11"/>
    <s v="Standard Plan"/>
    <x v="93"/>
    <n v="9753.42"/>
    <n v="0.46"/>
    <n v="72.47"/>
    <n v="9681.41"/>
    <n v="590"/>
    <x v="3"/>
    <x v="2"/>
    <x v="232"/>
    <x v="2"/>
    <x v="0"/>
  </r>
  <r>
    <s v="1fa7428a-80df-457d-9704-b53ff92b72ba"/>
    <x v="2961"/>
    <d v="2024-05-03T00:00:00"/>
    <x v="1"/>
    <s v="Friday"/>
    <x v="9"/>
    <d v="1899-12-30T20:22:00"/>
    <x v="3"/>
    <x v="16"/>
    <s v="Avengers: Endgame"/>
    <x v="57"/>
    <n v="555.22"/>
    <n v="41.39"/>
    <n v="77.260000000000005"/>
    <n v="519.35"/>
    <n v="659"/>
    <x v="3"/>
    <x v="0"/>
    <x v="875"/>
    <x v="1"/>
    <x v="0"/>
  </r>
  <r>
    <s v="e15bb2ec-1654-4f9e-9f56-28eee64408d0"/>
    <x v="2962"/>
    <d v="2024-05-03T00:00:00"/>
    <x v="1"/>
    <s v="Friday"/>
    <x v="9"/>
    <d v="1899-12-30T21:51:00"/>
    <x v="0"/>
    <x v="14"/>
    <s v="Legendary Weapon"/>
    <x v="18"/>
    <n v="3511.6"/>
    <n v="36.049999999999997"/>
    <n v="54.08"/>
    <n v="3493.57"/>
    <n v="296"/>
    <x v="2"/>
    <x v="0"/>
    <x v="192"/>
    <x v="1"/>
    <x v="0"/>
  </r>
  <r>
    <s v="3e95963b-734a-4c3e-8349-9ed4cb72c461"/>
    <x v="2963"/>
    <d v="2024-05-03T00:00:00"/>
    <x v="1"/>
    <s v="Friday"/>
    <x v="9"/>
    <d v="1899-12-30T23:19:00"/>
    <x v="0"/>
    <x v="15"/>
    <s v="Residential Connection"/>
    <x v="46"/>
    <n v="9705.85"/>
    <n v="5.73"/>
    <n v="36.72"/>
    <n v="9674.86"/>
    <n v="689"/>
    <x v="0"/>
    <x v="0"/>
    <x v="240"/>
    <x v="1"/>
    <x v="0"/>
  </r>
  <r>
    <s v="5fe5a281-208c-499d-a500-63eed6916519"/>
    <x v="2964"/>
    <d v="2024-05-04T00:00:00"/>
    <x v="1"/>
    <s v="Saturday"/>
    <x v="9"/>
    <d v="1899-12-30T00:18:00"/>
    <x v="0"/>
    <x v="3"/>
    <s v="Fiber 100Mbps Plan"/>
    <x v="28"/>
    <n v="6734.4"/>
    <n v="44.5"/>
    <n v="49.18"/>
    <n v="6729.7199999999993"/>
    <n v="565"/>
    <x v="0"/>
    <x v="0"/>
    <x v="665"/>
    <x v="0"/>
    <x v="0"/>
  </r>
  <r>
    <s v="8889c6a7-04fe-40ce-82b2-4a6217267170"/>
    <x v="1857"/>
    <d v="2024-05-04T00:00:00"/>
    <x v="1"/>
    <s v="Saturday"/>
    <x v="9"/>
    <d v="1899-12-30T04:35:00"/>
    <x v="0"/>
    <x v="10"/>
    <s v="Residential Bill"/>
    <x v="22"/>
    <n v="5999.96"/>
    <n v="10.96"/>
    <n v="2.0099999999999998"/>
    <n v="6008.91"/>
    <n v="369"/>
    <x v="0"/>
    <x v="0"/>
    <x v="352"/>
    <x v="1"/>
    <x v="1"/>
  </r>
  <r>
    <s v="e9effb9c-56cf-44ad-823c-51493dd3bf2c"/>
    <x v="2965"/>
    <d v="2024-05-04T00:00:00"/>
    <x v="1"/>
    <s v="Saturday"/>
    <x v="9"/>
    <d v="1899-12-30T05:50:00"/>
    <x v="1"/>
    <x v="1"/>
    <s v="Auto LPG"/>
    <x v="33"/>
    <n v="2772.94"/>
    <n v="9.6"/>
    <n v="39.840000000000003"/>
    <n v="2742.7"/>
    <n v="271"/>
    <x v="1"/>
    <x v="0"/>
    <x v="863"/>
    <x v="1"/>
    <x v="0"/>
  </r>
  <r>
    <s v="dca23a45-d964-471b-a8b9-35984e7d7d41"/>
    <x v="2266"/>
    <d v="2024-05-04T00:00:00"/>
    <x v="1"/>
    <s v="Saturday"/>
    <x v="9"/>
    <d v="1899-12-30T10:24:00"/>
    <x v="1"/>
    <x v="5"/>
    <s v="Chennai to Hyderabad"/>
    <x v="76"/>
    <n v="999.97"/>
    <n v="25.92"/>
    <n v="15.48"/>
    <n v="1010.4100000000001"/>
    <n v="964"/>
    <x v="4"/>
    <x v="0"/>
    <x v="956"/>
    <x v="0"/>
    <x v="0"/>
  </r>
  <r>
    <s v="90ff245c-5ea4-4a1d-9072-a2863a25c958"/>
    <x v="2966"/>
    <d v="2024-05-04T00:00:00"/>
    <x v="1"/>
    <s v="Saturday"/>
    <x v="9"/>
    <d v="1899-12-30T12:51:00"/>
    <x v="2"/>
    <x v="16"/>
    <s v="Avengers: Endgame"/>
    <x v="95"/>
    <n v="1013.29"/>
    <n v="2.4300000000000002"/>
    <n v="70.61"/>
    <n v="945.1099999999999"/>
    <n v="591"/>
    <x v="4"/>
    <x v="0"/>
    <x v="864"/>
    <x v="1"/>
    <x v="2"/>
  </r>
  <r>
    <s v="cce2efbb-185d-4562-8d81-2f9a4fe0c5fe"/>
    <x v="2471"/>
    <d v="2024-05-04T00:00:00"/>
    <x v="1"/>
    <s v="Saturday"/>
    <x v="9"/>
    <d v="1899-12-30T13:42:00"/>
    <x v="2"/>
    <x v="6"/>
    <s v="Service Apartment"/>
    <x v="77"/>
    <n v="2879.57"/>
    <n v="48.21"/>
    <n v="80.650000000000006"/>
    <n v="2847.13"/>
    <n v="387"/>
    <x v="1"/>
    <x v="0"/>
    <x v="539"/>
    <x v="1"/>
    <x v="2"/>
  </r>
  <r>
    <s v="4250a983-4424-4e77-9d1d-c5a837f43ac3"/>
    <x v="2967"/>
    <d v="2024-05-04T00:00:00"/>
    <x v="1"/>
    <s v="Saturday"/>
    <x v="9"/>
    <d v="1899-12-30T14:08:00"/>
    <x v="2"/>
    <x v="5"/>
    <s v="Ahmedabad to Jaipur"/>
    <x v="89"/>
    <n v="6330.11"/>
    <n v="33.590000000000003"/>
    <n v="82.85"/>
    <n v="6280.8499999999995"/>
    <n v="981"/>
    <x v="1"/>
    <x v="0"/>
    <x v="847"/>
    <x v="1"/>
    <x v="0"/>
  </r>
  <r>
    <s v="adb94a6d-dbea-4ec6-b005-bca4193a57b9"/>
    <x v="2968"/>
    <d v="2024-05-04T00:00:00"/>
    <x v="1"/>
    <s v="Saturday"/>
    <x v="9"/>
    <d v="1899-12-30T16:40:00"/>
    <x v="2"/>
    <x v="0"/>
    <s v="PG Accommodation"/>
    <x v="20"/>
    <n v="6546.95"/>
    <n v="47.78"/>
    <n v="86.36"/>
    <n v="6508.37"/>
    <n v="748"/>
    <x v="2"/>
    <x v="0"/>
    <x v="963"/>
    <x v="0"/>
    <x v="0"/>
  </r>
  <r>
    <s v="00a5cfa5-bfb5-45d1-af87-51d99a278fab"/>
    <x v="2059"/>
    <d v="2024-05-04T00:00:00"/>
    <x v="1"/>
    <s v="Saturday"/>
    <x v="9"/>
    <d v="1899-12-30T20:10:00"/>
    <x v="3"/>
    <x v="8"/>
    <s v="Smart LED TV"/>
    <x v="81"/>
    <n v="2314.1799999999998"/>
    <n v="41.17"/>
    <n v="15.89"/>
    <n v="2339.46"/>
    <n v="542"/>
    <x v="1"/>
    <x v="0"/>
    <x v="913"/>
    <x v="1"/>
    <x v="0"/>
  </r>
  <r>
    <s v="01c2ff89-add0-41f8-bc04-4c3d669a87a3"/>
    <x v="2969"/>
    <d v="2024-05-04T00:00:00"/>
    <x v="1"/>
    <s v="Saturday"/>
    <x v="9"/>
    <d v="1899-12-30T21:18:00"/>
    <x v="0"/>
    <x v="11"/>
    <s v="Basic Plan"/>
    <x v="14"/>
    <n v="7022.52"/>
    <n v="21.39"/>
    <n v="81.099999999999994"/>
    <n v="6962.81"/>
    <n v="321"/>
    <x v="1"/>
    <x v="0"/>
    <x v="88"/>
    <x v="0"/>
    <x v="2"/>
  </r>
  <r>
    <s v="6d534307-6341-4d81-9f39-5d3876a4a9a9"/>
    <x v="2970"/>
    <d v="2024-05-04T00:00:00"/>
    <x v="1"/>
    <s v="Saturday"/>
    <x v="9"/>
    <d v="1899-12-30T23:54:00"/>
    <x v="0"/>
    <x v="17"/>
    <s v="Butter Chicken"/>
    <x v="52"/>
    <n v="291.56"/>
    <n v="22.18"/>
    <n v="77.28"/>
    <n v="236.46"/>
    <n v="598"/>
    <x v="3"/>
    <x v="0"/>
    <x v="187"/>
    <x v="1"/>
    <x v="1"/>
  </r>
  <r>
    <s v="415ca8e8-aa04-4e32-ac76-dd2ecbc5e09a"/>
    <x v="2971"/>
    <d v="2024-05-05T00:00:00"/>
    <x v="1"/>
    <s v="Sunday"/>
    <x v="9"/>
    <d v="1899-12-30T01:20:00"/>
    <x v="0"/>
    <x v="13"/>
    <s v="Outstation Trip"/>
    <x v="42"/>
    <n v="3307.98"/>
    <n v="8.31"/>
    <n v="2.2200000000000002"/>
    <n v="3314.07"/>
    <n v="632"/>
    <x v="2"/>
    <x v="0"/>
    <x v="964"/>
    <x v="0"/>
    <x v="0"/>
  </r>
  <r>
    <s v="456f1cbe-01b9-43c4-9559-badb104c336b"/>
    <x v="2972"/>
    <d v="2024-05-05T00:00:00"/>
    <x v="1"/>
    <s v="Sunday"/>
    <x v="9"/>
    <d v="1899-12-30T01:58:00"/>
    <x v="0"/>
    <x v="13"/>
    <s v="Rental Package"/>
    <x v="17"/>
    <n v="897.63"/>
    <n v="15.48"/>
    <n v="54.25"/>
    <n v="858.86"/>
    <n v="677"/>
    <x v="0"/>
    <x v="0"/>
    <x v="782"/>
    <x v="1"/>
    <x v="1"/>
  </r>
  <r>
    <s v="e62b9567-9693-416a-834b-6b8a337b3d63"/>
    <x v="2973"/>
    <d v="2024-05-05T00:00:00"/>
    <x v="1"/>
    <s v="Sunday"/>
    <x v="9"/>
    <d v="1899-12-30T02:40:00"/>
    <x v="0"/>
    <x v="16"/>
    <s v="Baahubali 2"/>
    <x v="95"/>
    <n v="3023.19"/>
    <n v="34.25"/>
    <n v="71.599999999999994"/>
    <n v="2985.84"/>
    <n v="35"/>
    <x v="4"/>
    <x v="0"/>
    <x v="817"/>
    <x v="1"/>
    <x v="0"/>
  </r>
  <r>
    <s v="95b06062-e321-4e43-9d9d-fdc1214b2c18"/>
    <x v="2974"/>
    <d v="2024-05-05T00:00:00"/>
    <x v="1"/>
    <s v="Sunday"/>
    <x v="9"/>
    <d v="1899-12-30T03:05:00"/>
    <x v="0"/>
    <x v="2"/>
    <s v="Semi-Sleeper"/>
    <x v="91"/>
    <n v="7168.32"/>
    <n v="12.55"/>
    <n v="24.62"/>
    <n v="7156.25"/>
    <n v="253"/>
    <x v="2"/>
    <x v="0"/>
    <x v="956"/>
    <x v="1"/>
    <x v="1"/>
  </r>
  <r>
    <s v="bda8e0ef-f7ee-4a63-9208-55d55526108a"/>
    <x v="2975"/>
    <d v="2024-05-05T00:00:00"/>
    <x v="1"/>
    <s v="Sunday"/>
    <x v="9"/>
    <d v="1899-12-30T04:45:00"/>
    <x v="0"/>
    <x v="13"/>
    <s v="Rental Package"/>
    <x v="38"/>
    <n v="419.64"/>
    <n v="26.25"/>
    <n v="77.36"/>
    <n v="368.53"/>
    <n v="822"/>
    <x v="1"/>
    <x v="0"/>
    <x v="847"/>
    <x v="2"/>
    <x v="0"/>
  </r>
  <r>
    <s v="ce3b2872-f03c-4f99-a29e-b0dbbe3e9393"/>
    <x v="2976"/>
    <d v="2024-05-05T00:00:00"/>
    <x v="1"/>
    <s v="Sunday"/>
    <x v="9"/>
    <d v="1899-12-30T04:55:00"/>
    <x v="0"/>
    <x v="7"/>
    <s v="Health Insurance"/>
    <x v="7"/>
    <n v="312.86"/>
    <n v="5.23"/>
    <n v="54.78"/>
    <n v="263.31000000000006"/>
    <n v="693"/>
    <x v="1"/>
    <x v="0"/>
    <x v="288"/>
    <x v="1"/>
    <x v="0"/>
  </r>
  <r>
    <s v="7026cfba-70f0-4a27-b8fa-a0cc01ede31d"/>
    <x v="533"/>
    <d v="2024-05-05T00:00:00"/>
    <x v="1"/>
    <s v="Sunday"/>
    <x v="9"/>
    <d v="1899-12-30T05:46:00"/>
    <x v="1"/>
    <x v="18"/>
    <s v="Rs. 500 E-Gift Card"/>
    <x v="79"/>
    <n v="4811.04"/>
    <n v="5.2"/>
    <n v="27.24"/>
    <n v="4789"/>
    <n v="269"/>
    <x v="3"/>
    <x v="2"/>
    <x v="423"/>
    <x v="1"/>
    <x v="0"/>
  </r>
  <r>
    <s v="2f5c7628-d548-49c0-8121-7ac07d0bf2c2"/>
    <x v="2977"/>
    <d v="2024-05-05T00:00:00"/>
    <x v="1"/>
    <s v="Sunday"/>
    <x v="9"/>
    <d v="1899-12-30T06:53:00"/>
    <x v="1"/>
    <x v="4"/>
    <s v="Personal Loan Payment"/>
    <x v="61"/>
    <n v="6153.02"/>
    <n v="1.1599999999999999"/>
    <n v="23.31"/>
    <n v="6130.87"/>
    <n v="886"/>
    <x v="1"/>
    <x v="0"/>
    <x v="502"/>
    <x v="0"/>
    <x v="0"/>
  </r>
  <r>
    <s v="656dd807-69d0-4913-a6e4-0c7b695ec712"/>
    <x v="2978"/>
    <d v="2024-05-05T00:00:00"/>
    <x v="1"/>
    <s v="Sunday"/>
    <x v="9"/>
    <d v="1899-12-30T07:01:00"/>
    <x v="1"/>
    <x v="11"/>
    <s v="Basic Plan"/>
    <x v="48"/>
    <n v="2649.24"/>
    <n v="23.61"/>
    <n v="74.180000000000007"/>
    <n v="2598.67"/>
    <n v="748"/>
    <x v="3"/>
    <x v="0"/>
    <x v="719"/>
    <x v="1"/>
    <x v="0"/>
  </r>
  <r>
    <s v="20fdede4-085f-4d22-93fc-4727c4ffde66"/>
    <x v="2979"/>
    <d v="2024-05-05T00:00:00"/>
    <x v="1"/>
    <s v="Sunday"/>
    <x v="9"/>
    <d v="1899-12-30T12:22:00"/>
    <x v="2"/>
    <x v="15"/>
    <s v="Industrial Use"/>
    <x v="54"/>
    <n v="4770.05"/>
    <n v="7.95"/>
    <n v="64.91"/>
    <n v="4713.09"/>
    <n v="554"/>
    <x v="2"/>
    <x v="2"/>
    <x v="74"/>
    <x v="1"/>
    <x v="1"/>
  </r>
  <r>
    <s v="84c51f26-c65d-4399-8ab4-08b9e377c382"/>
    <x v="2980"/>
    <d v="2024-05-05T00:00:00"/>
    <x v="1"/>
    <s v="Sunday"/>
    <x v="9"/>
    <d v="1899-12-30T14:42:00"/>
    <x v="2"/>
    <x v="12"/>
    <s v="Refined Sunflower Oil"/>
    <x v="65"/>
    <n v="1395.99"/>
    <n v="47.28"/>
    <n v="9.41"/>
    <n v="1433.86"/>
    <n v="834"/>
    <x v="1"/>
    <x v="0"/>
    <x v="89"/>
    <x v="1"/>
    <x v="0"/>
  </r>
  <r>
    <s v="45682223-2499-4674-b5a6-46846998b7fb"/>
    <x v="579"/>
    <d v="2024-05-05T00:00:00"/>
    <x v="1"/>
    <s v="Sunday"/>
    <x v="9"/>
    <d v="1899-12-30T14:47:00"/>
    <x v="2"/>
    <x v="4"/>
    <s v="Home Loan EMI"/>
    <x v="61"/>
    <n v="4476.21"/>
    <n v="26.62"/>
    <n v="16.940000000000001"/>
    <n v="4485.8900000000003"/>
    <n v="781"/>
    <x v="1"/>
    <x v="0"/>
    <x v="208"/>
    <x v="2"/>
    <x v="2"/>
  </r>
  <r>
    <s v="9b55b10f-5e7b-4f63-9894-f9148c492475"/>
    <x v="2981"/>
    <d v="2024-05-05T00:00:00"/>
    <x v="1"/>
    <s v="Sunday"/>
    <x v="9"/>
    <d v="1899-12-30T14:54:00"/>
    <x v="2"/>
    <x v="17"/>
    <s v="Masala Dosa"/>
    <x v="92"/>
    <n v="5307.63"/>
    <n v="1.86"/>
    <n v="24.14"/>
    <n v="5285.3499999999995"/>
    <n v="565"/>
    <x v="1"/>
    <x v="0"/>
    <x v="324"/>
    <x v="1"/>
    <x v="1"/>
  </r>
  <r>
    <s v="815379d2-7461-4618-99a7-6ba5c88a3251"/>
    <x v="2982"/>
    <d v="2024-05-05T00:00:00"/>
    <x v="1"/>
    <s v="Sunday"/>
    <x v="9"/>
    <d v="1899-12-30T15:16:00"/>
    <x v="2"/>
    <x v="4"/>
    <s v="Personal Loan Payment"/>
    <x v="60"/>
    <n v="8564.81"/>
    <n v="21.89"/>
    <n v="8.35"/>
    <n v="8578.3499999999985"/>
    <n v="350"/>
    <x v="3"/>
    <x v="0"/>
    <x v="512"/>
    <x v="1"/>
    <x v="0"/>
  </r>
  <r>
    <s v="602975e3-6fad-4502-94df-757bdcb45768"/>
    <x v="2983"/>
    <d v="2024-05-05T00:00:00"/>
    <x v="1"/>
    <s v="Sunday"/>
    <x v="9"/>
    <d v="1899-12-30T17:58:00"/>
    <x v="3"/>
    <x v="6"/>
    <s v="Dormitory Bed"/>
    <x v="87"/>
    <n v="1604.83"/>
    <n v="41.22"/>
    <n v="38.200000000000003"/>
    <n v="1607.85"/>
    <n v="244"/>
    <x v="1"/>
    <x v="0"/>
    <x v="457"/>
    <x v="1"/>
    <x v="0"/>
  </r>
  <r>
    <s v="841dc8c4-e560-40f2-be21-17464b5bd668"/>
    <x v="1510"/>
    <d v="2024-05-05T00:00:00"/>
    <x v="1"/>
    <s v="Sunday"/>
    <x v="9"/>
    <d v="1899-12-30T20:15:00"/>
    <x v="3"/>
    <x v="1"/>
    <s v="Piped Natural Gas"/>
    <x v="33"/>
    <n v="7624.04"/>
    <n v="46.73"/>
    <n v="94.67"/>
    <n v="7576.0999999999995"/>
    <n v="324"/>
    <x v="0"/>
    <x v="0"/>
    <x v="12"/>
    <x v="1"/>
    <x v="0"/>
  </r>
  <r>
    <s v="f031f659-9104-4afe-9f8a-9fc3c927fa9a"/>
    <x v="2984"/>
    <d v="2024-05-05T00:00:00"/>
    <x v="1"/>
    <s v="Sunday"/>
    <x v="9"/>
    <d v="1899-12-30T21:26:00"/>
    <x v="0"/>
    <x v="18"/>
    <s v="Rs. 500 E-Gift Card"/>
    <x v="70"/>
    <n v="7168.56"/>
    <n v="45.76"/>
    <n v="56.89"/>
    <n v="7157.43"/>
    <n v="950"/>
    <x v="4"/>
    <x v="0"/>
    <x v="426"/>
    <x v="1"/>
    <x v="1"/>
  </r>
  <r>
    <s v="a400d8ad-ee26-4b8a-90a8-6d824d0c43fe"/>
    <x v="2985"/>
    <d v="2024-05-05T00:00:00"/>
    <x v="1"/>
    <s v="Sunday"/>
    <x v="9"/>
    <d v="1899-12-30T22:46:00"/>
    <x v="0"/>
    <x v="13"/>
    <s v="Outstation Trip"/>
    <x v="23"/>
    <n v="5850.75"/>
    <n v="11.96"/>
    <n v="84.54"/>
    <n v="5778.17"/>
    <n v="573"/>
    <x v="1"/>
    <x v="0"/>
    <x v="905"/>
    <x v="1"/>
    <x v="0"/>
  </r>
  <r>
    <s v="615fa26d-4bc6-431e-a530-d8957506a04c"/>
    <x v="2986"/>
    <d v="2024-05-05T00:00:00"/>
    <x v="1"/>
    <s v="Sunday"/>
    <x v="9"/>
    <d v="1899-12-30T22:47:00"/>
    <x v="0"/>
    <x v="7"/>
    <s v="Home Insurance"/>
    <x v="59"/>
    <n v="5642.11"/>
    <n v="17.670000000000002"/>
    <n v="43.48"/>
    <n v="5616.3"/>
    <n v="959"/>
    <x v="2"/>
    <x v="0"/>
    <x v="431"/>
    <x v="1"/>
    <x v="0"/>
  </r>
  <r>
    <s v="655f6d1d-dd2b-4ad8-befc-f0ee8f5e9aee"/>
    <x v="2987"/>
    <d v="2024-05-06T00:00:00"/>
    <x v="1"/>
    <s v="Monday"/>
    <x v="9"/>
    <d v="1899-12-30T04:07:00"/>
    <x v="0"/>
    <x v="8"/>
    <s v="Fitness Tracker"/>
    <x v="10"/>
    <n v="9577.8700000000008"/>
    <n v="30.28"/>
    <n v="59.71"/>
    <n v="9548.4400000000023"/>
    <n v="822"/>
    <x v="4"/>
    <x v="0"/>
    <x v="368"/>
    <x v="1"/>
    <x v="0"/>
  </r>
  <r>
    <s v="7245c204-c6c2-4074-87f1-657b14210b15"/>
    <x v="605"/>
    <d v="2024-05-06T00:00:00"/>
    <x v="1"/>
    <s v="Monday"/>
    <x v="9"/>
    <d v="1899-12-30T04:22:00"/>
    <x v="0"/>
    <x v="13"/>
    <s v="Outstation Trip"/>
    <x v="42"/>
    <n v="9131.2199999999993"/>
    <n v="33.86"/>
    <n v="55.38"/>
    <n v="9109.7000000000007"/>
    <n v="210"/>
    <x v="1"/>
    <x v="0"/>
    <x v="965"/>
    <x v="1"/>
    <x v="0"/>
  </r>
  <r>
    <s v="21553850-4ddf-415e-b2fd-238c45efda20"/>
    <x v="2596"/>
    <d v="2024-05-06T00:00:00"/>
    <x v="1"/>
    <s v="Monday"/>
    <x v="9"/>
    <d v="1899-12-30T05:07:00"/>
    <x v="1"/>
    <x v="0"/>
    <s v="Commercial Space Rent"/>
    <x v="12"/>
    <n v="9328.65"/>
    <n v="47.58"/>
    <n v="14.82"/>
    <n v="9361.41"/>
    <n v="5"/>
    <x v="1"/>
    <x v="0"/>
    <x v="827"/>
    <x v="1"/>
    <x v="0"/>
  </r>
  <r>
    <s v="ae1315e0-7af6-4fef-8c4a-fd67976a7bd9"/>
    <x v="2650"/>
    <d v="2024-05-06T00:00:00"/>
    <x v="1"/>
    <s v="Monday"/>
    <x v="9"/>
    <d v="1899-12-30T06:31:00"/>
    <x v="1"/>
    <x v="7"/>
    <s v="Home Insurance"/>
    <x v="7"/>
    <n v="4644.83"/>
    <n v="27.76"/>
    <n v="49.34"/>
    <n v="4623.25"/>
    <n v="161"/>
    <x v="0"/>
    <x v="0"/>
    <x v="966"/>
    <x v="1"/>
    <x v="0"/>
  </r>
  <r>
    <s v="d23fd4b4-aced-42cd-9997-4e798da9c99b"/>
    <x v="2988"/>
    <d v="2024-05-06T00:00:00"/>
    <x v="1"/>
    <s v="Monday"/>
    <x v="9"/>
    <d v="1899-12-30T07:42:00"/>
    <x v="1"/>
    <x v="12"/>
    <s v="Whole Wheat Atta"/>
    <x v="83"/>
    <n v="8662.2800000000007"/>
    <n v="48.33"/>
    <n v="98.62"/>
    <n v="8611.99"/>
    <n v="970"/>
    <x v="3"/>
    <x v="0"/>
    <x v="158"/>
    <x v="1"/>
    <x v="0"/>
  </r>
  <r>
    <s v="2d0d6225-249a-409e-ac68-5ac83b16703e"/>
    <x v="2989"/>
    <d v="2024-05-06T00:00:00"/>
    <x v="1"/>
    <s v="Monday"/>
    <x v="9"/>
    <d v="1899-12-30T08:35:00"/>
    <x v="1"/>
    <x v="4"/>
    <s v="Car Loan Installment"/>
    <x v="60"/>
    <n v="4702.82"/>
    <n v="28.79"/>
    <n v="49.54"/>
    <n v="4682.07"/>
    <n v="158"/>
    <x v="1"/>
    <x v="0"/>
    <x v="110"/>
    <x v="1"/>
    <x v="0"/>
  </r>
  <r>
    <s v="36865f3b-644b-40b1-a0e1-99995feebf22"/>
    <x v="2277"/>
    <d v="2024-05-06T00:00:00"/>
    <x v="1"/>
    <s v="Monday"/>
    <x v="9"/>
    <d v="1899-12-30T12:11:00"/>
    <x v="2"/>
    <x v="16"/>
    <s v="3 Idiots"/>
    <x v="35"/>
    <n v="343.47"/>
    <n v="33.659999999999997"/>
    <n v="89.33"/>
    <n v="287.8"/>
    <n v="921"/>
    <x v="1"/>
    <x v="0"/>
    <x v="323"/>
    <x v="0"/>
    <x v="0"/>
  </r>
  <r>
    <s v="ba92637c-5d76-4f80-b827-135f1d191552"/>
    <x v="239"/>
    <d v="2024-05-06T00:00:00"/>
    <x v="1"/>
    <s v="Monday"/>
    <x v="9"/>
    <d v="1899-12-30T16:28:00"/>
    <x v="2"/>
    <x v="5"/>
    <s v="Chennai to Hyderabad"/>
    <x v="5"/>
    <n v="7040.5"/>
    <n v="35.44"/>
    <n v="53.85"/>
    <n v="7022.0899999999992"/>
    <n v="814"/>
    <x v="0"/>
    <x v="0"/>
    <x v="677"/>
    <x v="1"/>
    <x v="0"/>
  </r>
  <r>
    <s v="c2456b7e-3d02-467c-8489-45ca62518944"/>
    <x v="2990"/>
    <d v="2024-05-06T00:00:00"/>
    <x v="1"/>
    <s v="Monday"/>
    <x v="9"/>
    <d v="1899-12-30T17:31:00"/>
    <x v="3"/>
    <x v="17"/>
    <s v="Butter Chicken"/>
    <x v="52"/>
    <n v="9114.7199999999993"/>
    <n v="38.75"/>
    <n v="81.010000000000005"/>
    <n v="9072.4599999999991"/>
    <n v="486"/>
    <x v="3"/>
    <x v="0"/>
    <x v="746"/>
    <x v="1"/>
    <x v="2"/>
  </r>
  <r>
    <s v="86e0e6f5-e1e8-4d00-9b91-4d71a3dcedf7"/>
    <x v="2991"/>
    <d v="2024-05-06T00:00:00"/>
    <x v="1"/>
    <s v="Monday"/>
    <x v="9"/>
    <d v="1899-12-30T18:26:00"/>
    <x v="3"/>
    <x v="8"/>
    <s v="Laptop Backpack"/>
    <x v="8"/>
    <n v="5302.39"/>
    <n v="12.21"/>
    <n v="55.71"/>
    <n v="5258.89"/>
    <n v="630"/>
    <x v="3"/>
    <x v="0"/>
    <x v="281"/>
    <x v="1"/>
    <x v="0"/>
  </r>
  <r>
    <s v="395cd007-0763-4f78-9fe6-5ffe1311b79d"/>
    <x v="2977"/>
    <d v="2024-05-06T00:00:00"/>
    <x v="1"/>
    <s v="Monday"/>
    <x v="9"/>
    <d v="1899-12-30T18:57:00"/>
    <x v="3"/>
    <x v="8"/>
    <s v="Laptop Backpack"/>
    <x v="8"/>
    <n v="1202.8399999999999"/>
    <n v="30.21"/>
    <n v="33.090000000000003"/>
    <n v="1199.96"/>
    <n v="240"/>
    <x v="0"/>
    <x v="0"/>
    <x v="12"/>
    <x v="0"/>
    <x v="0"/>
  </r>
  <r>
    <s v="beb6cee0-34a8-4e81-b4c9-0bd566484e63"/>
    <x v="2992"/>
    <d v="2024-05-06T00:00:00"/>
    <x v="1"/>
    <s v="Monday"/>
    <x v="9"/>
    <d v="1899-12-30T19:47:00"/>
    <x v="3"/>
    <x v="15"/>
    <s v="Commercial Property"/>
    <x v="24"/>
    <n v="6824.91"/>
    <n v="27.56"/>
    <n v="44.91"/>
    <n v="6807.56"/>
    <n v="374"/>
    <x v="1"/>
    <x v="0"/>
    <x v="916"/>
    <x v="1"/>
    <x v="0"/>
  </r>
  <r>
    <s v="6d6ef376-a382-4620-aced-539789621193"/>
    <x v="2993"/>
    <d v="2024-05-06T00:00:00"/>
    <x v="1"/>
    <s v="Monday"/>
    <x v="9"/>
    <d v="1899-12-30T19:49:00"/>
    <x v="3"/>
    <x v="17"/>
    <s v="Vegetable Biryani"/>
    <x v="85"/>
    <n v="5085.66"/>
    <n v="20.85"/>
    <n v="35.28"/>
    <n v="5071.2300000000005"/>
    <n v="239"/>
    <x v="1"/>
    <x v="0"/>
    <x v="967"/>
    <x v="0"/>
    <x v="1"/>
  </r>
  <r>
    <s v="3d34363f-075c-48bb-b1d1-81e077e576d4"/>
    <x v="1406"/>
    <d v="2024-05-06T00:00:00"/>
    <x v="1"/>
    <s v="Monday"/>
    <x v="9"/>
    <d v="1899-12-30T20:52:00"/>
    <x v="3"/>
    <x v="10"/>
    <s v="Commercial Bill"/>
    <x v="22"/>
    <n v="5472.9"/>
    <n v="15.89"/>
    <n v="79.400000000000006"/>
    <n v="5409.39"/>
    <n v="135"/>
    <x v="4"/>
    <x v="0"/>
    <x v="431"/>
    <x v="2"/>
    <x v="0"/>
  </r>
  <r>
    <s v="56661c2a-a218-4889-a264-4464ba38f7da"/>
    <x v="2479"/>
    <d v="2024-05-06T00:00:00"/>
    <x v="1"/>
    <s v="Monday"/>
    <x v="9"/>
    <d v="1899-12-30T21:00:00"/>
    <x v="0"/>
    <x v="16"/>
    <s v="3 Idiots"/>
    <x v="30"/>
    <n v="4266.59"/>
    <n v="10.65"/>
    <n v="65.56"/>
    <n v="4211.6799999999994"/>
    <n v="292"/>
    <x v="4"/>
    <x v="0"/>
    <x v="35"/>
    <x v="0"/>
    <x v="1"/>
  </r>
  <r>
    <s v="48a6cca6-3c8f-448b-acc1-bd264ee6b134"/>
    <x v="2994"/>
    <d v="2024-05-07T00:00:00"/>
    <x v="1"/>
    <s v="Tuesday"/>
    <x v="9"/>
    <d v="1899-12-30T02:17:00"/>
    <x v="0"/>
    <x v="12"/>
    <s v="Dairy Milk Chocolate"/>
    <x v="83"/>
    <n v="9784.35"/>
    <n v="44.31"/>
    <n v="80.97"/>
    <n v="9747.69"/>
    <n v="995"/>
    <x v="0"/>
    <x v="0"/>
    <x v="12"/>
    <x v="1"/>
    <x v="0"/>
  </r>
  <r>
    <s v="339ef2e2-db12-49c9-987c-144f7039d98a"/>
    <x v="2798"/>
    <d v="2024-05-07T00:00:00"/>
    <x v="1"/>
    <s v="Tuesday"/>
    <x v="9"/>
    <d v="1899-12-30T03:02:00"/>
    <x v="0"/>
    <x v="14"/>
    <s v="500 Gems Pack"/>
    <x v="18"/>
    <n v="312.47000000000003"/>
    <n v="9.9499999999999993"/>
    <n v="80.849999999999994"/>
    <n v="241.57000000000002"/>
    <n v="207"/>
    <x v="3"/>
    <x v="0"/>
    <x v="179"/>
    <x v="1"/>
    <x v="0"/>
  </r>
  <r>
    <s v="9d7d46f0-6fd9-4560-b56e-339c6f7d05c7"/>
    <x v="1356"/>
    <d v="2024-05-07T00:00:00"/>
    <x v="1"/>
    <s v="Tuesday"/>
    <x v="9"/>
    <d v="1899-12-30T06:43:00"/>
    <x v="1"/>
    <x v="15"/>
    <s v="Borewell Charges"/>
    <x v="36"/>
    <n v="4997.84"/>
    <n v="20.95"/>
    <n v="33.479999999999997"/>
    <n v="4985.3100000000004"/>
    <n v="315"/>
    <x v="1"/>
    <x v="0"/>
    <x v="881"/>
    <x v="1"/>
    <x v="1"/>
  </r>
  <r>
    <s v="3511f225-6f7e-4fdc-8672-e74a207c6f93"/>
    <x v="174"/>
    <d v="2024-05-07T00:00:00"/>
    <x v="1"/>
    <s v="Tuesday"/>
    <x v="9"/>
    <d v="1899-12-30T06:48:00"/>
    <x v="1"/>
    <x v="6"/>
    <s v="Service Apartment"/>
    <x v="58"/>
    <n v="9004.77"/>
    <n v="37.090000000000003"/>
    <n v="10.07"/>
    <n v="9031.7900000000009"/>
    <n v="33"/>
    <x v="0"/>
    <x v="0"/>
    <x v="511"/>
    <x v="0"/>
    <x v="0"/>
  </r>
  <r>
    <s v="89583060-2d85-4220-bdb4-9c81275bea1f"/>
    <x v="2995"/>
    <d v="2024-05-07T00:00:00"/>
    <x v="1"/>
    <s v="Tuesday"/>
    <x v="9"/>
    <d v="1899-12-30T08:08:00"/>
    <x v="1"/>
    <x v="12"/>
    <s v="Basmati Rice"/>
    <x v="65"/>
    <n v="8850.1"/>
    <n v="7.95"/>
    <n v="57.25"/>
    <n v="8800.8000000000011"/>
    <n v="37"/>
    <x v="3"/>
    <x v="0"/>
    <x v="49"/>
    <x v="0"/>
    <x v="0"/>
  </r>
  <r>
    <s v="8f19259c-e879-4ae5-b6d4-f95c860efb70"/>
    <x v="1130"/>
    <d v="2024-05-07T00:00:00"/>
    <x v="1"/>
    <s v="Tuesday"/>
    <x v="9"/>
    <d v="1899-12-30T10:25:00"/>
    <x v="1"/>
    <x v="7"/>
    <s v="Motor Insurance"/>
    <x v="84"/>
    <n v="1534.89"/>
    <n v="47.72"/>
    <n v="40.43"/>
    <n v="1542.18"/>
    <n v="392"/>
    <x v="1"/>
    <x v="0"/>
    <x v="294"/>
    <x v="0"/>
    <x v="0"/>
  </r>
  <r>
    <s v="a4b2a98a-8692-4cbe-b20d-60ebb17c9a5e"/>
    <x v="1271"/>
    <d v="2024-05-07T00:00:00"/>
    <x v="1"/>
    <s v="Tuesday"/>
    <x v="9"/>
    <d v="1899-12-30T10:34:00"/>
    <x v="1"/>
    <x v="0"/>
    <s v="Commercial Space Rent"/>
    <x v="12"/>
    <n v="1304.49"/>
    <n v="2.64"/>
    <n v="94.61"/>
    <n v="1212.5200000000002"/>
    <n v="476"/>
    <x v="3"/>
    <x v="0"/>
    <x v="352"/>
    <x v="1"/>
    <x v="0"/>
  </r>
  <r>
    <s v="e3b7c8af-4b59-47f4-b9df-d16545e9220e"/>
    <x v="2996"/>
    <d v="2024-05-07T00:00:00"/>
    <x v="1"/>
    <s v="Tuesday"/>
    <x v="9"/>
    <d v="1899-12-30T12:23:00"/>
    <x v="2"/>
    <x v="11"/>
    <s v="Standard Plan"/>
    <x v="14"/>
    <n v="2835.39"/>
    <n v="29.67"/>
    <n v="93.92"/>
    <n v="2771.14"/>
    <n v="267"/>
    <x v="2"/>
    <x v="0"/>
    <x v="616"/>
    <x v="0"/>
    <x v="0"/>
  </r>
  <r>
    <s v="a1a2a5aa-f762-4f6c-88b8-822aef3df9ba"/>
    <x v="362"/>
    <d v="2024-05-07T00:00:00"/>
    <x v="1"/>
    <s v="Tuesday"/>
    <x v="9"/>
    <d v="1899-12-30T15:31:00"/>
    <x v="2"/>
    <x v="4"/>
    <s v="Education Loan EMI"/>
    <x v="61"/>
    <n v="4964.8100000000004"/>
    <n v="37.700000000000003"/>
    <n v="77.319999999999993"/>
    <n v="4925.1900000000005"/>
    <n v="866"/>
    <x v="0"/>
    <x v="0"/>
    <x v="363"/>
    <x v="1"/>
    <x v="1"/>
  </r>
  <r>
    <s v="195dd1f4-1ccd-4b86-b7ae-ea48f84f7cec"/>
    <x v="1046"/>
    <d v="2024-05-07T00:00:00"/>
    <x v="1"/>
    <s v="Tuesday"/>
    <x v="9"/>
    <d v="1899-12-30T19:41:00"/>
    <x v="3"/>
    <x v="10"/>
    <s v="Temporary Connection Bill"/>
    <x v="45"/>
    <n v="6069.19"/>
    <n v="43.91"/>
    <n v="86.68"/>
    <n v="6026.4199999999992"/>
    <n v="644"/>
    <x v="1"/>
    <x v="0"/>
    <x v="876"/>
    <x v="1"/>
    <x v="2"/>
  </r>
  <r>
    <s v="b8184499-7720-4f3d-8461-df3d43a868ca"/>
    <x v="2997"/>
    <d v="2024-05-08T00:00:00"/>
    <x v="1"/>
    <s v="Wednesday"/>
    <x v="9"/>
    <d v="1899-12-30T00:13:00"/>
    <x v="0"/>
    <x v="19"/>
    <s v="IELTS Training"/>
    <x v="86"/>
    <n v="8361.01"/>
    <n v="12.79"/>
    <n v="88.29"/>
    <n v="8285.51"/>
    <n v="882"/>
    <x v="1"/>
    <x v="0"/>
    <x v="82"/>
    <x v="0"/>
    <x v="1"/>
  </r>
  <r>
    <s v="2b01f89f-572c-4f7e-93cc-7895afbc7e8d"/>
    <x v="2980"/>
    <d v="2024-05-08T00:00:00"/>
    <x v="1"/>
    <s v="Wednesday"/>
    <x v="9"/>
    <d v="1899-12-30T02:00:00"/>
    <x v="0"/>
    <x v="12"/>
    <s v="Basmati Rice"/>
    <x v="15"/>
    <n v="2917.16"/>
    <n v="21.06"/>
    <n v="47.12"/>
    <n v="2891.1"/>
    <n v="51"/>
    <x v="2"/>
    <x v="0"/>
    <x v="836"/>
    <x v="1"/>
    <x v="0"/>
  </r>
  <r>
    <s v="167e67b0-b7e1-42ea-86b7-9c722c30fe01"/>
    <x v="2998"/>
    <d v="2024-05-08T00:00:00"/>
    <x v="1"/>
    <s v="Wednesday"/>
    <x v="9"/>
    <d v="1899-12-30T03:28:00"/>
    <x v="0"/>
    <x v="18"/>
    <s v="Rs. 500 E-Gift Card"/>
    <x v="74"/>
    <n v="2399.04"/>
    <n v="49.19"/>
    <n v="75.91"/>
    <n v="2372.3200000000002"/>
    <n v="449"/>
    <x v="0"/>
    <x v="0"/>
    <x v="187"/>
    <x v="1"/>
    <x v="0"/>
  </r>
  <r>
    <s v="b1598d22-d183-4a7a-998d-46d9112e4f6a"/>
    <x v="11"/>
    <d v="2024-05-08T00:00:00"/>
    <x v="1"/>
    <s v="Wednesday"/>
    <x v="9"/>
    <d v="1899-12-30T05:16:00"/>
    <x v="1"/>
    <x v="8"/>
    <s v="Laptop Backpack"/>
    <x v="71"/>
    <n v="4548.62"/>
    <n v="14.48"/>
    <n v="68.400000000000006"/>
    <n v="4494.7"/>
    <n v="389"/>
    <x v="2"/>
    <x v="0"/>
    <x v="478"/>
    <x v="1"/>
    <x v="0"/>
  </r>
  <r>
    <s v="10b60325-67e8-4dad-a9f5-671edc3f6681"/>
    <x v="2999"/>
    <d v="2024-05-08T00:00:00"/>
    <x v="1"/>
    <s v="Wednesday"/>
    <x v="9"/>
    <d v="1899-12-30T05:20:00"/>
    <x v="1"/>
    <x v="1"/>
    <s v="Auto LPG"/>
    <x v="82"/>
    <n v="1418.95"/>
    <n v="38.4"/>
    <n v="71.89"/>
    <n v="1385.46"/>
    <n v="919"/>
    <x v="0"/>
    <x v="0"/>
    <x v="2"/>
    <x v="2"/>
    <x v="0"/>
  </r>
  <r>
    <s v="8ff893b2-db71-46a4-91fd-24918d87a4e1"/>
    <x v="813"/>
    <d v="2024-05-08T00:00:00"/>
    <x v="1"/>
    <s v="Wednesday"/>
    <x v="9"/>
    <d v="1899-12-30T05:40:00"/>
    <x v="1"/>
    <x v="9"/>
    <s v="Data Pack 50GB"/>
    <x v="32"/>
    <n v="3916.51"/>
    <n v="24.64"/>
    <n v="15.75"/>
    <n v="3925.4"/>
    <n v="914"/>
    <x v="1"/>
    <x v="0"/>
    <x v="164"/>
    <x v="0"/>
    <x v="0"/>
  </r>
  <r>
    <s v="34aa733a-d6b0-45ff-af02-ade5c7e8bf54"/>
    <x v="1083"/>
    <d v="2024-05-08T00:00:00"/>
    <x v="1"/>
    <s v="Wednesday"/>
    <x v="9"/>
    <d v="1899-12-30T07:36:00"/>
    <x v="1"/>
    <x v="19"/>
    <s v="Python Programming Course"/>
    <x v="78"/>
    <n v="8875.76"/>
    <n v="14.42"/>
    <n v="40.880000000000003"/>
    <n v="8849.3000000000011"/>
    <n v="980"/>
    <x v="1"/>
    <x v="0"/>
    <x v="447"/>
    <x v="1"/>
    <x v="0"/>
  </r>
  <r>
    <s v="6415e128-877a-4f60-8b5c-be4ddffb0f02"/>
    <x v="3000"/>
    <d v="2024-05-08T00:00:00"/>
    <x v="1"/>
    <s v="Wednesday"/>
    <x v="9"/>
    <d v="1899-12-30T09:38:00"/>
    <x v="1"/>
    <x v="14"/>
    <s v="Premium Skin"/>
    <x v="18"/>
    <n v="4826.13"/>
    <n v="26.71"/>
    <n v="28.54"/>
    <n v="4824.3"/>
    <n v="781"/>
    <x v="3"/>
    <x v="0"/>
    <x v="455"/>
    <x v="1"/>
    <x v="1"/>
  </r>
  <r>
    <s v="9d66e502-dc38-424a-bd5b-2fc30f352cd7"/>
    <x v="2480"/>
    <d v="2024-05-08T00:00:00"/>
    <x v="1"/>
    <s v="Wednesday"/>
    <x v="9"/>
    <d v="1899-12-30T11:07:00"/>
    <x v="1"/>
    <x v="10"/>
    <s v="Commercial Bill"/>
    <x v="72"/>
    <n v="7362.39"/>
    <n v="6.21"/>
    <n v="47.8"/>
    <n v="7320.8"/>
    <n v="987"/>
    <x v="4"/>
    <x v="0"/>
    <x v="571"/>
    <x v="2"/>
    <x v="0"/>
  </r>
  <r>
    <s v="bfdbd38e-e4b2-4f12-969c-ad79e909b086"/>
    <x v="3001"/>
    <d v="2024-05-08T00:00:00"/>
    <x v="1"/>
    <s v="Wednesday"/>
    <x v="9"/>
    <d v="1899-12-30T11:08:00"/>
    <x v="1"/>
    <x v="9"/>
    <s v="Data Pack 50GB"/>
    <x v="32"/>
    <n v="4369.49"/>
    <n v="9.56"/>
    <n v="4.01"/>
    <n v="4375.04"/>
    <n v="159"/>
    <x v="1"/>
    <x v="0"/>
    <x v="449"/>
    <x v="1"/>
    <x v="0"/>
  </r>
  <r>
    <s v="c552aa61-8c5b-4788-931a-54c96a4d562d"/>
    <x v="3002"/>
    <d v="2024-05-08T00:00:00"/>
    <x v="1"/>
    <s v="Wednesday"/>
    <x v="9"/>
    <d v="1899-12-30T12:56:00"/>
    <x v="2"/>
    <x v="9"/>
    <s v="Prepaid Plan 399"/>
    <x v="63"/>
    <n v="702.82"/>
    <n v="8.89"/>
    <n v="75.06"/>
    <n v="636.65000000000009"/>
    <n v="454"/>
    <x v="4"/>
    <x v="0"/>
    <x v="570"/>
    <x v="1"/>
    <x v="0"/>
  </r>
  <r>
    <s v="55605fc7-7cc9-485b-a404-c8b44575dbff"/>
    <x v="3003"/>
    <d v="2024-05-08T00:00:00"/>
    <x v="1"/>
    <s v="Wednesday"/>
    <x v="9"/>
    <d v="1899-12-30T15:26:00"/>
    <x v="2"/>
    <x v="19"/>
    <s v="MBA Entrance Prep"/>
    <x v="86"/>
    <n v="4497.3599999999997"/>
    <n v="40.75"/>
    <n v="86.54"/>
    <n v="4451.57"/>
    <n v="538"/>
    <x v="3"/>
    <x v="0"/>
    <x v="419"/>
    <x v="1"/>
    <x v="2"/>
  </r>
  <r>
    <s v="ca5cda0d-fbed-4e90-bb9c-5662687593f2"/>
    <x v="3004"/>
    <d v="2024-05-08T00:00:00"/>
    <x v="1"/>
    <s v="Wednesday"/>
    <x v="9"/>
    <d v="1899-12-30T18:28:00"/>
    <x v="3"/>
    <x v="10"/>
    <s v="Commercial Bill"/>
    <x v="11"/>
    <n v="9899.56"/>
    <n v="37.15"/>
    <n v="37.94"/>
    <n v="9898.7699999999986"/>
    <n v="229"/>
    <x v="0"/>
    <x v="0"/>
    <x v="693"/>
    <x v="1"/>
    <x v="0"/>
  </r>
  <r>
    <s v="f4c52d96-dc21-439e-b9e7-73911973021c"/>
    <x v="3005"/>
    <d v="2024-05-08T00:00:00"/>
    <x v="1"/>
    <s v="Wednesday"/>
    <x v="9"/>
    <d v="1899-12-30T20:46:00"/>
    <x v="3"/>
    <x v="3"/>
    <s v="Business Internet Plan"/>
    <x v="47"/>
    <n v="3527.64"/>
    <n v="29.67"/>
    <n v="20.34"/>
    <n v="3536.97"/>
    <n v="87"/>
    <x v="3"/>
    <x v="0"/>
    <x v="880"/>
    <x v="0"/>
    <x v="0"/>
  </r>
  <r>
    <s v="5ba971a0-4866-46cc-b4e2-04c80ae59f28"/>
    <x v="1434"/>
    <d v="2024-05-08T00:00:00"/>
    <x v="1"/>
    <s v="Wednesday"/>
    <x v="9"/>
    <d v="1899-12-30T21:05:00"/>
    <x v="0"/>
    <x v="15"/>
    <s v="Borewell Charges"/>
    <x v="19"/>
    <n v="71.77"/>
    <n v="30.44"/>
    <n v="63.73"/>
    <n v="38.479999999999997"/>
    <n v="166"/>
    <x v="4"/>
    <x v="0"/>
    <x v="389"/>
    <x v="1"/>
    <x v="0"/>
  </r>
  <r>
    <s v="d7dd842d-8e80-4285-9d66-f21c9d519886"/>
    <x v="1905"/>
    <d v="2024-05-08T00:00:00"/>
    <x v="1"/>
    <s v="Wednesday"/>
    <x v="9"/>
    <d v="1899-12-30T22:55:00"/>
    <x v="0"/>
    <x v="14"/>
    <s v="Battle Pass"/>
    <x v="18"/>
    <n v="2623.87"/>
    <n v="18.37"/>
    <n v="83.05"/>
    <n v="2559.1899999999996"/>
    <n v="642"/>
    <x v="2"/>
    <x v="0"/>
    <x v="178"/>
    <x v="2"/>
    <x v="0"/>
  </r>
  <r>
    <s v="a7435fab-254a-4c11-94c9-c086059cd15c"/>
    <x v="3006"/>
    <d v="2024-05-08T00:00:00"/>
    <x v="1"/>
    <s v="Wednesday"/>
    <x v="9"/>
    <d v="1899-12-30T23:18:00"/>
    <x v="0"/>
    <x v="16"/>
    <s v="Dangal"/>
    <x v="95"/>
    <n v="349.83"/>
    <n v="49.65"/>
    <n v="77.290000000000006"/>
    <n v="322.18999999999994"/>
    <n v="441"/>
    <x v="1"/>
    <x v="0"/>
    <x v="32"/>
    <x v="1"/>
    <x v="0"/>
  </r>
  <r>
    <s v="e1a21ebb-ad81-4e81-864e-fb3351287c02"/>
    <x v="2242"/>
    <d v="2024-05-09T00:00:00"/>
    <x v="1"/>
    <s v="Thursday"/>
    <x v="9"/>
    <d v="1899-12-30T01:12:00"/>
    <x v="0"/>
    <x v="19"/>
    <s v="MBA Entrance Prep"/>
    <x v="68"/>
    <n v="320"/>
    <n v="29.52"/>
    <n v="7.91"/>
    <n v="341.60999999999996"/>
    <n v="893"/>
    <x v="4"/>
    <x v="1"/>
    <x v="555"/>
    <x v="2"/>
    <x v="1"/>
  </r>
  <r>
    <s v="50f59e8c-c391-4b11-b25d-a2b02aca9654"/>
    <x v="3007"/>
    <d v="2024-05-09T00:00:00"/>
    <x v="1"/>
    <s v="Thursday"/>
    <x v="9"/>
    <d v="1899-12-30T02:27:00"/>
    <x v="0"/>
    <x v="2"/>
    <s v="AC Seater"/>
    <x v="64"/>
    <n v="5825.81"/>
    <n v="47.05"/>
    <n v="62.58"/>
    <n v="5810.2800000000007"/>
    <n v="35"/>
    <x v="0"/>
    <x v="0"/>
    <x v="254"/>
    <x v="0"/>
    <x v="0"/>
  </r>
  <r>
    <s v="70c343cb-a642-4b04-93b5-8bc5cf528bc5"/>
    <x v="3008"/>
    <d v="2024-05-09T00:00:00"/>
    <x v="1"/>
    <s v="Thursday"/>
    <x v="9"/>
    <d v="1899-12-30T02:45:00"/>
    <x v="0"/>
    <x v="6"/>
    <s v="Villa"/>
    <x v="77"/>
    <n v="1469.24"/>
    <n v="30.34"/>
    <n v="5.0999999999999996"/>
    <n v="1494.48"/>
    <n v="979"/>
    <x v="2"/>
    <x v="0"/>
    <x v="527"/>
    <x v="0"/>
    <x v="0"/>
  </r>
  <r>
    <s v="cb91e285-6b6e-4a2a-bc6c-2737acfb36e4"/>
    <x v="1679"/>
    <d v="2024-05-09T00:00:00"/>
    <x v="1"/>
    <s v="Thursday"/>
    <x v="9"/>
    <d v="1899-12-30T03:29:00"/>
    <x v="0"/>
    <x v="3"/>
    <s v="Business Internet Plan"/>
    <x v="28"/>
    <n v="8452.5400000000009"/>
    <n v="39.51"/>
    <n v="90.41"/>
    <n v="8401.6400000000012"/>
    <n v="665"/>
    <x v="2"/>
    <x v="0"/>
    <x v="618"/>
    <x v="1"/>
    <x v="0"/>
  </r>
  <r>
    <s v="5c3011f8-91bf-4ff8-a0ee-f6e8c2d6caf4"/>
    <x v="3009"/>
    <d v="2024-05-09T00:00:00"/>
    <x v="1"/>
    <s v="Thursday"/>
    <x v="9"/>
    <d v="1899-12-30T04:36:00"/>
    <x v="0"/>
    <x v="0"/>
    <s v="PG Accommodation"/>
    <x v="0"/>
    <n v="4957.49"/>
    <n v="24.58"/>
    <n v="18.579999999999998"/>
    <n v="4963.49"/>
    <n v="936"/>
    <x v="3"/>
    <x v="0"/>
    <x v="734"/>
    <x v="1"/>
    <x v="0"/>
  </r>
  <r>
    <s v="f8b17c46-d16a-4dd9-8119-6b4d9c8a557c"/>
    <x v="3010"/>
    <d v="2024-05-09T00:00:00"/>
    <x v="1"/>
    <s v="Thursday"/>
    <x v="9"/>
    <d v="1899-12-30T05:51:00"/>
    <x v="1"/>
    <x v="19"/>
    <s v="MBA Entrance Prep"/>
    <x v="86"/>
    <n v="4236.3599999999997"/>
    <n v="43.94"/>
    <n v="87.93"/>
    <n v="4192.369999999999"/>
    <n v="266"/>
    <x v="1"/>
    <x v="0"/>
    <x v="769"/>
    <x v="1"/>
    <x v="0"/>
  </r>
  <r>
    <s v="d6c9d1b5-e7e2-4449-9cb7-866d5535f3f9"/>
    <x v="3011"/>
    <d v="2024-05-09T00:00:00"/>
    <x v="1"/>
    <s v="Thursday"/>
    <x v="9"/>
    <d v="1899-12-30T05:59:00"/>
    <x v="1"/>
    <x v="2"/>
    <s v="AC Seater"/>
    <x v="64"/>
    <n v="2011.67"/>
    <n v="32.64"/>
    <n v="31.8"/>
    <n v="2012.5100000000002"/>
    <n v="270"/>
    <x v="2"/>
    <x v="0"/>
    <x v="744"/>
    <x v="1"/>
    <x v="0"/>
  </r>
  <r>
    <s v="df3c0a27-e0d0-4dc4-9eb5-efcc632ebb40"/>
    <x v="1430"/>
    <d v="2024-05-09T00:00:00"/>
    <x v="1"/>
    <s v="Thursday"/>
    <x v="9"/>
    <d v="1899-12-30T08:02:00"/>
    <x v="1"/>
    <x v="13"/>
    <s v="Outstation Trip"/>
    <x v="42"/>
    <n v="8865.2999999999993"/>
    <n v="45.9"/>
    <n v="6.68"/>
    <n v="8904.5199999999986"/>
    <n v="827"/>
    <x v="3"/>
    <x v="0"/>
    <x v="422"/>
    <x v="1"/>
    <x v="1"/>
  </r>
  <r>
    <s v="4626ca21-c674-46d1-ae2c-6aed69c6df94"/>
    <x v="3012"/>
    <d v="2024-05-09T00:00:00"/>
    <x v="1"/>
    <s v="Thursday"/>
    <x v="9"/>
    <d v="1899-12-30T08:46:00"/>
    <x v="1"/>
    <x v="17"/>
    <s v="Chilli Paneer"/>
    <x v="92"/>
    <n v="1895.17"/>
    <n v="26.71"/>
    <n v="26.15"/>
    <n v="1895.73"/>
    <n v="917"/>
    <x v="1"/>
    <x v="0"/>
    <x v="799"/>
    <x v="1"/>
    <x v="0"/>
  </r>
  <r>
    <s v="a2750312-8652-4c29-8cb8-37683f9ea721"/>
    <x v="3013"/>
    <d v="2024-05-09T00:00:00"/>
    <x v="1"/>
    <s v="Thursday"/>
    <x v="9"/>
    <d v="1899-12-30T09:21:00"/>
    <x v="1"/>
    <x v="19"/>
    <s v="Python Programming Course"/>
    <x v="78"/>
    <n v="1305.07"/>
    <n v="1.95"/>
    <n v="56.13"/>
    <n v="1250.8899999999999"/>
    <n v="832"/>
    <x v="4"/>
    <x v="0"/>
    <x v="603"/>
    <x v="1"/>
    <x v="2"/>
  </r>
  <r>
    <s v="93e1be0d-9a2e-43e5-b41e-1082603f9750"/>
    <x v="3014"/>
    <d v="2024-05-09T00:00:00"/>
    <x v="1"/>
    <s v="Thursday"/>
    <x v="9"/>
    <d v="1899-12-30T11:29:00"/>
    <x v="1"/>
    <x v="4"/>
    <s v="Home Loan EMI"/>
    <x v="60"/>
    <n v="1756.33"/>
    <n v="2.09"/>
    <n v="10.58"/>
    <n v="1747.84"/>
    <n v="307"/>
    <x v="2"/>
    <x v="1"/>
    <x v="362"/>
    <x v="1"/>
    <x v="2"/>
  </r>
  <r>
    <s v="4bc70bd9-987d-4eed-a556-7274632f1628"/>
    <x v="3015"/>
    <d v="2024-05-09T00:00:00"/>
    <x v="1"/>
    <s v="Thursday"/>
    <x v="9"/>
    <d v="1899-12-30T11:43:00"/>
    <x v="1"/>
    <x v="10"/>
    <s v="Industrial Bill"/>
    <x v="22"/>
    <n v="5362.24"/>
    <n v="35.58"/>
    <n v="93.98"/>
    <n v="5303.84"/>
    <n v="645"/>
    <x v="2"/>
    <x v="0"/>
    <x v="711"/>
    <x v="1"/>
    <x v="0"/>
  </r>
  <r>
    <s v="697815f3-4806-447d-bf7d-82f819d60fee"/>
    <x v="3016"/>
    <d v="2024-05-09T00:00:00"/>
    <x v="1"/>
    <s v="Thursday"/>
    <x v="9"/>
    <d v="1899-12-30T14:01:00"/>
    <x v="2"/>
    <x v="12"/>
    <s v="Whole Wheat Atta"/>
    <x v="69"/>
    <n v="7729.84"/>
    <n v="38.04"/>
    <n v="56.35"/>
    <n v="7711.53"/>
    <n v="664"/>
    <x v="4"/>
    <x v="0"/>
    <x v="417"/>
    <x v="0"/>
    <x v="2"/>
  </r>
  <r>
    <s v="9d2c8dc3-f23b-4eeb-ad15-cb0c8fe099f5"/>
    <x v="3017"/>
    <d v="2024-05-09T00:00:00"/>
    <x v="1"/>
    <s v="Thursday"/>
    <x v="9"/>
    <d v="1899-12-30T15:41:00"/>
    <x v="2"/>
    <x v="12"/>
    <s v="Dairy Milk Chocolate"/>
    <x v="15"/>
    <n v="6058.98"/>
    <n v="6.07"/>
    <n v="15.21"/>
    <n v="6049.8399999999992"/>
    <n v="603"/>
    <x v="2"/>
    <x v="0"/>
    <x v="377"/>
    <x v="1"/>
    <x v="2"/>
  </r>
  <r>
    <s v="6080fc41-0a76-4dbb-90aa-fd399a025634"/>
    <x v="2413"/>
    <d v="2024-05-09T00:00:00"/>
    <x v="1"/>
    <s v="Thursday"/>
    <x v="9"/>
    <d v="1899-12-30T17:39:00"/>
    <x v="3"/>
    <x v="14"/>
    <s v="Premium Skin"/>
    <x v="18"/>
    <n v="4929.78"/>
    <n v="8.44"/>
    <n v="2"/>
    <n v="4936.2199999999993"/>
    <n v="168"/>
    <x v="4"/>
    <x v="0"/>
    <x v="60"/>
    <x v="0"/>
    <x v="0"/>
  </r>
  <r>
    <s v="69af78e2-0f37-4168-b37d-49e7c1871866"/>
    <x v="520"/>
    <d v="2024-05-09T00:00:00"/>
    <x v="1"/>
    <s v="Thursday"/>
    <x v="9"/>
    <d v="1899-12-30T19:00:00"/>
    <x v="3"/>
    <x v="11"/>
    <s v="Standard Plan"/>
    <x v="14"/>
    <n v="3936.46"/>
    <n v="0.16"/>
    <n v="81.849999999999994"/>
    <n v="3854.77"/>
    <n v="58"/>
    <x v="4"/>
    <x v="0"/>
    <x v="928"/>
    <x v="1"/>
    <x v="1"/>
  </r>
  <r>
    <s v="0f00c815-d8d2-44c9-b1bb-beb34f174eac"/>
    <x v="3018"/>
    <d v="2024-05-10T00:00:00"/>
    <x v="1"/>
    <s v="Friday"/>
    <x v="9"/>
    <d v="1899-12-30T00:24:00"/>
    <x v="0"/>
    <x v="19"/>
    <s v="IELTS Training"/>
    <x v="62"/>
    <n v="754.99"/>
    <n v="25.02"/>
    <n v="78.38"/>
    <n v="701.63"/>
    <n v="561"/>
    <x v="1"/>
    <x v="0"/>
    <x v="358"/>
    <x v="1"/>
    <x v="0"/>
  </r>
  <r>
    <s v="bd6278e9-fad1-4acc-af7f-c9d80f72639d"/>
    <x v="3019"/>
    <d v="2024-05-10T00:00:00"/>
    <x v="1"/>
    <s v="Friday"/>
    <x v="9"/>
    <d v="1899-12-30T01:04:00"/>
    <x v="0"/>
    <x v="15"/>
    <s v="Residential Connection"/>
    <x v="19"/>
    <n v="5087.4399999999996"/>
    <n v="10.4"/>
    <n v="39.369999999999997"/>
    <n v="5058.4699999999993"/>
    <n v="214"/>
    <x v="1"/>
    <x v="0"/>
    <x v="688"/>
    <x v="1"/>
    <x v="1"/>
  </r>
  <r>
    <s v="b84d3fe1-16a3-4951-94bc-6d8f29f2c7e9"/>
    <x v="3020"/>
    <d v="2024-05-10T00:00:00"/>
    <x v="1"/>
    <s v="Friday"/>
    <x v="9"/>
    <d v="1899-12-30T02:01:00"/>
    <x v="0"/>
    <x v="3"/>
    <s v="Broadband 50Mbps Plan"/>
    <x v="43"/>
    <n v="5905.46"/>
    <n v="35.06"/>
    <n v="9.8699999999999992"/>
    <n v="5930.6500000000005"/>
    <n v="91"/>
    <x v="4"/>
    <x v="0"/>
    <x v="242"/>
    <x v="1"/>
    <x v="0"/>
  </r>
  <r>
    <s v="37880752-7f2a-40a5-8274-67319ddaf560"/>
    <x v="25"/>
    <d v="2024-05-10T00:00:00"/>
    <x v="1"/>
    <s v="Friday"/>
    <x v="9"/>
    <d v="1899-12-30T03:26:00"/>
    <x v="0"/>
    <x v="17"/>
    <s v="Masala Dosa"/>
    <x v="85"/>
    <n v="4864.84"/>
    <n v="20.399999999999999"/>
    <n v="8.02"/>
    <n v="4877.2199999999993"/>
    <n v="71"/>
    <x v="1"/>
    <x v="0"/>
    <x v="1"/>
    <x v="1"/>
    <x v="0"/>
  </r>
  <r>
    <s v="566abf8e-236b-423a-b45c-3838af4558c6"/>
    <x v="3021"/>
    <d v="2024-05-10T00:00:00"/>
    <x v="1"/>
    <s v="Friday"/>
    <x v="9"/>
    <d v="1899-12-30T04:07:00"/>
    <x v="0"/>
    <x v="14"/>
    <s v="Battle Pass"/>
    <x v="18"/>
    <n v="7862.57"/>
    <n v="26.89"/>
    <n v="20.25"/>
    <n v="7869.21"/>
    <n v="983"/>
    <x v="1"/>
    <x v="0"/>
    <x v="924"/>
    <x v="1"/>
    <x v="0"/>
  </r>
  <r>
    <s v="ae34f43c-256a-435c-926d-52f8100214b9"/>
    <x v="2457"/>
    <d v="2024-05-10T00:00:00"/>
    <x v="1"/>
    <s v="Friday"/>
    <x v="9"/>
    <d v="1899-12-30T04:17:00"/>
    <x v="0"/>
    <x v="15"/>
    <s v="Residential Connection"/>
    <x v="46"/>
    <n v="4229.03"/>
    <n v="1.85"/>
    <n v="94.73"/>
    <n v="4136.1500000000005"/>
    <n v="307"/>
    <x v="1"/>
    <x v="0"/>
    <x v="36"/>
    <x v="1"/>
    <x v="0"/>
  </r>
  <r>
    <s v="cc2cf51d-d58a-4468-999f-7cea70e2dbee"/>
    <x v="3022"/>
    <d v="2024-05-10T00:00:00"/>
    <x v="1"/>
    <s v="Friday"/>
    <x v="9"/>
    <d v="1899-12-30T06:25:00"/>
    <x v="1"/>
    <x v="7"/>
    <s v="Motor Insurance"/>
    <x v="59"/>
    <n v="6735.32"/>
    <n v="35.33"/>
    <n v="95.07"/>
    <n v="6675.58"/>
    <n v="529"/>
    <x v="3"/>
    <x v="0"/>
    <x v="604"/>
    <x v="0"/>
    <x v="0"/>
  </r>
  <r>
    <s v="b3969935-b862-4d41-8bb9-ae5e94616ba2"/>
    <x v="3023"/>
    <d v="2024-05-10T00:00:00"/>
    <x v="1"/>
    <s v="Friday"/>
    <x v="9"/>
    <d v="1899-12-30T06:31:00"/>
    <x v="1"/>
    <x v="9"/>
    <s v="Data Pack 50GB"/>
    <x v="40"/>
    <n v="2840.54"/>
    <n v="9.19"/>
    <n v="32.549999999999997"/>
    <n v="2817.18"/>
    <n v="670"/>
    <x v="0"/>
    <x v="0"/>
    <x v="663"/>
    <x v="1"/>
    <x v="0"/>
  </r>
  <r>
    <s v="284b326c-966c-4b73-b458-a635e86c4ffb"/>
    <x v="1781"/>
    <d v="2024-05-10T00:00:00"/>
    <x v="1"/>
    <s v="Friday"/>
    <x v="9"/>
    <d v="1899-12-30T11:39:00"/>
    <x v="1"/>
    <x v="0"/>
    <s v="Co-working Space"/>
    <x v="0"/>
    <n v="5422.26"/>
    <n v="39.75"/>
    <n v="67.27"/>
    <n v="5394.74"/>
    <n v="452"/>
    <x v="4"/>
    <x v="0"/>
    <x v="225"/>
    <x v="0"/>
    <x v="1"/>
  </r>
  <r>
    <s v="470145d6-b334-44cb-ab20-04ac1e21f39e"/>
    <x v="3024"/>
    <d v="2024-05-10T00:00:00"/>
    <x v="1"/>
    <s v="Friday"/>
    <x v="9"/>
    <d v="1899-12-30T13:19:00"/>
    <x v="2"/>
    <x v="17"/>
    <s v="Masala Dosa"/>
    <x v="41"/>
    <n v="7890.81"/>
    <n v="48.35"/>
    <n v="63.78"/>
    <n v="7875.380000000001"/>
    <n v="464"/>
    <x v="3"/>
    <x v="0"/>
    <x v="121"/>
    <x v="1"/>
    <x v="1"/>
  </r>
  <r>
    <s v="e7617e77-ae5f-4d05-8437-a4427ef5b98b"/>
    <x v="3025"/>
    <d v="2024-05-10T00:00:00"/>
    <x v="1"/>
    <s v="Friday"/>
    <x v="9"/>
    <d v="1899-12-30T18:43:00"/>
    <x v="3"/>
    <x v="0"/>
    <s v="Commercial Space Rent"/>
    <x v="39"/>
    <n v="2125.4"/>
    <n v="4.0599999999999996"/>
    <n v="64.05"/>
    <n v="2065.41"/>
    <n v="773"/>
    <x v="0"/>
    <x v="0"/>
    <x v="414"/>
    <x v="0"/>
    <x v="2"/>
  </r>
  <r>
    <s v="ac0ed1f7-7d76-41ce-97ac-864940517cac"/>
    <x v="3026"/>
    <d v="2024-05-10T00:00:00"/>
    <x v="1"/>
    <s v="Friday"/>
    <x v="9"/>
    <d v="1899-12-30T20:07:00"/>
    <x v="3"/>
    <x v="8"/>
    <s v="Wireless Earbuds"/>
    <x v="8"/>
    <n v="710.16"/>
    <n v="41.9"/>
    <n v="57.17"/>
    <n v="694.89"/>
    <n v="263"/>
    <x v="1"/>
    <x v="0"/>
    <x v="158"/>
    <x v="1"/>
    <x v="0"/>
  </r>
  <r>
    <s v="d1ed97f2-c851-4f6c-a94c-f299cba84b22"/>
    <x v="3027"/>
    <d v="2024-05-10T00:00:00"/>
    <x v="1"/>
    <s v="Friday"/>
    <x v="9"/>
    <d v="1899-12-30T20:20:00"/>
    <x v="3"/>
    <x v="2"/>
    <s v="Non-AC Seater"/>
    <x v="2"/>
    <n v="5065.7700000000004"/>
    <n v="6.35"/>
    <n v="82.34"/>
    <n v="4989.7800000000007"/>
    <n v="282"/>
    <x v="4"/>
    <x v="0"/>
    <x v="913"/>
    <x v="2"/>
    <x v="0"/>
  </r>
  <r>
    <s v="1c966cde-83b4-4c08-85bc-0d7627e19e3b"/>
    <x v="3028"/>
    <d v="2024-05-11T00:00:00"/>
    <x v="1"/>
    <s v="Saturday"/>
    <x v="9"/>
    <d v="1899-12-30T00:04:00"/>
    <x v="0"/>
    <x v="8"/>
    <s v="Laptop Backpack"/>
    <x v="81"/>
    <n v="20.28"/>
    <n v="22.97"/>
    <n v="31.4"/>
    <n v="11.850000000000001"/>
    <n v="152"/>
    <x v="2"/>
    <x v="0"/>
    <x v="431"/>
    <x v="1"/>
    <x v="1"/>
  </r>
  <r>
    <s v="2946ed27-96d8-45bc-9e30-03072c75a487"/>
    <x v="3029"/>
    <d v="2024-05-11T00:00:00"/>
    <x v="1"/>
    <s v="Saturday"/>
    <x v="9"/>
    <d v="1899-12-30T00:42:00"/>
    <x v="0"/>
    <x v="11"/>
    <s v="Standard Plan"/>
    <x v="14"/>
    <n v="8584.06"/>
    <n v="23.96"/>
    <n v="70.16"/>
    <n v="8537.8599999999988"/>
    <n v="915"/>
    <x v="1"/>
    <x v="0"/>
    <x v="281"/>
    <x v="0"/>
    <x v="2"/>
  </r>
  <r>
    <s v="15f763b1-29b2-4965-a07d-fa4791b39bdd"/>
    <x v="3030"/>
    <d v="2024-05-11T00:00:00"/>
    <x v="1"/>
    <s v="Saturday"/>
    <x v="9"/>
    <d v="1899-12-30T04:25:00"/>
    <x v="0"/>
    <x v="4"/>
    <s v="Business Loan Repayment"/>
    <x v="37"/>
    <n v="428.96"/>
    <n v="31.21"/>
    <n v="36.340000000000003"/>
    <n v="423.82999999999993"/>
    <n v="299"/>
    <x v="2"/>
    <x v="0"/>
    <x v="533"/>
    <x v="1"/>
    <x v="0"/>
  </r>
  <r>
    <s v="5a7ed8e2-2953-4d70-a036-60df4fd33eeb"/>
    <x v="3031"/>
    <d v="2024-05-11T00:00:00"/>
    <x v="1"/>
    <s v="Saturday"/>
    <x v="9"/>
    <d v="1899-12-30T06:54:00"/>
    <x v="1"/>
    <x v="12"/>
    <s v="Basmati Rice"/>
    <x v="83"/>
    <n v="6578.7"/>
    <n v="45.37"/>
    <n v="93.35"/>
    <n v="6530.7199999999993"/>
    <n v="211"/>
    <x v="4"/>
    <x v="0"/>
    <x v="461"/>
    <x v="1"/>
    <x v="0"/>
  </r>
  <r>
    <s v="a1cdb6e8-e7c3-4259-84fb-780a03e09051"/>
    <x v="2736"/>
    <d v="2024-05-11T00:00:00"/>
    <x v="1"/>
    <s v="Saturday"/>
    <x v="9"/>
    <d v="1899-12-30T08:46:00"/>
    <x v="1"/>
    <x v="19"/>
    <s v="Digital Marketing Certification"/>
    <x v="62"/>
    <n v="3621.14"/>
    <n v="25.75"/>
    <n v="87.24"/>
    <n v="3559.65"/>
    <n v="473"/>
    <x v="4"/>
    <x v="0"/>
    <x v="362"/>
    <x v="1"/>
    <x v="0"/>
  </r>
  <r>
    <s v="e3f4d785-62d3-457b-a5ed-1bafbae25ea2"/>
    <x v="3032"/>
    <d v="2024-05-11T00:00:00"/>
    <x v="1"/>
    <s v="Saturday"/>
    <x v="9"/>
    <d v="1899-12-30T09:23:00"/>
    <x v="1"/>
    <x v="15"/>
    <s v="Residential Connection"/>
    <x v="54"/>
    <n v="1726.72"/>
    <n v="15.59"/>
    <n v="34.99"/>
    <n v="1707.32"/>
    <n v="200"/>
    <x v="4"/>
    <x v="1"/>
    <x v="263"/>
    <x v="1"/>
    <x v="1"/>
  </r>
  <r>
    <s v="3413052c-23d9-4d74-a84a-8f36783a1a8d"/>
    <x v="3033"/>
    <d v="2024-05-11T00:00:00"/>
    <x v="1"/>
    <s v="Saturday"/>
    <x v="9"/>
    <d v="1899-12-30T10:23:00"/>
    <x v="1"/>
    <x v="18"/>
    <s v="Rs. 5000 Luxury Card"/>
    <x v="74"/>
    <n v="2518"/>
    <n v="12.12"/>
    <n v="66.790000000000006"/>
    <n v="2463.33"/>
    <n v="372"/>
    <x v="3"/>
    <x v="0"/>
    <x v="945"/>
    <x v="0"/>
    <x v="0"/>
  </r>
  <r>
    <s v="356a6069-3e03-441d-aef7-3f1faada6759"/>
    <x v="3034"/>
    <d v="2024-05-11T00:00:00"/>
    <x v="1"/>
    <s v="Saturday"/>
    <x v="9"/>
    <d v="1899-12-30T10:24:00"/>
    <x v="1"/>
    <x v="18"/>
    <s v="Rs. 250 Coffee Shop Card"/>
    <x v="74"/>
    <n v="1283.1600000000001"/>
    <n v="17.09"/>
    <n v="63.11"/>
    <n v="1237.1400000000001"/>
    <n v="900"/>
    <x v="0"/>
    <x v="0"/>
    <x v="627"/>
    <x v="0"/>
    <x v="0"/>
  </r>
  <r>
    <s v="1294ef62-71bb-494c-92cd-672ec5148a52"/>
    <x v="3035"/>
    <d v="2024-05-11T00:00:00"/>
    <x v="1"/>
    <s v="Saturday"/>
    <x v="9"/>
    <d v="1899-12-30T11:22:00"/>
    <x v="1"/>
    <x v="14"/>
    <s v="Legendary Weapon"/>
    <x v="75"/>
    <n v="2706.27"/>
    <n v="21.92"/>
    <n v="48.64"/>
    <n v="2679.55"/>
    <n v="980"/>
    <x v="4"/>
    <x v="0"/>
    <x v="399"/>
    <x v="0"/>
    <x v="0"/>
  </r>
  <r>
    <s v="d47a21a4-1be3-4424-ba39-fd4aae4016eb"/>
    <x v="3036"/>
    <d v="2024-05-11T00:00:00"/>
    <x v="1"/>
    <s v="Saturday"/>
    <x v="9"/>
    <d v="1899-12-30T14:58:00"/>
    <x v="2"/>
    <x v="16"/>
    <s v="Baahubali 2"/>
    <x v="55"/>
    <n v="8235.6"/>
    <n v="27.09"/>
    <n v="64.739999999999995"/>
    <n v="8197.9500000000007"/>
    <n v="354"/>
    <x v="3"/>
    <x v="0"/>
    <x v="261"/>
    <x v="1"/>
    <x v="0"/>
  </r>
  <r>
    <s v="09247e39-3020-45c6-aad7-715a10d16db2"/>
    <x v="3037"/>
    <d v="2024-05-11T00:00:00"/>
    <x v="1"/>
    <s v="Saturday"/>
    <x v="9"/>
    <d v="1899-12-30T15:31:00"/>
    <x v="2"/>
    <x v="2"/>
    <s v="Semi-Sleeper"/>
    <x v="80"/>
    <n v="3510.72"/>
    <n v="23.61"/>
    <n v="69.87"/>
    <n v="3464.46"/>
    <n v="56"/>
    <x v="4"/>
    <x v="0"/>
    <x v="569"/>
    <x v="1"/>
    <x v="0"/>
  </r>
  <r>
    <s v="a568db4a-7e54-4878-85f3-3d9bbc1fe83e"/>
    <x v="3038"/>
    <d v="2024-05-11T00:00:00"/>
    <x v="1"/>
    <s v="Saturday"/>
    <x v="9"/>
    <d v="1899-12-30T18:55:00"/>
    <x v="3"/>
    <x v="19"/>
    <s v="Data Science Bootcamp"/>
    <x v="86"/>
    <n v="3324.15"/>
    <n v="34.46"/>
    <n v="46.55"/>
    <n v="3312.06"/>
    <n v="884"/>
    <x v="1"/>
    <x v="0"/>
    <x v="621"/>
    <x v="2"/>
    <x v="0"/>
  </r>
  <r>
    <s v="c828a6c8-bc83-4ea0-83e5-3efe64e60d98"/>
    <x v="3039"/>
    <d v="2024-05-11T00:00:00"/>
    <x v="1"/>
    <s v="Saturday"/>
    <x v="9"/>
    <d v="1899-12-30T20:35:00"/>
    <x v="3"/>
    <x v="14"/>
    <s v="Battle Pass"/>
    <x v="44"/>
    <n v="6547.04"/>
    <n v="35.46"/>
    <n v="0.51"/>
    <n v="6581.99"/>
    <n v="317"/>
    <x v="3"/>
    <x v="0"/>
    <x v="793"/>
    <x v="1"/>
    <x v="0"/>
  </r>
  <r>
    <s v="40c01b26-f394-461b-a147-b36e4862b4cb"/>
    <x v="3040"/>
    <d v="2024-05-11T00:00:00"/>
    <x v="1"/>
    <s v="Saturday"/>
    <x v="9"/>
    <d v="1899-12-30T21:24:00"/>
    <x v="0"/>
    <x v="14"/>
    <s v="1000 Game Coins"/>
    <x v="96"/>
    <n v="3375.23"/>
    <n v="38.19"/>
    <n v="6.8"/>
    <n v="3406.62"/>
    <n v="110"/>
    <x v="1"/>
    <x v="0"/>
    <x v="401"/>
    <x v="1"/>
    <x v="0"/>
  </r>
  <r>
    <s v="56a611e6-5d95-4a52-93b7-6b1b955917ad"/>
    <x v="3041"/>
    <d v="2024-05-11T00:00:00"/>
    <x v="1"/>
    <s v="Saturday"/>
    <x v="9"/>
    <d v="1899-12-30T21:41:00"/>
    <x v="0"/>
    <x v="10"/>
    <s v="Agricultural Bill"/>
    <x v="22"/>
    <n v="1294.1199999999999"/>
    <n v="48.23"/>
    <n v="33.08"/>
    <n v="1309.27"/>
    <n v="388"/>
    <x v="0"/>
    <x v="0"/>
    <x v="318"/>
    <x v="1"/>
    <x v="2"/>
  </r>
  <r>
    <s v="ab379251-d6fb-46b9-a938-6086f6fdc9f9"/>
    <x v="3042"/>
    <d v="2024-05-12T00:00:00"/>
    <x v="1"/>
    <s v="Sunday"/>
    <x v="9"/>
    <d v="1899-12-30T01:33:00"/>
    <x v="0"/>
    <x v="5"/>
    <s v="Bangalore to Kolkata"/>
    <x v="89"/>
    <n v="8912.26"/>
    <n v="18.73"/>
    <n v="32.74"/>
    <n v="8898.25"/>
    <n v="963"/>
    <x v="2"/>
    <x v="0"/>
    <x v="225"/>
    <x v="1"/>
    <x v="0"/>
  </r>
  <r>
    <s v="f4c94ae2-0b85-4ae8-8267-11729e6756b7"/>
    <x v="3043"/>
    <d v="2024-05-12T00:00:00"/>
    <x v="1"/>
    <s v="Sunday"/>
    <x v="9"/>
    <d v="1899-12-30T03:10:00"/>
    <x v="0"/>
    <x v="6"/>
    <s v="Deluxe Room"/>
    <x v="0"/>
    <n v="3209.38"/>
    <n v="12.45"/>
    <n v="90.26"/>
    <n v="3131.5699999999997"/>
    <n v="464"/>
    <x v="3"/>
    <x v="0"/>
    <x v="720"/>
    <x v="1"/>
    <x v="0"/>
  </r>
  <r>
    <s v="e8c7c971-3050-455c-b52b-9857986c05e0"/>
    <x v="2796"/>
    <d v="2024-05-12T00:00:00"/>
    <x v="1"/>
    <s v="Sunday"/>
    <x v="9"/>
    <d v="1899-12-30T06:12:00"/>
    <x v="1"/>
    <x v="3"/>
    <s v="4G Unlimited Plan"/>
    <x v="47"/>
    <n v="8855.27"/>
    <n v="11.42"/>
    <n v="60.41"/>
    <n v="8806.2800000000007"/>
    <n v="385"/>
    <x v="4"/>
    <x v="0"/>
    <x v="176"/>
    <x v="0"/>
    <x v="2"/>
  </r>
  <r>
    <s v="52fd12d8-07b5-4cc8-b226-7c17368d1ec2"/>
    <x v="3044"/>
    <d v="2024-05-12T00:00:00"/>
    <x v="1"/>
    <s v="Sunday"/>
    <x v="9"/>
    <d v="1899-12-30T08:18:00"/>
    <x v="1"/>
    <x v="15"/>
    <s v="Residential Connection"/>
    <x v="54"/>
    <n v="1641.28"/>
    <n v="33.97"/>
    <n v="69"/>
    <n v="1606.25"/>
    <n v="475"/>
    <x v="2"/>
    <x v="0"/>
    <x v="214"/>
    <x v="1"/>
    <x v="0"/>
  </r>
  <r>
    <s v="6fa65f97-f16f-41fc-9d5f-25c2909f5349"/>
    <x v="1039"/>
    <d v="2024-05-12T00:00:00"/>
    <x v="1"/>
    <s v="Sunday"/>
    <x v="9"/>
    <d v="1899-12-30T08:58:00"/>
    <x v="1"/>
    <x v="8"/>
    <s v="Fitness Tracker"/>
    <x v="8"/>
    <n v="105.71"/>
    <n v="46"/>
    <n v="76.33"/>
    <n v="75.379999999999981"/>
    <n v="370"/>
    <x v="0"/>
    <x v="0"/>
    <x v="447"/>
    <x v="1"/>
    <x v="0"/>
  </r>
  <r>
    <s v="f36a0c9b-b60f-420b-8b05-9b10f274886b"/>
    <x v="3045"/>
    <d v="2024-05-12T00:00:00"/>
    <x v="1"/>
    <s v="Sunday"/>
    <x v="9"/>
    <d v="1899-12-30T11:15:00"/>
    <x v="1"/>
    <x v="12"/>
    <s v="Whole Wheat Atta"/>
    <x v="69"/>
    <n v="4221.08"/>
    <n v="2.36"/>
    <n v="25.76"/>
    <n v="4197.6799999999994"/>
    <n v="934"/>
    <x v="2"/>
    <x v="0"/>
    <x v="278"/>
    <x v="1"/>
    <x v="2"/>
  </r>
  <r>
    <s v="633a3e32-176b-4ad0-b4a7-0ee2e169127b"/>
    <x v="508"/>
    <d v="2024-05-12T00:00:00"/>
    <x v="1"/>
    <s v="Sunday"/>
    <x v="9"/>
    <d v="1899-12-30T11:45:00"/>
    <x v="1"/>
    <x v="15"/>
    <s v="Commercial Property"/>
    <x v="54"/>
    <n v="2295.87"/>
    <n v="48.15"/>
    <n v="44.8"/>
    <n v="2299.2199999999998"/>
    <n v="343"/>
    <x v="3"/>
    <x v="0"/>
    <x v="663"/>
    <x v="1"/>
    <x v="0"/>
  </r>
  <r>
    <s v="7d9bd309-53c2-438f-a205-2930a980473c"/>
    <x v="3046"/>
    <d v="2024-05-12T00:00:00"/>
    <x v="1"/>
    <s v="Sunday"/>
    <x v="9"/>
    <d v="1899-12-30T13:09:00"/>
    <x v="2"/>
    <x v="16"/>
    <s v="3 Idiots"/>
    <x v="95"/>
    <n v="8092.77"/>
    <n v="27.91"/>
    <n v="65.25"/>
    <n v="8055.43"/>
    <n v="412"/>
    <x v="2"/>
    <x v="0"/>
    <x v="469"/>
    <x v="1"/>
    <x v="0"/>
  </r>
  <r>
    <s v="94e2dfb8-0864-4f2e-b870-93cd6410fcbc"/>
    <x v="2182"/>
    <d v="2024-05-12T00:00:00"/>
    <x v="1"/>
    <s v="Sunday"/>
    <x v="9"/>
    <d v="1899-12-30T14:32:00"/>
    <x v="2"/>
    <x v="15"/>
    <s v="Industrial Use"/>
    <x v="24"/>
    <n v="3452.94"/>
    <n v="37.03"/>
    <n v="79.73"/>
    <n v="3410.2400000000002"/>
    <n v="562"/>
    <x v="1"/>
    <x v="0"/>
    <x v="763"/>
    <x v="0"/>
    <x v="0"/>
  </r>
  <r>
    <s v="c6d4e992-abb8-4e8f-a47f-05e7ea6ce7cf"/>
    <x v="2908"/>
    <d v="2024-05-12T00:00:00"/>
    <x v="1"/>
    <s v="Sunday"/>
    <x v="9"/>
    <d v="1899-12-30T15:14:00"/>
    <x v="2"/>
    <x v="18"/>
    <s v="Rs. 1000 Shopping Voucher"/>
    <x v="8"/>
    <n v="5727.82"/>
    <n v="39.99"/>
    <n v="64.91"/>
    <n v="5702.9"/>
    <n v="238"/>
    <x v="0"/>
    <x v="0"/>
    <x v="873"/>
    <x v="1"/>
    <x v="1"/>
  </r>
  <r>
    <s v="db639f6d-9b15-4d3d-9225-39cad12231d6"/>
    <x v="1220"/>
    <d v="2024-05-12T00:00:00"/>
    <x v="1"/>
    <s v="Sunday"/>
    <x v="9"/>
    <d v="1899-12-30T17:40:00"/>
    <x v="3"/>
    <x v="1"/>
    <s v="Industrial Gas Supply"/>
    <x v="1"/>
    <n v="4173.3599999999997"/>
    <n v="6.63"/>
    <n v="51.07"/>
    <n v="4128.92"/>
    <n v="166"/>
    <x v="1"/>
    <x v="0"/>
    <x v="530"/>
    <x v="1"/>
    <x v="2"/>
  </r>
  <r>
    <s v="4878c717-9df6-451b-96d1-7947dc285d43"/>
    <x v="3047"/>
    <d v="2024-05-12T00:00:00"/>
    <x v="1"/>
    <s v="Sunday"/>
    <x v="9"/>
    <d v="1899-12-30T18:11:00"/>
    <x v="3"/>
    <x v="15"/>
    <s v="Commercial Property"/>
    <x v="24"/>
    <n v="7678.28"/>
    <n v="40.17"/>
    <n v="65.489999999999995"/>
    <n v="7652.96"/>
    <n v="397"/>
    <x v="4"/>
    <x v="0"/>
    <x v="725"/>
    <x v="1"/>
    <x v="2"/>
  </r>
  <r>
    <s v="57cb2567-01b8-424d-b847-8e0446e4c5e0"/>
    <x v="3048"/>
    <d v="2024-05-12T00:00:00"/>
    <x v="1"/>
    <s v="Sunday"/>
    <x v="9"/>
    <d v="1899-12-30T18:33:00"/>
    <x v="3"/>
    <x v="10"/>
    <s v="Temporary Connection Bill"/>
    <x v="22"/>
    <n v="3409.37"/>
    <n v="48.61"/>
    <n v="43.12"/>
    <n v="3414.86"/>
    <n v="373"/>
    <x v="3"/>
    <x v="0"/>
    <x v="544"/>
    <x v="0"/>
    <x v="0"/>
  </r>
  <r>
    <s v="9c97b6ba-befa-4b08-9f1b-c19bd61f3c43"/>
    <x v="338"/>
    <d v="2024-05-12T00:00:00"/>
    <x v="1"/>
    <s v="Sunday"/>
    <x v="9"/>
    <d v="1899-12-30T18:59:00"/>
    <x v="3"/>
    <x v="4"/>
    <s v="Home Loan EMI"/>
    <x v="37"/>
    <n v="6517.2"/>
    <n v="1.6"/>
    <n v="85.02"/>
    <n v="6433.78"/>
    <n v="431"/>
    <x v="4"/>
    <x v="0"/>
    <x v="616"/>
    <x v="1"/>
    <x v="1"/>
  </r>
  <r>
    <s v="7f102281-8c98-4bbf-8ba7-f277eeb4016b"/>
    <x v="3049"/>
    <d v="2024-05-12T00:00:00"/>
    <x v="1"/>
    <s v="Sunday"/>
    <x v="9"/>
    <d v="1899-12-30T19:09:00"/>
    <x v="3"/>
    <x v="3"/>
    <s v="Broadband 50Mbps Plan"/>
    <x v="47"/>
    <n v="5616.93"/>
    <n v="14.81"/>
    <n v="83.1"/>
    <n v="5548.64"/>
    <n v="387"/>
    <x v="1"/>
    <x v="0"/>
    <x v="703"/>
    <x v="1"/>
    <x v="0"/>
  </r>
  <r>
    <s v="0570adb3-6732-4785-8597-4e52eaf1a2c5"/>
    <x v="1077"/>
    <d v="2024-05-12T00:00:00"/>
    <x v="1"/>
    <s v="Sunday"/>
    <x v="9"/>
    <d v="1899-12-30T19:36:00"/>
    <x v="3"/>
    <x v="0"/>
    <s v="Commercial Space Rent"/>
    <x v="12"/>
    <n v="5613.33"/>
    <n v="17.059999999999999"/>
    <n v="14.77"/>
    <n v="5615.62"/>
    <n v="17"/>
    <x v="4"/>
    <x v="0"/>
    <x v="396"/>
    <x v="1"/>
    <x v="0"/>
  </r>
  <r>
    <s v="1c5c9536-16f4-4c09-8d11-15d66be07c2b"/>
    <x v="2916"/>
    <d v="2024-05-12T00:00:00"/>
    <x v="1"/>
    <s v="Sunday"/>
    <x v="9"/>
    <d v="1899-12-30T21:54:00"/>
    <x v="0"/>
    <x v="16"/>
    <s v="3 Idiots"/>
    <x v="55"/>
    <n v="1917.79"/>
    <n v="4.55"/>
    <n v="77.84"/>
    <n v="1844.5"/>
    <n v="303"/>
    <x v="0"/>
    <x v="0"/>
    <x v="549"/>
    <x v="1"/>
    <x v="0"/>
  </r>
  <r>
    <s v="4d72e167-11b7-4aa2-b181-f9d565772486"/>
    <x v="3050"/>
    <d v="2024-05-13T00:00:00"/>
    <x v="1"/>
    <s v="Monday"/>
    <x v="9"/>
    <d v="1899-12-30T13:06:00"/>
    <x v="2"/>
    <x v="5"/>
    <s v="Delhi to Mumbai"/>
    <x v="76"/>
    <n v="2657.28"/>
    <n v="13.38"/>
    <n v="49.13"/>
    <n v="2621.53"/>
    <n v="499"/>
    <x v="2"/>
    <x v="0"/>
    <x v="45"/>
    <x v="1"/>
    <x v="1"/>
  </r>
  <r>
    <s v="43d3322e-bc87-4f3e-8ba7-f49a2245afb0"/>
    <x v="3051"/>
    <d v="2024-05-13T00:00:00"/>
    <x v="1"/>
    <s v="Monday"/>
    <x v="9"/>
    <d v="1899-12-30T22:58:00"/>
    <x v="0"/>
    <x v="18"/>
    <s v="Rs. 500 E-Gift Card"/>
    <x v="8"/>
    <n v="2116.06"/>
    <n v="39.58"/>
    <n v="72.92"/>
    <n v="2082.7199999999998"/>
    <n v="951"/>
    <x v="3"/>
    <x v="0"/>
    <x v="599"/>
    <x v="0"/>
    <x v="1"/>
  </r>
  <r>
    <s v="8686888f-11f9-464d-9ed4-06458d9a63bc"/>
    <x v="3052"/>
    <d v="2024-05-13T00:00:00"/>
    <x v="1"/>
    <s v="Monday"/>
    <x v="9"/>
    <d v="1899-12-30T23:28:00"/>
    <x v="0"/>
    <x v="2"/>
    <s v="AC Seater"/>
    <x v="80"/>
    <n v="6089.73"/>
    <n v="19.86"/>
    <n v="81.599999999999994"/>
    <n v="6027.9899999999989"/>
    <n v="67"/>
    <x v="2"/>
    <x v="0"/>
    <x v="195"/>
    <x v="0"/>
    <x v="0"/>
  </r>
  <r>
    <s v="bf281fd5-f294-404f-8a8d-0eccc358e90f"/>
    <x v="3053"/>
    <d v="2024-05-13T00:00:00"/>
    <x v="1"/>
    <s v="Monday"/>
    <x v="9"/>
    <d v="1899-12-30T23:41:00"/>
    <x v="0"/>
    <x v="0"/>
    <s v="Commercial Space Rent"/>
    <x v="20"/>
    <n v="6845.55"/>
    <n v="24.18"/>
    <n v="52.66"/>
    <n v="6817.0700000000006"/>
    <n v="180"/>
    <x v="0"/>
    <x v="0"/>
    <x v="405"/>
    <x v="2"/>
    <x v="1"/>
  </r>
  <r>
    <s v="2159339f-8d06-408f-9ffb-97457946448b"/>
    <x v="305"/>
    <d v="2024-05-14T00:00:00"/>
    <x v="1"/>
    <s v="Tuesday"/>
    <x v="9"/>
    <d v="1899-12-30T03:26:00"/>
    <x v="0"/>
    <x v="0"/>
    <s v="Commercial Space Rent"/>
    <x v="12"/>
    <n v="481.94"/>
    <n v="3.79"/>
    <n v="25.49"/>
    <n v="460.24"/>
    <n v="652"/>
    <x v="1"/>
    <x v="1"/>
    <x v="343"/>
    <x v="2"/>
    <x v="2"/>
  </r>
  <r>
    <s v="8052049b-4eb5-45a8-94d3-abcdffb5196a"/>
    <x v="3054"/>
    <d v="2024-05-14T00:00:00"/>
    <x v="1"/>
    <s v="Tuesday"/>
    <x v="9"/>
    <d v="1899-12-30T05:13:00"/>
    <x v="1"/>
    <x v="4"/>
    <s v="Business Loan Repayment"/>
    <x v="37"/>
    <n v="2539.4699999999998"/>
    <n v="18.329999999999998"/>
    <n v="55.22"/>
    <n v="2502.58"/>
    <n v="920"/>
    <x v="0"/>
    <x v="0"/>
    <x v="548"/>
    <x v="1"/>
    <x v="0"/>
  </r>
  <r>
    <s v="47e666b4-c006-43f9-b6e3-bbc4d7ece957"/>
    <x v="1711"/>
    <d v="2024-05-14T00:00:00"/>
    <x v="1"/>
    <s v="Tuesday"/>
    <x v="9"/>
    <d v="1899-12-30T05:21:00"/>
    <x v="1"/>
    <x v="7"/>
    <s v="Health Insurance"/>
    <x v="7"/>
    <n v="6031.04"/>
    <n v="18.27"/>
    <n v="73.92"/>
    <n v="5975.39"/>
    <n v="56"/>
    <x v="0"/>
    <x v="0"/>
    <x v="206"/>
    <x v="1"/>
    <x v="0"/>
  </r>
  <r>
    <s v="06106685-e16b-4516-b955-41ed33cc647a"/>
    <x v="3055"/>
    <d v="2024-05-14T00:00:00"/>
    <x v="1"/>
    <s v="Tuesday"/>
    <x v="9"/>
    <d v="1899-12-30T08:40:00"/>
    <x v="1"/>
    <x v="3"/>
    <s v="Fiber 100Mbps Plan"/>
    <x v="3"/>
    <n v="6312.8"/>
    <n v="46.22"/>
    <n v="67.39"/>
    <n v="6291.63"/>
    <n v="159"/>
    <x v="1"/>
    <x v="0"/>
    <x v="968"/>
    <x v="1"/>
    <x v="2"/>
  </r>
  <r>
    <s v="e57e9f44-bda2-4116-9a0c-9443438d3866"/>
    <x v="3056"/>
    <d v="2024-05-14T00:00:00"/>
    <x v="1"/>
    <s v="Tuesday"/>
    <x v="9"/>
    <d v="1899-12-30T09:22:00"/>
    <x v="1"/>
    <x v="7"/>
    <s v="Motor Insurance"/>
    <x v="59"/>
    <n v="4615.49"/>
    <n v="8.86"/>
    <n v="9.11"/>
    <n v="4615.24"/>
    <n v="699"/>
    <x v="1"/>
    <x v="0"/>
    <x v="676"/>
    <x v="0"/>
    <x v="1"/>
  </r>
  <r>
    <s v="454befa5-f5df-403f-b0ed-635659dc607f"/>
    <x v="3057"/>
    <d v="2024-05-14T00:00:00"/>
    <x v="1"/>
    <s v="Tuesday"/>
    <x v="9"/>
    <d v="1899-12-30T09:42:00"/>
    <x v="1"/>
    <x v="7"/>
    <s v="Home Insurance"/>
    <x v="59"/>
    <n v="8598.67"/>
    <n v="18.46"/>
    <n v="88.88"/>
    <n v="8528.25"/>
    <n v="555"/>
    <x v="2"/>
    <x v="0"/>
    <x v="958"/>
    <x v="0"/>
    <x v="0"/>
  </r>
  <r>
    <s v="f3342e30-3967-4d86-b9ab-c35b4a21fc18"/>
    <x v="1163"/>
    <d v="2024-05-14T00:00:00"/>
    <x v="1"/>
    <s v="Tuesday"/>
    <x v="9"/>
    <d v="1899-12-30T12:18:00"/>
    <x v="2"/>
    <x v="1"/>
    <s v="Piped Natural Gas"/>
    <x v="13"/>
    <n v="1886.89"/>
    <n v="19.52"/>
    <n v="8.11"/>
    <n v="1898.3000000000002"/>
    <n v="813"/>
    <x v="3"/>
    <x v="0"/>
    <x v="841"/>
    <x v="1"/>
    <x v="1"/>
  </r>
  <r>
    <s v="c097cedb-3bf9-4d3a-815a-108e389964c9"/>
    <x v="3058"/>
    <d v="2024-05-14T00:00:00"/>
    <x v="1"/>
    <s v="Tuesday"/>
    <x v="9"/>
    <d v="1899-12-30T13:42:00"/>
    <x v="2"/>
    <x v="16"/>
    <s v="Dangal"/>
    <x v="55"/>
    <n v="3584.38"/>
    <n v="6.31"/>
    <n v="15.35"/>
    <n v="3575.34"/>
    <n v="148"/>
    <x v="1"/>
    <x v="1"/>
    <x v="50"/>
    <x v="2"/>
    <x v="0"/>
  </r>
  <r>
    <s v="fdedb1d8-edac-4a9c-8f41-cfa2ee3a8aeb"/>
    <x v="3059"/>
    <d v="2024-05-14T00:00:00"/>
    <x v="1"/>
    <s v="Tuesday"/>
    <x v="9"/>
    <d v="1899-12-30T14:12:00"/>
    <x v="2"/>
    <x v="9"/>
    <s v="Family Plan 999"/>
    <x v="9"/>
    <n v="5779.57"/>
    <n v="23.3"/>
    <n v="10.61"/>
    <n v="5792.26"/>
    <n v="949"/>
    <x v="3"/>
    <x v="0"/>
    <x v="169"/>
    <x v="1"/>
    <x v="0"/>
  </r>
  <r>
    <s v="170d92d7-d3ba-4e38-a220-23be2021202d"/>
    <x v="1721"/>
    <d v="2024-05-14T00:00:00"/>
    <x v="1"/>
    <s v="Tuesday"/>
    <x v="9"/>
    <d v="1899-12-30T15:11:00"/>
    <x v="2"/>
    <x v="12"/>
    <s v="Basmati Rice"/>
    <x v="65"/>
    <n v="1003.73"/>
    <n v="32.450000000000003"/>
    <n v="18.350000000000001"/>
    <n v="1017.83"/>
    <n v="562"/>
    <x v="2"/>
    <x v="0"/>
    <x v="98"/>
    <x v="0"/>
    <x v="0"/>
  </r>
  <r>
    <s v="50c23ef4-1ab0-4d51-934d-4a3b4e3e2256"/>
    <x v="252"/>
    <d v="2024-05-14T00:00:00"/>
    <x v="1"/>
    <s v="Tuesday"/>
    <x v="9"/>
    <d v="1899-12-30T18:46:00"/>
    <x v="3"/>
    <x v="18"/>
    <s v="Rs. 2000 Gift Voucher"/>
    <x v="51"/>
    <n v="4488.29"/>
    <n v="47.4"/>
    <n v="88.47"/>
    <n v="4447.2199999999993"/>
    <n v="559"/>
    <x v="2"/>
    <x v="0"/>
    <x v="263"/>
    <x v="0"/>
    <x v="0"/>
  </r>
  <r>
    <s v="a4006797-4525-4787-b67e-dc6664a6bf33"/>
    <x v="3060"/>
    <d v="2024-05-14T00:00:00"/>
    <x v="1"/>
    <s v="Tuesday"/>
    <x v="9"/>
    <d v="1899-12-30T20:00:00"/>
    <x v="3"/>
    <x v="9"/>
    <s v="Data Pack 50GB"/>
    <x v="50"/>
    <n v="1465.47"/>
    <n v="49.71"/>
    <n v="64.31"/>
    <n v="1450.8700000000001"/>
    <n v="121"/>
    <x v="0"/>
    <x v="0"/>
    <x v="945"/>
    <x v="2"/>
    <x v="0"/>
  </r>
  <r>
    <s v="9bf579cb-faf8-4837-8838-68d19984d5fd"/>
    <x v="3061"/>
    <d v="2024-05-14T00:00:00"/>
    <x v="1"/>
    <s v="Tuesday"/>
    <x v="9"/>
    <d v="1899-12-30T21:53:00"/>
    <x v="0"/>
    <x v="11"/>
    <s v="Basic Plan"/>
    <x v="48"/>
    <n v="4247.97"/>
    <n v="49.99"/>
    <n v="14.77"/>
    <n v="4283.1899999999996"/>
    <n v="239"/>
    <x v="2"/>
    <x v="0"/>
    <x v="13"/>
    <x v="1"/>
    <x v="1"/>
  </r>
  <r>
    <s v="5d9b5daa-1156-45c5-a5c0-17e0a51ebad1"/>
    <x v="3062"/>
    <d v="2024-05-14T00:00:00"/>
    <x v="1"/>
    <s v="Tuesday"/>
    <x v="9"/>
    <d v="1899-12-30T22:47:00"/>
    <x v="0"/>
    <x v="14"/>
    <s v="Legendary Weapon"/>
    <x v="18"/>
    <n v="6501.5"/>
    <n v="17.8"/>
    <n v="89.4"/>
    <n v="6429.9000000000005"/>
    <n v="703"/>
    <x v="3"/>
    <x v="0"/>
    <x v="850"/>
    <x v="2"/>
    <x v="1"/>
  </r>
  <r>
    <s v="d84790d6-af36-433b-b781-ff95f3337135"/>
    <x v="3063"/>
    <d v="2024-05-14T00:00:00"/>
    <x v="1"/>
    <s v="Tuesday"/>
    <x v="9"/>
    <d v="1899-12-30T23:54:00"/>
    <x v="0"/>
    <x v="14"/>
    <s v="Battle Pass"/>
    <x v="96"/>
    <n v="3521.03"/>
    <n v="5.38"/>
    <n v="20.3"/>
    <n v="3506.11"/>
    <n v="256"/>
    <x v="3"/>
    <x v="0"/>
    <x v="744"/>
    <x v="1"/>
    <x v="0"/>
  </r>
  <r>
    <s v="c42cb8c8-dcc6-42a6-a9e1-4c9b40ce632a"/>
    <x v="3064"/>
    <d v="2024-05-15T00:00:00"/>
    <x v="1"/>
    <s v="Wednesday"/>
    <x v="9"/>
    <d v="1899-12-30T02:45:00"/>
    <x v="0"/>
    <x v="15"/>
    <s v="Residential Connection"/>
    <x v="19"/>
    <n v="4090.13"/>
    <n v="32.68"/>
    <n v="60.43"/>
    <n v="4062.3800000000006"/>
    <n v="55"/>
    <x v="4"/>
    <x v="0"/>
    <x v="72"/>
    <x v="1"/>
    <x v="0"/>
  </r>
  <r>
    <s v="e0188864-77d3-4195-9102-518b39daf230"/>
    <x v="2185"/>
    <d v="2024-05-15T00:00:00"/>
    <x v="1"/>
    <s v="Wednesday"/>
    <x v="9"/>
    <d v="1899-12-30T03:07:00"/>
    <x v="0"/>
    <x v="16"/>
    <s v="Dangal"/>
    <x v="35"/>
    <n v="9136.94"/>
    <n v="32.119999999999997"/>
    <n v="87.95"/>
    <n v="9081.11"/>
    <n v="416"/>
    <x v="4"/>
    <x v="0"/>
    <x v="669"/>
    <x v="1"/>
    <x v="0"/>
  </r>
  <r>
    <s v="b4a977c2-044b-43ec-a1e8-9ccc3c9dfd59"/>
    <x v="3065"/>
    <d v="2024-05-15T00:00:00"/>
    <x v="1"/>
    <s v="Wednesday"/>
    <x v="9"/>
    <d v="1899-12-30T05:30:00"/>
    <x v="1"/>
    <x v="16"/>
    <s v="Avengers: Endgame"/>
    <x v="95"/>
    <n v="3381.68"/>
    <n v="13.43"/>
    <n v="40.99"/>
    <n v="3354.12"/>
    <n v="822"/>
    <x v="4"/>
    <x v="0"/>
    <x v="96"/>
    <x v="1"/>
    <x v="0"/>
  </r>
  <r>
    <s v="58030b9b-9dfe-4d02-b090-9a4cc020b81b"/>
    <x v="3066"/>
    <d v="2024-05-15T00:00:00"/>
    <x v="1"/>
    <s v="Wednesday"/>
    <x v="9"/>
    <d v="1899-12-30T07:05:00"/>
    <x v="1"/>
    <x v="14"/>
    <s v="Battle Pass"/>
    <x v="18"/>
    <n v="7962.41"/>
    <n v="18.12"/>
    <n v="9.42"/>
    <n v="7971.11"/>
    <n v="760"/>
    <x v="0"/>
    <x v="0"/>
    <x v="463"/>
    <x v="0"/>
    <x v="2"/>
  </r>
  <r>
    <s v="8b7c0ab1-c1f0-45f2-a747-c54cd810a6af"/>
    <x v="3067"/>
    <d v="2024-05-15T00:00:00"/>
    <x v="1"/>
    <s v="Wednesday"/>
    <x v="9"/>
    <d v="1899-12-30T07:41:00"/>
    <x v="1"/>
    <x v="14"/>
    <s v="Legendary Weapon"/>
    <x v="18"/>
    <n v="5986.04"/>
    <n v="44.2"/>
    <n v="25.28"/>
    <n v="6004.96"/>
    <n v="299"/>
    <x v="1"/>
    <x v="0"/>
    <x v="921"/>
    <x v="1"/>
    <x v="0"/>
  </r>
  <r>
    <s v="bb2f9d7d-f040-4552-a6b7-1b35d2ee9797"/>
    <x v="3068"/>
    <d v="2024-05-15T00:00:00"/>
    <x v="1"/>
    <s v="Wednesday"/>
    <x v="9"/>
    <d v="1899-12-30T10:59:00"/>
    <x v="1"/>
    <x v="18"/>
    <s v="Rs. 5000 Luxury Card"/>
    <x v="70"/>
    <n v="9566.31"/>
    <n v="31.18"/>
    <n v="96.7"/>
    <n v="9500.7899999999991"/>
    <n v="235"/>
    <x v="0"/>
    <x v="0"/>
    <x v="396"/>
    <x v="1"/>
    <x v="1"/>
  </r>
  <r>
    <s v="9fa5a1da-071f-4628-979d-4718d7fdb3e7"/>
    <x v="3069"/>
    <d v="2024-05-15T00:00:00"/>
    <x v="1"/>
    <s v="Wednesday"/>
    <x v="9"/>
    <d v="1899-12-30T11:22:00"/>
    <x v="1"/>
    <x v="6"/>
    <s v="Dormitory Bed"/>
    <x v="58"/>
    <n v="5783.29"/>
    <n v="36.46"/>
    <n v="50.25"/>
    <n v="5769.5"/>
    <n v="61"/>
    <x v="4"/>
    <x v="0"/>
    <x v="969"/>
    <x v="1"/>
    <x v="0"/>
  </r>
  <r>
    <s v="6be3c904-73f1-4a1f-8158-5c6d47e7baac"/>
    <x v="3070"/>
    <d v="2024-05-15T00:00:00"/>
    <x v="1"/>
    <s v="Wednesday"/>
    <x v="9"/>
    <d v="1899-12-30T13:37:00"/>
    <x v="2"/>
    <x v="5"/>
    <s v="Chennai to Hyderabad"/>
    <x v="76"/>
    <n v="2914.11"/>
    <n v="27.06"/>
    <n v="66.78"/>
    <n v="2874.39"/>
    <n v="909"/>
    <x v="3"/>
    <x v="0"/>
    <x v="768"/>
    <x v="1"/>
    <x v="1"/>
  </r>
  <r>
    <s v="4bdb0add-f133-4046-843b-b51e3a890c14"/>
    <x v="3071"/>
    <d v="2024-05-15T00:00:00"/>
    <x v="1"/>
    <s v="Wednesday"/>
    <x v="9"/>
    <d v="1899-12-30T14:17:00"/>
    <x v="2"/>
    <x v="16"/>
    <s v="PK"/>
    <x v="30"/>
    <n v="3709.92"/>
    <n v="19.170000000000002"/>
    <n v="57.26"/>
    <n v="3671.83"/>
    <n v="169"/>
    <x v="3"/>
    <x v="0"/>
    <x v="475"/>
    <x v="0"/>
    <x v="0"/>
  </r>
  <r>
    <s v="f1909069-573c-4a9f-ba3c-c9d16761f01e"/>
    <x v="3072"/>
    <d v="2024-05-15T00:00:00"/>
    <x v="1"/>
    <s v="Wednesday"/>
    <x v="9"/>
    <d v="1899-12-30T15:04:00"/>
    <x v="2"/>
    <x v="7"/>
    <s v="Travel Insurance"/>
    <x v="59"/>
    <n v="6841.39"/>
    <n v="14.93"/>
    <n v="99.66"/>
    <n v="6756.6600000000008"/>
    <n v="558"/>
    <x v="3"/>
    <x v="0"/>
    <x v="526"/>
    <x v="0"/>
    <x v="0"/>
  </r>
  <r>
    <s v="6d134531-a1e1-4ff5-b8ae-cd1952104034"/>
    <x v="3073"/>
    <d v="2024-05-15T00:00:00"/>
    <x v="1"/>
    <s v="Wednesday"/>
    <x v="9"/>
    <d v="1899-12-30T15:24:00"/>
    <x v="2"/>
    <x v="11"/>
    <s v="Basic Plan"/>
    <x v="48"/>
    <n v="3101.99"/>
    <n v="2.4900000000000002"/>
    <n v="17.11"/>
    <n v="3087.3699999999994"/>
    <n v="428"/>
    <x v="2"/>
    <x v="0"/>
    <x v="663"/>
    <x v="1"/>
    <x v="2"/>
  </r>
  <r>
    <s v="20027cd5-12ff-4ca4-b882-6fd042c1d2c4"/>
    <x v="3074"/>
    <d v="2024-05-15T00:00:00"/>
    <x v="1"/>
    <s v="Wednesday"/>
    <x v="9"/>
    <d v="1899-12-30T16:10:00"/>
    <x v="2"/>
    <x v="7"/>
    <s v="Travel Insurance"/>
    <x v="7"/>
    <n v="3752.87"/>
    <n v="16.420000000000002"/>
    <n v="31.88"/>
    <n v="3737.41"/>
    <n v="450"/>
    <x v="2"/>
    <x v="1"/>
    <x v="506"/>
    <x v="1"/>
    <x v="0"/>
  </r>
  <r>
    <s v="d1ccef5e-ad18-48a7-9296-35382bfb0aab"/>
    <x v="2965"/>
    <d v="2024-05-15T00:00:00"/>
    <x v="1"/>
    <s v="Wednesday"/>
    <x v="9"/>
    <d v="1899-12-30T16:29:00"/>
    <x v="2"/>
    <x v="13"/>
    <s v="Rental Package"/>
    <x v="17"/>
    <n v="8759.44"/>
    <n v="5.93"/>
    <n v="79.099999999999994"/>
    <n v="8686.27"/>
    <n v="694"/>
    <x v="4"/>
    <x v="0"/>
    <x v="353"/>
    <x v="0"/>
    <x v="0"/>
  </r>
  <r>
    <s v="e27b4d2f-d6ba-4a3e-8f41-e253be54f353"/>
    <x v="3075"/>
    <d v="2024-05-15T00:00:00"/>
    <x v="1"/>
    <s v="Wednesday"/>
    <x v="9"/>
    <d v="1899-12-30T18:23:00"/>
    <x v="3"/>
    <x v="17"/>
    <s v="Masala Dosa"/>
    <x v="85"/>
    <n v="606.79"/>
    <n v="43.15"/>
    <n v="23.14"/>
    <n v="626.79999999999995"/>
    <n v="116"/>
    <x v="4"/>
    <x v="0"/>
    <x v="134"/>
    <x v="0"/>
    <x v="0"/>
  </r>
  <r>
    <s v="6f6f0462-7a3a-4dd5-bbd7-5738277c4906"/>
    <x v="3076"/>
    <d v="2024-05-15T00:00:00"/>
    <x v="1"/>
    <s v="Wednesday"/>
    <x v="9"/>
    <d v="1899-12-30T19:43:00"/>
    <x v="3"/>
    <x v="6"/>
    <s v="Deluxe Room"/>
    <x v="58"/>
    <n v="8540.92"/>
    <n v="22.25"/>
    <n v="99.12"/>
    <n v="8464.0499999999993"/>
    <n v="224"/>
    <x v="1"/>
    <x v="0"/>
    <x v="217"/>
    <x v="0"/>
    <x v="0"/>
  </r>
  <r>
    <s v="2486af4e-8136-40d9-88c7-72f5f7f89ef5"/>
    <x v="3077"/>
    <d v="2024-05-15T00:00:00"/>
    <x v="1"/>
    <s v="Wednesday"/>
    <x v="9"/>
    <d v="1899-12-30T20:08:00"/>
    <x v="3"/>
    <x v="5"/>
    <s v="Pune to Goa"/>
    <x v="5"/>
    <n v="6807.35"/>
    <n v="2"/>
    <n v="39.33"/>
    <n v="6770.02"/>
    <n v="423"/>
    <x v="3"/>
    <x v="0"/>
    <x v="956"/>
    <x v="1"/>
    <x v="0"/>
  </r>
  <r>
    <s v="12fa9d1e-30fa-4b33-89a7-3952ce850280"/>
    <x v="3078"/>
    <d v="2024-05-15T00:00:00"/>
    <x v="1"/>
    <s v="Wednesday"/>
    <x v="9"/>
    <d v="1899-12-30T20:52:00"/>
    <x v="3"/>
    <x v="0"/>
    <s v="1BHK Apartment Rent"/>
    <x v="0"/>
    <n v="4660.49"/>
    <n v="48.07"/>
    <n v="37.89"/>
    <n v="4670.6699999999992"/>
    <n v="900"/>
    <x v="1"/>
    <x v="0"/>
    <x v="253"/>
    <x v="0"/>
    <x v="0"/>
  </r>
  <r>
    <s v="22fcd89e-1a9a-4fee-9c67-1e27119e082a"/>
    <x v="3079"/>
    <d v="2024-05-15T00:00:00"/>
    <x v="1"/>
    <s v="Wednesday"/>
    <x v="9"/>
    <d v="1899-12-30T23:30:00"/>
    <x v="0"/>
    <x v="7"/>
    <s v="Motor Insurance"/>
    <x v="90"/>
    <n v="9200.15"/>
    <n v="16.97"/>
    <n v="36.31"/>
    <n v="9180.81"/>
    <n v="682"/>
    <x v="0"/>
    <x v="0"/>
    <x v="841"/>
    <x v="0"/>
    <x v="0"/>
  </r>
  <r>
    <s v="5f2c9685-dd91-4ac4-a252-858ae2206e70"/>
    <x v="3080"/>
    <d v="2024-05-15T00:00:00"/>
    <x v="1"/>
    <s v="Wednesday"/>
    <x v="9"/>
    <d v="1899-12-30T23:43:00"/>
    <x v="0"/>
    <x v="6"/>
    <s v="Villa"/>
    <x v="58"/>
    <n v="9045"/>
    <n v="42.03"/>
    <n v="19.690000000000001"/>
    <n v="9067.34"/>
    <n v="35"/>
    <x v="3"/>
    <x v="1"/>
    <x v="400"/>
    <x v="1"/>
    <x v="0"/>
  </r>
  <r>
    <s v="a09fb356-2fdd-40e5-939c-f9ac748498e6"/>
    <x v="3081"/>
    <d v="2024-05-16T00:00:00"/>
    <x v="1"/>
    <s v="Thursday"/>
    <x v="9"/>
    <d v="1899-12-30T03:12:00"/>
    <x v="0"/>
    <x v="16"/>
    <s v="PK"/>
    <x v="57"/>
    <n v="1066.6600000000001"/>
    <n v="16.489999999999998"/>
    <n v="78.48"/>
    <n v="1004.6700000000001"/>
    <n v="752"/>
    <x v="2"/>
    <x v="0"/>
    <x v="267"/>
    <x v="0"/>
    <x v="1"/>
  </r>
  <r>
    <s v="d41c53a0-adc6-478b-9cd9-8a08e745bd4c"/>
    <x v="3082"/>
    <d v="2024-05-16T00:00:00"/>
    <x v="1"/>
    <s v="Thursday"/>
    <x v="9"/>
    <d v="1899-12-30T05:42:00"/>
    <x v="1"/>
    <x v="4"/>
    <s v="Car Loan Installment"/>
    <x v="60"/>
    <n v="1388.35"/>
    <n v="41.93"/>
    <n v="0.72"/>
    <n v="1429.56"/>
    <n v="892"/>
    <x v="3"/>
    <x v="0"/>
    <x v="404"/>
    <x v="1"/>
    <x v="2"/>
  </r>
  <r>
    <s v="37b1c938-a219-49d5-96d5-4ce6c80d2910"/>
    <x v="3083"/>
    <d v="2024-05-16T00:00:00"/>
    <x v="1"/>
    <s v="Thursday"/>
    <x v="9"/>
    <d v="1899-12-30T06:25:00"/>
    <x v="1"/>
    <x v="7"/>
    <s v="Motor Insurance"/>
    <x v="84"/>
    <n v="8955.68"/>
    <n v="5.07"/>
    <n v="3.2"/>
    <n v="8957.5499999999993"/>
    <n v="32"/>
    <x v="2"/>
    <x v="0"/>
    <x v="321"/>
    <x v="1"/>
    <x v="0"/>
  </r>
  <r>
    <s v="b75dcf81-7495-4e29-b49d-3ae153e0db73"/>
    <x v="2607"/>
    <d v="2024-05-16T00:00:00"/>
    <x v="1"/>
    <s v="Thursday"/>
    <x v="9"/>
    <d v="1899-12-30T09:12:00"/>
    <x v="1"/>
    <x v="2"/>
    <s v="AC Seater"/>
    <x v="2"/>
    <n v="2573.06"/>
    <n v="3.27"/>
    <n v="6.96"/>
    <n v="2569.37"/>
    <n v="3"/>
    <x v="4"/>
    <x v="0"/>
    <x v="800"/>
    <x v="0"/>
    <x v="1"/>
  </r>
  <r>
    <s v="eed4ba35-6587-476b-8f83-4a1a6b22b1c9"/>
    <x v="2794"/>
    <d v="2024-05-16T00:00:00"/>
    <x v="1"/>
    <s v="Thursday"/>
    <x v="9"/>
    <d v="1899-12-30T13:30:00"/>
    <x v="2"/>
    <x v="10"/>
    <s v="Industrial Bill"/>
    <x v="45"/>
    <n v="5238.49"/>
    <n v="45.32"/>
    <n v="85.19"/>
    <n v="5198.62"/>
    <n v="171"/>
    <x v="3"/>
    <x v="0"/>
    <x v="499"/>
    <x v="1"/>
    <x v="0"/>
  </r>
  <r>
    <s v="f15560c6-5c10-4e5a-9771-73de2c186fe2"/>
    <x v="3084"/>
    <d v="2024-05-16T00:00:00"/>
    <x v="1"/>
    <s v="Thursday"/>
    <x v="9"/>
    <d v="1899-12-30T14:20:00"/>
    <x v="2"/>
    <x v="14"/>
    <s v="1000 Game Coins"/>
    <x v="29"/>
    <n v="9720.15"/>
    <n v="29.85"/>
    <n v="66.510000000000005"/>
    <n v="9683.49"/>
    <n v="432"/>
    <x v="2"/>
    <x v="0"/>
    <x v="74"/>
    <x v="0"/>
    <x v="0"/>
  </r>
  <r>
    <s v="bd8152b7-5ac5-45e7-9a52-74ccec5b3c73"/>
    <x v="3085"/>
    <d v="2024-05-16T00:00:00"/>
    <x v="1"/>
    <s v="Thursday"/>
    <x v="9"/>
    <d v="1899-12-30T15:23:00"/>
    <x v="2"/>
    <x v="7"/>
    <s v="Home Insurance"/>
    <x v="84"/>
    <n v="3843.57"/>
    <n v="29.47"/>
    <n v="18.95"/>
    <n v="3854.09"/>
    <n v="425"/>
    <x v="3"/>
    <x v="0"/>
    <x v="802"/>
    <x v="1"/>
    <x v="2"/>
  </r>
  <r>
    <s v="2122014b-c6b4-43ed-ad42-2f4ef67fb6d5"/>
    <x v="265"/>
    <d v="2024-05-16T00:00:00"/>
    <x v="1"/>
    <s v="Thursday"/>
    <x v="9"/>
    <d v="1899-12-30T18:12:00"/>
    <x v="3"/>
    <x v="16"/>
    <s v="Baahubali 2"/>
    <x v="57"/>
    <n v="7403.13"/>
    <n v="3.77"/>
    <n v="41.79"/>
    <n v="7365.1100000000006"/>
    <n v="933"/>
    <x v="3"/>
    <x v="0"/>
    <x v="530"/>
    <x v="1"/>
    <x v="0"/>
  </r>
  <r>
    <s v="8b648602-5937-4e90-b209-1ad5b2d4a162"/>
    <x v="2498"/>
    <d v="2024-05-16T00:00:00"/>
    <x v="1"/>
    <s v="Thursday"/>
    <x v="9"/>
    <d v="1899-12-30T18:49:00"/>
    <x v="3"/>
    <x v="16"/>
    <s v="3 Idiots"/>
    <x v="35"/>
    <n v="3655.99"/>
    <n v="41.05"/>
    <n v="27.01"/>
    <n v="3670.0299999999997"/>
    <n v="89"/>
    <x v="0"/>
    <x v="0"/>
    <x v="41"/>
    <x v="1"/>
    <x v="0"/>
  </r>
  <r>
    <s v="8e7f7327-9dc1-4465-bc13-454231b1fb73"/>
    <x v="720"/>
    <d v="2024-05-16T00:00:00"/>
    <x v="1"/>
    <s v="Thursday"/>
    <x v="9"/>
    <d v="1899-12-30T19:59:00"/>
    <x v="3"/>
    <x v="19"/>
    <s v="IELTS Training"/>
    <x v="86"/>
    <n v="6080.3"/>
    <n v="43.19"/>
    <n v="64.040000000000006"/>
    <n v="6059.45"/>
    <n v="690"/>
    <x v="0"/>
    <x v="0"/>
    <x v="912"/>
    <x v="1"/>
    <x v="0"/>
  </r>
  <r>
    <s v="0e71cfda-544d-4ca3-9657-c34501faa7b3"/>
    <x v="3086"/>
    <d v="2024-05-16T00:00:00"/>
    <x v="1"/>
    <s v="Thursday"/>
    <x v="9"/>
    <d v="1899-12-30T22:47:00"/>
    <x v="0"/>
    <x v="12"/>
    <s v="Dairy Milk Chocolate"/>
    <x v="15"/>
    <n v="9186.24"/>
    <n v="42.84"/>
    <n v="39.75"/>
    <n v="9189.33"/>
    <n v="980"/>
    <x v="3"/>
    <x v="0"/>
    <x v="125"/>
    <x v="0"/>
    <x v="0"/>
  </r>
  <r>
    <s v="5f7a241c-eebf-4944-9665-c1fc7fce314f"/>
    <x v="2032"/>
    <d v="2024-05-16T00:00:00"/>
    <x v="1"/>
    <s v="Thursday"/>
    <x v="9"/>
    <d v="1899-12-30T23:23:00"/>
    <x v="0"/>
    <x v="9"/>
    <s v="Postpaid Plan 599"/>
    <x v="9"/>
    <n v="2747.62"/>
    <n v="19.78"/>
    <n v="25.91"/>
    <n v="2741.4900000000002"/>
    <n v="426"/>
    <x v="0"/>
    <x v="0"/>
    <x v="298"/>
    <x v="1"/>
    <x v="0"/>
  </r>
  <r>
    <s v="d347a5bb-5f01-4479-a4ee-9e1f3a87f048"/>
    <x v="3087"/>
    <d v="2024-05-16T00:00:00"/>
    <x v="1"/>
    <s v="Thursday"/>
    <x v="9"/>
    <d v="1899-12-30T23:29:00"/>
    <x v="0"/>
    <x v="11"/>
    <s v="Family Subscription"/>
    <x v="56"/>
    <n v="2594.17"/>
    <n v="13.2"/>
    <n v="72.739999999999995"/>
    <n v="2534.63"/>
    <n v="45"/>
    <x v="1"/>
    <x v="0"/>
    <x v="890"/>
    <x v="1"/>
    <x v="0"/>
  </r>
  <r>
    <s v="1629593d-6cfc-4088-96ec-bfee35fa9560"/>
    <x v="3088"/>
    <d v="2024-05-17T00:00:00"/>
    <x v="1"/>
    <s v="Friday"/>
    <x v="9"/>
    <d v="1899-12-30T00:20:00"/>
    <x v="0"/>
    <x v="19"/>
    <s v="Python Programming Course"/>
    <x v="78"/>
    <n v="4950.7299999999996"/>
    <n v="38.9"/>
    <n v="17.47"/>
    <n v="4972.1599999999989"/>
    <n v="53"/>
    <x v="1"/>
    <x v="0"/>
    <x v="201"/>
    <x v="2"/>
    <x v="1"/>
  </r>
  <r>
    <s v="f9d85365-41d8-4d99-b342-c7f603496ac8"/>
    <x v="3089"/>
    <d v="2024-05-17T00:00:00"/>
    <x v="1"/>
    <s v="Friday"/>
    <x v="9"/>
    <d v="1899-12-30T03:35:00"/>
    <x v="0"/>
    <x v="0"/>
    <s v="Commercial Space Rent"/>
    <x v="39"/>
    <n v="5954.13"/>
    <n v="48.03"/>
    <n v="67.59"/>
    <n v="5934.57"/>
    <n v="132"/>
    <x v="3"/>
    <x v="0"/>
    <x v="667"/>
    <x v="1"/>
    <x v="1"/>
  </r>
  <r>
    <s v="910b093e-a52f-4a4f-a34b-8ae8ba08d339"/>
    <x v="3090"/>
    <d v="2024-05-17T00:00:00"/>
    <x v="1"/>
    <s v="Friday"/>
    <x v="9"/>
    <d v="1899-12-30T03:59:00"/>
    <x v="0"/>
    <x v="2"/>
    <s v="Non-AC Seater"/>
    <x v="80"/>
    <n v="2604.5100000000002"/>
    <n v="42.8"/>
    <n v="86.46"/>
    <n v="2560.8500000000004"/>
    <n v="999"/>
    <x v="2"/>
    <x v="0"/>
    <x v="292"/>
    <x v="1"/>
    <x v="0"/>
  </r>
  <r>
    <s v="09bbd770-b814-46bd-863f-ec8d64b17605"/>
    <x v="3091"/>
    <d v="2024-05-17T00:00:00"/>
    <x v="1"/>
    <s v="Friday"/>
    <x v="9"/>
    <d v="1899-12-30T08:44:00"/>
    <x v="1"/>
    <x v="7"/>
    <s v="Home Insurance"/>
    <x v="90"/>
    <n v="5763.35"/>
    <n v="49.66"/>
    <n v="16.68"/>
    <n v="5796.33"/>
    <n v="236"/>
    <x v="3"/>
    <x v="0"/>
    <x v="882"/>
    <x v="1"/>
    <x v="0"/>
  </r>
  <r>
    <s v="a6267f02-ba67-4efe-aeed-c24b499f6380"/>
    <x v="3092"/>
    <d v="2024-05-17T00:00:00"/>
    <x v="1"/>
    <s v="Friday"/>
    <x v="9"/>
    <d v="1899-12-30T10:24:00"/>
    <x v="1"/>
    <x v="17"/>
    <s v="Butter Chicken"/>
    <x v="41"/>
    <n v="7935.25"/>
    <n v="34.54"/>
    <n v="2.34"/>
    <n v="7967.45"/>
    <n v="25"/>
    <x v="1"/>
    <x v="0"/>
    <x v="562"/>
    <x v="1"/>
    <x v="0"/>
  </r>
  <r>
    <s v="11632d5a-3251-442b-8818-60ea39c525f3"/>
    <x v="3093"/>
    <d v="2024-05-17T00:00:00"/>
    <x v="1"/>
    <s v="Friday"/>
    <x v="9"/>
    <d v="1899-12-30T15:07:00"/>
    <x v="2"/>
    <x v="6"/>
    <s v="Service Apartment"/>
    <x v="87"/>
    <n v="4308.55"/>
    <n v="49.63"/>
    <n v="78.83"/>
    <n v="4279.3500000000004"/>
    <n v="569"/>
    <x v="3"/>
    <x v="0"/>
    <x v="933"/>
    <x v="1"/>
    <x v="0"/>
  </r>
  <r>
    <s v="c9274ab8-6bdd-42ee-a9ba-c905df4ddcf5"/>
    <x v="3094"/>
    <d v="2024-05-17T00:00:00"/>
    <x v="1"/>
    <s v="Friday"/>
    <x v="9"/>
    <d v="1899-12-30T15:13:00"/>
    <x v="2"/>
    <x v="3"/>
    <s v="4G Unlimited Plan"/>
    <x v="27"/>
    <n v="6155.6"/>
    <n v="15.79"/>
    <n v="88.84"/>
    <n v="6082.55"/>
    <n v="151"/>
    <x v="2"/>
    <x v="0"/>
    <x v="540"/>
    <x v="2"/>
    <x v="0"/>
  </r>
  <r>
    <s v="9951d460-060e-4cd8-a0b5-4f4ad021d20d"/>
    <x v="2826"/>
    <d v="2024-05-17T00:00:00"/>
    <x v="1"/>
    <s v="Friday"/>
    <x v="9"/>
    <d v="1899-12-30T17:10:00"/>
    <x v="3"/>
    <x v="15"/>
    <s v="Borewell Charges"/>
    <x v="54"/>
    <n v="2797.39"/>
    <n v="43.96"/>
    <n v="39.86"/>
    <n v="2801.49"/>
    <n v="347"/>
    <x v="2"/>
    <x v="0"/>
    <x v="216"/>
    <x v="1"/>
    <x v="0"/>
  </r>
  <r>
    <s v="454facd1-71a9-4eff-9b26-6d38fb3fe12f"/>
    <x v="3095"/>
    <d v="2024-05-17T00:00:00"/>
    <x v="1"/>
    <s v="Friday"/>
    <x v="9"/>
    <d v="1899-12-30T18:11:00"/>
    <x v="3"/>
    <x v="4"/>
    <s v="Car Loan Installment"/>
    <x v="61"/>
    <n v="1981.44"/>
    <n v="22.05"/>
    <n v="17.579999999999998"/>
    <n v="1985.91"/>
    <n v="605"/>
    <x v="2"/>
    <x v="0"/>
    <x v="91"/>
    <x v="0"/>
    <x v="0"/>
  </r>
  <r>
    <s v="b735f195-da2f-4360-aa5b-745b6d3f4fcf"/>
    <x v="2242"/>
    <d v="2024-05-17T00:00:00"/>
    <x v="1"/>
    <s v="Friday"/>
    <x v="9"/>
    <d v="1899-12-30T19:59:00"/>
    <x v="3"/>
    <x v="1"/>
    <s v="Industrial Gas Supply"/>
    <x v="21"/>
    <n v="4507.6400000000003"/>
    <n v="16.12"/>
    <n v="33.28"/>
    <n v="4490.4800000000005"/>
    <n v="404"/>
    <x v="4"/>
    <x v="0"/>
    <x v="897"/>
    <x v="1"/>
    <x v="1"/>
  </r>
  <r>
    <s v="5d9f7363-9708-46ad-86a7-e1de72abc6ad"/>
    <x v="3096"/>
    <d v="2024-05-17T00:00:00"/>
    <x v="1"/>
    <s v="Friday"/>
    <x v="9"/>
    <d v="1899-12-30T21:13:00"/>
    <x v="0"/>
    <x v="8"/>
    <s v="Fitness Tracker"/>
    <x v="10"/>
    <n v="4944.25"/>
    <n v="19.149999999999999"/>
    <n v="31.02"/>
    <n v="4932.3799999999992"/>
    <n v="370"/>
    <x v="4"/>
    <x v="0"/>
    <x v="447"/>
    <x v="0"/>
    <x v="0"/>
  </r>
  <r>
    <s v="3234d281-3fac-41e3-94d1-730d345ef580"/>
    <x v="1138"/>
    <d v="2024-05-17T00:00:00"/>
    <x v="1"/>
    <s v="Friday"/>
    <x v="9"/>
    <d v="1899-12-30T22:15:00"/>
    <x v="0"/>
    <x v="16"/>
    <s v="Dangal"/>
    <x v="57"/>
    <n v="8569.99"/>
    <n v="3.8"/>
    <n v="43.46"/>
    <n v="8530.33"/>
    <n v="2"/>
    <x v="1"/>
    <x v="0"/>
    <x v="970"/>
    <x v="1"/>
    <x v="0"/>
  </r>
  <r>
    <s v="a178a1aa-9601-4eeb-872a-91a3ac8d2554"/>
    <x v="3097"/>
    <d v="2024-05-17T00:00:00"/>
    <x v="1"/>
    <s v="Friday"/>
    <x v="9"/>
    <d v="1899-12-30T22:20:00"/>
    <x v="0"/>
    <x v="18"/>
    <s v="Rs. 250 Coffee Shop Card"/>
    <x v="8"/>
    <n v="3849.45"/>
    <n v="12.3"/>
    <n v="29.33"/>
    <n v="3832.42"/>
    <n v="161"/>
    <x v="4"/>
    <x v="0"/>
    <x v="118"/>
    <x v="0"/>
    <x v="2"/>
  </r>
  <r>
    <s v="226f1a24-f27b-48e1-8e5e-44339b663949"/>
    <x v="3098"/>
    <d v="2024-05-17T00:00:00"/>
    <x v="1"/>
    <s v="Friday"/>
    <x v="9"/>
    <d v="1899-12-30T23:18:00"/>
    <x v="0"/>
    <x v="16"/>
    <s v="Avengers: Endgame"/>
    <x v="95"/>
    <n v="9609.02"/>
    <n v="25.75"/>
    <n v="89.72"/>
    <n v="9545.0500000000011"/>
    <n v="194"/>
    <x v="0"/>
    <x v="0"/>
    <x v="938"/>
    <x v="1"/>
    <x v="1"/>
  </r>
  <r>
    <s v="8ce24b34-16e8-4abe-95a5-ab7199be309f"/>
    <x v="3099"/>
    <d v="2024-05-18T00:00:00"/>
    <x v="1"/>
    <s v="Saturday"/>
    <x v="9"/>
    <d v="1899-12-30T01:28:00"/>
    <x v="0"/>
    <x v="17"/>
    <s v="Pizza Margherita"/>
    <x v="85"/>
    <n v="7674.17"/>
    <n v="0.62"/>
    <n v="18.309999999999999"/>
    <n v="7656.48"/>
    <n v="575"/>
    <x v="4"/>
    <x v="0"/>
    <x v="136"/>
    <x v="1"/>
    <x v="1"/>
  </r>
  <r>
    <s v="a7e28dac-9dce-485e-816c-70a65fe91ede"/>
    <x v="837"/>
    <d v="2024-05-18T00:00:00"/>
    <x v="1"/>
    <s v="Saturday"/>
    <x v="9"/>
    <d v="1899-12-30T01:47:00"/>
    <x v="0"/>
    <x v="4"/>
    <s v="Business Loan Repayment"/>
    <x v="61"/>
    <n v="3311.17"/>
    <n v="39.68"/>
    <n v="1.92"/>
    <n v="3348.93"/>
    <n v="543"/>
    <x v="1"/>
    <x v="0"/>
    <x v="266"/>
    <x v="1"/>
    <x v="0"/>
  </r>
  <r>
    <s v="e14c49de-9a26-4d6a-8d06-ae647d2f77e6"/>
    <x v="3100"/>
    <d v="2024-05-18T00:00:00"/>
    <x v="1"/>
    <s v="Saturday"/>
    <x v="9"/>
    <d v="1899-12-30T01:56:00"/>
    <x v="0"/>
    <x v="16"/>
    <s v="Avengers: Endgame"/>
    <x v="55"/>
    <n v="8066.1"/>
    <n v="23.83"/>
    <n v="16.28"/>
    <n v="8073.6500000000005"/>
    <n v="803"/>
    <x v="4"/>
    <x v="0"/>
    <x v="417"/>
    <x v="1"/>
    <x v="0"/>
  </r>
  <r>
    <s v="44721507-df35-4eac-99a6-511637d8d698"/>
    <x v="3101"/>
    <d v="2024-05-18T00:00:00"/>
    <x v="1"/>
    <s v="Saturday"/>
    <x v="9"/>
    <d v="1899-12-30T04:17:00"/>
    <x v="0"/>
    <x v="0"/>
    <s v="2BHK Flat Deposit"/>
    <x v="12"/>
    <n v="7972.29"/>
    <n v="46.65"/>
    <n v="90.07"/>
    <n v="7928.87"/>
    <n v="44"/>
    <x v="1"/>
    <x v="0"/>
    <x v="186"/>
    <x v="1"/>
    <x v="2"/>
  </r>
  <r>
    <s v="f0f500ee-c36a-4566-8384-c0e066f5b342"/>
    <x v="3102"/>
    <d v="2024-05-18T00:00:00"/>
    <x v="1"/>
    <s v="Saturday"/>
    <x v="9"/>
    <d v="1899-12-30T06:29:00"/>
    <x v="1"/>
    <x v="3"/>
    <s v="4G Unlimited Plan"/>
    <x v="43"/>
    <n v="6813.15"/>
    <n v="10.9"/>
    <n v="69.010000000000005"/>
    <n v="6755.0399999999991"/>
    <n v="99"/>
    <x v="3"/>
    <x v="0"/>
    <x v="630"/>
    <x v="0"/>
    <x v="0"/>
  </r>
  <r>
    <s v="83532a48-b960-46e4-8337-c82c3e646d3a"/>
    <x v="3103"/>
    <d v="2024-05-18T00:00:00"/>
    <x v="1"/>
    <s v="Saturday"/>
    <x v="9"/>
    <d v="1899-12-30T07:18:00"/>
    <x v="1"/>
    <x v="3"/>
    <s v="Broadband 50Mbps Plan"/>
    <x v="43"/>
    <n v="7816.63"/>
    <n v="29.99"/>
    <n v="18.97"/>
    <n v="7827.65"/>
    <n v="714"/>
    <x v="3"/>
    <x v="0"/>
    <x v="341"/>
    <x v="1"/>
    <x v="0"/>
  </r>
  <r>
    <s v="b71136ef-7450-4a05-9a66-3a003fc03eb9"/>
    <x v="3104"/>
    <d v="2024-05-18T00:00:00"/>
    <x v="1"/>
    <s v="Saturday"/>
    <x v="9"/>
    <d v="1899-12-30T18:00:00"/>
    <x v="3"/>
    <x v="12"/>
    <s v="Whole Wheat Atta"/>
    <x v="65"/>
    <n v="5522.37"/>
    <n v="33.31"/>
    <n v="94.94"/>
    <n v="5460.7400000000007"/>
    <n v="575"/>
    <x v="1"/>
    <x v="0"/>
    <x v="422"/>
    <x v="1"/>
    <x v="0"/>
  </r>
  <r>
    <s v="b0c5214f-4e5f-4270-a7b2-bc951e543fe4"/>
    <x v="3105"/>
    <d v="2024-05-18T00:00:00"/>
    <x v="1"/>
    <s v="Saturday"/>
    <x v="9"/>
    <d v="1899-12-30T19:16:00"/>
    <x v="3"/>
    <x v="16"/>
    <s v="Avengers: Endgame"/>
    <x v="95"/>
    <n v="1624.55"/>
    <n v="5.9"/>
    <n v="48.67"/>
    <n v="1581.78"/>
    <n v="121"/>
    <x v="3"/>
    <x v="0"/>
    <x v="483"/>
    <x v="1"/>
    <x v="0"/>
  </r>
  <r>
    <s v="757560c8-d60d-4457-8405-5a7b6fa46a42"/>
    <x v="3106"/>
    <d v="2024-05-18T00:00:00"/>
    <x v="1"/>
    <s v="Saturday"/>
    <x v="9"/>
    <d v="1899-12-30T19:57:00"/>
    <x v="3"/>
    <x v="19"/>
    <s v="MBA Entrance Prep"/>
    <x v="73"/>
    <n v="3884.34"/>
    <n v="2.33"/>
    <n v="11.35"/>
    <n v="3875.32"/>
    <n v="227"/>
    <x v="2"/>
    <x v="0"/>
    <x v="930"/>
    <x v="0"/>
    <x v="1"/>
  </r>
  <r>
    <s v="1f882302-c41d-4016-ba8c-d7bace28300b"/>
    <x v="2129"/>
    <d v="2024-05-18T00:00:00"/>
    <x v="1"/>
    <s v="Saturday"/>
    <x v="9"/>
    <d v="1899-12-30T22:54:00"/>
    <x v="0"/>
    <x v="2"/>
    <s v="Semi-Sleeper"/>
    <x v="2"/>
    <n v="3630.04"/>
    <n v="8.59"/>
    <n v="43.12"/>
    <n v="3595.51"/>
    <n v="738"/>
    <x v="4"/>
    <x v="0"/>
    <x v="804"/>
    <x v="1"/>
    <x v="1"/>
  </r>
  <r>
    <s v="62a347be-9384-433a-a732-bfe30a329e56"/>
    <x v="3107"/>
    <d v="2024-05-18T00:00:00"/>
    <x v="1"/>
    <s v="Saturday"/>
    <x v="9"/>
    <d v="1899-12-30T23:27:00"/>
    <x v="0"/>
    <x v="1"/>
    <s v="Commercial Gas Connection"/>
    <x v="33"/>
    <n v="1186.8900000000001"/>
    <n v="37.11"/>
    <n v="33.96"/>
    <n v="1190.04"/>
    <n v="584"/>
    <x v="1"/>
    <x v="0"/>
    <x v="112"/>
    <x v="1"/>
    <x v="0"/>
  </r>
  <r>
    <s v="148093cd-b0e3-498d-8a44-7ae00143759b"/>
    <x v="3108"/>
    <d v="2024-05-19T00:00:00"/>
    <x v="1"/>
    <s v="Sunday"/>
    <x v="9"/>
    <d v="1899-12-30T00:12:00"/>
    <x v="0"/>
    <x v="4"/>
    <s v="Car Loan Installment"/>
    <x v="37"/>
    <n v="910.24"/>
    <n v="4.51"/>
    <n v="82.65"/>
    <n v="832.1"/>
    <n v="366"/>
    <x v="3"/>
    <x v="0"/>
    <x v="125"/>
    <x v="1"/>
    <x v="0"/>
  </r>
  <r>
    <s v="adda4e69-e4fc-4267-ad79-1ffcf034c5d1"/>
    <x v="3109"/>
    <d v="2024-05-19T00:00:00"/>
    <x v="1"/>
    <s v="Sunday"/>
    <x v="9"/>
    <d v="1899-12-30T00:49:00"/>
    <x v="0"/>
    <x v="14"/>
    <s v="Legendary Weapon"/>
    <x v="44"/>
    <n v="368.27"/>
    <n v="4.18"/>
    <n v="72.37"/>
    <n v="300.08"/>
    <n v="621"/>
    <x v="4"/>
    <x v="0"/>
    <x v="640"/>
    <x v="0"/>
    <x v="0"/>
  </r>
  <r>
    <s v="342f105a-06fc-41c6-a328-febae63dafd4"/>
    <x v="3110"/>
    <d v="2024-05-19T00:00:00"/>
    <x v="1"/>
    <s v="Sunday"/>
    <x v="9"/>
    <d v="1899-12-30T00:55:00"/>
    <x v="0"/>
    <x v="9"/>
    <s v="Prepaid Plan 399"/>
    <x v="40"/>
    <n v="9034.93"/>
    <n v="3.43"/>
    <n v="44.41"/>
    <n v="8993.9500000000007"/>
    <n v="466"/>
    <x v="2"/>
    <x v="0"/>
    <x v="187"/>
    <x v="0"/>
    <x v="0"/>
  </r>
  <r>
    <s v="8783b5c8-b39d-4457-9409-2592d92fe59e"/>
    <x v="1276"/>
    <d v="2024-05-19T00:00:00"/>
    <x v="1"/>
    <s v="Sunday"/>
    <x v="9"/>
    <d v="1899-12-30T00:57:00"/>
    <x v="0"/>
    <x v="9"/>
    <s v="Annual Plan 2999"/>
    <x v="32"/>
    <n v="2752.97"/>
    <n v="38.32"/>
    <n v="59.21"/>
    <n v="2732.08"/>
    <n v="566"/>
    <x v="1"/>
    <x v="0"/>
    <x v="727"/>
    <x v="0"/>
    <x v="0"/>
  </r>
  <r>
    <s v="58ae232e-92a6-465e-9fbf-e73465943f2d"/>
    <x v="3111"/>
    <d v="2024-05-19T00:00:00"/>
    <x v="1"/>
    <s v="Sunday"/>
    <x v="9"/>
    <d v="1899-12-30T01:12:00"/>
    <x v="0"/>
    <x v="1"/>
    <s v="Domestic LPG Cylinder"/>
    <x v="33"/>
    <n v="6661.8"/>
    <n v="23.93"/>
    <n v="89.4"/>
    <n v="6596.3300000000008"/>
    <n v="747"/>
    <x v="1"/>
    <x v="2"/>
    <x v="116"/>
    <x v="1"/>
    <x v="0"/>
  </r>
  <r>
    <s v="e81e135b-710d-4af9-9eb1-0a8f05d266c7"/>
    <x v="858"/>
    <d v="2024-05-19T00:00:00"/>
    <x v="1"/>
    <s v="Sunday"/>
    <x v="9"/>
    <d v="1899-12-30T02:07:00"/>
    <x v="0"/>
    <x v="6"/>
    <s v="Service Apartment"/>
    <x v="0"/>
    <n v="9638.15"/>
    <n v="26.2"/>
    <n v="2.86"/>
    <n v="9661.49"/>
    <n v="652"/>
    <x v="2"/>
    <x v="0"/>
    <x v="283"/>
    <x v="2"/>
    <x v="0"/>
  </r>
  <r>
    <s v="3f7ae9f2-38ca-4730-8637-f9da60f629ee"/>
    <x v="3112"/>
    <d v="2024-05-19T00:00:00"/>
    <x v="1"/>
    <s v="Sunday"/>
    <x v="9"/>
    <d v="1899-12-30T03:43:00"/>
    <x v="0"/>
    <x v="10"/>
    <s v="Temporary Connection Bill"/>
    <x v="72"/>
    <n v="5346.85"/>
    <n v="37.35"/>
    <n v="20.14"/>
    <n v="5364.06"/>
    <n v="827"/>
    <x v="0"/>
    <x v="0"/>
    <x v="832"/>
    <x v="1"/>
    <x v="2"/>
  </r>
  <r>
    <s v="5bcd691f-39af-4104-a901-67202ff2b48f"/>
    <x v="3113"/>
    <d v="2024-05-19T00:00:00"/>
    <x v="1"/>
    <s v="Sunday"/>
    <x v="9"/>
    <d v="1899-12-30T04:23:00"/>
    <x v="0"/>
    <x v="7"/>
    <s v="Home Insurance"/>
    <x v="84"/>
    <n v="8600.7900000000009"/>
    <n v="27.04"/>
    <n v="46.91"/>
    <n v="8580.9200000000019"/>
    <n v="947"/>
    <x v="4"/>
    <x v="0"/>
    <x v="683"/>
    <x v="2"/>
    <x v="2"/>
  </r>
  <r>
    <s v="b62bd7b0-3a15-4f35-8a63-842b079a75b8"/>
    <x v="3114"/>
    <d v="2024-05-19T00:00:00"/>
    <x v="1"/>
    <s v="Sunday"/>
    <x v="9"/>
    <d v="1899-12-30T04:56:00"/>
    <x v="0"/>
    <x v="0"/>
    <s v="2BHK Flat Deposit"/>
    <x v="39"/>
    <n v="2115.56"/>
    <n v="17.91"/>
    <n v="33.07"/>
    <n v="2100.3999999999996"/>
    <n v="207"/>
    <x v="0"/>
    <x v="0"/>
    <x v="3"/>
    <x v="1"/>
    <x v="0"/>
  </r>
  <r>
    <s v="d4e91f4e-3057-4f9d-b5f0-cf925a34a2db"/>
    <x v="2936"/>
    <d v="2024-05-19T00:00:00"/>
    <x v="1"/>
    <s v="Sunday"/>
    <x v="9"/>
    <d v="1899-12-30T05:28:00"/>
    <x v="1"/>
    <x v="7"/>
    <s v="Home Insurance"/>
    <x v="90"/>
    <n v="5942.36"/>
    <n v="7.83"/>
    <n v="2.09"/>
    <n v="5948.0999999999995"/>
    <n v="434"/>
    <x v="4"/>
    <x v="0"/>
    <x v="563"/>
    <x v="0"/>
    <x v="0"/>
  </r>
  <r>
    <s v="521823ea-9780-4453-acfb-3b9527522d60"/>
    <x v="3115"/>
    <d v="2024-05-19T00:00:00"/>
    <x v="1"/>
    <s v="Sunday"/>
    <x v="9"/>
    <d v="1899-12-30T08:57:00"/>
    <x v="1"/>
    <x v="12"/>
    <s v="Refined Sunflower Oil"/>
    <x v="69"/>
    <n v="136.07"/>
    <n v="16.739999999999998"/>
    <n v="9.74"/>
    <n v="143.07"/>
    <n v="335"/>
    <x v="4"/>
    <x v="0"/>
    <x v="661"/>
    <x v="2"/>
    <x v="0"/>
  </r>
  <r>
    <s v="5868cbae-232b-49ad-a88e-58faddf34618"/>
    <x v="3116"/>
    <d v="2024-05-19T00:00:00"/>
    <x v="1"/>
    <s v="Sunday"/>
    <x v="9"/>
    <d v="1899-12-30T10:59:00"/>
    <x v="1"/>
    <x v="16"/>
    <s v="3 Idiots"/>
    <x v="57"/>
    <n v="8067.4"/>
    <n v="2.65"/>
    <n v="93.69"/>
    <n v="7976.36"/>
    <n v="184"/>
    <x v="2"/>
    <x v="0"/>
    <x v="52"/>
    <x v="1"/>
    <x v="0"/>
  </r>
  <r>
    <s v="e09e0a24-fc33-429f-9304-a5195aa170f8"/>
    <x v="3117"/>
    <d v="2024-05-19T00:00:00"/>
    <x v="1"/>
    <s v="Sunday"/>
    <x v="9"/>
    <d v="1899-12-30T14:32:00"/>
    <x v="2"/>
    <x v="3"/>
    <s v="4G Unlimited Plan"/>
    <x v="3"/>
    <n v="1459.18"/>
    <n v="15.22"/>
    <n v="36.479999999999997"/>
    <n v="1437.92"/>
    <n v="699"/>
    <x v="3"/>
    <x v="0"/>
    <x v="211"/>
    <x v="1"/>
    <x v="1"/>
  </r>
  <r>
    <s v="47c329a9-cf4b-4f33-a514-5659d2c51ec6"/>
    <x v="3118"/>
    <d v="2024-05-19T00:00:00"/>
    <x v="1"/>
    <s v="Sunday"/>
    <x v="9"/>
    <d v="1899-12-30T15:31:00"/>
    <x v="2"/>
    <x v="19"/>
    <s v="IELTS Training"/>
    <x v="68"/>
    <n v="1673.52"/>
    <n v="14.29"/>
    <n v="46.25"/>
    <n v="1641.56"/>
    <n v="9"/>
    <x v="3"/>
    <x v="0"/>
    <x v="806"/>
    <x v="0"/>
    <x v="0"/>
  </r>
  <r>
    <s v="877dc465-fbea-4ce3-8380-1c697d8da0c8"/>
    <x v="3119"/>
    <d v="2024-05-19T00:00:00"/>
    <x v="1"/>
    <s v="Sunday"/>
    <x v="9"/>
    <d v="1899-12-30T18:21:00"/>
    <x v="3"/>
    <x v="8"/>
    <s v="Wireless Earbuds"/>
    <x v="10"/>
    <n v="4244.22"/>
    <n v="43.32"/>
    <n v="54.25"/>
    <n v="4233.29"/>
    <n v="744"/>
    <x v="4"/>
    <x v="0"/>
    <x v="860"/>
    <x v="1"/>
    <x v="2"/>
  </r>
  <r>
    <s v="df033e49-1952-4b0e-8da1-739b8f1ff6d3"/>
    <x v="3120"/>
    <d v="2024-05-19T00:00:00"/>
    <x v="1"/>
    <s v="Sunday"/>
    <x v="9"/>
    <d v="1899-12-30T18:28:00"/>
    <x v="3"/>
    <x v="7"/>
    <s v="Travel Insurance"/>
    <x v="7"/>
    <n v="9245.7000000000007"/>
    <n v="7.13"/>
    <n v="59.22"/>
    <n v="9193.61"/>
    <n v="920"/>
    <x v="0"/>
    <x v="0"/>
    <x v="310"/>
    <x v="2"/>
    <x v="0"/>
  </r>
  <r>
    <s v="d068d788-6b15-407f-b53c-e98658c4f28d"/>
    <x v="3121"/>
    <d v="2024-05-19T00:00:00"/>
    <x v="1"/>
    <s v="Sunday"/>
    <x v="9"/>
    <d v="1899-12-30T18:50:00"/>
    <x v="3"/>
    <x v="10"/>
    <s v="Agricultural Bill"/>
    <x v="45"/>
    <n v="101.66"/>
    <n v="9.74"/>
    <n v="6.83"/>
    <n v="104.57"/>
    <n v="832"/>
    <x v="2"/>
    <x v="0"/>
    <x v="267"/>
    <x v="2"/>
    <x v="0"/>
  </r>
  <r>
    <s v="37c3e3f8-bfc5-495f-8947-ea4abb966c02"/>
    <x v="1808"/>
    <d v="2024-05-19T00:00:00"/>
    <x v="1"/>
    <s v="Sunday"/>
    <x v="9"/>
    <d v="1899-12-30T18:58:00"/>
    <x v="3"/>
    <x v="7"/>
    <s v="Health Insurance"/>
    <x v="7"/>
    <n v="3871.56"/>
    <n v="29.75"/>
    <n v="62.09"/>
    <n v="3839.22"/>
    <n v="942"/>
    <x v="4"/>
    <x v="0"/>
    <x v="861"/>
    <x v="1"/>
    <x v="0"/>
  </r>
  <r>
    <s v="af1c0dea-fbbe-4fc7-98be-9d63682dd459"/>
    <x v="3122"/>
    <d v="2024-05-19T00:00:00"/>
    <x v="1"/>
    <s v="Sunday"/>
    <x v="9"/>
    <d v="1899-12-30T19:46:00"/>
    <x v="3"/>
    <x v="4"/>
    <s v="Education Loan EMI"/>
    <x v="37"/>
    <n v="8571.31"/>
    <n v="32.880000000000003"/>
    <n v="27.77"/>
    <n v="8576.4199999999983"/>
    <n v="11"/>
    <x v="1"/>
    <x v="0"/>
    <x v="297"/>
    <x v="1"/>
    <x v="1"/>
  </r>
  <r>
    <s v="074af9b8-5c02-48bc-bf99-5867c5a4eafb"/>
    <x v="318"/>
    <d v="2024-05-19T00:00:00"/>
    <x v="1"/>
    <s v="Sunday"/>
    <x v="9"/>
    <d v="1899-12-30T19:49:00"/>
    <x v="3"/>
    <x v="19"/>
    <s v="Digital Marketing Certification"/>
    <x v="86"/>
    <n v="5782.14"/>
    <n v="12.79"/>
    <n v="70.650000000000006"/>
    <n v="5724.2800000000007"/>
    <n v="543"/>
    <x v="1"/>
    <x v="0"/>
    <x v="485"/>
    <x v="0"/>
    <x v="0"/>
  </r>
  <r>
    <s v="5449810f-cb87-4297-93ab-b99fee1c76b6"/>
    <x v="3123"/>
    <d v="2024-05-19T00:00:00"/>
    <x v="1"/>
    <s v="Sunday"/>
    <x v="9"/>
    <d v="1899-12-30T21:06:00"/>
    <x v="0"/>
    <x v="17"/>
    <s v="Butter Chicken"/>
    <x v="85"/>
    <n v="1227.28"/>
    <n v="31.06"/>
    <n v="75.87"/>
    <n v="1182.4699999999998"/>
    <n v="298"/>
    <x v="4"/>
    <x v="0"/>
    <x v="643"/>
    <x v="0"/>
    <x v="0"/>
  </r>
  <r>
    <s v="53e8b9b7-e932-486e-949f-f64d102fc7b0"/>
    <x v="3124"/>
    <d v="2024-05-19T00:00:00"/>
    <x v="1"/>
    <s v="Sunday"/>
    <x v="9"/>
    <d v="1899-12-30T22:50:00"/>
    <x v="0"/>
    <x v="4"/>
    <s v="Education Loan EMI"/>
    <x v="60"/>
    <n v="7622.75"/>
    <n v="38.5"/>
    <n v="24.55"/>
    <n v="7636.7"/>
    <n v="431"/>
    <x v="3"/>
    <x v="0"/>
    <x v="967"/>
    <x v="0"/>
    <x v="0"/>
  </r>
  <r>
    <s v="f2c40bc9-f05d-479b-81ef-1cc865426ff2"/>
    <x v="3125"/>
    <d v="2024-05-19T00:00:00"/>
    <x v="1"/>
    <s v="Sunday"/>
    <x v="9"/>
    <d v="1899-12-30T23:19:00"/>
    <x v="0"/>
    <x v="19"/>
    <s v="MBA Entrance Prep"/>
    <x v="86"/>
    <n v="1221.06"/>
    <n v="20.47"/>
    <n v="82.94"/>
    <n v="1158.5899999999999"/>
    <n v="634"/>
    <x v="4"/>
    <x v="1"/>
    <x v="499"/>
    <x v="0"/>
    <x v="0"/>
  </r>
  <r>
    <s v="0354af9c-479e-4930-bd16-4b9f50b4bc5d"/>
    <x v="3126"/>
    <d v="2024-05-19T00:00:00"/>
    <x v="1"/>
    <s v="Sunday"/>
    <x v="9"/>
    <d v="1899-12-30T23:35:00"/>
    <x v="0"/>
    <x v="10"/>
    <s v="Residential Bill"/>
    <x v="45"/>
    <n v="2635.27"/>
    <n v="28.88"/>
    <n v="99.26"/>
    <n v="2564.89"/>
    <n v="767"/>
    <x v="3"/>
    <x v="0"/>
    <x v="347"/>
    <x v="0"/>
    <x v="0"/>
  </r>
  <r>
    <s v="1b9d90c7-236d-4b40-9033-2884336aa1a7"/>
    <x v="3127"/>
    <d v="2024-05-19T00:00:00"/>
    <x v="1"/>
    <s v="Sunday"/>
    <x v="9"/>
    <d v="1899-12-30T23:36:00"/>
    <x v="0"/>
    <x v="6"/>
    <s v="Suite"/>
    <x v="77"/>
    <n v="4142.03"/>
    <n v="25.25"/>
    <n v="52.45"/>
    <n v="4114.83"/>
    <n v="340"/>
    <x v="1"/>
    <x v="0"/>
    <x v="27"/>
    <x v="1"/>
    <x v="2"/>
  </r>
  <r>
    <s v="53e3fbda-5d6d-4e2d-8b26-e87dd6c26584"/>
    <x v="3128"/>
    <d v="2024-05-20T00:00:00"/>
    <x v="1"/>
    <s v="Monday"/>
    <x v="9"/>
    <d v="1899-12-30T00:47:00"/>
    <x v="0"/>
    <x v="10"/>
    <s v="Temporary Connection Bill"/>
    <x v="45"/>
    <n v="957.98"/>
    <n v="23.5"/>
    <n v="64.25"/>
    <n v="917.23"/>
    <n v="594"/>
    <x v="3"/>
    <x v="0"/>
    <x v="542"/>
    <x v="1"/>
    <x v="0"/>
  </r>
  <r>
    <s v="7d865f00-c6e4-4e3f-b85a-74c73b9a3bcc"/>
    <x v="3129"/>
    <d v="2024-05-20T00:00:00"/>
    <x v="1"/>
    <s v="Monday"/>
    <x v="9"/>
    <d v="1899-12-30T04:46:00"/>
    <x v="0"/>
    <x v="16"/>
    <s v="Dangal"/>
    <x v="55"/>
    <n v="6204.89"/>
    <n v="48.12"/>
    <n v="95.64"/>
    <n v="6157.37"/>
    <n v="701"/>
    <x v="3"/>
    <x v="0"/>
    <x v="59"/>
    <x v="1"/>
    <x v="0"/>
  </r>
  <r>
    <s v="86616370-2040-42f8-b815-d4a12aebf90b"/>
    <x v="3130"/>
    <d v="2024-05-20T00:00:00"/>
    <x v="1"/>
    <s v="Monday"/>
    <x v="9"/>
    <d v="1899-12-30T11:38:00"/>
    <x v="1"/>
    <x v="11"/>
    <s v="Standard Plan"/>
    <x v="56"/>
    <n v="3162.98"/>
    <n v="6.62"/>
    <n v="43.96"/>
    <n v="3125.64"/>
    <n v="142"/>
    <x v="2"/>
    <x v="0"/>
    <x v="790"/>
    <x v="2"/>
    <x v="0"/>
  </r>
  <r>
    <s v="64fe2c8e-5f4f-43bb-a5c3-479a15708fab"/>
    <x v="151"/>
    <d v="2024-05-20T00:00:00"/>
    <x v="1"/>
    <s v="Monday"/>
    <x v="9"/>
    <d v="1899-12-30T21:46:00"/>
    <x v="0"/>
    <x v="15"/>
    <s v="Residential Connection"/>
    <x v="46"/>
    <n v="6875.21"/>
    <n v="19.59"/>
    <n v="81.12"/>
    <n v="6813.68"/>
    <n v="353"/>
    <x v="0"/>
    <x v="0"/>
    <x v="265"/>
    <x v="1"/>
    <x v="2"/>
  </r>
  <r>
    <s v="50129103-b355-4089-8c77-96cf60f4f82b"/>
    <x v="3131"/>
    <d v="2024-05-20T00:00:00"/>
    <x v="1"/>
    <s v="Monday"/>
    <x v="9"/>
    <d v="1899-12-30T22:59:00"/>
    <x v="0"/>
    <x v="4"/>
    <s v="Home Loan EMI"/>
    <x v="4"/>
    <n v="8646.77"/>
    <n v="42.95"/>
    <n v="73.069999999999993"/>
    <n v="8616.6500000000015"/>
    <n v="539"/>
    <x v="2"/>
    <x v="0"/>
    <x v="202"/>
    <x v="1"/>
    <x v="0"/>
  </r>
  <r>
    <s v="e4c553bf-4eee-48b0-8b48-be52721f4eb9"/>
    <x v="3132"/>
    <d v="2024-05-20T00:00:00"/>
    <x v="1"/>
    <s v="Monday"/>
    <x v="9"/>
    <d v="1899-12-30T23:39:00"/>
    <x v="0"/>
    <x v="4"/>
    <s v="Car Loan Installment"/>
    <x v="61"/>
    <n v="2958.7"/>
    <n v="48.84"/>
    <n v="48.7"/>
    <n v="2958.84"/>
    <n v="172"/>
    <x v="1"/>
    <x v="0"/>
    <x v="645"/>
    <x v="1"/>
    <x v="0"/>
  </r>
  <r>
    <s v="73ae9719-08ea-4e90-a6b0-811d11806ac9"/>
    <x v="3133"/>
    <d v="2024-05-21T00:00:00"/>
    <x v="1"/>
    <s v="Tuesday"/>
    <x v="9"/>
    <d v="1899-12-30T00:07:00"/>
    <x v="0"/>
    <x v="8"/>
    <s v="Smart LED TV"/>
    <x v="81"/>
    <n v="2549.25"/>
    <n v="32.17"/>
    <n v="75.760000000000005"/>
    <n v="2505.66"/>
    <n v="741"/>
    <x v="3"/>
    <x v="0"/>
    <x v="914"/>
    <x v="0"/>
    <x v="0"/>
  </r>
  <r>
    <s v="d0d842e0-c48e-4d4a-9304-aae1583b05a3"/>
    <x v="1490"/>
    <d v="2024-05-21T00:00:00"/>
    <x v="1"/>
    <s v="Tuesday"/>
    <x v="9"/>
    <d v="1899-12-30T00:19:00"/>
    <x v="0"/>
    <x v="0"/>
    <s v="PG Accommodation"/>
    <x v="20"/>
    <n v="6015.61"/>
    <n v="0.68"/>
    <n v="11.1"/>
    <n v="6005.19"/>
    <n v="132"/>
    <x v="1"/>
    <x v="0"/>
    <x v="782"/>
    <x v="1"/>
    <x v="0"/>
  </r>
  <r>
    <s v="11a43a59-17ce-46f3-aa3d-a7b3ea5b5ca4"/>
    <x v="254"/>
    <d v="2024-05-21T00:00:00"/>
    <x v="1"/>
    <s v="Tuesday"/>
    <x v="9"/>
    <d v="1899-12-30T01:40:00"/>
    <x v="0"/>
    <x v="3"/>
    <s v="Fiber 100Mbps Plan"/>
    <x v="27"/>
    <n v="9361.51"/>
    <n v="10.72"/>
    <n v="50.53"/>
    <n v="9321.6999999999989"/>
    <n v="39"/>
    <x v="3"/>
    <x v="0"/>
    <x v="853"/>
    <x v="1"/>
    <x v="0"/>
  </r>
  <r>
    <s v="337b865f-d755-432b-a6ca-d35f579b9549"/>
    <x v="3134"/>
    <d v="2024-05-21T00:00:00"/>
    <x v="1"/>
    <s v="Tuesday"/>
    <x v="9"/>
    <d v="1899-12-30T01:47:00"/>
    <x v="0"/>
    <x v="12"/>
    <s v="Whole Wheat Atta"/>
    <x v="83"/>
    <n v="8190.88"/>
    <n v="5.24"/>
    <n v="71.7"/>
    <n v="8124.420000000001"/>
    <n v="297"/>
    <x v="1"/>
    <x v="0"/>
    <x v="575"/>
    <x v="0"/>
    <x v="1"/>
  </r>
  <r>
    <s v="5af0a35c-fecc-4fff-a024-4c88595f9760"/>
    <x v="3135"/>
    <d v="2024-05-21T00:00:00"/>
    <x v="1"/>
    <s v="Tuesday"/>
    <x v="9"/>
    <d v="1899-12-30T01:56:00"/>
    <x v="0"/>
    <x v="10"/>
    <s v="Industrial Bill"/>
    <x v="25"/>
    <n v="5242.2700000000004"/>
    <n v="13.22"/>
    <n v="24.3"/>
    <n v="5231.1900000000005"/>
    <n v="571"/>
    <x v="2"/>
    <x v="0"/>
    <x v="618"/>
    <x v="1"/>
    <x v="1"/>
  </r>
  <r>
    <s v="aef12881-0341-43b5-913c-bcc4b712a831"/>
    <x v="3136"/>
    <d v="2024-05-21T00:00:00"/>
    <x v="1"/>
    <s v="Tuesday"/>
    <x v="9"/>
    <d v="1899-12-30T02:11:00"/>
    <x v="0"/>
    <x v="15"/>
    <s v="Commercial Property"/>
    <x v="36"/>
    <n v="4777"/>
    <n v="17.7"/>
    <n v="32.18"/>
    <n v="4762.5199999999995"/>
    <n v="251"/>
    <x v="4"/>
    <x v="0"/>
    <x v="766"/>
    <x v="1"/>
    <x v="0"/>
  </r>
  <r>
    <s v="5b71ab70-c069-4bc8-b996-47d9e9f43ccb"/>
    <x v="3137"/>
    <d v="2024-05-21T00:00:00"/>
    <x v="1"/>
    <s v="Tuesday"/>
    <x v="9"/>
    <d v="1899-12-30T22:12:00"/>
    <x v="0"/>
    <x v="5"/>
    <s v="Bangalore to Kolkata"/>
    <x v="5"/>
    <n v="4625.3599999999997"/>
    <n v="35.42"/>
    <n v="91.54"/>
    <n v="4569.24"/>
    <n v="249"/>
    <x v="3"/>
    <x v="0"/>
    <x v="29"/>
    <x v="1"/>
    <x v="0"/>
  </r>
  <r>
    <s v="12a2ce22-9422-4a82-9903-51fe895cc2de"/>
    <x v="183"/>
    <d v="2024-05-21T00:00:00"/>
    <x v="1"/>
    <s v="Tuesday"/>
    <x v="9"/>
    <d v="1899-12-30T22:57:00"/>
    <x v="0"/>
    <x v="3"/>
    <s v="Broadband 50Mbps Plan"/>
    <x v="27"/>
    <n v="3546.18"/>
    <n v="49.7"/>
    <n v="17.05"/>
    <n v="3578.8299999999995"/>
    <n v="512"/>
    <x v="2"/>
    <x v="0"/>
    <x v="189"/>
    <x v="1"/>
    <x v="0"/>
  </r>
  <r>
    <s v="6f3ba961-9642-41c5-90cc-9f998b042b2e"/>
    <x v="2757"/>
    <d v="2024-05-22T00:00:00"/>
    <x v="1"/>
    <s v="Wednesday"/>
    <x v="9"/>
    <d v="1899-12-30T00:41:00"/>
    <x v="0"/>
    <x v="9"/>
    <s v="Annual Plan 2999"/>
    <x v="9"/>
    <n v="2906.06"/>
    <n v="46.78"/>
    <n v="7.37"/>
    <n v="2945.4700000000003"/>
    <n v="937"/>
    <x v="0"/>
    <x v="0"/>
    <x v="271"/>
    <x v="1"/>
    <x v="1"/>
  </r>
  <r>
    <s v="58492350-ad80-4d79-88a9-9965b5581d22"/>
    <x v="2210"/>
    <d v="2024-05-22T00:00:00"/>
    <x v="1"/>
    <s v="Wednesday"/>
    <x v="9"/>
    <d v="1899-12-30T04:06:00"/>
    <x v="0"/>
    <x v="8"/>
    <s v="Smart LED TV"/>
    <x v="10"/>
    <n v="2337.25"/>
    <n v="2.64"/>
    <n v="87.03"/>
    <n v="2252.8599999999997"/>
    <n v="131"/>
    <x v="1"/>
    <x v="2"/>
    <x v="149"/>
    <x v="0"/>
    <x v="0"/>
  </r>
  <r>
    <s v="648ad372-0627-4290-986b-81778878e219"/>
    <x v="86"/>
    <d v="2024-05-22T00:00:00"/>
    <x v="1"/>
    <s v="Wednesday"/>
    <x v="9"/>
    <d v="1899-12-30T04:34:00"/>
    <x v="0"/>
    <x v="12"/>
    <s v="Refined Sunflower Oil"/>
    <x v="83"/>
    <n v="1057.6600000000001"/>
    <n v="35.39"/>
    <n v="79.739999999999995"/>
    <n v="1013.3100000000002"/>
    <n v="770"/>
    <x v="3"/>
    <x v="0"/>
    <x v="405"/>
    <x v="1"/>
    <x v="0"/>
  </r>
  <r>
    <s v="b6854ba9-2671-4aef-af04-b66a27ff5438"/>
    <x v="3138"/>
    <d v="2024-05-22T00:00:00"/>
    <x v="1"/>
    <s v="Wednesday"/>
    <x v="9"/>
    <d v="1899-12-30T05:39:00"/>
    <x v="1"/>
    <x v="1"/>
    <s v="Commercial Gas Connection"/>
    <x v="13"/>
    <n v="2423.96"/>
    <n v="42.22"/>
    <n v="57.83"/>
    <n v="2408.35"/>
    <n v="79"/>
    <x v="3"/>
    <x v="0"/>
    <x v="79"/>
    <x v="1"/>
    <x v="2"/>
  </r>
  <r>
    <s v="1239a160-4317-4fda-b2a6-9f59aabff338"/>
    <x v="3139"/>
    <d v="2024-05-22T00:00:00"/>
    <x v="1"/>
    <s v="Wednesday"/>
    <x v="9"/>
    <d v="1899-12-30T05:52:00"/>
    <x v="1"/>
    <x v="9"/>
    <s v="Prepaid Plan 399"/>
    <x v="40"/>
    <n v="8846.85"/>
    <n v="28.3"/>
    <n v="72"/>
    <n v="8803.15"/>
    <n v="394"/>
    <x v="0"/>
    <x v="0"/>
    <x v="402"/>
    <x v="1"/>
    <x v="0"/>
  </r>
  <r>
    <s v="08b1ca3d-bebd-414a-b91a-a4a0f48afa79"/>
    <x v="1921"/>
    <d v="2024-05-22T00:00:00"/>
    <x v="1"/>
    <s v="Wednesday"/>
    <x v="9"/>
    <d v="1899-12-30T11:21:00"/>
    <x v="1"/>
    <x v="18"/>
    <s v="Rs. 2000 Gift Voucher"/>
    <x v="70"/>
    <n v="1393.15"/>
    <n v="17.18"/>
    <n v="25.55"/>
    <n v="1384.7800000000002"/>
    <n v="125"/>
    <x v="4"/>
    <x v="0"/>
    <x v="573"/>
    <x v="0"/>
    <x v="0"/>
  </r>
  <r>
    <s v="05585838-662a-4f37-bef5-fd2e165d73e4"/>
    <x v="3140"/>
    <d v="2024-05-22T00:00:00"/>
    <x v="1"/>
    <s v="Wednesday"/>
    <x v="9"/>
    <d v="1899-12-30T11:22:00"/>
    <x v="1"/>
    <x v="9"/>
    <s v="Prepaid Plan 399"/>
    <x v="40"/>
    <n v="4275.2700000000004"/>
    <n v="31.21"/>
    <n v="77.86"/>
    <n v="4228.6200000000008"/>
    <n v="385"/>
    <x v="0"/>
    <x v="0"/>
    <x v="724"/>
    <x v="1"/>
    <x v="0"/>
  </r>
  <r>
    <s v="f7282827-d51b-46c7-b445-c5d0e070dd53"/>
    <x v="3141"/>
    <d v="2024-05-22T00:00:00"/>
    <x v="1"/>
    <s v="Wednesday"/>
    <x v="9"/>
    <d v="1899-12-30T12:09:00"/>
    <x v="2"/>
    <x v="17"/>
    <s v="Butter Chicken"/>
    <x v="85"/>
    <n v="1193.02"/>
    <n v="31.58"/>
    <n v="64.83"/>
    <n v="1159.77"/>
    <n v="24"/>
    <x v="3"/>
    <x v="0"/>
    <x v="553"/>
    <x v="1"/>
    <x v="0"/>
  </r>
  <r>
    <s v="db349a47-f129-4e75-9124-5bb1d551149a"/>
    <x v="3142"/>
    <d v="2024-05-22T00:00:00"/>
    <x v="1"/>
    <s v="Wednesday"/>
    <x v="9"/>
    <d v="1899-12-30T14:26:00"/>
    <x v="2"/>
    <x v="6"/>
    <s v="Dormitory Bed"/>
    <x v="77"/>
    <n v="236.43"/>
    <n v="42.98"/>
    <n v="50.34"/>
    <n v="229.07000000000002"/>
    <n v="434"/>
    <x v="3"/>
    <x v="0"/>
    <x v="708"/>
    <x v="1"/>
    <x v="1"/>
  </r>
  <r>
    <s v="ce8130a9-d091-4c70-af21-5f6fc6c9c7d0"/>
    <x v="3143"/>
    <d v="2024-05-22T00:00:00"/>
    <x v="1"/>
    <s v="Wednesday"/>
    <x v="9"/>
    <d v="1899-12-30T18:11:00"/>
    <x v="3"/>
    <x v="17"/>
    <s v="Butter Chicken"/>
    <x v="52"/>
    <n v="5310.74"/>
    <n v="3.2"/>
    <n v="84.52"/>
    <n v="5229.4199999999992"/>
    <n v="509"/>
    <x v="3"/>
    <x v="0"/>
    <x v="655"/>
    <x v="2"/>
    <x v="0"/>
  </r>
  <r>
    <s v="cdd1a513-8175-42a8-a595-7ce6cbb91ceb"/>
    <x v="3144"/>
    <d v="2024-05-22T00:00:00"/>
    <x v="1"/>
    <s v="Wednesday"/>
    <x v="9"/>
    <d v="1899-12-30T20:25:00"/>
    <x v="3"/>
    <x v="9"/>
    <s v="Data Pack 50GB"/>
    <x v="40"/>
    <n v="8026"/>
    <n v="39.78"/>
    <n v="78.62"/>
    <n v="7987.16"/>
    <n v="393"/>
    <x v="4"/>
    <x v="0"/>
    <x v="14"/>
    <x v="1"/>
    <x v="0"/>
  </r>
  <r>
    <s v="ab9e71e2-6cb6-4bec-8569-7b698eec248b"/>
    <x v="1038"/>
    <d v="2024-05-22T00:00:00"/>
    <x v="1"/>
    <s v="Wednesday"/>
    <x v="9"/>
    <d v="1899-12-30T20:48:00"/>
    <x v="3"/>
    <x v="8"/>
    <s v="Smart LED TV"/>
    <x v="71"/>
    <n v="9032.14"/>
    <n v="39.67"/>
    <n v="66.42"/>
    <n v="9005.39"/>
    <n v="741"/>
    <x v="0"/>
    <x v="0"/>
    <x v="319"/>
    <x v="0"/>
    <x v="1"/>
  </r>
  <r>
    <s v="114559e0-4808-419d-88aa-6f9a35d5d4d1"/>
    <x v="3145"/>
    <d v="2024-05-23T00:00:00"/>
    <x v="1"/>
    <s v="Thursday"/>
    <x v="9"/>
    <d v="1899-12-30T00:44:00"/>
    <x v="0"/>
    <x v="3"/>
    <s v="Fiber 100Mbps Plan"/>
    <x v="3"/>
    <n v="7641.92"/>
    <n v="23.49"/>
    <n v="88.1"/>
    <n v="7577.3099999999995"/>
    <n v="837"/>
    <x v="1"/>
    <x v="0"/>
    <x v="249"/>
    <x v="1"/>
    <x v="0"/>
  </r>
  <r>
    <s v="7f8d7174-d6bb-4df8-b6bb-ea0b0ffb58c6"/>
    <x v="3146"/>
    <d v="2024-05-23T00:00:00"/>
    <x v="1"/>
    <s v="Thursday"/>
    <x v="9"/>
    <d v="1899-12-30T01:08:00"/>
    <x v="0"/>
    <x v="11"/>
    <s v="Premium Plan"/>
    <x v="66"/>
    <n v="5414.56"/>
    <n v="14.04"/>
    <n v="63.95"/>
    <n v="5364.6500000000005"/>
    <n v="840"/>
    <x v="2"/>
    <x v="0"/>
    <x v="503"/>
    <x v="1"/>
    <x v="0"/>
  </r>
  <r>
    <s v="37fd0d6d-0643-4aad-949b-b0176402d16f"/>
    <x v="2715"/>
    <d v="2024-05-23T00:00:00"/>
    <x v="1"/>
    <s v="Thursday"/>
    <x v="9"/>
    <d v="1899-12-30T01:39:00"/>
    <x v="0"/>
    <x v="14"/>
    <s v="Legendary Weapon"/>
    <x v="44"/>
    <n v="6399.01"/>
    <n v="18.2"/>
    <n v="89.77"/>
    <n v="6327.44"/>
    <n v="651"/>
    <x v="2"/>
    <x v="0"/>
    <x v="557"/>
    <x v="1"/>
    <x v="0"/>
  </r>
  <r>
    <s v="41807df5-db00-428a-8f79-fa19776676c8"/>
    <x v="931"/>
    <d v="2024-05-23T00:00:00"/>
    <x v="1"/>
    <s v="Thursday"/>
    <x v="9"/>
    <d v="1899-12-30T01:50:00"/>
    <x v="0"/>
    <x v="14"/>
    <s v="Premium Skin"/>
    <x v="44"/>
    <n v="6314.28"/>
    <n v="36.479999999999997"/>
    <n v="6.59"/>
    <n v="6344.1699999999992"/>
    <n v="862"/>
    <x v="3"/>
    <x v="0"/>
    <x v="622"/>
    <x v="0"/>
    <x v="0"/>
  </r>
  <r>
    <s v="383afb10-fc92-4610-b84e-9fa1357143fa"/>
    <x v="3090"/>
    <d v="2024-05-23T00:00:00"/>
    <x v="1"/>
    <s v="Thursday"/>
    <x v="9"/>
    <d v="1899-12-30T03:41:00"/>
    <x v="0"/>
    <x v="12"/>
    <s v="Refined Sunflower Oil"/>
    <x v="34"/>
    <n v="7529.19"/>
    <n v="13.34"/>
    <n v="47.9"/>
    <n v="7494.63"/>
    <n v="690"/>
    <x v="4"/>
    <x v="0"/>
    <x v="941"/>
    <x v="1"/>
    <x v="2"/>
  </r>
  <r>
    <s v="122f29a3-8309-42b3-a472-65ed9ff53da3"/>
    <x v="3147"/>
    <d v="2024-05-23T00:00:00"/>
    <x v="1"/>
    <s v="Thursday"/>
    <x v="9"/>
    <d v="1899-12-30T03:53:00"/>
    <x v="0"/>
    <x v="1"/>
    <s v="Auto LPG"/>
    <x v="1"/>
    <n v="7030.37"/>
    <n v="35.67"/>
    <n v="46.92"/>
    <n v="7019.12"/>
    <n v="834"/>
    <x v="4"/>
    <x v="0"/>
    <x v="971"/>
    <x v="0"/>
    <x v="0"/>
  </r>
  <r>
    <s v="0c5e396b-6834-40dc-852d-31d4f963d80a"/>
    <x v="3148"/>
    <d v="2024-05-23T00:00:00"/>
    <x v="1"/>
    <s v="Thursday"/>
    <x v="9"/>
    <d v="1899-12-30T07:47:00"/>
    <x v="1"/>
    <x v="0"/>
    <s v="2BHK Flat Deposit"/>
    <x v="0"/>
    <n v="2703.78"/>
    <n v="14.09"/>
    <n v="55.33"/>
    <n v="2662.5400000000004"/>
    <n v="854"/>
    <x v="0"/>
    <x v="0"/>
    <x v="48"/>
    <x v="1"/>
    <x v="0"/>
  </r>
  <r>
    <s v="85ab37ea-4d9b-49cc-a8ed-610b1b87c920"/>
    <x v="3149"/>
    <d v="2024-05-23T00:00:00"/>
    <x v="1"/>
    <s v="Thursday"/>
    <x v="9"/>
    <d v="1899-12-30T07:51:00"/>
    <x v="1"/>
    <x v="8"/>
    <s v="Steel Toe Shoes"/>
    <x v="81"/>
    <n v="9577.4599999999991"/>
    <n v="13.21"/>
    <n v="17.61"/>
    <n v="9573.0599999999977"/>
    <n v="348"/>
    <x v="4"/>
    <x v="0"/>
    <x v="401"/>
    <x v="0"/>
    <x v="0"/>
  </r>
  <r>
    <s v="582ccc85-52e6-445e-aa6d-96ec2999775e"/>
    <x v="3150"/>
    <d v="2024-05-23T00:00:00"/>
    <x v="1"/>
    <s v="Thursday"/>
    <x v="9"/>
    <d v="1899-12-30T07:51:00"/>
    <x v="1"/>
    <x v="3"/>
    <s v="Business Internet Plan"/>
    <x v="43"/>
    <n v="1404.73"/>
    <n v="12.96"/>
    <n v="55.56"/>
    <n v="1362.13"/>
    <n v="967"/>
    <x v="4"/>
    <x v="0"/>
    <x v="681"/>
    <x v="1"/>
    <x v="0"/>
  </r>
  <r>
    <s v="538acb5d-8a43-4c57-ba30-57f3c58745a1"/>
    <x v="3151"/>
    <d v="2024-05-23T00:00:00"/>
    <x v="1"/>
    <s v="Thursday"/>
    <x v="9"/>
    <d v="1899-12-30T08:17:00"/>
    <x v="1"/>
    <x v="11"/>
    <s v="Basic Plan"/>
    <x v="14"/>
    <n v="4862.75"/>
    <n v="26.72"/>
    <n v="2.19"/>
    <n v="4887.2800000000007"/>
    <n v="798"/>
    <x v="0"/>
    <x v="1"/>
    <x v="645"/>
    <x v="1"/>
    <x v="1"/>
  </r>
  <r>
    <s v="5613c2e9-e507-4aaf-a424-bbfa9b5620d6"/>
    <x v="951"/>
    <d v="2024-05-23T00:00:00"/>
    <x v="1"/>
    <s v="Thursday"/>
    <x v="9"/>
    <d v="1899-12-30T08:52:00"/>
    <x v="1"/>
    <x v="3"/>
    <s v="Fiber 100Mbps Plan"/>
    <x v="47"/>
    <n v="7246.6"/>
    <n v="36.909999999999997"/>
    <n v="53.97"/>
    <n v="7229.54"/>
    <n v="160"/>
    <x v="1"/>
    <x v="0"/>
    <x v="236"/>
    <x v="0"/>
    <x v="0"/>
  </r>
  <r>
    <s v="eb85f027-0df9-491e-a29c-a50d91d73db2"/>
    <x v="3152"/>
    <d v="2024-05-23T00:00:00"/>
    <x v="1"/>
    <s v="Thursday"/>
    <x v="9"/>
    <d v="1899-12-30T12:07:00"/>
    <x v="2"/>
    <x v="10"/>
    <s v="Industrial Bill"/>
    <x v="72"/>
    <n v="565.51"/>
    <n v="46.77"/>
    <n v="34.590000000000003"/>
    <n v="577.68999999999994"/>
    <n v="169"/>
    <x v="1"/>
    <x v="0"/>
    <x v="530"/>
    <x v="0"/>
    <x v="0"/>
  </r>
  <r>
    <s v="1e956f20-6266-49b6-be59-1c1fa2e49991"/>
    <x v="2455"/>
    <d v="2024-05-23T00:00:00"/>
    <x v="1"/>
    <s v="Thursday"/>
    <x v="9"/>
    <d v="1899-12-30T12:39:00"/>
    <x v="2"/>
    <x v="8"/>
    <s v="Wireless Earbuds"/>
    <x v="71"/>
    <n v="1600"/>
    <n v="4.3"/>
    <n v="73.489999999999995"/>
    <n v="1530.81"/>
    <n v="557"/>
    <x v="0"/>
    <x v="0"/>
    <x v="393"/>
    <x v="0"/>
    <x v="0"/>
  </r>
  <r>
    <s v="c6d0f030-718d-4fbc-ac62-a3f0a86fa3e9"/>
    <x v="3153"/>
    <d v="2024-05-23T00:00:00"/>
    <x v="1"/>
    <s v="Thursday"/>
    <x v="9"/>
    <d v="1899-12-30T13:41:00"/>
    <x v="2"/>
    <x v="5"/>
    <s v="Bangalore to Kolkata"/>
    <x v="5"/>
    <n v="6452.03"/>
    <n v="33.72"/>
    <n v="53.16"/>
    <n v="6432.59"/>
    <n v="97"/>
    <x v="2"/>
    <x v="0"/>
    <x v="882"/>
    <x v="1"/>
    <x v="0"/>
  </r>
  <r>
    <s v="06da2f9e-36e9-45fb-a12e-ef82bf78e317"/>
    <x v="1570"/>
    <d v="2024-05-23T00:00:00"/>
    <x v="1"/>
    <s v="Thursday"/>
    <x v="9"/>
    <d v="1899-12-30T14:46:00"/>
    <x v="2"/>
    <x v="9"/>
    <s v="Postpaid Plan 599"/>
    <x v="63"/>
    <n v="7335.27"/>
    <n v="1.01"/>
    <n v="13.21"/>
    <n v="7323.0700000000006"/>
    <n v="79"/>
    <x v="2"/>
    <x v="0"/>
    <x v="151"/>
    <x v="1"/>
    <x v="0"/>
  </r>
  <r>
    <s v="de5f5627-c174-4cfb-8c4f-edce9025c5e5"/>
    <x v="3154"/>
    <d v="2024-05-23T00:00:00"/>
    <x v="1"/>
    <s v="Thursday"/>
    <x v="9"/>
    <d v="1899-12-30T16:32:00"/>
    <x v="2"/>
    <x v="19"/>
    <s v="Python Programming Course"/>
    <x v="86"/>
    <n v="5683.53"/>
    <n v="8.58"/>
    <n v="6.79"/>
    <n v="5685.32"/>
    <n v="291"/>
    <x v="1"/>
    <x v="0"/>
    <x v="972"/>
    <x v="2"/>
    <x v="0"/>
  </r>
  <r>
    <s v="1fa09cb9-384d-497b-8c5d-fbbc42f9595e"/>
    <x v="3155"/>
    <d v="2024-05-23T00:00:00"/>
    <x v="1"/>
    <s v="Thursday"/>
    <x v="9"/>
    <d v="1899-12-30T16:59:00"/>
    <x v="2"/>
    <x v="14"/>
    <s v="Battle Pass"/>
    <x v="75"/>
    <n v="325.66000000000003"/>
    <n v="36.56"/>
    <n v="37.74"/>
    <n v="324.48"/>
    <n v="11"/>
    <x v="3"/>
    <x v="0"/>
    <x v="901"/>
    <x v="2"/>
    <x v="0"/>
  </r>
  <r>
    <s v="661b4b93-1b0c-4404-a50f-c5baf3640132"/>
    <x v="3156"/>
    <d v="2024-05-23T00:00:00"/>
    <x v="1"/>
    <s v="Thursday"/>
    <x v="9"/>
    <d v="1899-12-30T18:39:00"/>
    <x v="3"/>
    <x v="12"/>
    <s v="Whole Wheat Atta"/>
    <x v="15"/>
    <n v="6975.77"/>
    <n v="43.32"/>
    <n v="34.51"/>
    <n v="6984.58"/>
    <n v="626"/>
    <x v="4"/>
    <x v="0"/>
    <x v="543"/>
    <x v="0"/>
    <x v="0"/>
  </r>
  <r>
    <s v="f166ec58-870f-4e14-b03a-dbca3ddc2007"/>
    <x v="3157"/>
    <d v="2024-05-23T00:00:00"/>
    <x v="1"/>
    <s v="Thursday"/>
    <x v="9"/>
    <d v="1899-12-30T19:00:00"/>
    <x v="3"/>
    <x v="15"/>
    <s v="Commercial Property"/>
    <x v="36"/>
    <n v="4580.01"/>
    <n v="9.89"/>
    <n v="70.849999999999994"/>
    <n v="4519.05"/>
    <n v="678"/>
    <x v="1"/>
    <x v="0"/>
    <x v="75"/>
    <x v="1"/>
    <x v="0"/>
  </r>
  <r>
    <s v="a710d2a3-99e1-46a8-80f8-c5ffdc7866bf"/>
    <x v="3158"/>
    <d v="2024-05-23T00:00:00"/>
    <x v="1"/>
    <s v="Thursday"/>
    <x v="9"/>
    <d v="1899-12-30T21:42:00"/>
    <x v="0"/>
    <x v="15"/>
    <s v="Industrial Use"/>
    <x v="19"/>
    <n v="8615.83"/>
    <n v="39.32"/>
    <n v="24.62"/>
    <n v="8630.5299999999988"/>
    <n v="50"/>
    <x v="2"/>
    <x v="0"/>
    <x v="652"/>
    <x v="2"/>
    <x v="0"/>
  </r>
  <r>
    <s v="e6378c4b-9b20-4fab-b875-e624320acfc5"/>
    <x v="3159"/>
    <d v="2024-05-23T00:00:00"/>
    <x v="1"/>
    <s v="Thursday"/>
    <x v="9"/>
    <d v="1899-12-30T22:39:00"/>
    <x v="0"/>
    <x v="2"/>
    <s v="Sleeper Class"/>
    <x v="80"/>
    <n v="3197.25"/>
    <n v="37.58"/>
    <n v="69.59"/>
    <n v="3165.24"/>
    <n v="656"/>
    <x v="1"/>
    <x v="0"/>
    <x v="366"/>
    <x v="1"/>
    <x v="2"/>
  </r>
  <r>
    <s v="16dc7be2-4b52-41a6-8bed-7a43cf15ab30"/>
    <x v="3160"/>
    <d v="2024-05-24T00:00:00"/>
    <x v="1"/>
    <s v="Friday"/>
    <x v="9"/>
    <d v="1899-12-30T01:20:00"/>
    <x v="0"/>
    <x v="1"/>
    <s v="Industrial Gas Supply"/>
    <x v="33"/>
    <n v="95.13"/>
    <n v="33.53"/>
    <n v="33.479999999999997"/>
    <n v="95.18"/>
    <n v="929"/>
    <x v="3"/>
    <x v="0"/>
    <x v="685"/>
    <x v="1"/>
    <x v="0"/>
  </r>
  <r>
    <s v="d2d9d393-7c46-4afd-9951-f2e99a524be5"/>
    <x v="3161"/>
    <d v="2024-05-24T00:00:00"/>
    <x v="1"/>
    <s v="Friday"/>
    <x v="9"/>
    <d v="1899-12-30T03:10:00"/>
    <x v="0"/>
    <x v="1"/>
    <s v="Domestic LPG Cylinder"/>
    <x v="82"/>
    <n v="2916.13"/>
    <n v="18.149999999999999"/>
    <n v="91.02"/>
    <n v="2843.26"/>
    <n v="998"/>
    <x v="2"/>
    <x v="0"/>
    <x v="954"/>
    <x v="0"/>
    <x v="0"/>
  </r>
  <r>
    <s v="7842f1c8-f7bc-4577-8053-d1f48b74751c"/>
    <x v="1934"/>
    <d v="2024-05-24T00:00:00"/>
    <x v="1"/>
    <s v="Friday"/>
    <x v="9"/>
    <d v="1899-12-30T03:25:00"/>
    <x v="0"/>
    <x v="17"/>
    <s v="Vegetable Biryani"/>
    <x v="67"/>
    <n v="3876.27"/>
    <n v="14.58"/>
    <n v="75.95"/>
    <n v="3814.9"/>
    <n v="533"/>
    <x v="3"/>
    <x v="0"/>
    <x v="534"/>
    <x v="1"/>
    <x v="0"/>
  </r>
  <r>
    <s v="8b95095c-472d-4d99-b68e-b2c2b55d6cac"/>
    <x v="2596"/>
    <d v="2024-05-24T00:00:00"/>
    <x v="1"/>
    <s v="Friday"/>
    <x v="9"/>
    <d v="1899-12-30T06:59:00"/>
    <x v="1"/>
    <x v="13"/>
    <s v="Share Ride"/>
    <x v="42"/>
    <n v="9269.83"/>
    <n v="23.63"/>
    <n v="7.14"/>
    <n v="9286.32"/>
    <n v="760"/>
    <x v="2"/>
    <x v="0"/>
    <x v="840"/>
    <x v="0"/>
    <x v="0"/>
  </r>
  <r>
    <s v="047f92b5-3f52-4d71-8612-dacd49f181d5"/>
    <x v="917"/>
    <d v="2024-05-24T00:00:00"/>
    <x v="1"/>
    <s v="Friday"/>
    <x v="9"/>
    <d v="1899-12-30T07:54:00"/>
    <x v="1"/>
    <x v="3"/>
    <s v="4G Unlimited Plan"/>
    <x v="28"/>
    <n v="7985.52"/>
    <n v="40.659999999999997"/>
    <n v="53.89"/>
    <n v="7972.29"/>
    <n v="142"/>
    <x v="1"/>
    <x v="0"/>
    <x v="927"/>
    <x v="2"/>
    <x v="0"/>
  </r>
  <r>
    <s v="07113d6c-ec50-499e-9aab-6c5abfaf49c8"/>
    <x v="3039"/>
    <d v="2024-05-24T00:00:00"/>
    <x v="1"/>
    <s v="Friday"/>
    <x v="9"/>
    <d v="1899-12-30T10:16:00"/>
    <x v="1"/>
    <x v="18"/>
    <s v="Rs. 250 Coffee Shop Card"/>
    <x v="51"/>
    <n v="396.23"/>
    <n v="10.43"/>
    <n v="28.41"/>
    <n v="378.25"/>
    <n v="255"/>
    <x v="1"/>
    <x v="0"/>
    <x v="917"/>
    <x v="1"/>
    <x v="0"/>
  </r>
  <r>
    <s v="fcd455c9-00f2-427e-8b61-95a47611eaab"/>
    <x v="3162"/>
    <d v="2024-05-24T00:00:00"/>
    <x v="1"/>
    <s v="Friday"/>
    <x v="9"/>
    <d v="1899-12-30T11:20:00"/>
    <x v="1"/>
    <x v="6"/>
    <s v="Villa"/>
    <x v="77"/>
    <n v="1570.09"/>
    <n v="35.67"/>
    <n v="3.46"/>
    <n v="1602.3"/>
    <n v="491"/>
    <x v="4"/>
    <x v="0"/>
    <x v="810"/>
    <x v="2"/>
    <x v="0"/>
  </r>
  <r>
    <s v="b168dfd4-c6a4-4ff4-9dee-084aaa7cc71c"/>
    <x v="3163"/>
    <d v="2024-05-24T00:00:00"/>
    <x v="1"/>
    <s v="Friday"/>
    <x v="9"/>
    <d v="1899-12-30T13:58:00"/>
    <x v="2"/>
    <x v="11"/>
    <s v="Student Offer"/>
    <x v="48"/>
    <n v="5877.3"/>
    <n v="14.01"/>
    <n v="0.96"/>
    <n v="5890.35"/>
    <n v="704"/>
    <x v="4"/>
    <x v="0"/>
    <x v="470"/>
    <x v="2"/>
    <x v="0"/>
  </r>
  <r>
    <s v="0a9473cc-dc36-4d12-b362-d3f2bb4be61f"/>
    <x v="3164"/>
    <d v="2024-05-24T00:00:00"/>
    <x v="1"/>
    <s v="Friday"/>
    <x v="9"/>
    <d v="1899-12-30T15:02:00"/>
    <x v="2"/>
    <x v="9"/>
    <s v="Family Plan 999"/>
    <x v="40"/>
    <n v="7192.54"/>
    <n v="8.74"/>
    <n v="42.19"/>
    <n v="7159.09"/>
    <n v="220"/>
    <x v="1"/>
    <x v="0"/>
    <x v="211"/>
    <x v="0"/>
    <x v="0"/>
  </r>
  <r>
    <s v="2b3e513f-be23-420d-aed9-4568e021a966"/>
    <x v="2678"/>
    <d v="2024-05-24T00:00:00"/>
    <x v="1"/>
    <s v="Friday"/>
    <x v="9"/>
    <d v="1899-12-30T17:23:00"/>
    <x v="3"/>
    <x v="11"/>
    <s v="Premium Plan"/>
    <x v="14"/>
    <n v="5443.61"/>
    <n v="9.07"/>
    <n v="75.599999999999994"/>
    <n v="5377.079999999999"/>
    <n v="891"/>
    <x v="2"/>
    <x v="0"/>
    <x v="463"/>
    <x v="1"/>
    <x v="0"/>
  </r>
  <r>
    <s v="ed17347b-35c2-4bcd-bb0a-56f977b5c462"/>
    <x v="3165"/>
    <d v="2024-05-24T00:00:00"/>
    <x v="1"/>
    <s v="Friday"/>
    <x v="9"/>
    <d v="1899-12-30T17:42:00"/>
    <x v="3"/>
    <x v="2"/>
    <s v="Volvo Multi-Axle"/>
    <x v="2"/>
    <n v="5666.85"/>
    <n v="37.5"/>
    <n v="25.78"/>
    <n v="5678.5700000000006"/>
    <n v="399"/>
    <x v="3"/>
    <x v="0"/>
    <x v="3"/>
    <x v="2"/>
    <x v="2"/>
  </r>
  <r>
    <s v="c1433a96-7031-4956-ae1a-ef7e2bd8ebdf"/>
    <x v="3166"/>
    <d v="2024-05-24T00:00:00"/>
    <x v="1"/>
    <s v="Friday"/>
    <x v="9"/>
    <d v="1899-12-30T18:30:00"/>
    <x v="3"/>
    <x v="1"/>
    <s v="Piped Natural Gas"/>
    <x v="33"/>
    <n v="5370.4"/>
    <n v="46.76"/>
    <n v="58.04"/>
    <n v="5359.12"/>
    <n v="697"/>
    <x v="3"/>
    <x v="0"/>
    <x v="51"/>
    <x v="0"/>
    <x v="0"/>
  </r>
  <r>
    <s v="d47a9907-cd9c-4cc0-9b9f-fbb54e6a569f"/>
    <x v="3167"/>
    <d v="2024-05-24T00:00:00"/>
    <x v="1"/>
    <s v="Friday"/>
    <x v="9"/>
    <d v="1899-12-30T18:43:00"/>
    <x v="3"/>
    <x v="3"/>
    <s v="Business Internet Plan"/>
    <x v="47"/>
    <n v="4968.01"/>
    <n v="5.97"/>
    <n v="3.93"/>
    <n v="4970.05"/>
    <n v="691"/>
    <x v="0"/>
    <x v="0"/>
    <x v="273"/>
    <x v="2"/>
    <x v="0"/>
  </r>
  <r>
    <s v="0e19aa1f-b7d9-4b5e-803f-32a9f9d25d23"/>
    <x v="2325"/>
    <d v="2024-05-24T00:00:00"/>
    <x v="1"/>
    <s v="Friday"/>
    <x v="9"/>
    <d v="1899-12-30T19:58:00"/>
    <x v="3"/>
    <x v="15"/>
    <s v="Commercial Property"/>
    <x v="19"/>
    <n v="7151.22"/>
    <n v="34.26"/>
    <n v="78.33"/>
    <n v="7107.1500000000005"/>
    <n v="368"/>
    <x v="2"/>
    <x v="0"/>
    <x v="11"/>
    <x v="1"/>
    <x v="0"/>
  </r>
  <r>
    <s v="4ef09083-a13f-433a-a7f5-8ae5b6554cdc"/>
    <x v="1050"/>
    <d v="2024-05-25T00:00:00"/>
    <x v="1"/>
    <s v="Saturday"/>
    <x v="9"/>
    <d v="1899-12-30T00:57:00"/>
    <x v="0"/>
    <x v="14"/>
    <s v="Premium Skin"/>
    <x v="96"/>
    <n v="7065.83"/>
    <n v="26.7"/>
    <n v="64.319999999999993"/>
    <n v="7028.21"/>
    <n v="468"/>
    <x v="2"/>
    <x v="0"/>
    <x v="590"/>
    <x v="0"/>
    <x v="0"/>
  </r>
  <r>
    <s v="275ab40f-1b29-4773-8d57-63043f9c8601"/>
    <x v="3168"/>
    <d v="2024-05-25T00:00:00"/>
    <x v="1"/>
    <s v="Saturday"/>
    <x v="9"/>
    <d v="1899-12-30T03:07:00"/>
    <x v="0"/>
    <x v="15"/>
    <s v="Industrial Use"/>
    <x v="36"/>
    <n v="5700.13"/>
    <n v="33.270000000000003"/>
    <n v="6.7"/>
    <n v="5726.7000000000007"/>
    <n v="557"/>
    <x v="3"/>
    <x v="0"/>
    <x v="338"/>
    <x v="1"/>
    <x v="0"/>
  </r>
  <r>
    <s v="113347cc-0890-435f-8071-f8a0253d63b0"/>
    <x v="3169"/>
    <d v="2024-05-25T00:00:00"/>
    <x v="1"/>
    <s v="Saturday"/>
    <x v="9"/>
    <d v="1899-12-30T06:12:00"/>
    <x v="1"/>
    <x v="16"/>
    <s v="PK"/>
    <x v="30"/>
    <n v="6943.34"/>
    <n v="49.8"/>
    <n v="64.44"/>
    <n v="6928.7000000000007"/>
    <n v="744"/>
    <x v="0"/>
    <x v="0"/>
    <x v="371"/>
    <x v="1"/>
    <x v="0"/>
  </r>
  <r>
    <s v="fb2031b9-7047-4856-9bfd-d1d45fd4d36a"/>
    <x v="3170"/>
    <d v="2024-05-25T00:00:00"/>
    <x v="1"/>
    <s v="Saturday"/>
    <x v="9"/>
    <d v="1899-12-30T06:22:00"/>
    <x v="1"/>
    <x v="3"/>
    <s v="Student Special Plan"/>
    <x v="43"/>
    <n v="5639.88"/>
    <n v="22.1"/>
    <n v="13.5"/>
    <n v="5648.4800000000005"/>
    <n v="92"/>
    <x v="4"/>
    <x v="0"/>
    <x v="868"/>
    <x v="1"/>
    <x v="1"/>
  </r>
  <r>
    <s v="c94cb109-3acf-4bcd-8dcd-70b4445412ff"/>
    <x v="3171"/>
    <d v="2024-05-25T00:00:00"/>
    <x v="1"/>
    <s v="Saturday"/>
    <x v="9"/>
    <d v="1899-12-30T06:35:00"/>
    <x v="1"/>
    <x v="13"/>
    <s v="Airport Transfer"/>
    <x v="23"/>
    <n v="7630.02"/>
    <n v="32.200000000000003"/>
    <n v="66.55"/>
    <n v="7595.67"/>
    <n v="893"/>
    <x v="1"/>
    <x v="0"/>
    <x v="431"/>
    <x v="1"/>
    <x v="0"/>
  </r>
  <r>
    <s v="d5599d0c-7e98-4e77-bae7-877f9e49343e"/>
    <x v="3172"/>
    <d v="2024-05-25T00:00:00"/>
    <x v="1"/>
    <s v="Saturday"/>
    <x v="9"/>
    <d v="1899-12-30T07:14:00"/>
    <x v="1"/>
    <x v="1"/>
    <s v="Commercial Gas Connection"/>
    <x v="21"/>
    <n v="6750.86"/>
    <n v="28.58"/>
    <n v="19.34"/>
    <n v="6760.0999999999995"/>
    <n v="848"/>
    <x v="4"/>
    <x v="0"/>
    <x v="397"/>
    <x v="1"/>
    <x v="0"/>
  </r>
  <r>
    <s v="61201d4d-3310-4630-91b8-fac6c1c66e7b"/>
    <x v="3173"/>
    <d v="2024-05-25T00:00:00"/>
    <x v="1"/>
    <s v="Saturday"/>
    <x v="9"/>
    <d v="1899-12-30T08:13:00"/>
    <x v="1"/>
    <x v="6"/>
    <s v="Service Apartment"/>
    <x v="6"/>
    <n v="5619.74"/>
    <n v="31.18"/>
    <n v="82.08"/>
    <n v="5568.84"/>
    <n v="400"/>
    <x v="4"/>
    <x v="0"/>
    <x v="99"/>
    <x v="0"/>
    <x v="0"/>
  </r>
  <r>
    <s v="4a93784d-93ae-4b8f-81a9-7045b6538e59"/>
    <x v="2523"/>
    <d v="2024-05-25T00:00:00"/>
    <x v="1"/>
    <s v="Saturday"/>
    <x v="9"/>
    <d v="1899-12-30T11:46:00"/>
    <x v="1"/>
    <x v="15"/>
    <s v="Industrial Use"/>
    <x v="19"/>
    <n v="7839.39"/>
    <n v="40.79"/>
    <n v="79.77"/>
    <n v="7800.41"/>
    <n v="995"/>
    <x v="1"/>
    <x v="0"/>
    <x v="434"/>
    <x v="0"/>
    <x v="0"/>
  </r>
  <r>
    <s v="c7e9e5f5-32d5-4e03-9819-5a10f9deba41"/>
    <x v="3174"/>
    <d v="2024-05-25T00:00:00"/>
    <x v="1"/>
    <s v="Saturday"/>
    <x v="9"/>
    <d v="1899-12-30T12:32:00"/>
    <x v="2"/>
    <x v="10"/>
    <s v="Temporary Connection Bill"/>
    <x v="72"/>
    <n v="4383.88"/>
    <n v="45.9"/>
    <n v="93.68"/>
    <n v="4336.0999999999995"/>
    <n v="603"/>
    <x v="1"/>
    <x v="0"/>
    <x v="520"/>
    <x v="1"/>
    <x v="0"/>
  </r>
  <r>
    <s v="0a54a002-3933-4c3b-b9c6-fa0c01d3dc6e"/>
    <x v="3175"/>
    <d v="2024-05-25T00:00:00"/>
    <x v="1"/>
    <s v="Saturday"/>
    <x v="9"/>
    <d v="1899-12-30T13:13:00"/>
    <x v="2"/>
    <x v="17"/>
    <s v="Masala Dosa"/>
    <x v="92"/>
    <n v="8247.91"/>
    <n v="5.49"/>
    <n v="87.38"/>
    <n v="8166.0199999999995"/>
    <n v="670"/>
    <x v="0"/>
    <x v="0"/>
    <x v="842"/>
    <x v="1"/>
    <x v="1"/>
  </r>
  <r>
    <s v="1e7cf043-4c5f-46a3-a1a8-a9a704206fac"/>
    <x v="3176"/>
    <d v="2024-05-25T00:00:00"/>
    <x v="1"/>
    <s v="Saturday"/>
    <x v="9"/>
    <d v="1899-12-30T14:46:00"/>
    <x v="2"/>
    <x v="15"/>
    <s v="Residential Connection"/>
    <x v="36"/>
    <n v="3843.43"/>
    <n v="46.1"/>
    <n v="85.99"/>
    <n v="3803.54"/>
    <n v="784"/>
    <x v="4"/>
    <x v="0"/>
    <x v="419"/>
    <x v="1"/>
    <x v="0"/>
  </r>
  <r>
    <s v="97d4ed84-e6f3-4e7d-9ecc-a20c1329b8a0"/>
    <x v="3177"/>
    <d v="2024-05-25T00:00:00"/>
    <x v="1"/>
    <s v="Saturday"/>
    <x v="9"/>
    <d v="1899-12-30T15:14:00"/>
    <x v="2"/>
    <x v="8"/>
    <s v="Fitness Tracker"/>
    <x v="81"/>
    <n v="9196.94"/>
    <n v="44.7"/>
    <n v="21.15"/>
    <n v="9220.4900000000016"/>
    <n v="896"/>
    <x v="1"/>
    <x v="0"/>
    <x v="503"/>
    <x v="0"/>
    <x v="1"/>
  </r>
  <r>
    <s v="ef72d2b6-3546-49ad-8910-e3044b6bb54a"/>
    <x v="3178"/>
    <d v="2024-05-25T00:00:00"/>
    <x v="1"/>
    <s v="Saturday"/>
    <x v="9"/>
    <d v="1899-12-30T15:37:00"/>
    <x v="2"/>
    <x v="19"/>
    <s v="IELTS Training"/>
    <x v="68"/>
    <n v="6198.02"/>
    <n v="27.58"/>
    <n v="30.02"/>
    <n v="6195.58"/>
    <n v="392"/>
    <x v="1"/>
    <x v="0"/>
    <x v="119"/>
    <x v="1"/>
    <x v="0"/>
  </r>
  <r>
    <s v="c884bd80-e914-4041-af18-dc30b3713696"/>
    <x v="1570"/>
    <d v="2024-05-25T00:00:00"/>
    <x v="1"/>
    <s v="Saturday"/>
    <x v="9"/>
    <d v="1899-12-30T15:48:00"/>
    <x v="2"/>
    <x v="10"/>
    <s v="Commercial Bill"/>
    <x v="72"/>
    <n v="2359.0300000000002"/>
    <n v="20.89"/>
    <n v="5.92"/>
    <n v="2374"/>
    <n v="969"/>
    <x v="3"/>
    <x v="0"/>
    <x v="239"/>
    <x v="1"/>
    <x v="0"/>
  </r>
  <r>
    <s v="7b02d8bb-aa5c-46b9-9208-84f03d6af89f"/>
    <x v="3179"/>
    <d v="2024-05-25T00:00:00"/>
    <x v="1"/>
    <s v="Saturday"/>
    <x v="9"/>
    <d v="1899-12-30T16:24:00"/>
    <x v="2"/>
    <x v="6"/>
    <s v="Service Apartment"/>
    <x v="6"/>
    <n v="352.2"/>
    <n v="13.7"/>
    <n v="71.56"/>
    <n v="294.33999999999997"/>
    <n v="301"/>
    <x v="4"/>
    <x v="0"/>
    <x v="519"/>
    <x v="0"/>
    <x v="0"/>
  </r>
  <r>
    <s v="8186c4d3-947c-4ea4-820c-912f3a80f4fc"/>
    <x v="3180"/>
    <d v="2024-05-25T00:00:00"/>
    <x v="1"/>
    <s v="Saturday"/>
    <x v="9"/>
    <d v="1899-12-30T19:07:00"/>
    <x v="3"/>
    <x v="15"/>
    <s v="Commercial Property"/>
    <x v="46"/>
    <n v="3432.25"/>
    <n v="17.29"/>
    <n v="61.45"/>
    <n v="3388.09"/>
    <n v="436"/>
    <x v="3"/>
    <x v="0"/>
    <x v="860"/>
    <x v="0"/>
    <x v="0"/>
  </r>
  <r>
    <s v="34fa18fd-7371-4636-9074-9c6ffa09be27"/>
    <x v="999"/>
    <d v="2024-05-25T00:00:00"/>
    <x v="1"/>
    <s v="Saturday"/>
    <x v="9"/>
    <d v="1899-12-30T21:14:00"/>
    <x v="0"/>
    <x v="11"/>
    <s v="Premium Plan"/>
    <x v="93"/>
    <n v="1903.29"/>
    <n v="16.21"/>
    <n v="22.13"/>
    <n v="1897.37"/>
    <n v="44"/>
    <x v="3"/>
    <x v="0"/>
    <x v="312"/>
    <x v="1"/>
    <x v="0"/>
  </r>
  <r>
    <s v="e190181a-f489-43af-b961-9ca5389e65c0"/>
    <x v="724"/>
    <d v="2024-05-25T00:00:00"/>
    <x v="1"/>
    <s v="Saturday"/>
    <x v="9"/>
    <d v="1899-12-30T21:18:00"/>
    <x v="0"/>
    <x v="13"/>
    <s v="Airport Transfer"/>
    <x v="38"/>
    <n v="9303.77"/>
    <n v="13.14"/>
    <n v="3.69"/>
    <n v="9313.2199999999993"/>
    <n v="795"/>
    <x v="4"/>
    <x v="0"/>
    <x v="450"/>
    <x v="1"/>
    <x v="2"/>
  </r>
  <r>
    <s v="2d28c20b-cbc0-4ab0-b29a-97edb378df11"/>
    <x v="3181"/>
    <d v="2024-05-25T00:00:00"/>
    <x v="1"/>
    <s v="Saturday"/>
    <x v="9"/>
    <d v="1899-12-30T21:49:00"/>
    <x v="0"/>
    <x v="6"/>
    <s v="Dormitory Bed"/>
    <x v="77"/>
    <n v="3294.33"/>
    <n v="16.670000000000002"/>
    <n v="82.9"/>
    <n v="3228.1"/>
    <n v="738"/>
    <x v="0"/>
    <x v="0"/>
    <x v="690"/>
    <x v="1"/>
    <x v="0"/>
  </r>
  <r>
    <s v="d7888778-0744-489e-9644-6ec7fee40083"/>
    <x v="3182"/>
    <d v="2024-05-26T00:00:00"/>
    <x v="1"/>
    <s v="Sunday"/>
    <x v="9"/>
    <d v="1899-12-30T02:28:00"/>
    <x v="0"/>
    <x v="4"/>
    <s v="Education Loan EMI"/>
    <x v="4"/>
    <n v="1199.8900000000001"/>
    <n v="42.9"/>
    <n v="91.03"/>
    <n v="1151.7600000000002"/>
    <n v="786"/>
    <x v="1"/>
    <x v="0"/>
    <x v="72"/>
    <x v="1"/>
    <x v="1"/>
  </r>
  <r>
    <s v="566bee18-bd7d-4efe-96a6-a04947ac15a7"/>
    <x v="3183"/>
    <d v="2024-05-26T00:00:00"/>
    <x v="1"/>
    <s v="Sunday"/>
    <x v="9"/>
    <d v="1899-12-30T03:52:00"/>
    <x v="0"/>
    <x v="16"/>
    <s v="PK"/>
    <x v="55"/>
    <n v="7568.53"/>
    <n v="26.42"/>
    <n v="88.89"/>
    <n v="7506.0599999999995"/>
    <n v="466"/>
    <x v="4"/>
    <x v="0"/>
    <x v="297"/>
    <x v="1"/>
    <x v="1"/>
  </r>
  <r>
    <s v="bbdb3b89-4701-48b6-beca-77c3b62546bf"/>
    <x v="3184"/>
    <d v="2024-05-26T00:00:00"/>
    <x v="1"/>
    <s v="Sunday"/>
    <x v="9"/>
    <d v="1899-12-30T05:52:00"/>
    <x v="1"/>
    <x v="4"/>
    <s v="Business Loan Repayment"/>
    <x v="4"/>
    <n v="9152.26"/>
    <n v="13.22"/>
    <n v="50.56"/>
    <n v="9114.92"/>
    <n v="28"/>
    <x v="3"/>
    <x v="0"/>
    <x v="33"/>
    <x v="1"/>
    <x v="0"/>
  </r>
  <r>
    <s v="f051580b-078f-4dce-a17e-29d9d3887dce"/>
    <x v="3185"/>
    <d v="2024-05-26T00:00:00"/>
    <x v="1"/>
    <s v="Sunday"/>
    <x v="9"/>
    <d v="1899-12-30T07:24:00"/>
    <x v="1"/>
    <x v="1"/>
    <s v="Auto LPG"/>
    <x v="21"/>
    <n v="9257.3799999999992"/>
    <n v="1.88"/>
    <n v="34.4"/>
    <n v="9224.8599999999988"/>
    <n v="179"/>
    <x v="2"/>
    <x v="0"/>
    <x v="403"/>
    <x v="1"/>
    <x v="0"/>
  </r>
  <r>
    <s v="f921960d-a579-4422-b3a5-d9c76109f378"/>
    <x v="980"/>
    <d v="2024-05-26T00:00:00"/>
    <x v="1"/>
    <s v="Sunday"/>
    <x v="9"/>
    <d v="1899-12-30T10:21:00"/>
    <x v="1"/>
    <x v="12"/>
    <s v="Whole Wheat Atta"/>
    <x v="15"/>
    <n v="818.6"/>
    <n v="42"/>
    <n v="40.57"/>
    <n v="820.03"/>
    <n v="728"/>
    <x v="2"/>
    <x v="0"/>
    <x v="702"/>
    <x v="1"/>
    <x v="1"/>
  </r>
  <r>
    <s v="ba3b2737-6b93-4c1a-a8a0-ca279cc23b0f"/>
    <x v="3186"/>
    <d v="2024-05-26T00:00:00"/>
    <x v="1"/>
    <s v="Sunday"/>
    <x v="9"/>
    <d v="1899-12-30T14:30:00"/>
    <x v="2"/>
    <x v="10"/>
    <s v="Commercial Bill"/>
    <x v="11"/>
    <n v="4064.46"/>
    <n v="13.79"/>
    <n v="18.5"/>
    <n v="4059.75"/>
    <n v="414"/>
    <x v="0"/>
    <x v="0"/>
    <x v="373"/>
    <x v="1"/>
    <x v="0"/>
  </r>
  <r>
    <s v="e017ace5-fe34-4346-8587-0c567f25080a"/>
    <x v="46"/>
    <d v="2024-05-26T00:00:00"/>
    <x v="1"/>
    <s v="Sunday"/>
    <x v="9"/>
    <d v="1899-12-30T19:57:00"/>
    <x v="3"/>
    <x v="15"/>
    <s v="Industrial Use"/>
    <x v="54"/>
    <n v="651.28"/>
    <n v="22.41"/>
    <n v="94.39"/>
    <n v="579.29999999999995"/>
    <n v="234"/>
    <x v="4"/>
    <x v="0"/>
    <x v="201"/>
    <x v="1"/>
    <x v="2"/>
  </r>
  <r>
    <s v="cdec0654-f6ba-4a7e-bae5-b538dc403139"/>
    <x v="3187"/>
    <d v="2024-05-27T00:00:00"/>
    <x v="1"/>
    <s v="Monday"/>
    <x v="9"/>
    <d v="1899-12-30T01:50:00"/>
    <x v="0"/>
    <x v="9"/>
    <s v="Data Pack 50GB"/>
    <x v="63"/>
    <n v="6970.85"/>
    <n v="38.880000000000003"/>
    <n v="43.73"/>
    <n v="6966.0000000000009"/>
    <n v="790"/>
    <x v="0"/>
    <x v="0"/>
    <x v="973"/>
    <x v="1"/>
    <x v="0"/>
  </r>
  <r>
    <s v="a9e4a49c-8e11-4bb1-af3d-45b1f4c5f00e"/>
    <x v="3188"/>
    <d v="2024-05-27T00:00:00"/>
    <x v="1"/>
    <s v="Monday"/>
    <x v="9"/>
    <d v="1899-12-30T02:01:00"/>
    <x v="0"/>
    <x v="12"/>
    <s v="Whole Wheat Atta"/>
    <x v="69"/>
    <n v="6475.62"/>
    <n v="11.39"/>
    <n v="27.96"/>
    <n v="6459.05"/>
    <n v="835"/>
    <x v="2"/>
    <x v="0"/>
    <x v="255"/>
    <x v="2"/>
    <x v="0"/>
  </r>
  <r>
    <s v="be3ebc51-dd61-427a-9406-04c204c37ea7"/>
    <x v="3189"/>
    <d v="2024-05-27T00:00:00"/>
    <x v="1"/>
    <s v="Monday"/>
    <x v="9"/>
    <d v="1899-12-30T02:54:00"/>
    <x v="0"/>
    <x v="16"/>
    <s v="Baahubali 2"/>
    <x v="30"/>
    <n v="841.88"/>
    <n v="31.77"/>
    <n v="27.2"/>
    <n v="846.44999999999993"/>
    <n v="113"/>
    <x v="4"/>
    <x v="0"/>
    <x v="786"/>
    <x v="1"/>
    <x v="1"/>
  </r>
  <r>
    <s v="cb65b473-36fb-4751-b881-3c800b004d2d"/>
    <x v="3190"/>
    <d v="2024-05-27T00:00:00"/>
    <x v="1"/>
    <s v="Monday"/>
    <x v="9"/>
    <d v="1899-12-30T02:59:00"/>
    <x v="0"/>
    <x v="18"/>
    <s v="Rs. 250 Coffee Shop Card"/>
    <x v="79"/>
    <n v="6618.8"/>
    <n v="29.95"/>
    <n v="67.69"/>
    <n v="6581.06"/>
    <n v="986"/>
    <x v="0"/>
    <x v="0"/>
    <x v="118"/>
    <x v="1"/>
    <x v="0"/>
  </r>
  <r>
    <s v="8355074f-0a3b-472a-af75-5ecfd963bdbf"/>
    <x v="3191"/>
    <d v="2024-05-27T00:00:00"/>
    <x v="1"/>
    <s v="Monday"/>
    <x v="9"/>
    <d v="1899-12-30T03:09:00"/>
    <x v="0"/>
    <x v="7"/>
    <s v="Health Insurance"/>
    <x v="59"/>
    <n v="8460.5400000000009"/>
    <n v="5.74"/>
    <n v="44.83"/>
    <n v="8421.4500000000007"/>
    <n v="647"/>
    <x v="1"/>
    <x v="0"/>
    <x v="294"/>
    <x v="1"/>
    <x v="1"/>
  </r>
  <r>
    <s v="3d78ebed-ec4a-4aed-b2ab-fad7d804dc06"/>
    <x v="1538"/>
    <d v="2024-05-27T00:00:00"/>
    <x v="1"/>
    <s v="Monday"/>
    <x v="9"/>
    <d v="1899-12-30T05:06:00"/>
    <x v="1"/>
    <x v="2"/>
    <s v="Semi-Sleeper"/>
    <x v="91"/>
    <n v="2396.13"/>
    <n v="19.239999999999998"/>
    <n v="36.08"/>
    <n v="2379.29"/>
    <n v="948"/>
    <x v="3"/>
    <x v="0"/>
    <x v="485"/>
    <x v="1"/>
    <x v="0"/>
  </r>
  <r>
    <s v="a2861125-588a-4285-90b9-487c24abb2d1"/>
    <x v="3192"/>
    <d v="2024-05-27T00:00:00"/>
    <x v="1"/>
    <s v="Monday"/>
    <x v="9"/>
    <d v="1899-12-30T07:40:00"/>
    <x v="1"/>
    <x v="16"/>
    <s v="Avengers: Endgame"/>
    <x v="35"/>
    <n v="6665.29"/>
    <n v="3.99"/>
    <n v="55.15"/>
    <n v="6614.13"/>
    <n v="275"/>
    <x v="3"/>
    <x v="0"/>
    <x v="697"/>
    <x v="1"/>
    <x v="0"/>
  </r>
  <r>
    <s v="35fd9c04-4337-4f70-b11f-6ffda57c8ba3"/>
    <x v="3193"/>
    <d v="2024-05-27T00:00:00"/>
    <x v="1"/>
    <s v="Monday"/>
    <x v="9"/>
    <d v="1899-12-30T08:30:00"/>
    <x v="1"/>
    <x v="16"/>
    <s v="Dangal"/>
    <x v="30"/>
    <n v="4846.33"/>
    <n v="18.52"/>
    <n v="28.48"/>
    <n v="4836.3700000000008"/>
    <n v="543"/>
    <x v="0"/>
    <x v="0"/>
    <x v="845"/>
    <x v="1"/>
    <x v="0"/>
  </r>
  <r>
    <s v="6b050c1f-bb8a-4a56-bcc4-a8d48a505898"/>
    <x v="409"/>
    <d v="2024-05-27T00:00:00"/>
    <x v="1"/>
    <s v="Monday"/>
    <x v="9"/>
    <d v="1899-12-30T10:28:00"/>
    <x v="1"/>
    <x v="6"/>
    <s v="Service Apartment"/>
    <x v="0"/>
    <n v="4345.7700000000004"/>
    <n v="22.4"/>
    <n v="25.48"/>
    <n v="4342.6900000000005"/>
    <n v="905"/>
    <x v="2"/>
    <x v="0"/>
    <x v="176"/>
    <x v="0"/>
    <x v="0"/>
  </r>
  <r>
    <s v="5c9bf544-917b-4b7b-8512-b823246ee597"/>
    <x v="2284"/>
    <d v="2024-05-27T00:00:00"/>
    <x v="1"/>
    <s v="Monday"/>
    <x v="9"/>
    <d v="1899-12-30T11:33:00"/>
    <x v="1"/>
    <x v="1"/>
    <s v="Auto LPG"/>
    <x v="1"/>
    <n v="712.6"/>
    <n v="32.94"/>
    <n v="37.18"/>
    <n v="708.36"/>
    <n v="435"/>
    <x v="1"/>
    <x v="0"/>
    <x v="390"/>
    <x v="2"/>
    <x v="1"/>
  </r>
  <r>
    <s v="3c0400a4-7854-4dac-89c9-497805ce0da2"/>
    <x v="1012"/>
    <d v="2024-05-27T00:00:00"/>
    <x v="1"/>
    <s v="Monday"/>
    <x v="9"/>
    <d v="1899-12-30T12:44:00"/>
    <x v="2"/>
    <x v="17"/>
    <s v="Butter Chicken"/>
    <x v="92"/>
    <n v="7489.64"/>
    <n v="15.39"/>
    <n v="76.91"/>
    <n v="7428.1200000000008"/>
    <n v="181"/>
    <x v="2"/>
    <x v="0"/>
    <x v="748"/>
    <x v="1"/>
    <x v="0"/>
  </r>
  <r>
    <s v="02791d78-28eb-4288-a4ce-c1e392ea1f3d"/>
    <x v="3194"/>
    <d v="2024-05-27T00:00:00"/>
    <x v="1"/>
    <s v="Monday"/>
    <x v="9"/>
    <d v="1899-12-30T12:55:00"/>
    <x v="2"/>
    <x v="13"/>
    <s v="Airport Transfer"/>
    <x v="42"/>
    <n v="1545.46"/>
    <n v="28.17"/>
    <n v="69.48"/>
    <n v="1504.15"/>
    <n v="828"/>
    <x v="4"/>
    <x v="0"/>
    <x v="147"/>
    <x v="1"/>
    <x v="0"/>
  </r>
  <r>
    <s v="5fe20b58-e0cc-4df3-9948-770969cca0f0"/>
    <x v="3195"/>
    <d v="2024-05-27T00:00:00"/>
    <x v="1"/>
    <s v="Monday"/>
    <x v="9"/>
    <d v="1899-12-30T13:59:00"/>
    <x v="2"/>
    <x v="7"/>
    <s v="Motor Insurance"/>
    <x v="7"/>
    <n v="41.21"/>
    <n v="31.82"/>
    <n v="32.68"/>
    <n v="40.35"/>
    <n v="806"/>
    <x v="2"/>
    <x v="0"/>
    <x v="371"/>
    <x v="1"/>
    <x v="1"/>
  </r>
  <r>
    <s v="0cd126e8-d3e0-4f03-bb4e-f1f881df1ac6"/>
    <x v="1659"/>
    <d v="2024-05-27T00:00:00"/>
    <x v="1"/>
    <s v="Monday"/>
    <x v="9"/>
    <d v="1899-12-30T14:15:00"/>
    <x v="2"/>
    <x v="14"/>
    <s v="Premium Skin"/>
    <x v="75"/>
    <n v="1401.39"/>
    <n v="48.98"/>
    <n v="74.53"/>
    <n v="1375.8400000000001"/>
    <n v="348"/>
    <x v="3"/>
    <x v="0"/>
    <x v="181"/>
    <x v="1"/>
    <x v="1"/>
  </r>
  <r>
    <s v="ce89bd01-a896-44ba-8ce3-7522722830b8"/>
    <x v="3196"/>
    <d v="2024-05-27T00:00:00"/>
    <x v="1"/>
    <s v="Monday"/>
    <x v="9"/>
    <d v="1899-12-30T14:44:00"/>
    <x v="2"/>
    <x v="1"/>
    <s v="Industrial Gas Supply"/>
    <x v="33"/>
    <n v="4479.6400000000003"/>
    <n v="24.76"/>
    <n v="58.92"/>
    <n v="4445.4800000000005"/>
    <n v="441"/>
    <x v="4"/>
    <x v="0"/>
    <x v="427"/>
    <x v="1"/>
    <x v="1"/>
  </r>
  <r>
    <s v="baac8ef5-8bfd-40c1-9515-23f0525e2c41"/>
    <x v="3197"/>
    <d v="2024-05-27T00:00:00"/>
    <x v="1"/>
    <s v="Monday"/>
    <x v="9"/>
    <d v="1899-12-30T20:28:00"/>
    <x v="3"/>
    <x v="2"/>
    <s v="AC Seater"/>
    <x v="26"/>
    <n v="4365.13"/>
    <n v="1.21"/>
    <n v="5.83"/>
    <n v="4360.51"/>
    <n v="660"/>
    <x v="0"/>
    <x v="0"/>
    <x v="66"/>
    <x v="0"/>
    <x v="0"/>
  </r>
  <r>
    <s v="597bba18-46be-469f-af1f-2d3b730c5e7d"/>
    <x v="3198"/>
    <d v="2024-05-27T00:00:00"/>
    <x v="1"/>
    <s v="Monday"/>
    <x v="9"/>
    <d v="1899-12-30T21:29:00"/>
    <x v="0"/>
    <x v="18"/>
    <s v="Rs. 5000 Luxury Card"/>
    <x v="8"/>
    <n v="3109.27"/>
    <n v="41.21"/>
    <n v="67.02"/>
    <n v="3083.46"/>
    <n v="518"/>
    <x v="1"/>
    <x v="0"/>
    <x v="469"/>
    <x v="1"/>
    <x v="0"/>
  </r>
  <r>
    <s v="f3d2805c-c7e1-48a1-9987-3aa987bab1c8"/>
    <x v="2846"/>
    <d v="2024-05-28T00:00:00"/>
    <x v="1"/>
    <s v="Tuesday"/>
    <x v="9"/>
    <d v="1899-12-30T01:24:00"/>
    <x v="0"/>
    <x v="2"/>
    <s v="Sleeper Class"/>
    <x v="26"/>
    <n v="1610.93"/>
    <n v="17.760000000000002"/>
    <n v="76.959999999999994"/>
    <n v="1551.73"/>
    <n v="735"/>
    <x v="1"/>
    <x v="0"/>
    <x v="88"/>
    <x v="1"/>
    <x v="0"/>
  </r>
  <r>
    <s v="b54f1a05-3b49-4856-a9f0-a104fa124c2d"/>
    <x v="3043"/>
    <d v="2024-05-28T00:00:00"/>
    <x v="1"/>
    <s v="Tuesday"/>
    <x v="9"/>
    <d v="1899-12-30T03:24:00"/>
    <x v="0"/>
    <x v="17"/>
    <s v="Vegetable Biryani"/>
    <x v="52"/>
    <n v="7122"/>
    <n v="26.27"/>
    <n v="69.319999999999993"/>
    <n v="7078.9500000000007"/>
    <n v="328"/>
    <x v="3"/>
    <x v="0"/>
    <x v="62"/>
    <x v="0"/>
    <x v="0"/>
  </r>
  <r>
    <s v="9fe76169-4272-4a1e-ab36-9e50f3859adb"/>
    <x v="1971"/>
    <d v="2024-05-28T00:00:00"/>
    <x v="1"/>
    <s v="Tuesday"/>
    <x v="9"/>
    <d v="1899-12-30T04:46:00"/>
    <x v="0"/>
    <x v="8"/>
    <s v="Steel Toe Shoes"/>
    <x v="81"/>
    <n v="1069.99"/>
    <n v="9.19"/>
    <n v="2.79"/>
    <n v="1076.3900000000001"/>
    <n v="675"/>
    <x v="4"/>
    <x v="0"/>
    <x v="318"/>
    <x v="0"/>
    <x v="2"/>
  </r>
  <r>
    <s v="43e3238e-7881-46dd-bf4a-6c139ac2fb8d"/>
    <x v="2726"/>
    <d v="2024-05-28T00:00:00"/>
    <x v="1"/>
    <s v="Tuesday"/>
    <x v="9"/>
    <d v="1899-12-30T05:07:00"/>
    <x v="1"/>
    <x v="15"/>
    <s v="Tanker Supply"/>
    <x v="54"/>
    <n v="1676.46"/>
    <n v="2.64"/>
    <n v="54.66"/>
    <n v="1624.44"/>
    <n v="837"/>
    <x v="3"/>
    <x v="0"/>
    <x v="572"/>
    <x v="0"/>
    <x v="0"/>
  </r>
  <r>
    <s v="71bf3572-3f57-474b-b1e7-02033b3d578f"/>
    <x v="3199"/>
    <d v="2024-05-28T00:00:00"/>
    <x v="1"/>
    <s v="Tuesday"/>
    <x v="9"/>
    <d v="1899-12-30T05:27:00"/>
    <x v="1"/>
    <x v="2"/>
    <s v="Volvo Multi-Axle"/>
    <x v="64"/>
    <n v="8416.09"/>
    <n v="20.67"/>
    <n v="96.69"/>
    <n v="8340.07"/>
    <n v="243"/>
    <x v="4"/>
    <x v="0"/>
    <x v="140"/>
    <x v="1"/>
    <x v="0"/>
  </r>
  <r>
    <s v="c3f93163-6ba1-400c-abec-f5fa71daf878"/>
    <x v="3200"/>
    <d v="2024-05-28T00:00:00"/>
    <x v="1"/>
    <s v="Tuesday"/>
    <x v="9"/>
    <d v="1899-12-30T07:53:00"/>
    <x v="1"/>
    <x v="13"/>
    <s v="City Ride"/>
    <x v="42"/>
    <n v="2424.38"/>
    <n v="11.16"/>
    <n v="73.03"/>
    <n v="2362.5099999999998"/>
    <n v="704"/>
    <x v="2"/>
    <x v="0"/>
    <x v="873"/>
    <x v="1"/>
    <x v="0"/>
  </r>
  <r>
    <s v="63e1ccdb-80cf-42f7-9f82-f46ec219c1ab"/>
    <x v="3201"/>
    <d v="2024-05-28T00:00:00"/>
    <x v="1"/>
    <s v="Tuesday"/>
    <x v="9"/>
    <d v="1899-12-30T09:31:00"/>
    <x v="1"/>
    <x v="0"/>
    <s v="Commercial Space Rent"/>
    <x v="12"/>
    <n v="1639.77"/>
    <n v="31.89"/>
    <n v="54.85"/>
    <n v="1616.8100000000002"/>
    <n v="459"/>
    <x v="2"/>
    <x v="0"/>
    <x v="900"/>
    <x v="0"/>
    <x v="0"/>
  </r>
  <r>
    <s v="0fb62864-cc3d-4680-95f9-842c739398b7"/>
    <x v="3202"/>
    <d v="2024-05-28T00:00:00"/>
    <x v="1"/>
    <s v="Tuesday"/>
    <x v="9"/>
    <d v="1899-12-30T10:06:00"/>
    <x v="1"/>
    <x v="9"/>
    <s v="Prepaid Plan 399"/>
    <x v="32"/>
    <n v="7244.35"/>
    <n v="34.130000000000003"/>
    <n v="75.989999999999995"/>
    <n v="7202.4900000000007"/>
    <n v="352"/>
    <x v="3"/>
    <x v="0"/>
    <x v="298"/>
    <x v="1"/>
    <x v="0"/>
  </r>
  <r>
    <s v="0491e428-e478-4bfc-84c0-8a937d0ff0dc"/>
    <x v="2596"/>
    <d v="2024-05-28T00:00:00"/>
    <x v="1"/>
    <s v="Tuesday"/>
    <x v="9"/>
    <d v="1899-12-30T12:16:00"/>
    <x v="2"/>
    <x v="15"/>
    <s v="Commercial Property"/>
    <x v="24"/>
    <n v="302.88"/>
    <n v="19.93"/>
    <n v="60.31"/>
    <n v="262.5"/>
    <n v="263"/>
    <x v="3"/>
    <x v="0"/>
    <x v="208"/>
    <x v="0"/>
    <x v="0"/>
  </r>
  <r>
    <s v="7cc0e519-6d67-4aa4-ac3c-7637bd83683d"/>
    <x v="3203"/>
    <d v="2024-05-28T00:00:00"/>
    <x v="1"/>
    <s v="Tuesday"/>
    <x v="9"/>
    <d v="1899-12-30T16:29:00"/>
    <x v="2"/>
    <x v="13"/>
    <s v="Rental Package"/>
    <x v="23"/>
    <n v="1422.18"/>
    <n v="12.09"/>
    <n v="63.56"/>
    <n v="1370.71"/>
    <n v="67"/>
    <x v="4"/>
    <x v="0"/>
    <x v="30"/>
    <x v="0"/>
    <x v="0"/>
  </r>
  <r>
    <s v="fc729a0e-483f-42b0-9bc1-9ba41635622d"/>
    <x v="3204"/>
    <d v="2024-05-28T00:00:00"/>
    <x v="1"/>
    <s v="Tuesday"/>
    <x v="9"/>
    <d v="1899-12-30T18:36:00"/>
    <x v="3"/>
    <x v="12"/>
    <s v="Dairy Milk Chocolate"/>
    <x v="34"/>
    <n v="5810.65"/>
    <n v="36.46"/>
    <n v="89.94"/>
    <n v="5757.17"/>
    <n v="581"/>
    <x v="4"/>
    <x v="0"/>
    <x v="964"/>
    <x v="0"/>
    <x v="0"/>
  </r>
  <r>
    <s v="da2c3637-bf00-47fa-8777-9608e04d80ad"/>
    <x v="711"/>
    <d v="2024-05-28T00:00:00"/>
    <x v="1"/>
    <s v="Tuesday"/>
    <x v="9"/>
    <d v="1899-12-30T19:31:00"/>
    <x v="3"/>
    <x v="15"/>
    <s v="Residential Connection"/>
    <x v="54"/>
    <n v="4771.3100000000004"/>
    <n v="39.31"/>
    <n v="47.02"/>
    <n v="4763.6000000000004"/>
    <n v="488"/>
    <x v="2"/>
    <x v="0"/>
    <x v="112"/>
    <x v="1"/>
    <x v="1"/>
  </r>
  <r>
    <s v="b028b012-b765-4a89-af90-98e0130d5599"/>
    <x v="2870"/>
    <d v="2024-05-28T00:00:00"/>
    <x v="1"/>
    <s v="Tuesday"/>
    <x v="9"/>
    <d v="1899-12-30T22:08:00"/>
    <x v="0"/>
    <x v="7"/>
    <s v="Home Insurance"/>
    <x v="7"/>
    <n v="8853.32"/>
    <n v="20.12"/>
    <n v="78.7"/>
    <n v="8794.74"/>
    <n v="878"/>
    <x v="1"/>
    <x v="0"/>
    <x v="890"/>
    <x v="1"/>
    <x v="0"/>
  </r>
  <r>
    <s v="dc18b036-24e9-4b17-9cac-68e8bd0da236"/>
    <x v="3205"/>
    <d v="2024-05-28T00:00:00"/>
    <x v="1"/>
    <s v="Tuesday"/>
    <x v="9"/>
    <d v="1899-12-30T23:13:00"/>
    <x v="0"/>
    <x v="17"/>
    <s v="Butter Chicken"/>
    <x v="52"/>
    <n v="7156.55"/>
    <n v="12.88"/>
    <n v="96.73"/>
    <n v="7072.7000000000007"/>
    <n v="704"/>
    <x v="1"/>
    <x v="0"/>
    <x v="84"/>
    <x v="1"/>
    <x v="0"/>
  </r>
  <r>
    <s v="c4d8e98e-4dbd-4ab0-ada6-a7b98f2868a6"/>
    <x v="3206"/>
    <d v="2024-05-29T00:00:00"/>
    <x v="1"/>
    <s v="Wednesday"/>
    <x v="9"/>
    <d v="1899-12-30T03:26:00"/>
    <x v="0"/>
    <x v="10"/>
    <s v="Temporary Connection Bill"/>
    <x v="11"/>
    <n v="264.54000000000002"/>
    <n v="1.23"/>
    <n v="14.81"/>
    <n v="250.96000000000004"/>
    <n v="463"/>
    <x v="4"/>
    <x v="0"/>
    <x v="926"/>
    <x v="1"/>
    <x v="0"/>
  </r>
  <r>
    <s v="967bd566-f56b-4089-ac30-a7c8a673e568"/>
    <x v="3207"/>
    <d v="2024-05-29T00:00:00"/>
    <x v="1"/>
    <s v="Wednesday"/>
    <x v="9"/>
    <d v="1899-12-30T03:31:00"/>
    <x v="0"/>
    <x v="0"/>
    <s v="Commercial Space Rent"/>
    <x v="49"/>
    <n v="3743.95"/>
    <n v="8"/>
    <n v="12.84"/>
    <n v="3739.1099999999997"/>
    <n v="454"/>
    <x v="0"/>
    <x v="0"/>
    <x v="542"/>
    <x v="1"/>
    <x v="0"/>
  </r>
  <r>
    <s v="cafe48d2-de48-4001-8464-4fb8e6b1edb4"/>
    <x v="3208"/>
    <d v="2024-05-29T00:00:00"/>
    <x v="1"/>
    <s v="Wednesday"/>
    <x v="9"/>
    <d v="1899-12-30T05:31:00"/>
    <x v="1"/>
    <x v="4"/>
    <s v="Business Loan Repayment"/>
    <x v="61"/>
    <n v="1378.38"/>
    <n v="47.86"/>
    <n v="74.95"/>
    <n v="1351.29"/>
    <n v="788"/>
    <x v="1"/>
    <x v="0"/>
    <x v="804"/>
    <x v="0"/>
    <x v="0"/>
  </r>
  <r>
    <s v="54edb081-6b96-4ca2-983a-e3e00fd5f889"/>
    <x v="2967"/>
    <d v="2024-05-29T00:00:00"/>
    <x v="1"/>
    <s v="Wednesday"/>
    <x v="9"/>
    <d v="1899-12-30T05:36:00"/>
    <x v="1"/>
    <x v="11"/>
    <s v="Student Offer"/>
    <x v="14"/>
    <n v="334.14"/>
    <n v="40.83"/>
    <n v="60.78"/>
    <n v="314.18999999999994"/>
    <n v="990"/>
    <x v="0"/>
    <x v="0"/>
    <x v="140"/>
    <x v="1"/>
    <x v="0"/>
  </r>
  <r>
    <s v="8e3bb3ca-aadb-4f7b-92b7-bdbe56cf8e6d"/>
    <x v="3209"/>
    <d v="2024-05-29T00:00:00"/>
    <x v="1"/>
    <s v="Wednesday"/>
    <x v="9"/>
    <d v="1899-12-30T06:14:00"/>
    <x v="1"/>
    <x v="12"/>
    <s v="Dairy Milk Chocolate"/>
    <x v="69"/>
    <n v="4666"/>
    <n v="4.9800000000000004"/>
    <n v="30.86"/>
    <n v="4640.12"/>
    <n v="643"/>
    <x v="2"/>
    <x v="1"/>
    <x v="798"/>
    <x v="2"/>
    <x v="0"/>
  </r>
  <r>
    <s v="e2b5d1b5-ccdc-4a8e-86ae-37da37cee840"/>
    <x v="3210"/>
    <d v="2024-05-29T00:00:00"/>
    <x v="1"/>
    <s v="Wednesday"/>
    <x v="9"/>
    <d v="1899-12-30T07:37:00"/>
    <x v="1"/>
    <x v="6"/>
    <s v="Suite"/>
    <x v="87"/>
    <n v="2207.3200000000002"/>
    <n v="7.33"/>
    <n v="74.94"/>
    <n v="2139.71"/>
    <n v="421"/>
    <x v="2"/>
    <x v="0"/>
    <x v="47"/>
    <x v="0"/>
    <x v="2"/>
  </r>
  <r>
    <s v="0e150396-f06a-42c2-9ca8-52ef7ecf5c8f"/>
    <x v="2249"/>
    <d v="2024-05-29T00:00:00"/>
    <x v="1"/>
    <s v="Wednesday"/>
    <x v="9"/>
    <d v="1899-12-30T07:40:00"/>
    <x v="1"/>
    <x v="1"/>
    <s v="Industrial Gas Supply"/>
    <x v="33"/>
    <n v="1161.77"/>
    <n v="12.49"/>
    <n v="21.32"/>
    <n v="1152.94"/>
    <n v="407"/>
    <x v="0"/>
    <x v="0"/>
    <x v="481"/>
    <x v="0"/>
    <x v="1"/>
  </r>
  <r>
    <s v="8b6ad284-678e-4cf1-beb6-16f0b15ed6b4"/>
    <x v="328"/>
    <d v="2024-05-29T00:00:00"/>
    <x v="1"/>
    <s v="Wednesday"/>
    <x v="9"/>
    <d v="1899-12-30T08:39:00"/>
    <x v="1"/>
    <x v="11"/>
    <s v="Family Subscription"/>
    <x v="93"/>
    <n v="3649.6"/>
    <n v="40.22"/>
    <n v="76.760000000000005"/>
    <n v="3613.0599999999995"/>
    <n v="280"/>
    <x v="0"/>
    <x v="0"/>
    <x v="75"/>
    <x v="1"/>
    <x v="0"/>
  </r>
  <r>
    <s v="7d23fd49-72f1-4407-a27f-6d3f80c6ba37"/>
    <x v="3211"/>
    <d v="2024-05-29T00:00:00"/>
    <x v="1"/>
    <s v="Wednesday"/>
    <x v="9"/>
    <d v="1899-12-30T08:52:00"/>
    <x v="1"/>
    <x v="9"/>
    <s v="Family Plan 999"/>
    <x v="32"/>
    <n v="7490.86"/>
    <n v="39.57"/>
    <n v="39.130000000000003"/>
    <n v="7491.2999999999993"/>
    <n v="555"/>
    <x v="3"/>
    <x v="0"/>
    <x v="537"/>
    <x v="1"/>
    <x v="0"/>
  </r>
  <r>
    <s v="83dc4fbe-f1d1-4e1f-99e3-64466c470e94"/>
    <x v="1352"/>
    <d v="2024-05-29T00:00:00"/>
    <x v="1"/>
    <s v="Wednesday"/>
    <x v="9"/>
    <d v="1899-12-30T09:23:00"/>
    <x v="1"/>
    <x v="0"/>
    <s v="Co-working Space"/>
    <x v="49"/>
    <n v="2099.85"/>
    <n v="15.1"/>
    <n v="66.08"/>
    <n v="2048.87"/>
    <n v="674"/>
    <x v="3"/>
    <x v="0"/>
    <x v="552"/>
    <x v="0"/>
    <x v="0"/>
  </r>
  <r>
    <s v="d0038eab-be99-4ee3-91c5-f88beae93f22"/>
    <x v="3212"/>
    <d v="2024-05-29T00:00:00"/>
    <x v="1"/>
    <s v="Wednesday"/>
    <x v="9"/>
    <d v="1899-12-30T13:32:00"/>
    <x v="2"/>
    <x v="2"/>
    <s v="AC Seater"/>
    <x v="26"/>
    <n v="1361.64"/>
    <n v="24.17"/>
    <n v="44.07"/>
    <n v="1341.7400000000002"/>
    <n v="343"/>
    <x v="4"/>
    <x v="0"/>
    <x v="573"/>
    <x v="0"/>
    <x v="0"/>
  </r>
  <r>
    <s v="36755ed6-491c-4edb-8c54-ce848d3b6d4e"/>
    <x v="2852"/>
    <d v="2024-05-29T00:00:00"/>
    <x v="1"/>
    <s v="Wednesday"/>
    <x v="9"/>
    <d v="1899-12-30T13:50:00"/>
    <x v="2"/>
    <x v="3"/>
    <s v="Student Special Plan"/>
    <x v="43"/>
    <n v="6210.88"/>
    <n v="8.61"/>
    <n v="3.11"/>
    <n v="6216.38"/>
    <n v="774"/>
    <x v="3"/>
    <x v="0"/>
    <x v="682"/>
    <x v="0"/>
    <x v="0"/>
  </r>
  <r>
    <s v="0fe1afaa-cddd-4007-bc79-56388afdf325"/>
    <x v="699"/>
    <d v="2024-05-29T00:00:00"/>
    <x v="1"/>
    <s v="Wednesday"/>
    <x v="9"/>
    <d v="1899-12-30T16:24:00"/>
    <x v="2"/>
    <x v="4"/>
    <s v="Home Loan EMI"/>
    <x v="60"/>
    <n v="6624.61"/>
    <n v="14.29"/>
    <n v="68.14"/>
    <n v="6570.7599999999993"/>
    <n v="958"/>
    <x v="3"/>
    <x v="0"/>
    <x v="800"/>
    <x v="0"/>
    <x v="0"/>
  </r>
  <r>
    <s v="53cb905a-1613-4169-9ac4-f7e1280b6de6"/>
    <x v="3213"/>
    <d v="2024-05-29T00:00:00"/>
    <x v="1"/>
    <s v="Wednesday"/>
    <x v="9"/>
    <d v="1899-12-30T17:19:00"/>
    <x v="3"/>
    <x v="10"/>
    <s v="Residential Bill"/>
    <x v="72"/>
    <n v="4491.0600000000004"/>
    <n v="21.1"/>
    <n v="53.28"/>
    <n v="4458.880000000001"/>
    <n v="992"/>
    <x v="2"/>
    <x v="0"/>
    <x v="506"/>
    <x v="1"/>
    <x v="0"/>
  </r>
  <r>
    <s v="e6c694cc-fa1d-45d2-9de6-12041337d1dd"/>
    <x v="1016"/>
    <d v="2024-05-29T00:00:00"/>
    <x v="1"/>
    <s v="Wednesday"/>
    <x v="9"/>
    <d v="1899-12-30T18:05:00"/>
    <x v="3"/>
    <x v="12"/>
    <s v="Basmati Rice"/>
    <x v="65"/>
    <n v="519"/>
    <n v="4.71"/>
    <n v="12.6"/>
    <n v="511.11"/>
    <n v="848"/>
    <x v="3"/>
    <x v="1"/>
    <x v="412"/>
    <x v="0"/>
    <x v="1"/>
  </r>
  <r>
    <s v="c2282de4-0ce6-4c2b-83d2-db380e549959"/>
    <x v="3214"/>
    <d v="2024-05-29T00:00:00"/>
    <x v="1"/>
    <s v="Wednesday"/>
    <x v="9"/>
    <d v="1899-12-30T18:26:00"/>
    <x v="3"/>
    <x v="0"/>
    <s v="PG Accommodation"/>
    <x v="49"/>
    <n v="408.88"/>
    <n v="4.8899999999999997"/>
    <n v="73.180000000000007"/>
    <n v="340.59"/>
    <n v="525"/>
    <x v="3"/>
    <x v="0"/>
    <x v="494"/>
    <x v="1"/>
    <x v="0"/>
  </r>
  <r>
    <s v="2de8ee5d-01d3-4c05-ae19-0611abcc4c84"/>
    <x v="3215"/>
    <d v="2024-05-29T00:00:00"/>
    <x v="1"/>
    <s v="Wednesday"/>
    <x v="9"/>
    <d v="1899-12-30T21:22:00"/>
    <x v="0"/>
    <x v="0"/>
    <s v="2BHK Flat Deposit"/>
    <x v="20"/>
    <n v="9268.66"/>
    <n v="48.72"/>
    <n v="61.72"/>
    <n v="9255.66"/>
    <n v="185"/>
    <x v="3"/>
    <x v="0"/>
    <x v="73"/>
    <x v="1"/>
    <x v="0"/>
  </r>
  <r>
    <s v="2ac1828a-57bc-4630-95c5-f4bdfa0e55b1"/>
    <x v="1033"/>
    <d v="2024-05-29T00:00:00"/>
    <x v="1"/>
    <s v="Wednesday"/>
    <x v="9"/>
    <d v="1899-12-30T22:35:00"/>
    <x v="0"/>
    <x v="18"/>
    <s v="Rs. 250 Coffee Shop Card"/>
    <x v="74"/>
    <n v="3246.04"/>
    <n v="5.14"/>
    <n v="93.81"/>
    <n v="3157.37"/>
    <n v="861"/>
    <x v="1"/>
    <x v="0"/>
    <x v="653"/>
    <x v="1"/>
    <x v="0"/>
  </r>
  <r>
    <s v="e0d35240-c1c4-44ef-8508-f006749fb7cc"/>
    <x v="3216"/>
    <d v="2024-05-29T00:00:00"/>
    <x v="1"/>
    <s v="Wednesday"/>
    <x v="9"/>
    <d v="1899-12-30T23:39:00"/>
    <x v="0"/>
    <x v="15"/>
    <s v="Tanker Supply"/>
    <x v="46"/>
    <n v="189.99"/>
    <n v="35.799999999999997"/>
    <n v="63.01"/>
    <n v="162.78000000000003"/>
    <n v="596"/>
    <x v="0"/>
    <x v="0"/>
    <x v="876"/>
    <x v="0"/>
    <x v="1"/>
  </r>
  <r>
    <s v="065c2785-d0fb-4973-85c6-c53d879a14a5"/>
    <x v="2270"/>
    <d v="2024-05-30T00:00:00"/>
    <x v="1"/>
    <s v="Thursday"/>
    <x v="9"/>
    <d v="1899-12-30T00:30:00"/>
    <x v="0"/>
    <x v="11"/>
    <s v="Student Offer"/>
    <x v="56"/>
    <n v="7382.48"/>
    <n v="4.67"/>
    <n v="87.12"/>
    <n v="7300.03"/>
    <n v="888"/>
    <x v="2"/>
    <x v="0"/>
    <x v="643"/>
    <x v="1"/>
    <x v="0"/>
  </r>
  <r>
    <s v="502db87f-4d1b-469e-b651-88a135a5d684"/>
    <x v="3217"/>
    <d v="2024-05-30T00:00:00"/>
    <x v="1"/>
    <s v="Thursday"/>
    <x v="9"/>
    <d v="1899-12-30T01:08:00"/>
    <x v="0"/>
    <x v="12"/>
    <s v="Whole Wheat Atta"/>
    <x v="65"/>
    <n v="8073.57"/>
    <n v="41.16"/>
    <n v="74.650000000000006"/>
    <n v="8040.08"/>
    <n v="152"/>
    <x v="1"/>
    <x v="0"/>
    <x v="658"/>
    <x v="1"/>
    <x v="0"/>
  </r>
  <r>
    <s v="ff352f4f-6e00-4d9f-88f1-680441f18a50"/>
    <x v="3218"/>
    <d v="2024-05-30T00:00:00"/>
    <x v="1"/>
    <s v="Thursday"/>
    <x v="9"/>
    <d v="1899-12-30T02:41:00"/>
    <x v="0"/>
    <x v="0"/>
    <s v="Co-working Space"/>
    <x v="12"/>
    <n v="947.05"/>
    <n v="37.29"/>
    <n v="49.22"/>
    <n v="935.11999999999989"/>
    <n v="1"/>
    <x v="1"/>
    <x v="0"/>
    <x v="878"/>
    <x v="1"/>
    <x v="1"/>
  </r>
  <r>
    <s v="e3ed05f8-0980-434a-a699-eea8f99adb8a"/>
    <x v="3219"/>
    <d v="2024-05-30T00:00:00"/>
    <x v="1"/>
    <s v="Thursday"/>
    <x v="9"/>
    <d v="1899-12-30T04:11:00"/>
    <x v="0"/>
    <x v="13"/>
    <s v="Airport Transfer"/>
    <x v="16"/>
    <n v="9262.48"/>
    <n v="12.41"/>
    <n v="37.01"/>
    <n v="9237.8799999999992"/>
    <n v="442"/>
    <x v="4"/>
    <x v="0"/>
    <x v="128"/>
    <x v="1"/>
    <x v="0"/>
  </r>
  <r>
    <s v="dcf70469-8bd1-418d-8e0e-2fcb0492fced"/>
    <x v="3220"/>
    <d v="2024-05-30T00:00:00"/>
    <x v="1"/>
    <s v="Thursday"/>
    <x v="9"/>
    <d v="1899-12-30T07:22:00"/>
    <x v="1"/>
    <x v="18"/>
    <s v="Rs. 500 E-Gift Card"/>
    <x v="79"/>
    <n v="2490.6999999999998"/>
    <n v="49.59"/>
    <n v="96.41"/>
    <n v="2443.88"/>
    <n v="916"/>
    <x v="3"/>
    <x v="0"/>
    <x v="603"/>
    <x v="1"/>
    <x v="1"/>
  </r>
  <r>
    <s v="edb85dae-ee0c-4e91-a414-d87367c894a5"/>
    <x v="3221"/>
    <d v="2024-05-30T00:00:00"/>
    <x v="1"/>
    <s v="Thursday"/>
    <x v="9"/>
    <d v="1899-12-30T09:27:00"/>
    <x v="1"/>
    <x v="15"/>
    <s v="Commercial Property"/>
    <x v="46"/>
    <n v="1400.16"/>
    <n v="19.57"/>
    <n v="75.36"/>
    <n v="1344.3700000000001"/>
    <n v="242"/>
    <x v="1"/>
    <x v="0"/>
    <x v="419"/>
    <x v="1"/>
    <x v="0"/>
  </r>
  <r>
    <s v="36b0f806-fc0a-48a7-8207-8d282ef12959"/>
    <x v="3222"/>
    <d v="2024-05-30T00:00:00"/>
    <x v="1"/>
    <s v="Thursday"/>
    <x v="9"/>
    <d v="1899-12-30T12:29:00"/>
    <x v="2"/>
    <x v="15"/>
    <s v="Residential Connection"/>
    <x v="36"/>
    <n v="1037.1199999999999"/>
    <n v="11.14"/>
    <n v="85.25"/>
    <n v="963.01"/>
    <n v="431"/>
    <x v="0"/>
    <x v="0"/>
    <x v="376"/>
    <x v="0"/>
    <x v="0"/>
  </r>
  <r>
    <s v="94e2346e-bc03-47ad-8f04-d9952e774c18"/>
    <x v="165"/>
    <d v="2024-05-30T00:00:00"/>
    <x v="1"/>
    <s v="Thursday"/>
    <x v="9"/>
    <d v="1899-12-30T13:04:00"/>
    <x v="2"/>
    <x v="16"/>
    <s v="Baahubali 2"/>
    <x v="35"/>
    <n v="8039.02"/>
    <n v="38.979999999999997"/>
    <n v="76.760000000000005"/>
    <n v="8001.24"/>
    <n v="141"/>
    <x v="3"/>
    <x v="0"/>
    <x v="117"/>
    <x v="1"/>
    <x v="0"/>
  </r>
  <r>
    <s v="831fa505-3956-4a3d-8d69-c6b617ce8c60"/>
    <x v="3223"/>
    <d v="2024-05-30T00:00:00"/>
    <x v="1"/>
    <s v="Thursday"/>
    <x v="9"/>
    <d v="1899-12-30T13:27:00"/>
    <x v="2"/>
    <x v="5"/>
    <s v="Delhi to Mumbai"/>
    <x v="76"/>
    <n v="7656.39"/>
    <n v="33.619999999999997"/>
    <n v="77.72"/>
    <n v="7612.29"/>
    <n v="367"/>
    <x v="0"/>
    <x v="0"/>
    <x v="854"/>
    <x v="1"/>
    <x v="0"/>
  </r>
  <r>
    <s v="88b224a5-6c20-46ee-9df3-e8846cf81708"/>
    <x v="3224"/>
    <d v="2024-05-30T00:00:00"/>
    <x v="1"/>
    <s v="Thursday"/>
    <x v="9"/>
    <d v="1899-12-30T14:50:00"/>
    <x v="2"/>
    <x v="8"/>
    <s v="Wireless Earbuds"/>
    <x v="53"/>
    <n v="2618.66"/>
    <n v="25.62"/>
    <n v="19.059999999999999"/>
    <n v="2625.22"/>
    <n v="63"/>
    <x v="3"/>
    <x v="1"/>
    <x v="252"/>
    <x v="0"/>
    <x v="0"/>
  </r>
  <r>
    <s v="9cb59098-f2de-4fc1-8fdd-efff2dca47a6"/>
    <x v="1379"/>
    <d v="2024-05-30T00:00:00"/>
    <x v="1"/>
    <s v="Thursday"/>
    <x v="9"/>
    <d v="1899-12-30T16:25:00"/>
    <x v="2"/>
    <x v="7"/>
    <s v="Home Insurance"/>
    <x v="59"/>
    <n v="3666.75"/>
    <n v="0.3"/>
    <n v="66.349999999999994"/>
    <n v="3600.7000000000003"/>
    <n v="757"/>
    <x v="2"/>
    <x v="0"/>
    <x v="974"/>
    <x v="1"/>
    <x v="1"/>
  </r>
  <r>
    <s v="f84976ed-bb3f-46f9-b258-5055a007c974"/>
    <x v="3225"/>
    <d v="2024-05-30T00:00:00"/>
    <x v="1"/>
    <s v="Thursday"/>
    <x v="9"/>
    <d v="1899-12-30T18:16:00"/>
    <x v="3"/>
    <x v="12"/>
    <s v="Refined Sunflower Oil"/>
    <x v="15"/>
    <n v="7889.83"/>
    <n v="27.96"/>
    <n v="21.48"/>
    <n v="7896.31"/>
    <n v="3"/>
    <x v="2"/>
    <x v="0"/>
    <x v="758"/>
    <x v="1"/>
    <x v="1"/>
  </r>
  <r>
    <s v="f84d3232-7ac3-430d-98e6-ac090be0db56"/>
    <x v="3226"/>
    <d v="2024-05-30T00:00:00"/>
    <x v="1"/>
    <s v="Thursday"/>
    <x v="9"/>
    <d v="1899-12-30T21:19:00"/>
    <x v="0"/>
    <x v="9"/>
    <s v="Prepaid Plan 399"/>
    <x v="40"/>
    <n v="2998.66"/>
    <n v="12.3"/>
    <n v="34.090000000000003"/>
    <n v="2976.87"/>
    <n v="990"/>
    <x v="0"/>
    <x v="0"/>
    <x v="76"/>
    <x v="1"/>
    <x v="0"/>
  </r>
  <r>
    <s v="c0f1a135-55f2-4b67-bfb9-3fe3a92cd72c"/>
    <x v="2771"/>
    <d v="2024-05-30T00:00:00"/>
    <x v="1"/>
    <s v="Thursday"/>
    <x v="9"/>
    <d v="1899-12-30T23:17:00"/>
    <x v="0"/>
    <x v="7"/>
    <s v="Motor Insurance"/>
    <x v="59"/>
    <n v="7895.87"/>
    <n v="29.67"/>
    <n v="2.78"/>
    <n v="7922.76"/>
    <n v="634"/>
    <x v="3"/>
    <x v="0"/>
    <x v="866"/>
    <x v="0"/>
    <x v="0"/>
  </r>
  <r>
    <s v="a9631311-2187-467f-b1be-d458ea73f530"/>
    <x v="3227"/>
    <d v="2024-05-31T00:00:00"/>
    <x v="1"/>
    <s v="Friday"/>
    <x v="9"/>
    <d v="1899-12-30T01:57:00"/>
    <x v="0"/>
    <x v="12"/>
    <s v="Basmati Rice"/>
    <x v="15"/>
    <n v="4864.12"/>
    <n v="39.9"/>
    <n v="54.71"/>
    <n v="4849.3099999999995"/>
    <n v="342"/>
    <x v="3"/>
    <x v="0"/>
    <x v="703"/>
    <x v="0"/>
    <x v="1"/>
  </r>
  <r>
    <s v="b90408f7-5b6f-4490-a787-10d1a3d9f1db"/>
    <x v="3228"/>
    <d v="2024-05-31T00:00:00"/>
    <x v="1"/>
    <s v="Friday"/>
    <x v="9"/>
    <d v="1899-12-30T02:28:00"/>
    <x v="0"/>
    <x v="13"/>
    <s v="Outstation Trip"/>
    <x v="17"/>
    <n v="9650.33"/>
    <n v="5.84"/>
    <n v="67.94"/>
    <n v="9588.23"/>
    <n v="323"/>
    <x v="4"/>
    <x v="0"/>
    <x v="776"/>
    <x v="1"/>
    <x v="1"/>
  </r>
  <r>
    <s v="9e5592fd-0472-485b-bf49-b25826b52922"/>
    <x v="3229"/>
    <d v="2024-05-31T00:00:00"/>
    <x v="1"/>
    <s v="Friday"/>
    <x v="9"/>
    <d v="1899-12-30T04:25:00"/>
    <x v="0"/>
    <x v="17"/>
    <s v="Butter Chicken"/>
    <x v="52"/>
    <n v="3484.8"/>
    <n v="38.6"/>
    <n v="70.34"/>
    <n v="3453.06"/>
    <n v="505"/>
    <x v="1"/>
    <x v="0"/>
    <x v="148"/>
    <x v="0"/>
    <x v="0"/>
  </r>
  <r>
    <s v="a06e8b79-b327-411b-ba0a-3a11b78ca460"/>
    <x v="3230"/>
    <d v="2024-05-31T00:00:00"/>
    <x v="1"/>
    <s v="Friday"/>
    <x v="9"/>
    <d v="1899-12-30T12:19:00"/>
    <x v="2"/>
    <x v="14"/>
    <s v="Battle Pass"/>
    <x v="18"/>
    <n v="3013.51"/>
    <n v="5.62"/>
    <n v="41.27"/>
    <n v="2977.86"/>
    <n v="559"/>
    <x v="4"/>
    <x v="0"/>
    <x v="242"/>
    <x v="2"/>
    <x v="0"/>
  </r>
  <r>
    <s v="ce4af2cb-5659-49dc-8e55-59ce9b277432"/>
    <x v="1912"/>
    <d v="2024-05-31T00:00:00"/>
    <x v="1"/>
    <s v="Friday"/>
    <x v="9"/>
    <d v="1899-12-30T18:15:00"/>
    <x v="3"/>
    <x v="1"/>
    <s v="Domestic LPG Cylinder"/>
    <x v="33"/>
    <n v="3565.85"/>
    <n v="23.38"/>
    <n v="2.06"/>
    <n v="3587.17"/>
    <n v="681"/>
    <x v="1"/>
    <x v="0"/>
    <x v="373"/>
    <x v="1"/>
    <x v="0"/>
  </r>
  <r>
    <s v="5cb16ac3-cc34-4b3f-9ecf-99f1fe043414"/>
    <x v="3231"/>
    <d v="2024-05-31T00:00:00"/>
    <x v="1"/>
    <s v="Friday"/>
    <x v="9"/>
    <d v="1899-12-30T18:26:00"/>
    <x v="3"/>
    <x v="8"/>
    <s v="Wireless Earbuds"/>
    <x v="8"/>
    <n v="7053.72"/>
    <n v="22.73"/>
    <n v="40.98"/>
    <n v="7035.47"/>
    <n v="780"/>
    <x v="3"/>
    <x v="1"/>
    <x v="481"/>
    <x v="1"/>
    <x v="2"/>
  </r>
  <r>
    <s v="7b91ffa1-f0bc-4485-b231-27c73126759d"/>
    <x v="3232"/>
    <d v="2024-05-31T00:00:00"/>
    <x v="1"/>
    <s v="Friday"/>
    <x v="9"/>
    <d v="1899-12-30T19:03:00"/>
    <x v="3"/>
    <x v="9"/>
    <s v="Prepaid Plan 399"/>
    <x v="40"/>
    <n v="9500.26"/>
    <n v="37.17"/>
    <n v="97.14"/>
    <n v="9440.2900000000009"/>
    <n v="550"/>
    <x v="2"/>
    <x v="0"/>
    <x v="395"/>
    <x v="1"/>
    <x v="1"/>
  </r>
  <r>
    <s v="6ce3ee23-ba0d-4ec2-b039-54194ff02e77"/>
    <x v="3233"/>
    <d v="2024-05-31T00:00:00"/>
    <x v="1"/>
    <s v="Friday"/>
    <x v="9"/>
    <d v="1899-12-30T19:14:00"/>
    <x v="3"/>
    <x v="14"/>
    <s v="Legendary Weapon"/>
    <x v="75"/>
    <n v="6710.25"/>
    <n v="27.91"/>
    <n v="1.83"/>
    <n v="6736.33"/>
    <n v="469"/>
    <x v="4"/>
    <x v="0"/>
    <x v="152"/>
    <x v="1"/>
    <x v="2"/>
  </r>
  <r>
    <s v="7f407f72-41cb-4051-b758-1749d7dd6316"/>
    <x v="3234"/>
    <d v="2024-05-31T00:00:00"/>
    <x v="1"/>
    <s v="Friday"/>
    <x v="9"/>
    <d v="1899-12-30T19:32:00"/>
    <x v="3"/>
    <x v="16"/>
    <s v="Avengers: Endgame"/>
    <x v="30"/>
    <n v="8897.01"/>
    <n v="47.16"/>
    <n v="92.04"/>
    <n v="8852.1299999999992"/>
    <n v="868"/>
    <x v="4"/>
    <x v="0"/>
    <x v="676"/>
    <x v="2"/>
    <x v="1"/>
  </r>
  <r>
    <s v="a2f5a951-1ab9-4b5f-a8ba-5aca53a36fc0"/>
    <x v="3235"/>
    <d v="2024-05-31T00:00:00"/>
    <x v="1"/>
    <s v="Friday"/>
    <x v="9"/>
    <d v="1899-12-30T19:49:00"/>
    <x v="3"/>
    <x v="3"/>
    <s v="4G Unlimited Plan"/>
    <x v="43"/>
    <n v="7386.44"/>
    <n v="26.6"/>
    <n v="41.26"/>
    <n v="7371.78"/>
    <n v="101"/>
    <x v="3"/>
    <x v="0"/>
    <x v="665"/>
    <x v="1"/>
    <x v="1"/>
  </r>
  <r>
    <s v="481cd6b3-5e27-4234-93b6-b02f4b1fcb37"/>
    <x v="3236"/>
    <d v="2024-05-31T00:00:00"/>
    <x v="1"/>
    <s v="Friday"/>
    <x v="9"/>
    <d v="1899-12-30T20:50:00"/>
    <x v="3"/>
    <x v="1"/>
    <s v="Piped Natural Gas"/>
    <x v="82"/>
    <n v="9468.58"/>
    <n v="11.78"/>
    <n v="67.08"/>
    <n v="9413.2800000000007"/>
    <n v="532"/>
    <x v="4"/>
    <x v="0"/>
    <x v="381"/>
    <x v="1"/>
    <x v="0"/>
  </r>
  <r>
    <s v="e00153d3-b467-4a4e-9002-f145a0f41fa6"/>
    <x v="3237"/>
    <d v="2024-05-31T00:00:00"/>
    <x v="1"/>
    <s v="Friday"/>
    <x v="9"/>
    <d v="1899-12-30T23:25:00"/>
    <x v="0"/>
    <x v="11"/>
    <s v="Standard Plan"/>
    <x v="14"/>
    <n v="6299.4"/>
    <n v="22.54"/>
    <n v="72.510000000000005"/>
    <n v="6249.4299999999994"/>
    <n v="992"/>
    <x v="2"/>
    <x v="0"/>
    <x v="412"/>
    <x v="0"/>
    <x v="2"/>
  </r>
  <r>
    <s v="c0f49113-6095-4907-8061-2d16f726e5f8"/>
    <x v="3238"/>
    <d v="2024-05-31T00:00:00"/>
    <x v="1"/>
    <s v="Friday"/>
    <x v="9"/>
    <d v="1899-12-30T23:40:00"/>
    <x v="0"/>
    <x v="0"/>
    <s v="2BHK Flat Deposit"/>
    <x v="49"/>
    <n v="1731.64"/>
    <n v="32.56"/>
    <n v="57.21"/>
    <n v="1706.99"/>
    <n v="79"/>
    <x v="1"/>
    <x v="0"/>
    <x v="228"/>
    <x v="1"/>
    <x v="0"/>
  </r>
  <r>
    <s v="4aea0af1-0725-4d11-943e-3d9df052e5e4"/>
    <x v="3239"/>
    <d v="2024-06-01T00:00:00"/>
    <x v="1"/>
    <s v="Saturday"/>
    <x v="10"/>
    <d v="1899-12-30T03:54:00"/>
    <x v="0"/>
    <x v="9"/>
    <s v="Annual Plan 2999"/>
    <x v="40"/>
    <n v="5401.66"/>
    <n v="6.95"/>
    <n v="45.84"/>
    <n v="5362.7699999999995"/>
    <n v="598"/>
    <x v="2"/>
    <x v="0"/>
    <x v="877"/>
    <x v="1"/>
    <x v="0"/>
  </r>
  <r>
    <s v="234cc2c8-63f6-4aff-a3ed-9ec5341d2e43"/>
    <x v="3240"/>
    <d v="2024-06-01T00:00:00"/>
    <x v="1"/>
    <s v="Saturday"/>
    <x v="10"/>
    <d v="1899-12-30T04:28:00"/>
    <x v="0"/>
    <x v="7"/>
    <s v="Motor Insurance"/>
    <x v="94"/>
    <n v="5811.15"/>
    <n v="44.45"/>
    <n v="73.430000000000007"/>
    <n v="5782.1699999999992"/>
    <n v="418"/>
    <x v="4"/>
    <x v="0"/>
    <x v="975"/>
    <x v="2"/>
    <x v="2"/>
  </r>
  <r>
    <s v="7da3376c-bcc0-4f05-8aa6-b46fc23cc6a7"/>
    <x v="222"/>
    <d v="2024-06-01T00:00:00"/>
    <x v="1"/>
    <s v="Saturday"/>
    <x v="10"/>
    <d v="1899-12-30T08:24:00"/>
    <x v="1"/>
    <x v="12"/>
    <s v="Dairy Milk Chocolate"/>
    <x v="65"/>
    <n v="6286.12"/>
    <n v="25.7"/>
    <n v="58.42"/>
    <n v="6253.4"/>
    <n v="742"/>
    <x v="2"/>
    <x v="0"/>
    <x v="827"/>
    <x v="0"/>
    <x v="0"/>
  </r>
  <r>
    <s v="eaade1f5-7469-4664-892f-e634563cfb09"/>
    <x v="3241"/>
    <d v="2024-06-01T00:00:00"/>
    <x v="1"/>
    <s v="Saturday"/>
    <x v="10"/>
    <d v="1899-12-30T10:55:00"/>
    <x v="1"/>
    <x v="10"/>
    <s v="Residential Bill"/>
    <x v="11"/>
    <n v="2038.27"/>
    <n v="25.81"/>
    <n v="75.89"/>
    <n v="1988.1899999999998"/>
    <n v="509"/>
    <x v="2"/>
    <x v="0"/>
    <x v="976"/>
    <x v="1"/>
    <x v="0"/>
  </r>
  <r>
    <s v="c749bbd6-33d7-4826-abc7-5a8bf784c030"/>
    <x v="3242"/>
    <d v="2024-06-01T00:00:00"/>
    <x v="1"/>
    <s v="Saturday"/>
    <x v="10"/>
    <d v="1899-12-30T11:40:00"/>
    <x v="1"/>
    <x v="0"/>
    <s v="Commercial Space Rent"/>
    <x v="12"/>
    <n v="947.33"/>
    <n v="9.73"/>
    <n v="73.09"/>
    <n v="883.97"/>
    <n v="435"/>
    <x v="3"/>
    <x v="0"/>
    <x v="151"/>
    <x v="0"/>
    <x v="0"/>
  </r>
  <r>
    <s v="cad6377d-d74b-40b8-b813-ca9c93288577"/>
    <x v="3243"/>
    <d v="2024-06-01T00:00:00"/>
    <x v="1"/>
    <s v="Saturday"/>
    <x v="10"/>
    <d v="1899-12-30T12:14:00"/>
    <x v="2"/>
    <x v="6"/>
    <s v="Deluxe Room"/>
    <x v="87"/>
    <n v="8208.39"/>
    <n v="5.07"/>
    <n v="17.02"/>
    <n v="8196.4399999999987"/>
    <n v="580"/>
    <x v="2"/>
    <x v="0"/>
    <x v="883"/>
    <x v="1"/>
    <x v="0"/>
  </r>
  <r>
    <s v="0488ce26-fb51-40da-a5d5-9227425034fb"/>
    <x v="3244"/>
    <d v="2024-06-01T00:00:00"/>
    <x v="1"/>
    <s v="Saturday"/>
    <x v="10"/>
    <d v="1899-12-30T12:23:00"/>
    <x v="2"/>
    <x v="19"/>
    <s v="IELTS Training"/>
    <x v="68"/>
    <n v="2341.9899999999998"/>
    <n v="39.08"/>
    <n v="27.54"/>
    <n v="2353.5299999999997"/>
    <n v="177"/>
    <x v="1"/>
    <x v="0"/>
    <x v="924"/>
    <x v="0"/>
    <x v="0"/>
  </r>
  <r>
    <s v="b11adaa4-feb7-4b70-847a-fc81ba3b50d8"/>
    <x v="3245"/>
    <d v="2024-06-01T00:00:00"/>
    <x v="1"/>
    <s v="Saturday"/>
    <x v="10"/>
    <d v="1899-12-30T12:40:00"/>
    <x v="2"/>
    <x v="19"/>
    <s v="Python Programming Course"/>
    <x v="73"/>
    <n v="3295.77"/>
    <n v="19.61"/>
    <n v="23.58"/>
    <n v="3291.8"/>
    <n v="413"/>
    <x v="3"/>
    <x v="0"/>
    <x v="371"/>
    <x v="1"/>
    <x v="0"/>
  </r>
  <r>
    <s v="c8be4dcf-d0ae-4db3-b180-f95817d46eb7"/>
    <x v="3246"/>
    <d v="2024-06-01T00:00:00"/>
    <x v="1"/>
    <s v="Saturday"/>
    <x v="10"/>
    <d v="1899-12-30T13:31:00"/>
    <x v="2"/>
    <x v="8"/>
    <s v="Wireless Earbuds"/>
    <x v="10"/>
    <n v="454.12"/>
    <n v="49.28"/>
    <n v="89.21"/>
    <n v="414.19"/>
    <n v="928"/>
    <x v="3"/>
    <x v="0"/>
    <x v="406"/>
    <x v="0"/>
    <x v="0"/>
  </r>
  <r>
    <s v="165a64f4-234d-43ce-abc8-58d7ec0e2907"/>
    <x v="2928"/>
    <d v="2024-06-01T00:00:00"/>
    <x v="1"/>
    <s v="Saturday"/>
    <x v="10"/>
    <d v="1899-12-30T13:44:00"/>
    <x v="2"/>
    <x v="7"/>
    <s v="Term Life Policy"/>
    <x v="90"/>
    <n v="7332.37"/>
    <n v="16.28"/>
    <n v="11.65"/>
    <n v="7337"/>
    <n v="722"/>
    <x v="3"/>
    <x v="0"/>
    <x v="487"/>
    <x v="1"/>
    <x v="1"/>
  </r>
  <r>
    <s v="8de03146-5fac-4781-af5c-3aae66e00706"/>
    <x v="1439"/>
    <d v="2024-06-01T00:00:00"/>
    <x v="1"/>
    <s v="Saturday"/>
    <x v="10"/>
    <d v="1899-12-30T15:31:00"/>
    <x v="2"/>
    <x v="2"/>
    <s v="Volvo Multi-Axle"/>
    <x v="80"/>
    <n v="3703.33"/>
    <n v="15.35"/>
    <n v="0.9"/>
    <n v="3717.7799999999997"/>
    <n v="60"/>
    <x v="1"/>
    <x v="0"/>
    <x v="972"/>
    <x v="2"/>
    <x v="2"/>
  </r>
  <r>
    <s v="527720b9-6104-4646-84fd-b8ca705bcf7e"/>
    <x v="129"/>
    <d v="2024-06-01T00:00:00"/>
    <x v="1"/>
    <s v="Saturday"/>
    <x v="10"/>
    <d v="1899-12-30T18:56:00"/>
    <x v="3"/>
    <x v="9"/>
    <s v="Prepaid Plan 399"/>
    <x v="32"/>
    <n v="1940.07"/>
    <n v="23.47"/>
    <n v="72.69"/>
    <n v="1890.85"/>
    <n v="97"/>
    <x v="1"/>
    <x v="0"/>
    <x v="169"/>
    <x v="1"/>
    <x v="0"/>
  </r>
  <r>
    <s v="6b0cd1e6-cb52-45d8-8cf1-0f4fa13cebc4"/>
    <x v="3247"/>
    <d v="2024-06-01T00:00:00"/>
    <x v="1"/>
    <s v="Saturday"/>
    <x v="10"/>
    <d v="1899-12-30T19:07:00"/>
    <x v="3"/>
    <x v="14"/>
    <s v="Legendary Weapon"/>
    <x v="29"/>
    <n v="7037.6"/>
    <n v="4"/>
    <n v="20.94"/>
    <n v="7020.6600000000008"/>
    <n v="630"/>
    <x v="1"/>
    <x v="0"/>
    <x v="817"/>
    <x v="1"/>
    <x v="0"/>
  </r>
  <r>
    <s v="dfa78e34-efa1-4d1d-974b-64fc02f9e7bb"/>
    <x v="3248"/>
    <d v="2024-06-01T00:00:00"/>
    <x v="1"/>
    <s v="Saturday"/>
    <x v="10"/>
    <d v="1899-12-30T21:49:00"/>
    <x v="0"/>
    <x v="15"/>
    <s v="Residential Connection"/>
    <x v="46"/>
    <n v="3962.05"/>
    <n v="13.31"/>
    <n v="42.41"/>
    <n v="3932.9500000000003"/>
    <n v="50"/>
    <x v="1"/>
    <x v="0"/>
    <x v="545"/>
    <x v="0"/>
    <x v="0"/>
  </r>
  <r>
    <s v="6af3b94f-d88b-4204-b501-dda273cfd112"/>
    <x v="2469"/>
    <d v="2024-06-01T00:00:00"/>
    <x v="1"/>
    <s v="Saturday"/>
    <x v="10"/>
    <d v="1899-12-30T23:09:00"/>
    <x v="0"/>
    <x v="10"/>
    <s v="Commercial Bill"/>
    <x v="11"/>
    <n v="2598.4899999999998"/>
    <n v="31.64"/>
    <n v="64.83"/>
    <n v="2565.2999999999997"/>
    <n v="83"/>
    <x v="3"/>
    <x v="0"/>
    <x v="512"/>
    <x v="2"/>
    <x v="0"/>
  </r>
  <r>
    <s v="81d06a97-9860-443c-b86e-19fd79f64266"/>
    <x v="2354"/>
    <d v="2024-06-02T00:00:00"/>
    <x v="1"/>
    <s v="Sunday"/>
    <x v="10"/>
    <d v="1899-12-30T00:24:00"/>
    <x v="0"/>
    <x v="4"/>
    <s v="Home Loan EMI"/>
    <x v="4"/>
    <n v="8585.93"/>
    <n v="47.84"/>
    <n v="34.64"/>
    <n v="8599.130000000001"/>
    <n v="641"/>
    <x v="3"/>
    <x v="0"/>
    <x v="223"/>
    <x v="1"/>
    <x v="0"/>
  </r>
  <r>
    <s v="6767e2f7-d0a5-490e-b16d-3fa1185acdba"/>
    <x v="3249"/>
    <d v="2024-06-02T00:00:00"/>
    <x v="1"/>
    <s v="Sunday"/>
    <x v="10"/>
    <d v="1899-12-30T03:00:00"/>
    <x v="0"/>
    <x v="7"/>
    <s v="Travel Insurance"/>
    <x v="94"/>
    <n v="2828.11"/>
    <n v="2.41"/>
    <n v="78.650000000000006"/>
    <n v="2751.87"/>
    <n v="150"/>
    <x v="3"/>
    <x v="0"/>
    <x v="426"/>
    <x v="0"/>
    <x v="1"/>
  </r>
  <r>
    <s v="4123a6e3-8764-40d7-8679-09561882acdd"/>
    <x v="3250"/>
    <d v="2024-06-02T00:00:00"/>
    <x v="1"/>
    <s v="Sunday"/>
    <x v="10"/>
    <d v="1899-12-30T07:40:00"/>
    <x v="1"/>
    <x v="6"/>
    <s v="Suite"/>
    <x v="0"/>
    <n v="7380.8"/>
    <n v="19.14"/>
    <n v="31.48"/>
    <n v="7368.4600000000009"/>
    <n v="802"/>
    <x v="0"/>
    <x v="0"/>
    <x v="182"/>
    <x v="1"/>
    <x v="0"/>
  </r>
  <r>
    <s v="c7f41074-af6c-4b3c-85b3-9bf836243c03"/>
    <x v="3251"/>
    <d v="2024-06-02T00:00:00"/>
    <x v="1"/>
    <s v="Sunday"/>
    <x v="10"/>
    <d v="1899-12-30T08:33:00"/>
    <x v="1"/>
    <x v="9"/>
    <s v="Prepaid Plan 399"/>
    <x v="63"/>
    <n v="204"/>
    <n v="15.05"/>
    <n v="38.130000000000003"/>
    <n v="180.92000000000002"/>
    <n v="109"/>
    <x v="0"/>
    <x v="0"/>
    <x v="883"/>
    <x v="1"/>
    <x v="0"/>
  </r>
  <r>
    <s v="b11093a9-e246-4e26-9e95-0c3bd857237b"/>
    <x v="3252"/>
    <d v="2024-06-02T00:00:00"/>
    <x v="1"/>
    <s v="Sunday"/>
    <x v="10"/>
    <d v="1899-12-30T09:42:00"/>
    <x v="1"/>
    <x v="7"/>
    <s v="Term Life Policy"/>
    <x v="59"/>
    <n v="7737.92"/>
    <n v="31.06"/>
    <n v="25.46"/>
    <n v="7743.52"/>
    <n v="871"/>
    <x v="3"/>
    <x v="0"/>
    <x v="441"/>
    <x v="0"/>
    <x v="0"/>
  </r>
  <r>
    <s v="cef631bb-d85f-4774-b8f2-a804d5647c48"/>
    <x v="3253"/>
    <d v="2024-06-02T00:00:00"/>
    <x v="1"/>
    <s v="Sunday"/>
    <x v="10"/>
    <d v="1899-12-30T11:11:00"/>
    <x v="1"/>
    <x v="7"/>
    <s v="Travel Insurance"/>
    <x v="84"/>
    <n v="7451.66"/>
    <n v="9.0500000000000007"/>
    <n v="10.25"/>
    <n v="7450.46"/>
    <n v="669"/>
    <x v="0"/>
    <x v="0"/>
    <x v="679"/>
    <x v="1"/>
    <x v="0"/>
  </r>
  <r>
    <s v="7305a412-633e-49cc-9af4-07a428eacaac"/>
    <x v="3254"/>
    <d v="2024-06-02T00:00:00"/>
    <x v="1"/>
    <s v="Sunday"/>
    <x v="10"/>
    <d v="1899-12-30T12:48:00"/>
    <x v="2"/>
    <x v="3"/>
    <s v="4G Unlimited Plan"/>
    <x v="3"/>
    <n v="5932.7"/>
    <n v="3.08"/>
    <n v="38.520000000000003"/>
    <n v="5897.2599999999993"/>
    <n v="802"/>
    <x v="4"/>
    <x v="0"/>
    <x v="758"/>
    <x v="1"/>
    <x v="0"/>
  </r>
  <r>
    <s v="3c741454-3463-4ad4-9a26-c6ccefc4164f"/>
    <x v="3255"/>
    <d v="2024-06-02T00:00:00"/>
    <x v="1"/>
    <s v="Sunday"/>
    <x v="10"/>
    <d v="1899-12-30T15:33:00"/>
    <x v="2"/>
    <x v="3"/>
    <s v="Broadband 50Mbps Plan"/>
    <x v="47"/>
    <n v="2417.11"/>
    <n v="47.02"/>
    <n v="14.78"/>
    <n v="2449.35"/>
    <n v="509"/>
    <x v="3"/>
    <x v="0"/>
    <x v="910"/>
    <x v="1"/>
    <x v="0"/>
  </r>
  <r>
    <s v="7e587745-dca8-426f-a88e-11fbf6f76675"/>
    <x v="3256"/>
    <d v="2024-06-02T00:00:00"/>
    <x v="1"/>
    <s v="Sunday"/>
    <x v="10"/>
    <d v="1899-12-30T16:05:00"/>
    <x v="2"/>
    <x v="3"/>
    <s v="Business Internet Plan"/>
    <x v="47"/>
    <n v="1342.55"/>
    <n v="8.9600000000000009"/>
    <n v="46.26"/>
    <n v="1305.25"/>
    <n v="750"/>
    <x v="4"/>
    <x v="0"/>
    <x v="194"/>
    <x v="1"/>
    <x v="0"/>
  </r>
  <r>
    <s v="70742072-1fe3-4a68-b657-b95cf0f84a25"/>
    <x v="3257"/>
    <d v="2024-06-02T00:00:00"/>
    <x v="1"/>
    <s v="Sunday"/>
    <x v="10"/>
    <d v="1899-12-30T16:27:00"/>
    <x v="2"/>
    <x v="9"/>
    <s v="Data Pack 50GB"/>
    <x v="40"/>
    <n v="782.43"/>
    <n v="0.69"/>
    <n v="30.14"/>
    <n v="752.98"/>
    <n v="898"/>
    <x v="1"/>
    <x v="0"/>
    <x v="847"/>
    <x v="1"/>
    <x v="2"/>
  </r>
  <r>
    <s v="3cce16c8-2d4c-4d12-86db-1967aa7541aa"/>
    <x v="3258"/>
    <d v="2024-06-02T00:00:00"/>
    <x v="1"/>
    <s v="Sunday"/>
    <x v="10"/>
    <d v="1899-12-30T19:22:00"/>
    <x v="3"/>
    <x v="3"/>
    <s v="Business Internet Plan"/>
    <x v="3"/>
    <n v="4995.84"/>
    <n v="49.11"/>
    <n v="10.49"/>
    <n v="5034.46"/>
    <n v="9"/>
    <x v="0"/>
    <x v="0"/>
    <x v="859"/>
    <x v="0"/>
    <x v="0"/>
  </r>
  <r>
    <s v="43b9dfec-3246-4028-bd20-ab37cfc71762"/>
    <x v="975"/>
    <d v="2024-06-03T00:00:00"/>
    <x v="1"/>
    <s v="Monday"/>
    <x v="10"/>
    <d v="1899-12-30T04:27:00"/>
    <x v="0"/>
    <x v="12"/>
    <s v="Whole Wheat Atta"/>
    <x v="69"/>
    <n v="4757.1400000000003"/>
    <n v="47.77"/>
    <n v="70.22"/>
    <n v="4734.6900000000005"/>
    <n v="727"/>
    <x v="3"/>
    <x v="0"/>
    <x v="860"/>
    <x v="1"/>
    <x v="0"/>
  </r>
  <r>
    <s v="a36f30a1-b643-4ee2-914d-f096a2413129"/>
    <x v="3259"/>
    <d v="2024-06-03T00:00:00"/>
    <x v="1"/>
    <s v="Monday"/>
    <x v="10"/>
    <d v="1899-12-30T04:58:00"/>
    <x v="0"/>
    <x v="7"/>
    <s v="Motor Insurance"/>
    <x v="7"/>
    <n v="6760.34"/>
    <n v="27.32"/>
    <n v="19.37"/>
    <n v="6768.29"/>
    <n v="493"/>
    <x v="3"/>
    <x v="0"/>
    <x v="493"/>
    <x v="0"/>
    <x v="1"/>
  </r>
  <r>
    <s v="1f6ebf79-da6e-4113-a714-4f1807a98b62"/>
    <x v="245"/>
    <d v="2024-06-03T00:00:00"/>
    <x v="1"/>
    <s v="Monday"/>
    <x v="10"/>
    <d v="1899-12-30T05:40:00"/>
    <x v="1"/>
    <x v="11"/>
    <s v="Basic Plan"/>
    <x v="56"/>
    <n v="229.49"/>
    <n v="29.2"/>
    <n v="92.64"/>
    <n v="166.05"/>
    <n v="421"/>
    <x v="1"/>
    <x v="0"/>
    <x v="299"/>
    <x v="1"/>
    <x v="0"/>
  </r>
  <r>
    <s v="3baabf36-838f-459f-b13d-552327c94bb4"/>
    <x v="3260"/>
    <d v="2024-06-03T00:00:00"/>
    <x v="1"/>
    <s v="Monday"/>
    <x v="10"/>
    <d v="1899-12-30T09:42:00"/>
    <x v="1"/>
    <x v="19"/>
    <s v="IELTS Training"/>
    <x v="62"/>
    <n v="2375.65"/>
    <n v="22.99"/>
    <n v="42.35"/>
    <n v="2356.29"/>
    <n v="6"/>
    <x v="1"/>
    <x v="0"/>
    <x v="286"/>
    <x v="2"/>
    <x v="0"/>
  </r>
  <r>
    <s v="8dd8e5cc-bba2-4f14-82a7-4a47fac167be"/>
    <x v="3261"/>
    <d v="2024-06-03T00:00:00"/>
    <x v="1"/>
    <s v="Monday"/>
    <x v="10"/>
    <d v="1899-12-30T10:50:00"/>
    <x v="1"/>
    <x v="17"/>
    <s v="Masala Dosa"/>
    <x v="67"/>
    <n v="925.4"/>
    <n v="35.01"/>
    <n v="0.3"/>
    <n v="960.11"/>
    <n v="518"/>
    <x v="1"/>
    <x v="1"/>
    <x v="222"/>
    <x v="2"/>
    <x v="0"/>
  </r>
  <r>
    <s v="1122df72-43d1-4feb-9b03-636d6f77db16"/>
    <x v="3262"/>
    <d v="2024-06-03T00:00:00"/>
    <x v="1"/>
    <s v="Monday"/>
    <x v="10"/>
    <d v="1899-12-30T11:59:00"/>
    <x v="1"/>
    <x v="16"/>
    <s v="3 Idiots"/>
    <x v="55"/>
    <n v="542.76"/>
    <n v="26.01"/>
    <n v="85.77"/>
    <n v="483"/>
    <n v="820"/>
    <x v="3"/>
    <x v="0"/>
    <x v="701"/>
    <x v="1"/>
    <x v="0"/>
  </r>
  <r>
    <s v="3bd4bdda-4b69-4a44-8a7e-5c503a8a8b52"/>
    <x v="3263"/>
    <d v="2024-06-03T00:00:00"/>
    <x v="1"/>
    <s v="Monday"/>
    <x v="10"/>
    <d v="1899-12-30T12:24:00"/>
    <x v="2"/>
    <x v="16"/>
    <s v="Dangal"/>
    <x v="35"/>
    <n v="1933.29"/>
    <n v="17.22"/>
    <n v="43.45"/>
    <n v="1907.06"/>
    <n v="973"/>
    <x v="0"/>
    <x v="0"/>
    <x v="666"/>
    <x v="0"/>
    <x v="0"/>
  </r>
  <r>
    <s v="45d8c665-f1a8-4d09-ac04-d007231ab945"/>
    <x v="398"/>
    <d v="2024-06-03T00:00:00"/>
    <x v="1"/>
    <s v="Monday"/>
    <x v="10"/>
    <d v="1899-12-30T12:27:00"/>
    <x v="2"/>
    <x v="1"/>
    <s v="Piped Natural Gas"/>
    <x v="13"/>
    <n v="7650.97"/>
    <n v="46.29"/>
    <n v="99.71"/>
    <n v="7597.55"/>
    <n v="166"/>
    <x v="3"/>
    <x v="0"/>
    <x v="977"/>
    <x v="2"/>
    <x v="0"/>
  </r>
  <r>
    <s v="a878fb85-c8fe-405d-a138-fc23f0de1e10"/>
    <x v="3047"/>
    <d v="2024-06-03T00:00:00"/>
    <x v="1"/>
    <s v="Monday"/>
    <x v="10"/>
    <d v="1899-12-30T12:46:00"/>
    <x v="2"/>
    <x v="4"/>
    <s v="Home Loan EMI"/>
    <x v="37"/>
    <n v="2037.03"/>
    <n v="42.64"/>
    <n v="13.15"/>
    <n v="2066.52"/>
    <n v="240"/>
    <x v="1"/>
    <x v="0"/>
    <x v="936"/>
    <x v="1"/>
    <x v="0"/>
  </r>
  <r>
    <s v="4ea40ea6-4fe1-4c28-859c-46e9234ebc76"/>
    <x v="3264"/>
    <d v="2024-06-03T00:00:00"/>
    <x v="1"/>
    <s v="Monday"/>
    <x v="10"/>
    <d v="1899-12-30T13:10:00"/>
    <x v="2"/>
    <x v="5"/>
    <s v="Chennai to Hyderabad"/>
    <x v="76"/>
    <n v="3341.83"/>
    <n v="1.79"/>
    <n v="80.95"/>
    <n v="3262.67"/>
    <n v="80"/>
    <x v="2"/>
    <x v="0"/>
    <x v="291"/>
    <x v="1"/>
    <x v="0"/>
  </r>
  <r>
    <s v="dd70bbe2-48a7-45a4-adfe-e2e1cb208b35"/>
    <x v="3265"/>
    <d v="2024-06-03T00:00:00"/>
    <x v="1"/>
    <s v="Monday"/>
    <x v="10"/>
    <d v="1899-12-30T13:29:00"/>
    <x v="2"/>
    <x v="12"/>
    <s v="Dairy Milk Chocolate"/>
    <x v="15"/>
    <n v="832.85"/>
    <n v="22.85"/>
    <n v="91.44"/>
    <n v="764.26"/>
    <n v="870"/>
    <x v="2"/>
    <x v="0"/>
    <x v="39"/>
    <x v="0"/>
    <x v="2"/>
  </r>
  <r>
    <s v="3c80072d-4ce0-4144-83b8-d2c6d4f99b8c"/>
    <x v="936"/>
    <d v="2024-06-03T00:00:00"/>
    <x v="1"/>
    <s v="Monday"/>
    <x v="10"/>
    <d v="1899-12-30T15:26:00"/>
    <x v="2"/>
    <x v="1"/>
    <s v="Domestic LPG Cylinder"/>
    <x v="13"/>
    <n v="9870.36"/>
    <n v="43.39"/>
    <n v="7.98"/>
    <n v="9905.77"/>
    <n v="98"/>
    <x v="4"/>
    <x v="0"/>
    <x v="67"/>
    <x v="1"/>
    <x v="0"/>
  </r>
  <r>
    <s v="0a240f09-9287-427c-95b0-c3ccf359a971"/>
    <x v="2816"/>
    <d v="2024-06-03T00:00:00"/>
    <x v="1"/>
    <s v="Monday"/>
    <x v="10"/>
    <d v="1899-12-30T17:38:00"/>
    <x v="3"/>
    <x v="8"/>
    <s v="Fitness Tracker"/>
    <x v="81"/>
    <n v="9009.5400000000009"/>
    <n v="46.09"/>
    <n v="29.41"/>
    <n v="9026.2200000000012"/>
    <n v="589"/>
    <x v="4"/>
    <x v="0"/>
    <x v="259"/>
    <x v="2"/>
    <x v="1"/>
  </r>
  <r>
    <s v="75218a8f-78d0-4ed4-a17e-34e5151b6652"/>
    <x v="3266"/>
    <d v="2024-06-03T00:00:00"/>
    <x v="1"/>
    <s v="Monday"/>
    <x v="10"/>
    <d v="1899-12-30T17:52:00"/>
    <x v="3"/>
    <x v="12"/>
    <s v="Basmati Rice"/>
    <x v="34"/>
    <n v="710.92"/>
    <n v="12.96"/>
    <n v="13.91"/>
    <n v="709.97"/>
    <n v="505"/>
    <x v="4"/>
    <x v="0"/>
    <x v="806"/>
    <x v="0"/>
    <x v="0"/>
  </r>
  <r>
    <s v="2526081e-742e-4203-8cef-a85e506d7c0d"/>
    <x v="1736"/>
    <d v="2024-06-03T00:00:00"/>
    <x v="1"/>
    <s v="Monday"/>
    <x v="10"/>
    <d v="1899-12-30T20:36:00"/>
    <x v="3"/>
    <x v="13"/>
    <s v="Rental Package"/>
    <x v="16"/>
    <n v="2541.0300000000002"/>
    <n v="7.7"/>
    <n v="56.73"/>
    <n v="2492"/>
    <n v="5"/>
    <x v="4"/>
    <x v="0"/>
    <x v="197"/>
    <x v="1"/>
    <x v="0"/>
  </r>
  <r>
    <s v="ba7c6bb9-9ec7-4c73-983e-a947f18a2d24"/>
    <x v="3267"/>
    <d v="2024-06-04T00:00:00"/>
    <x v="1"/>
    <s v="Tuesday"/>
    <x v="10"/>
    <d v="1899-12-30T00:43:00"/>
    <x v="0"/>
    <x v="19"/>
    <s v="Data Science Bootcamp"/>
    <x v="62"/>
    <n v="9760.06"/>
    <n v="3.18"/>
    <n v="34.49"/>
    <n v="9728.75"/>
    <n v="642"/>
    <x v="1"/>
    <x v="0"/>
    <x v="958"/>
    <x v="1"/>
    <x v="0"/>
  </r>
  <r>
    <s v="c7da58bd-bd95-4099-9873-1ba5917d7064"/>
    <x v="1953"/>
    <d v="2024-06-04T00:00:00"/>
    <x v="1"/>
    <s v="Tuesday"/>
    <x v="10"/>
    <d v="1899-12-30T02:45:00"/>
    <x v="0"/>
    <x v="8"/>
    <s v="Wireless Earbuds"/>
    <x v="81"/>
    <n v="9646.98"/>
    <n v="32.340000000000003"/>
    <n v="65.63"/>
    <n v="9613.69"/>
    <n v="483"/>
    <x v="2"/>
    <x v="1"/>
    <x v="261"/>
    <x v="2"/>
    <x v="1"/>
  </r>
  <r>
    <s v="06480f61-03af-4c00-ba3a-214a1ef042b2"/>
    <x v="2551"/>
    <d v="2024-06-04T00:00:00"/>
    <x v="1"/>
    <s v="Tuesday"/>
    <x v="10"/>
    <d v="1899-12-30T05:35:00"/>
    <x v="1"/>
    <x v="2"/>
    <s v="Semi-Sleeper"/>
    <x v="91"/>
    <n v="761.34"/>
    <n v="35.67"/>
    <n v="81.95"/>
    <n v="715.06"/>
    <n v="690"/>
    <x v="4"/>
    <x v="0"/>
    <x v="200"/>
    <x v="1"/>
    <x v="0"/>
  </r>
  <r>
    <s v="7d306750-7297-47d9-9e0b-b6e87a2c3e51"/>
    <x v="3268"/>
    <d v="2024-06-04T00:00:00"/>
    <x v="1"/>
    <s v="Tuesday"/>
    <x v="10"/>
    <d v="1899-12-30T10:30:00"/>
    <x v="1"/>
    <x v="19"/>
    <s v="MBA Entrance Prep"/>
    <x v="73"/>
    <n v="1223.24"/>
    <n v="19.940000000000001"/>
    <n v="8.52"/>
    <n v="1234.6600000000001"/>
    <n v="227"/>
    <x v="2"/>
    <x v="0"/>
    <x v="542"/>
    <x v="2"/>
    <x v="1"/>
  </r>
  <r>
    <s v="e9dbdbca-1c7e-4164-a803-fa6e8eff9605"/>
    <x v="3269"/>
    <d v="2024-06-04T00:00:00"/>
    <x v="1"/>
    <s v="Tuesday"/>
    <x v="10"/>
    <d v="1899-12-30T12:41:00"/>
    <x v="2"/>
    <x v="12"/>
    <s v="Basmati Rice"/>
    <x v="69"/>
    <n v="8774.0300000000007"/>
    <n v="44.4"/>
    <n v="58.15"/>
    <n v="8760.2800000000007"/>
    <n v="963"/>
    <x v="4"/>
    <x v="0"/>
    <x v="278"/>
    <x v="0"/>
    <x v="0"/>
  </r>
  <r>
    <s v="f88956d6-1eea-4fac-83d9-53241c4e9a31"/>
    <x v="3270"/>
    <d v="2024-06-04T00:00:00"/>
    <x v="1"/>
    <s v="Tuesday"/>
    <x v="10"/>
    <d v="1899-12-30T23:24:00"/>
    <x v="0"/>
    <x v="16"/>
    <s v="Dangal"/>
    <x v="30"/>
    <n v="4127.62"/>
    <n v="42.48"/>
    <n v="71.63"/>
    <n v="4098.4699999999993"/>
    <n v="707"/>
    <x v="4"/>
    <x v="0"/>
    <x v="662"/>
    <x v="1"/>
    <x v="2"/>
  </r>
  <r>
    <s v="0e19b583-cf14-4569-afc4-e6239cc802e8"/>
    <x v="3271"/>
    <d v="2024-06-05T00:00:00"/>
    <x v="1"/>
    <s v="Wednesday"/>
    <x v="10"/>
    <d v="1899-12-30T00:38:00"/>
    <x v="0"/>
    <x v="14"/>
    <s v="Legendary Weapon"/>
    <x v="29"/>
    <n v="5376.66"/>
    <n v="43.09"/>
    <n v="79.22"/>
    <n v="5340.53"/>
    <n v="830"/>
    <x v="1"/>
    <x v="0"/>
    <x v="455"/>
    <x v="0"/>
    <x v="0"/>
  </r>
  <r>
    <s v="0585eeec-7120-44f3-8069-30ca61575e51"/>
    <x v="2448"/>
    <d v="2024-06-05T00:00:00"/>
    <x v="1"/>
    <s v="Wednesday"/>
    <x v="10"/>
    <d v="1899-12-30T03:41:00"/>
    <x v="0"/>
    <x v="8"/>
    <s v="Smart LED TV"/>
    <x v="8"/>
    <n v="8111.2"/>
    <n v="25.68"/>
    <n v="56.39"/>
    <n v="8080.49"/>
    <n v="564"/>
    <x v="4"/>
    <x v="0"/>
    <x v="924"/>
    <x v="1"/>
    <x v="0"/>
  </r>
  <r>
    <s v="6a687905-bc6d-4a2b-bd4a-2878a80d69eb"/>
    <x v="3272"/>
    <d v="2024-06-05T00:00:00"/>
    <x v="1"/>
    <s v="Wednesday"/>
    <x v="10"/>
    <d v="1899-12-30T04:38:00"/>
    <x v="0"/>
    <x v="4"/>
    <s v="Personal Loan Payment"/>
    <x v="4"/>
    <n v="6902.23"/>
    <n v="10.18"/>
    <n v="3.98"/>
    <n v="6908.43"/>
    <n v="191"/>
    <x v="3"/>
    <x v="0"/>
    <x v="747"/>
    <x v="0"/>
    <x v="2"/>
  </r>
  <r>
    <s v="a5b95482-edf1-4bd8-9737-f8de43c2a6c2"/>
    <x v="3195"/>
    <d v="2024-06-05T00:00:00"/>
    <x v="1"/>
    <s v="Wednesday"/>
    <x v="10"/>
    <d v="1899-12-30T07:56:00"/>
    <x v="1"/>
    <x v="8"/>
    <s v="Fitness Tracker"/>
    <x v="81"/>
    <n v="6518.08"/>
    <n v="38.06"/>
    <n v="61.73"/>
    <n v="6494.4100000000008"/>
    <n v="982"/>
    <x v="3"/>
    <x v="0"/>
    <x v="121"/>
    <x v="1"/>
    <x v="0"/>
  </r>
  <r>
    <s v="4a7a8a9a-74f9-448f-ac29-f8b6c2c6d54b"/>
    <x v="3273"/>
    <d v="2024-06-05T00:00:00"/>
    <x v="1"/>
    <s v="Wednesday"/>
    <x v="10"/>
    <d v="1899-12-30T09:17:00"/>
    <x v="1"/>
    <x v="3"/>
    <s v="Broadband 50Mbps Plan"/>
    <x v="47"/>
    <n v="5186.16"/>
    <n v="19.66"/>
    <n v="27.13"/>
    <n v="5178.6899999999996"/>
    <n v="252"/>
    <x v="3"/>
    <x v="0"/>
    <x v="852"/>
    <x v="2"/>
    <x v="0"/>
  </r>
  <r>
    <s v="5ea4038c-2f92-4c73-afca-a2a0b82cf43f"/>
    <x v="3274"/>
    <d v="2024-06-05T00:00:00"/>
    <x v="1"/>
    <s v="Wednesday"/>
    <x v="10"/>
    <d v="1899-12-30T11:47:00"/>
    <x v="1"/>
    <x v="14"/>
    <s v="Legendary Weapon"/>
    <x v="18"/>
    <n v="8890.84"/>
    <n v="39.549999999999997"/>
    <n v="32.14"/>
    <n v="8898.25"/>
    <n v="199"/>
    <x v="4"/>
    <x v="0"/>
    <x v="704"/>
    <x v="0"/>
    <x v="0"/>
  </r>
  <r>
    <s v="6da2285b-7238-4740-9980-4f9dfaf1d42a"/>
    <x v="3023"/>
    <d v="2024-06-05T00:00:00"/>
    <x v="1"/>
    <s v="Wednesday"/>
    <x v="10"/>
    <d v="1899-12-30T16:17:00"/>
    <x v="2"/>
    <x v="4"/>
    <s v="Personal Loan Payment"/>
    <x v="60"/>
    <n v="3071.02"/>
    <n v="10.24"/>
    <n v="88.9"/>
    <n v="2992.3599999999997"/>
    <n v="358"/>
    <x v="4"/>
    <x v="0"/>
    <x v="526"/>
    <x v="1"/>
    <x v="0"/>
  </r>
  <r>
    <s v="6dab7f51-b70a-4e1b-a4b5-638436ffb72e"/>
    <x v="3275"/>
    <d v="2024-06-05T00:00:00"/>
    <x v="1"/>
    <s v="Wednesday"/>
    <x v="10"/>
    <d v="1899-12-30T16:34:00"/>
    <x v="2"/>
    <x v="17"/>
    <s v="Pizza Margherita"/>
    <x v="67"/>
    <n v="7066.54"/>
    <n v="38.75"/>
    <n v="14.72"/>
    <n v="7090.57"/>
    <n v="924"/>
    <x v="0"/>
    <x v="0"/>
    <x v="605"/>
    <x v="1"/>
    <x v="0"/>
  </r>
  <r>
    <s v="b52d9b53-1d6d-4049-8f19-6b86191fb51d"/>
    <x v="3276"/>
    <d v="2024-06-05T00:00:00"/>
    <x v="1"/>
    <s v="Wednesday"/>
    <x v="10"/>
    <d v="1899-12-30T16:51:00"/>
    <x v="2"/>
    <x v="6"/>
    <s v="Suite"/>
    <x v="87"/>
    <n v="2726.12"/>
    <n v="30.09"/>
    <n v="9.19"/>
    <n v="2747.02"/>
    <n v="548"/>
    <x v="2"/>
    <x v="0"/>
    <x v="947"/>
    <x v="1"/>
    <x v="1"/>
  </r>
  <r>
    <s v="39ca5d80-ed5a-49d7-9608-0e34b65926d9"/>
    <x v="3277"/>
    <d v="2024-06-05T00:00:00"/>
    <x v="1"/>
    <s v="Wednesday"/>
    <x v="10"/>
    <d v="1899-12-30T18:56:00"/>
    <x v="3"/>
    <x v="15"/>
    <s v="Residential Connection"/>
    <x v="46"/>
    <n v="3287.8"/>
    <n v="4.16"/>
    <n v="30.92"/>
    <n v="3261.04"/>
    <n v="929"/>
    <x v="1"/>
    <x v="0"/>
    <x v="33"/>
    <x v="1"/>
    <x v="0"/>
  </r>
  <r>
    <s v="80e46534-f22a-486e-90a5-b31411c04d33"/>
    <x v="3278"/>
    <d v="2024-06-05T00:00:00"/>
    <x v="1"/>
    <s v="Wednesday"/>
    <x v="10"/>
    <d v="1899-12-30T19:28:00"/>
    <x v="3"/>
    <x v="15"/>
    <s v="Borewell Charges"/>
    <x v="24"/>
    <n v="1543.44"/>
    <n v="23.01"/>
    <n v="36.159999999999997"/>
    <n v="1530.29"/>
    <n v="907"/>
    <x v="3"/>
    <x v="0"/>
    <x v="738"/>
    <x v="1"/>
    <x v="0"/>
  </r>
  <r>
    <s v="c3dccd1e-a97b-4092-8361-51a9aa68dc21"/>
    <x v="3279"/>
    <d v="2024-06-05T00:00:00"/>
    <x v="1"/>
    <s v="Wednesday"/>
    <x v="10"/>
    <d v="1899-12-30T21:52:00"/>
    <x v="0"/>
    <x v="15"/>
    <s v="Residential Connection"/>
    <x v="19"/>
    <n v="6877.28"/>
    <n v="4.41"/>
    <n v="79.569999999999993"/>
    <n v="6802.12"/>
    <n v="305"/>
    <x v="3"/>
    <x v="0"/>
    <x v="972"/>
    <x v="1"/>
    <x v="0"/>
  </r>
  <r>
    <s v="ecb5b3c5-25d5-4507-bbcb-f38b2b634894"/>
    <x v="3280"/>
    <d v="2024-06-06T00:00:00"/>
    <x v="1"/>
    <s v="Thursday"/>
    <x v="10"/>
    <d v="1899-12-30T00:05:00"/>
    <x v="0"/>
    <x v="16"/>
    <s v="3 Idiots"/>
    <x v="95"/>
    <n v="7500.89"/>
    <n v="3.09"/>
    <n v="61.68"/>
    <n v="7442.3"/>
    <n v="919"/>
    <x v="0"/>
    <x v="0"/>
    <x v="469"/>
    <x v="1"/>
    <x v="0"/>
  </r>
  <r>
    <s v="e1516fc1-2d98-4c47-834a-03dab7444c3e"/>
    <x v="3281"/>
    <d v="2024-06-06T00:00:00"/>
    <x v="1"/>
    <s v="Thursday"/>
    <x v="10"/>
    <d v="1899-12-30T02:22:00"/>
    <x v="0"/>
    <x v="0"/>
    <s v="Co-working Space"/>
    <x v="20"/>
    <n v="2216.92"/>
    <n v="43.5"/>
    <n v="66.64"/>
    <n v="2193.7800000000002"/>
    <n v="934"/>
    <x v="1"/>
    <x v="0"/>
    <x v="183"/>
    <x v="0"/>
    <x v="0"/>
  </r>
  <r>
    <s v="4af125e0-c906-4d53-8a40-2bdabdd6d646"/>
    <x v="3282"/>
    <d v="2024-06-06T00:00:00"/>
    <x v="1"/>
    <s v="Thursday"/>
    <x v="10"/>
    <d v="1899-12-30T02:28:00"/>
    <x v="0"/>
    <x v="19"/>
    <s v="Data Science Bootcamp"/>
    <x v="73"/>
    <n v="2375.81"/>
    <n v="42.79"/>
    <n v="59.92"/>
    <n v="2358.6799999999998"/>
    <n v="235"/>
    <x v="4"/>
    <x v="0"/>
    <x v="165"/>
    <x v="0"/>
    <x v="0"/>
  </r>
  <r>
    <s v="d1dadd03-3a73-49ed-83f1-6838773fe953"/>
    <x v="3283"/>
    <d v="2024-06-06T00:00:00"/>
    <x v="1"/>
    <s v="Thursday"/>
    <x v="10"/>
    <d v="1899-12-30T03:18:00"/>
    <x v="0"/>
    <x v="16"/>
    <s v="PK"/>
    <x v="55"/>
    <n v="9752.0400000000009"/>
    <n v="15.37"/>
    <n v="79.930000000000007"/>
    <n v="9687.4800000000014"/>
    <n v="4"/>
    <x v="0"/>
    <x v="0"/>
    <x v="794"/>
    <x v="1"/>
    <x v="0"/>
  </r>
  <r>
    <s v="aae95bbd-51f7-4f4a-a32f-d8c2be14156a"/>
    <x v="2969"/>
    <d v="2024-06-06T00:00:00"/>
    <x v="1"/>
    <s v="Thursday"/>
    <x v="10"/>
    <d v="1899-12-30T03:55:00"/>
    <x v="0"/>
    <x v="7"/>
    <s v="Motor Insurance"/>
    <x v="94"/>
    <n v="8257.5499999999993"/>
    <n v="10.99"/>
    <n v="16.059999999999999"/>
    <n v="8252.48"/>
    <n v="672"/>
    <x v="0"/>
    <x v="0"/>
    <x v="168"/>
    <x v="1"/>
    <x v="2"/>
  </r>
  <r>
    <s v="02622651-f2fd-4749-b6cb-2e2cbae9735a"/>
    <x v="3284"/>
    <d v="2024-06-06T00:00:00"/>
    <x v="1"/>
    <s v="Thursday"/>
    <x v="10"/>
    <d v="1899-12-30T05:14:00"/>
    <x v="1"/>
    <x v="19"/>
    <s v="Digital Marketing Certification"/>
    <x v="86"/>
    <n v="7744.92"/>
    <n v="28.4"/>
    <n v="16.62"/>
    <n v="7756.7"/>
    <n v="839"/>
    <x v="4"/>
    <x v="1"/>
    <x v="514"/>
    <x v="2"/>
    <x v="2"/>
  </r>
  <r>
    <s v="6fee9647-3d69-4084-9871-66ccc9ee992d"/>
    <x v="3285"/>
    <d v="2024-06-06T00:00:00"/>
    <x v="1"/>
    <s v="Thursday"/>
    <x v="10"/>
    <d v="1899-12-30T07:10:00"/>
    <x v="1"/>
    <x v="2"/>
    <s v="Sleeper Class"/>
    <x v="26"/>
    <n v="1643.88"/>
    <n v="10.19"/>
    <n v="88.14"/>
    <n v="1565.93"/>
    <n v="64"/>
    <x v="3"/>
    <x v="0"/>
    <x v="130"/>
    <x v="0"/>
    <x v="0"/>
  </r>
  <r>
    <s v="fc6b255c-1a9c-4a1b-b04f-caaa98979351"/>
    <x v="2230"/>
    <d v="2024-06-06T00:00:00"/>
    <x v="1"/>
    <s v="Thursday"/>
    <x v="10"/>
    <d v="1899-12-30T08:11:00"/>
    <x v="1"/>
    <x v="8"/>
    <s v="Smart LED TV"/>
    <x v="8"/>
    <n v="4469.99"/>
    <n v="32.299999999999997"/>
    <n v="12.98"/>
    <n v="4489.3100000000004"/>
    <n v="928"/>
    <x v="2"/>
    <x v="0"/>
    <x v="487"/>
    <x v="1"/>
    <x v="0"/>
  </r>
  <r>
    <s v="f3a04c98-f4ed-4908-ae6d-67bba967ffc8"/>
    <x v="759"/>
    <d v="2024-06-06T00:00:00"/>
    <x v="1"/>
    <s v="Thursday"/>
    <x v="10"/>
    <d v="1899-12-30T08:45:00"/>
    <x v="1"/>
    <x v="11"/>
    <s v="Premium Plan"/>
    <x v="14"/>
    <n v="1911.62"/>
    <n v="16.45"/>
    <n v="63.58"/>
    <n v="1864.49"/>
    <n v="346"/>
    <x v="1"/>
    <x v="0"/>
    <x v="700"/>
    <x v="0"/>
    <x v="0"/>
  </r>
  <r>
    <s v="82ff969d-c567-438f-818e-edd00941f35e"/>
    <x v="3286"/>
    <d v="2024-06-06T00:00:00"/>
    <x v="1"/>
    <s v="Thursday"/>
    <x v="10"/>
    <d v="1899-12-30T09:35:00"/>
    <x v="1"/>
    <x v="19"/>
    <s v="MBA Entrance Prep"/>
    <x v="62"/>
    <n v="2374.48"/>
    <n v="25.37"/>
    <n v="43.83"/>
    <n v="2356.02"/>
    <n v="583"/>
    <x v="1"/>
    <x v="0"/>
    <x v="720"/>
    <x v="1"/>
    <x v="1"/>
  </r>
  <r>
    <s v="32ac809f-122a-400d-9751-d168e883fb0b"/>
    <x v="3287"/>
    <d v="2024-06-06T00:00:00"/>
    <x v="1"/>
    <s v="Thursday"/>
    <x v="10"/>
    <d v="1899-12-30T11:33:00"/>
    <x v="1"/>
    <x v="16"/>
    <s v="PK"/>
    <x v="95"/>
    <n v="8436.6200000000008"/>
    <n v="8.39"/>
    <n v="41.23"/>
    <n v="8403.7800000000007"/>
    <n v="786"/>
    <x v="4"/>
    <x v="0"/>
    <x v="873"/>
    <x v="1"/>
    <x v="0"/>
  </r>
  <r>
    <s v="72636c55-13f9-4656-95b4-07967d165122"/>
    <x v="3288"/>
    <d v="2024-06-06T00:00:00"/>
    <x v="1"/>
    <s v="Thursday"/>
    <x v="10"/>
    <d v="1899-12-30T11:47:00"/>
    <x v="1"/>
    <x v="13"/>
    <s v="Airport Transfer"/>
    <x v="17"/>
    <n v="713.74"/>
    <n v="19.579999999999998"/>
    <n v="26.75"/>
    <n v="706.57"/>
    <n v="30"/>
    <x v="4"/>
    <x v="0"/>
    <x v="392"/>
    <x v="1"/>
    <x v="0"/>
  </r>
  <r>
    <s v="e0690a06-931e-4378-a117-dae5dfb3c571"/>
    <x v="1239"/>
    <d v="2024-06-06T00:00:00"/>
    <x v="1"/>
    <s v="Thursday"/>
    <x v="10"/>
    <d v="1899-12-30T16:30:00"/>
    <x v="2"/>
    <x v="18"/>
    <s v="Rs. 5000 Luxury Card"/>
    <x v="70"/>
    <n v="6027.62"/>
    <n v="5.85"/>
    <n v="82.48"/>
    <n v="5950.9900000000007"/>
    <n v="647"/>
    <x v="3"/>
    <x v="0"/>
    <x v="180"/>
    <x v="1"/>
    <x v="0"/>
  </r>
  <r>
    <s v="2cfd93ea-5e1a-43b7-b9fb-3fbb65047e11"/>
    <x v="3289"/>
    <d v="2024-06-06T00:00:00"/>
    <x v="1"/>
    <s v="Thursday"/>
    <x v="10"/>
    <d v="1899-12-30T19:17:00"/>
    <x v="3"/>
    <x v="6"/>
    <s v="Suite"/>
    <x v="58"/>
    <n v="7048.74"/>
    <n v="47.34"/>
    <n v="67.099999999999994"/>
    <n v="7028.98"/>
    <n v="267"/>
    <x v="4"/>
    <x v="0"/>
    <x v="8"/>
    <x v="1"/>
    <x v="2"/>
  </r>
  <r>
    <s v="dcf06732-52b1-4e56-b8da-185b6750d605"/>
    <x v="3237"/>
    <d v="2024-06-06T00:00:00"/>
    <x v="1"/>
    <s v="Thursday"/>
    <x v="10"/>
    <d v="1899-12-30T19:37:00"/>
    <x v="3"/>
    <x v="18"/>
    <s v="Rs. 2000 Gift Voucher"/>
    <x v="51"/>
    <n v="8105.22"/>
    <n v="31.88"/>
    <n v="9.41"/>
    <n v="8127.6900000000005"/>
    <n v="496"/>
    <x v="3"/>
    <x v="0"/>
    <x v="969"/>
    <x v="1"/>
    <x v="1"/>
  </r>
  <r>
    <s v="73e4dcc3-c716-4859-a236-c47b02f68017"/>
    <x v="3290"/>
    <d v="2024-06-06T00:00:00"/>
    <x v="1"/>
    <s v="Thursday"/>
    <x v="10"/>
    <d v="1899-12-30T20:37:00"/>
    <x v="3"/>
    <x v="18"/>
    <s v="Rs. 500 E-Gift Card"/>
    <x v="8"/>
    <n v="1829.27"/>
    <n v="46.69"/>
    <n v="82.2"/>
    <n v="1793.76"/>
    <n v="904"/>
    <x v="3"/>
    <x v="0"/>
    <x v="38"/>
    <x v="0"/>
    <x v="0"/>
  </r>
  <r>
    <s v="de18735e-cfdc-4818-9644-10d93c451458"/>
    <x v="2106"/>
    <d v="2024-06-06T00:00:00"/>
    <x v="1"/>
    <s v="Thursday"/>
    <x v="10"/>
    <d v="1899-12-30T20:47:00"/>
    <x v="3"/>
    <x v="13"/>
    <s v="City Ride"/>
    <x v="23"/>
    <n v="9613.3700000000008"/>
    <n v="33.18"/>
    <n v="65.19"/>
    <n v="9581.36"/>
    <n v="392"/>
    <x v="3"/>
    <x v="0"/>
    <x v="572"/>
    <x v="1"/>
    <x v="0"/>
  </r>
  <r>
    <s v="b0f7154a-c51a-4f24-9175-0364dd635720"/>
    <x v="3291"/>
    <d v="2024-06-06T00:00:00"/>
    <x v="1"/>
    <s v="Thursday"/>
    <x v="10"/>
    <d v="1899-12-30T22:48:00"/>
    <x v="0"/>
    <x v="13"/>
    <s v="Rental Package"/>
    <x v="38"/>
    <n v="2569.61"/>
    <n v="49.85"/>
    <n v="44.82"/>
    <n v="2574.64"/>
    <n v="517"/>
    <x v="3"/>
    <x v="0"/>
    <x v="33"/>
    <x v="1"/>
    <x v="1"/>
  </r>
  <r>
    <s v="04d7c8a2-ec82-4077-8caa-7d044673fd7e"/>
    <x v="3292"/>
    <d v="2024-06-06T00:00:00"/>
    <x v="1"/>
    <s v="Thursday"/>
    <x v="10"/>
    <d v="1899-12-30T22:51:00"/>
    <x v="0"/>
    <x v="18"/>
    <s v="Rs. 500 E-Gift Card"/>
    <x v="8"/>
    <n v="2456.44"/>
    <n v="21"/>
    <n v="63.76"/>
    <n v="2413.6799999999998"/>
    <n v="258"/>
    <x v="3"/>
    <x v="0"/>
    <x v="732"/>
    <x v="1"/>
    <x v="1"/>
  </r>
  <r>
    <s v="63167b7d-075f-4284-915d-d821552bffbd"/>
    <x v="3293"/>
    <d v="2024-06-07T00:00:00"/>
    <x v="1"/>
    <s v="Friday"/>
    <x v="10"/>
    <d v="1899-12-30T00:32:00"/>
    <x v="0"/>
    <x v="13"/>
    <s v="City Ride"/>
    <x v="16"/>
    <n v="594.33000000000004"/>
    <n v="12.39"/>
    <n v="68.930000000000007"/>
    <n v="537.79"/>
    <n v="931"/>
    <x v="1"/>
    <x v="0"/>
    <x v="331"/>
    <x v="1"/>
    <x v="1"/>
  </r>
  <r>
    <s v="d518b3c1-214b-4acb-aa11-3eabe3b9de6c"/>
    <x v="3294"/>
    <d v="2024-06-07T00:00:00"/>
    <x v="1"/>
    <s v="Friday"/>
    <x v="10"/>
    <d v="1899-12-30T01:09:00"/>
    <x v="0"/>
    <x v="16"/>
    <s v="Dangal"/>
    <x v="55"/>
    <n v="4914.41"/>
    <n v="9.5"/>
    <n v="84.79"/>
    <n v="4839.12"/>
    <n v="441"/>
    <x v="3"/>
    <x v="0"/>
    <x v="810"/>
    <x v="1"/>
    <x v="0"/>
  </r>
  <r>
    <s v="5afb368e-23b4-4323-9386-279553c8c236"/>
    <x v="3295"/>
    <d v="2024-06-07T00:00:00"/>
    <x v="1"/>
    <s v="Friday"/>
    <x v="10"/>
    <d v="1899-12-30T01:39:00"/>
    <x v="0"/>
    <x v="1"/>
    <s v="Piped Natural Gas"/>
    <x v="1"/>
    <n v="5533.17"/>
    <n v="38.1"/>
    <n v="70.12"/>
    <n v="5501.1500000000005"/>
    <n v="923"/>
    <x v="1"/>
    <x v="0"/>
    <x v="464"/>
    <x v="0"/>
    <x v="0"/>
  </r>
  <r>
    <s v="8817391a-11e1-4752-bd7b-df1c1ac1ca16"/>
    <x v="3296"/>
    <d v="2024-06-07T00:00:00"/>
    <x v="1"/>
    <s v="Friday"/>
    <x v="10"/>
    <d v="1899-12-30T04:46:00"/>
    <x v="0"/>
    <x v="2"/>
    <s v="Volvo Multi-Axle"/>
    <x v="91"/>
    <n v="801.47"/>
    <n v="8.11"/>
    <n v="0.97"/>
    <n v="808.61"/>
    <n v="621"/>
    <x v="4"/>
    <x v="0"/>
    <x v="526"/>
    <x v="0"/>
    <x v="0"/>
  </r>
  <r>
    <s v="e8a51d96-c588-4181-ae3b-ec54840f5d3d"/>
    <x v="2711"/>
    <d v="2024-06-07T00:00:00"/>
    <x v="1"/>
    <s v="Friday"/>
    <x v="10"/>
    <d v="1899-12-30T04:57:00"/>
    <x v="0"/>
    <x v="3"/>
    <s v="Student Special Plan"/>
    <x v="27"/>
    <n v="8450.4500000000007"/>
    <n v="32.24"/>
    <n v="86.07"/>
    <n v="8396.6200000000008"/>
    <n v="285"/>
    <x v="3"/>
    <x v="0"/>
    <x v="863"/>
    <x v="1"/>
    <x v="0"/>
  </r>
  <r>
    <s v="b8d5f100-ac73-4b61-aaa9-4f59dbcc4524"/>
    <x v="3297"/>
    <d v="2024-06-07T00:00:00"/>
    <x v="1"/>
    <s v="Friday"/>
    <x v="10"/>
    <d v="1899-12-30T07:30:00"/>
    <x v="1"/>
    <x v="5"/>
    <s v="Chennai to Hyderabad"/>
    <x v="5"/>
    <n v="2569.86"/>
    <n v="31.27"/>
    <n v="68.62"/>
    <n v="2532.5100000000002"/>
    <n v="781"/>
    <x v="2"/>
    <x v="0"/>
    <x v="213"/>
    <x v="0"/>
    <x v="1"/>
  </r>
  <r>
    <s v="81d8bae2-9dc2-469e-839b-50ed509d9406"/>
    <x v="343"/>
    <d v="2024-06-07T00:00:00"/>
    <x v="1"/>
    <s v="Friday"/>
    <x v="10"/>
    <d v="1899-12-30T09:33:00"/>
    <x v="1"/>
    <x v="16"/>
    <s v="Baahubali 2"/>
    <x v="30"/>
    <n v="5438.27"/>
    <n v="5.83"/>
    <n v="0.46"/>
    <n v="5443.64"/>
    <n v="674"/>
    <x v="3"/>
    <x v="0"/>
    <x v="847"/>
    <x v="1"/>
    <x v="0"/>
  </r>
  <r>
    <s v="bfc5fe65-e241-4cd6-90d7-abc1906a3282"/>
    <x v="3298"/>
    <d v="2024-06-07T00:00:00"/>
    <x v="1"/>
    <s v="Friday"/>
    <x v="10"/>
    <d v="1899-12-30T12:05:00"/>
    <x v="2"/>
    <x v="10"/>
    <s v="Industrial Bill"/>
    <x v="45"/>
    <n v="108.73"/>
    <n v="12.32"/>
    <n v="30.12"/>
    <n v="90.93"/>
    <n v="318"/>
    <x v="3"/>
    <x v="0"/>
    <x v="633"/>
    <x v="0"/>
    <x v="0"/>
  </r>
  <r>
    <s v="08ac2a7f-8180-40aa-865c-25451119cdec"/>
    <x v="3299"/>
    <d v="2024-06-07T00:00:00"/>
    <x v="1"/>
    <s v="Friday"/>
    <x v="10"/>
    <d v="1899-12-30T17:25:00"/>
    <x v="3"/>
    <x v="10"/>
    <s v="Agricultural Bill"/>
    <x v="25"/>
    <n v="7532.35"/>
    <n v="44.92"/>
    <n v="83.95"/>
    <n v="7493.3200000000006"/>
    <n v="42"/>
    <x v="3"/>
    <x v="0"/>
    <x v="649"/>
    <x v="2"/>
    <x v="0"/>
  </r>
  <r>
    <s v="b3891e3b-0fdf-47f5-b7b4-f138677d2037"/>
    <x v="1330"/>
    <d v="2024-06-07T00:00:00"/>
    <x v="1"/>
    <s v="Friday"/>
    <x v="10"/>
    <d v="1899-12-30T18:26:00"/>
    <x v="3"/>
    <x v="3"/>
    <s v="Broadband 50Mbps Plan"/>
    <x v="3"/>
    <n v="9472.56"/>
    <n v="5.26"/>
    <n v="52.44"/>
    <n v="9425.3799999999992"/>
    <n v="937"/>
    <x v="4"/>
    <x v="0"/>
    <x v="32"/>
    <x v="1"/>
    <x v="1"/>
  </r>
  <r>
    <s v="79bae56a-3aed-4026-bc1a-909e0e6a9bf9"/>
    <x v="3300"/>
    <d v="2024-06-07T00:00:00"/>
    <x v="1"/>
    <s v="Friday"/>
    <x v="10"/>
    <d v="1899-12-30T18:28:00"/>
    <x v="3"/>
    <x v="5"/>
    <s v="Ahmedabad to Jaipur"/>
    <x v="76"/>
    <n v="570.94000000000005"/>
    <n v="35.53"/>
    <n v="43.65"/>
    <n v="562.82000000000005"/>
    <n v="429"/>
    <x v="0"/>
    <x v="0"/>
    <x v="69"/>
    <x v="1"/>
    <x v="0"/>
  </r>
  <r>
    <s v="5a211fb0-092b-42db-bef2-8f8a9e1b55d8"/>
    <x v="3301"/>
    <d v="2024-06-07T00:00:00"/>
    <x v="1"/>
    <s v="Friday"/>
    <x v="10"/>
    <d v="1899-12-30T20:47:00"/>
    <x v="3"/>
    <x v="7"/>
    <s v="Home Insurance"/>
    <x v="94"/>
    <n v="428.44"/>
    <n v="47.87"/>
    <n v="32.49"/>
    <n v="443.82"/>
    <n v="822"/>
    <x v="0"/>
    <x v="0"/>
    <x v="586"/>
    <x v="1"/>
    <x v="0"/>
  </r>
  <r>
    <s v="3815de33-d5e2-4817-97b3-3481df760375"/>
    <x v="3302"/>
    <d v="2024-06-08T00:00:00"/>
    <x v="1"/>
    <s v="Saturday"/>
    <x v="10"/>
    <d v="1899-12-30T01:54:00"/>
    <x v="0"/>
    <x v="17"/>
    <s v="Pizza Margherita"/>
    <x v="67"/>
    <n v="3553.08"/>
    <n v="49.99"/>
    <n v="40.340000000000003"/>
    <n v="3562.7299999999996"/>
    <n v="257"/>
    <x v="4"/>
    <x v="0"/>
    <x v="760"/>
    <x v="0"/>
    <x v="0"/>
  </r>
  <r>
    <s v="982e5420-794b-41be-a429-cbb0f7acb392"/>
    <x v="3303"/>
    <d v="2024-06-08T00:00:00"/>
    <x v="1"/>
    <s v="Saturday"/>
    <x v="10"/>
    <d v="1899-12-30T02:28:00"/>
    <x v="0"/>
    <x v="6"/>
    <s v="Suite"/>
    <x v="87"/>
    <n v="332.61"/>
    <n v="18.93"/>
    <n v="64.86"/>
    <n v="286.68"/>
    <n v="930"/>
    <x v="0"/>
    <x v="0"/>
    <x v="963"/>
    <x v="0"/>
    <x v="0"/>
  </r>
  <r>
    <s v="f5e67a7b-e6d2-4670-a047-f7f37a0b43d4"/>
    <x v="3304"/>
    <d v="2024-06-08T00:00:00"/>
    <x v="1"/>
    <s v="Saturday"/>
    <x v="10"/>
    <d v="1899-12-30T03:39:00"/>
    <x v="0"/>
    <x v="4"/>
    <s v="Home Loan EMI"/>
    <x v="37"/>
    <n v="789.41"/>
    <n v="10.63"/>
    <n v="9.36"/>
    <n v="790.68"/>
    <n v="488"/>
    <x v="4"/>
    <x v="0"/>
    <x v="926"/>
    <x v="1"/>
    <x v="0"/>
  </r>
  <r>
    <s v="e561496d-1fb5-459f-ae36-46f1b4b1860d"/>
    <x v="3305"/>
    <d v="2024-06-08T00:00:00"/>
    <x v="1"/>
    <s v="Saturday"/>
    <x v="10"/>
    <d v="1899-12-30T05:18:00"/>
    <x v="1"/>
    <x v="4"/>
    <s v="Home Loan EMI"/>
    <x v="61"/>
    <n v="8770.25"/>
    <n v="45.7"/>
    <n v="58.34"/>
    <n v="8757.61"/>
    <n v="641"/>
    <x v="0"/>
    <x v="0"/>
    <x v="92"/>
    <x v="1"/>
    <x v="0"/>
  </r>
  <r>
    <s v="b87568be-4e97-424a-92ce-754fb7db7517"/>
    <x v="44"/>
    <d v="2024-06-08T00:00:00"/>
    <x v="1"/>
    <s v="Saturday"/>
    <x v="10"/>
    <d v="1899-12-30T06:33:00"/>
    <x v="1"/>
    <x v="11"/>
    <s v="Basic Plan"/>
    <x v="56"/>
    <n v="8350.4"/>
    <n v="8.1999999999999993"/>
    <n v="44.47"/>
    <n v="8314.130000000001"/>
    <n v="160"/>
    <x v="0"/>
    <x v="0"/>
    <x v="0"/>
    <x v="1"/>
    <x v="1"/>
  </r>
  <r>
    <s v="c5d7ebe3-cd67-4659-ae7f-1ee197ad73c1"/>
    <x v="2761"/>
    <d v="2024-06-08T00:00:00"/>
    <x v="1"/>
    <s v="Saturday"/>
    <x v="10"/>
    <d v="1899-12-30T06:46:00"/>
    <x v="1"/>
    <x v="19"/>
    <s v="Data Science Bootcamp"/>
    <x v="73"/>
    <n v="1384.13"/>
    <n v="2.57"/>
    <n v="14.38"/>
    <n v="1372.32"/>
    <n v="582"/>
    <x v="2"/>
    <x v="0"/>
    <x v="606"/>
    <x v="1"/>
    <x v="1"/>
  </r>
  <r>
    <s v="36bb159e-50ae-4fa0-91df-88341d20ea77"/>
    <x v="2767"/>
    <d v="2024-06-08T00:00:00"/>
    <x v="1"/>
    <s v="Saturday"/>
    <x v="10"/>
    <d v="1899-12-30T07:01:00"/>
    <x v="1"/>
    <x v="8"/>
    <s v="Smart LED TV"/>
    <x v="53"/>
    <n v="4767.46"/>
    <n v="5.76"/>
    <n v="85.14"/>
    <n v="4688.08"/>
    <n v="864"/>
    <x v="3"/>
    <x v="0"/>
    <x v="436"/>
    <x v="1"/>
    <x v="1"/>
  </r>
  <r>
    <s v="1613d2dc-a402-43b1-b05b-6dfe6f5a130f"/>
    <x v="494"/>
    <d v="2024-06-08T00:00:00"/>
    <x v="1"/>
    <s v="Saturday"/>
    <x v="10"/>
    <d v="1899-12-30T10:09:00"/>
    <x v="1"/>
    <x v="0"/>
    <s v="PG Accommodation"/>
    <x v="39"/>
    <n v="2342.6"/>
    <n v="30.76"/>
    <n v="65.989999999999995"/>
    <n v="2307.3700000000003"/>
    <n v="794"/>
    <x v="4"/>
    <x v="0"/>
    <x v="558"/>
    <x v="0"/>
    <x v="0"/>
  </r>
  <r>
    <s v="0474a2b5-7a90-47ad-84f5-625775e093ce"/>
    <x v="3306"/>
    <d v="2024-06-08T00:00:00"/>
    <x v="1"/>
    <s v="Saturday"/>
    <x v="10"/>
    <d v="1899-12-30T11:01:00"/>
    <x v="1"/>
    <x v="11"/>
    <s v="Family Subscription"/>
    <x v="14"/>
    <n v="2990.55"/>
    <n v="19.57"/>
    <n v="1.71"/>
    <n v="3008.4100000000003"/>
    <n v="29"/>
    <x v="1"/>
    <x v="0"/>
    <x v="909"/>
    <x v="2"/>
    <x v="0"/>
  </r>
  <r>
    <s v="aefbc60c-41f5-4d3b-938c-b9de8928d889"/>
    <x v="3307"/>
    <d v="2024-06-08T00:00:00"/>
    <x v="1"/>
    <s v="Saturday"/>
    <x v="10"/>
    <d v="1899-12-30T12:44:00"/>
    <x v="2"/>
    <x v="16"/>
    <s v="PK"/>
    <x v="95"/>
    <n v="3730.39"/>
    <n v="12.45"/>
    <n v="70.84"/>
    <n v="3671.9999999999995"/>
    <n v="954"/>
    <x v="0"/>
    <x v="0"/>
    <x v="858"/>
    <x v="0"/>
    <x v="1"/>
  </r>
  <r>
    <s v="043ddfb8-5d12-43bb-8876-d88b312a6e9c"/>
    <x v="3308"/>
    <d v="2024-06-08T00:00:00"/>
    <x v="1"/>
    <s v="Saturday"/>
    <x v="10"/>
    <d v="1899-12-30T15:14:00"/>
    <x v="2"/>
    <x v="16"/>
    <s v="PK"/>
    <x v="57"/>
    <n v="7856.82"/>
    <n v="25.19"/>
    <n v="20.03"/>
    <n v="7861.98"/>
    <n v="646"/>
    <x v="0"/>
    <x v="0"/>
    <x v="842"/>
    <x v="2"/>
    <x v="1"/>
  </r>
  <r>
    <s v="e213d465-40e2-4e31-9f15-1fe512b35958"/>
    <x v="3309"/>
    <d v="2024-06-08T00:00:00"/>
    <x v="1"/>
    <s v="Saturday"/>
    <x v="10"/>
    <d v="1899-12-30T18:23:00"/>
    <x v="3"/>
    <x v="12"/>
    <s v="Mixed Fruit Jam"/>
    <x v="83"/>
    <n v="7818.28"/>
    <n v="26.17"/>
    <n v="5.55"/>
    <n v="7838.9"/>
    <n v="828"/>
    <x v="0"/>
    <x v="0"/>
    <x v="366"/>
    <x v="2"/>
    <x v="0"/>
  </r>
  <r>
    <s v="83fb9687-4cb7-41bc-8451-6682730a0e05"/>
    <x v="3310"/>
    <d v="2024-06-08T00:00:00"/>
    <x v="1"/>
    <s v="Saturday"/>
    <x v="10"/>
    <d v="1899-12-30T22:03:00"/>
    <x v="0"/>
    <x v="0"/>
    <s v="Co-working Space"/>
    <x v="12"/>
    <n v="7500.74"/>
    <n v="4.6399999999999997"/>
    <n v="56.04"/>
    <n v="7449.34"/>
    <n v="97"/>
    <x v="2"/>
    <x v="0"/>
    <x v="953"/>
    <x v="0"/>
    <x v="0"/>
  </r>
  <r>
    <s v="c82990c2-2829-4e31-9a3d-ba2bafc11564"/>
    <x v="3311"/>
    <d v="2024-06-08T00:00:00"/>
    <x v="1"/>
    <s v="Saturday"/>
    <x v="10"/>
    <d v="1899-12-30T23:59:00"/>
    <x v="0"/>
    <x v="7"/>
    <s v="Motor Insurance"/>
    <x v="84"/>
    <n v="5848.64"/>
    <n v="6.79"/>
    <n v="44.82"/>
    <n v="5810.6100000000006"/>
    <n v="599"/>
    <x v="4"/>
    <x v="0"/>
    <x v="503"/>
    <x v="1"/>
    <x v="0"/>
  </r>
  <r>
    <s v="145cefa2-0831-4667-af2f-2f289e63748e"/>
    <x v="3312"/>
    <d v="2024-06-09T00:00:00"/>
    <x v="1"/>
    <s v="Sunday"/>
    <x v="10"/>
    <d v="1899-12-30T00:29:00"/>
    <x v="0"/>
    <x v="6"/>
    <s v="Dormitory Bed"/>
    <x v="58"/>
    <n v="3360.39"/>
    <n v="21.36"/>
    <n v="31.95"/>
    <n v="3349.8"/>
    <n v="177"/>
    <x v="3"/>
    <x v="0"/>
    <x v="37"/>
    <x v="1"/>
    <x v="0"/>
  </r>
  <r>
    <s v="33c4d628-9a40-45af-9240-e411fade922b"/>
    <x v="2356"/>
    <d v="2024-06-09T00:00:00"/>
    <x v="1"/>
    <s v="Sunday"/>
    <x v="10"/>
    <d v="1899-12-30T04:31:00"/>
    <x v="0"/>
    <x v="14"/>
    <s v="1000 Game Coins"/>
    <x v="18"/>
    <n v="4981.41"/>
    <n v="9.08"/>
    <n v="54.18"/>
    <n v="4936.3099999999995"/>
    <n v="414"/>
    <x v="1"/>
    <x v="0"/>
    <x v="157"/>
    <x v="0"/>
    <x v="0"/>
  </r>
  <r>
    <s v="d1987147-648b-4dd2-a72e-aeaae51e2246"/>
    <x v="3313"/>
    <d v="2024-06-09T00:00:00"/>
    <x v="1"/>
    <s v="Sunday"/>
    <x v="10"/>
    <d v="1899-12-30T04:58:00"/>
    <x v="0"/>
    <x v="4"/>
    <s v="Car Loan Installment"/>
    <x v="31"/>
    <n v="8815.9"/>
    <n v="3.43"/>
    <n v="55.16"/>
    <n v="8764.17"/>
    <n v="816"/>
    <x v="4"/>
    <x v="0"/>
    <x v="175"/>
    <x v="2"/>
    <x v="1"/>
  </r>
  <r>
    <s v="541b9b20-a2b8-4f90-9a7f-867c54e547ca"/>
    <x v="1503"/>
    <d v="2024-06-09T00:00:00"/>
    <x v="1"/>
    <s v="Sunday"/>
    <x v="10"/>
    <d v="1899-12-30T06:04:00"/>
    <x v="1"/>
    <x v="2"/>
    <s v="AC Seater"/>
    <x v="64"/>
    <n v="2140.0700000000002"/>
    <n v="3.45"/>
    <n v="97.37"/>
    <n v="2046.15"/>
    <n v="759"/>
    <x v="4"/>
    <x v="0"/>
    <x v="458"/>
    <x v="1"/>
    <x v="0"/>
  </r>
  <r>
    <s v="e73136ab-8009-4573-8d5b-90bec34e14fc"/>
    <x v="1827"/>
    <d v="2024-06-09T00:00:00"/>
    <x v="1"/>
    <s v="Sunday"/>
    <x v="10"/>
    <d v="1899-12-30T06:48:00"/>
    <x v="1"/>
    <x v="19"/>
    <s v="IELTS Training"/>
    <x v="68"/>
    <n v="2564.46"/>
    <n v="18.93"/>
    <n v="33.18"/>
    <n v="2550.21"/>
    <n v="749"/>
    <x v="0"/>
    <x v="0"/>
    <x v="885"/>
    <x v="0"/>
    <x v="2"/>
  </r>
  <r>
    <s v="920ad1c9-0bcf-49f6-8aa1-b0c83cf009c0"/>
    <x v="3314"/>
    <d v="2024-06-09T00:00:00"/>
    <x v="1"/>
    <s v="Sunday"/>
    <x v="10"/>
    <d v="1899-12-30T07:04:00"/>
    <x v="1"/>
    <x v="8"/>
    <s v="Steel Toe Shoes"/>
    <x v="71"/>
    <n v="7269.1"/>
    <n v="42.18"/>
    <n v="68"/>
    <n v="7243.2800000000007"/>
    <n v="988"/>
    <x v="1"/>
    <x v="0"/>
    <x v="105"/>
    <x v="1"/>
    <x v="0"/>
  </r>
  <r>
    <s v="66e18bb0-620a-413b-a38b-43283fa37275"/>
    <x v="3315"/>
    <d v="2024-06-09T00:00:00"/>
    <x v="1"/>
    <s v="Sunday"/>
    <x v="10"/>
    <d v="1899-12-30T08:13:00"/>
    <x v="1"/>
    <x v="2"/>
    <s v="AC Seater"/>
    <x v="26"/>
    <n v="3722.11"/>
    <n v="36.76"/>
    <n v="31.71"/>
    <n v="3727.1600000000003"/>
    <n v="511"/>
    <x v="3"/>
    <x v="0"/>
    <x v="520"/>
    <x v="1"/>
    <x v="0"/>
  </r>
  <r>
    <s v="06c85630-15da-4d7c-b6e3-90c1ae93cdd0"/>
    <x v="3316"/>
    <d v="2024-06-09T00:00:00"/>
    <x v="1"/>
    <s v="Sunday"/>
    <x v="10"/>
    <d v="1899-12-30T09:14:00"/>
    <x v="1"/>
    <x v="15"/>
    <s v="Tanker Supply"/>
    <x v="36"/>
    <n v="8619.5300000000007"/>
    <n v="3.28"/>
    <n v="93.78"/>
    <n v="8529.0300000000007"/>
    <n v="485"/>
    <x v="2"/>
    <x v="0"/>
    <x v="791"/>
    <x v="1"/>
    <x v="0"/>
  </r>
  <r>
    <s v="41e90b3b-296f-41c5-8919-dd070cc0f471"/>
    <x v="3317"/>
    <d v="2024-06-09T00:00:00"/>
    <x v="1"/>
    <s v="Sunday"/>
    <x v="10"/>
    <d v="1899-12-30T11:04:00"/>
    <x v="1"/>
    <x v="19"/>
    <s v="MBA Entrance Prep"/>
    <x v="62"/>
    <n v="1908.48"/>
    <n v="3.39"/>
    <n v="71.489999999999995"/>
    <n v="1840.38"/>
    <n v="611"/>
    <x v="1"/>
    <x v="0"/>
    <x v="559"/>
    <x v="1"/>
    <x v="0"/>
  </r>
  <r>
    <s v="ffeae83c-d2dc-4b8c-9474-348b53f9d856"/>
    <x v="3318"/>
    <d v="2024-06-09T00:00:00"/>
    <x v="1"/>
    <s v="Sunday"/>
    <x v="10"/>
    <d v="1899-12-30T13:56:00"/>
    <x v="2"/>
    <x v="11"/>
    <s v="Premium Plan"/>
    <x v="48"/>
    <n v="4605.6000000000004"/>
    <n v="3.23"/>
    <n v="40.840000000000003"/>
    <n v="4567.99"/>
    <n v="392"/>
    <x v="3"/>
    <x v="0"/>
    <x v="211"/>
    <x v="1"/>
    <x v="0"/>
  </r>
  <r>
    <s v="b03c156b-c4b1-4f51-83de-de176be53926"/>
    <x v="3319"/>
    <d v="2024-06-09T00:00:00"/>
    <x v="1"/>
    <s v="Sunday"/>
    <x v="10"/>
    <d v="1899-12-30T14:19:00"/>
    <x v="2"/>
    <x v="6"/>
    <s v="Service Apartment"/>
    <x v="77"/>
    <n v="5967.44"/>
    <n v="23.17"/>
    <n v="95.05"/>
    <n v="5895.5599999999995"/>
    <n v="661"/>
    <x v="1"/>
    <x v="0"/>
    <x v="538"/>
    <x v="0"/>
    <x v="0"/>
  </r>
  <r>
    <s v="fbe21ad0-ca75-40f0-91f5-d1972e9e4124"/>
    <x v="3320"/>
    <d v="2024-06-09T00:00:00"/>
    <x v="1"/>
    <s v="Sunday"/>
    <x v="10"/>
    <d v="1899-12-30T16:02:00"/>
    <x v="2"/>
    <x v="14"/>
    <s v="1000 Game Coins"/>
    <x v="18"/>
    <n v="710.28"/>
    <n v="49.44"/>
    <n v="54.69"/>
    <n v="705.03"/>
    <n v="377"/>
    <x v="4"/>
    <x v="0"/>
    <x v="308"/>
    <x v="0"/>
    <x v="2"/>
  </r>
  <r>
    <s v="a71a14ce-c444-432a-be84-212726840e2e"/>
    <x v="3321"/>
    <d v="2024-06-09T00:00:00"/>
    <x v="1"/>
    <s v="Sunday"/>
    <x v="10"/>
    <d v="1899-12-30T22:09:00"/>
    <x v="0"/>
    <x v="6"/>
    <s v="Villa"/>
    <x v="58"/>
    <n v="1825.66"/>
    <n v="15.82"/>
    <n v="70.75"/>
    <n v="1770.73"/>
    <n v="28"/>
    <x v="4"/>
    <x v="0"/>
    <x v="859"/>
    <x v="0"/>
    <x v="2"/>
  </r>
  <r>
    <s v="879d2433-715f-4730-ae40-0ca82f491a38"/>
    <x v="3322"/>
    <d v="2024-06-09T00:00:00"/>
    <x v="1"/>
    <s v="Sunday"/>
    <x v="10"/>
    <d v="1899-12-30T23:25:00"/>
    <x v="0"/>
    <x v="12"/>
    <s v="Dairy Milk Chocolate"/>
    <x v="65"/>
    <n v="2172.86"/>
    <n v="5.87"/>
    <n v="15.68"/>
    <n v="2163.0500000000002"/>
    <n v="517"/>
    <x v="1"/>
    <x v="0"/>
    <x v="63"/>
    <x v="0"/>
    <x v="0"/>
  </r>
  <r>
    <s v="13c07377-2d5a-4e66-8383-e3aff884a682"/>
    <x v="3323"/>
    <d v="2024-06-10T00:00:00"/>
    <x v="1"/>
    <s v="Monday"/>
    <x v="10"/>
    <d v="1899-12-30T02:06:00"/>
    <x v="0"/>
    <x v="16"/>
    <s v="Baahubali 2"/>
    <x v="35"/>
    <n v="3712.92"/>
    <n v="31.15"/>
    <n v="12.14"/>
    <n v="3731.9300000000003"/>
    <n v="15"/>
    <x v="4"/>
    <x v="0"/>
    <x v="44"/>
    <x v="0"/>
    <x v="2"/>
  </r>
  <r>
    <s v="c41b4507-51c0-4eb2-9a62-ea3a60e91977"/>
    <x v="3324"/>
    <d v="2024-06-10T00:00:00"/>
    <x v="1"/>
    <s v="Monday"/>
    <x v="10"/>
    <d v="1899-12-30T03:09:00"/>
    <x v="0"/>
    <x v="5"/>
    <s v="Chennai to Hyderabad"/>
    <x v="5"/>
    <n v="4445.55"/>
    <n v="6.12"/>
    <n v="0.94"/>
    <n v="4450.7300000000005"/>
    <n v="760"/>
    <x v="3"/>
    <x v="0"/>
    <x v="336"/>
    <x v="0"/>
    <x v="2"/>
  </r>
  <r>
    <s v="8a6782da-e8ef-4c6b-9509-363ca5193df9"/>
    <x v="1971"/>
    <d v="2024-06-10T00:00:00"/>
    <x v="1"/>
    <s v="Monday"/>
    <x v="10"/>
    <d v="1899-12-30T04:07:00"/>
    <x v="0"/>
    <x v="7"/>
    <s v="Health Insurance"/>
    <x v="90"/>
    <n v="7661.14"/>
    <n v="13.63"/>
    <n v="67.28"/>
    <n v="7607.4900000000007"/>
    <n v="739"/>
    <x v="1"/>
    <x v="0"/>
    <x v="549"/>
    <x v="1"/>
    <x v="0"/>
  </r>
  <r>
    <s v="a8e8c693-f87a-49cc-9b87-1ebb9c47908c"/>
    <x v="17"/>
    <d v="2024-06-10T00:00:00"/>
    <x v="1"/>
    <s v="Monday"/>
    <x v="10"/>
    <d v="1899-12-30T04:18:00"/>
    <x v="0"/>
    <x v="0"/>
    <s v="PG Accommodation"/>
    <x v="20"/>
    <n v="845.44"/>
    <n v="37.200000000000003"/>
    <n v="24.54"/>
    <n v="858.10000000000014"/>
    <n v="384"/>
    <x v="2"/>
    <x v="0"/>
    <x v="923"/>
    <x v="1"/>
    <x v="0"/>
  </r>
  <r>
    <s v="8484449a-fe0b-42e4-9c79-12fb86c4ddfc"/>
    <x v="2773"/>
    <d v="2024-06-10T00:00:00"/>
    <x v="1"/>
    <s v="Monday"/>
    <x v="10"/>
    <d v="1899-12-30T04:45:00"/>
    <x v="0"/>
    <x v="2"/>
    <s v="AC Seater"/>
    <x v="91"/>
    <n v="292.02999999999997"/>
    <n v="21.92"/>
    <n v="78.430000000000007"/>
    <n v="235.51999999999998"/>
    <n v="549"/>
    <x v="3"/>
    <x v="0"/>
    <x v="921"/>
    <x v="0"/>
    <x v="0"/>
  </r>
  <r>
    <s v="ff19932f-9e23-4285-ae6c-230d456d882f"/>
    <x v="3325"/>
    <d v="2024-06-10T00:00:00"/>
    <x v="1"/>
    <s v="Monday"/>
    <x v="10"/>
    <d v="1899-12-30T06:24:00"/>
    <x v="1"/>
    <x v="11"/>
    <s v="Student Offer"/>
    <x v="56"/>
    <n v="7724.04"/>
    <n v="29.15"/>
    <n v="33.479999999999997"/>
    <n v="7719.71"/>
    <n v="474"/>
    <x v="3"/>
    <x v="0"/>
    <x v="939"/>
    <x v="2"/>
    <x v="1"/>
  </r>
  <r>
    <s v="f89c9eda-e15f-4543-95f6-f39b2d36de53"/>
    <x v="1504"/>
    <d v="2024-06-10T00:00:00"/>
    <x v="1"/>
    <s v="Monday"/>
    <x v="10"/>
    <d v="1899-12-30T06:28:00"/>
    <x v="1"/>
    <x v="12"/>
    <s v="Refined Sunflower Oil"/>
    <x v="15"/>
    <n v="1246.04"/>
    <n v="42.27"/>
    <n v="22.19"/>
    <n v="1266.1199999999999"/>
    <n v="902"/>
    <x v="0"/>
    <x v="0"/>
    <x v="578"/>
    <x v="1"/>
    <x v="1"/>
  </r>
  <r>
    <s v="b1604a85-d68b-4664-bd5c-6ad897e425eb"/>
    <x v="2231"/>
    <d v="2024-06-10T00:00:00"/>
    <x v="1"/>
    <s v="Monday"/>
    <x v="10"/>
    <d v="1899-12-30T06:57:00"/>
    <x v="1"/>
    <x v="5"/>
    <s v="Delhi to Mumbai"/>
    <x v="76"/>
    <n v="4464.42"/>
    <n v="42.97"/>
    <n v="45.97"/>
    <n v="4461.42"/>
    <n v="129"/>
    <x v="3"/>
    <x v="0"/>
    <x v="918"/>
    <x v="1"/>
    <x v="0"/>
  </r>
  <r>
    <s v="fa72e8ae-c2ec-4b77-9ef6-da4885791f7d"/>
    <x v="3326"/>
    <d v="2024-06-10T00:00:00"/>
    <x v="1"/>
    <s v="Monday"/>
    <x v="10"/>
    <d v="1899-12-30T10:40:00"/>
    <x v="1"/>
    <x v="2"/>
    <s v="Volvo Multi-Axle"/>
    <x v="80"/>
    <n v="5198.09"/>
    <n v="18.7"/>
    <n v="21.62"/>
    <n v="5195.17"/>
    <n v="892"/>
    <x v="1"/>
    <x v="0"/>
    <x v="262"/>
    <x v="0"/>
    <x v="0"/>
  </r>
  <r>
    <s v="73b70e99-5887-40a2-8844-84e8314f2420"/>
    <x v="3232"/>
    <d v="2024-06-10T00:00:00"/>
    <x v="1"/>
    <s v="Monday"/>
    <x v="10"/>
    <d v="1899-12-30T14:29:00"/>
    <x v="2"/>
    <x v="18"/>
    <s v="Rs. 500 E-Gift Card"/>
    <x v="51"/>
    <n v="3402.51"/>
    <n v="31.36"/>
    <n v="90.83"/>
    <n v="3343.0400000000004"/>
    <n v="839"/>
    <x v="4"/>
    <x v="0"/>
    <x v="79"/>
    <x v="1"/>
    <x v="0"/>
  </r>
  <r>
    <s v="034ff6fa-7095-4201-b026-caae0a814643"/>
    <x v="3327"/>
    <d v="2024-06-10T00:00:00"/>
    <x v="1"/>
    <s v="Monday"/>
    <x v="10"/>
    <d v="1899-12-30T17:08:00"/>
    <x v="3"/>
    <x v="15"/>
    <s v="Residential Connection"/>
    <x v="54"/>
    <n v="13.33"/>
    <n v="36.35"/>
    <n v="37.78"/>
    <n v="11.899999999999999"/>
    <n v="750"/>
    <x v="3"/>
    <x v="1"/>
    <x v="650"/>
    <x v="0"/>
    <x v="1"/>
  </r>
  <r>
    <s v="e511e7f5-69d2-4a6c-b5d7-0cda7e828924"/>
    <x v="3328"/>
    <d v="2024-06-10T00:00:00"/>
    <x v="1"/>
    <s v="Monday"/>
    <x v="10"/>
    <d v="1899-12-30T19:03:00"/>
    <x v="3"/>
    <x v="6"/>
    <s v="Deluxe Room"/>
    <x v="87"/>
    <n v="7263.55"/>
    <n v="15.54"/>
    <n v="70"/>
    <n v="7209.09"/>
    <n v="495"/>
    <x v="4"/>
    <x v="0"/>
    <x v="956"/>
    <x v="1"/>
    <x v="0"/>
  </r>
  <r>
    <s v="1a4a32ac-909f-4222-8303-875f4e2edbb7"/>
    <x v="905"/>
    <d v="2024-06-10T00:00:00"/>
    <x v="1"/>
    <s v="Monday"/>
    <x v="10"/>
    <d v="1899-12-30T20:41:00"/>
    <x v="3"/>
    <x v="10"/>
    <s v="Commercial Bill"/>
    <x v="25"/>
    <n v="4800.17"/>
    <n v="39.409999999999997"/>
    <n v="0.59"/>
    <n v="4838.99"/>
    <n v="206"/>
    <x v="0"/>
    <x v="0"/>
    <x v="546"/>
    <x v="0"/>
    <x v="0"/>
  </r>
  <r>
    <s v="5369c5dc-c733-46c2-be8d-50d806a4e0cd"/>
    <x v="3329"/>
    <d v="2024-06-10T00:00:00"/>
    <x v="1"/>
    <s v="Monday"/>
    <x v="10"/>
    <d v="1899-12-30T21:27:00"/>
    <x v="0"/>
    <x v="4"/>
    <s v="Personal Loan Payment"/>
    <x v="37"/>
    <n v="1507.67"/>
    <n v="16.53"/>
    <n v="6.94"/>
    <n v="1517.26"/>
    <n v="245"/>
    <x v="4"/>
    <x v="0"/>
    <x v="687"/>
    <x v="2"/>
    <x v="0"/>
  </r>
  <r>
    <s v="84619e32-bcdb-4c8b-848e-d85df06311a5"/>
    <x v="3330"/>
    <d v="2024-06-11T00:00:00"/>
    <x v="1"/>
    <s v="Tuesday"/>
    <x v="10"/>
    <d v="1899-12-30T01:09:00"/>
    <x v="0"/>
    <x v="14"/>
    <s v="500 Gems Pack"/>
    <x v="75"/>
    <n v="824.33"/>
    <n v="27.84"/>
    <n v="61.56"/>
    <n v="790.61000000000013"/>
    <n v="637"/>
    <x v="4"/>
    <x v="0"/>
    <x v="850"/>
    <x v="0"/>
    <x v="0"/>
  </r>
  <r>
    <s v="522e21b3-2c47-4a67-b817-d37c60021ecd"/>
    <x v="3331"/>
    <d v="2024-06-11T00:00:00"/>
    <x v="1"/>
    <s v="Tuesday"/>
    <x v="10"/>
    <d v="1899-12-30T02:14:00"/>
    <x v="0"/>
    <x v="1"/>
    <s v="Industrial Gas Supply"/>
    <x v="21"/>
    <n v="4575.58"/>
    <n v="30.83"/>
    <n v="87.19"/>
    <n v="4519.22"/>
    <n v="709"/>
    <x v="2"/>
    <x v="0"/>
    <x v="323"/>
    <x v="0"/>
    <x v="0"/>
  </r>
  <r>
    <s v="24042c2b-0a1b-4f8d-be81-625012d91373"/>
    <x v="3332"/>
    <d v="2024-06-11T00:00:00"/>
    <x v="1"/>
    <s v="Tuesday"/>
    <x v="10"/>
    <d v="1899-12-30T05:59:00"/>
    <x v="1"/>
    <x v="8"/>
    <s v="Fitness Tracker"/>
    <x v="8"/>
    <n v="8732.2900000000009"/>
    <n v="37.76"/>
    <n v="60.74"/>
    <n v="8709.3100000000013"/>
    <n v="847"/>
    <x v="0"/>
    <x v="0"/>
    <x v="127"/>
    <x v="0"/>
    <x v="0"/>
  </r>
  <r>
    <s v="7ebe9b90-51f7-4da4-aa64-96fed9814883"/>
    <x v="1363"/>
    <d v="2024-06-11T00:00:00"/>
    <x v="1"/>
    <s v="Tuesday"/>
    <x v="10"/>
    <d v="1899-12-30T07:20:00"/>
    <x v="1"/>
    <x v="17"/>
    <s v="Chilli Paneer"/>
    <x v="67"/>
    <n v="167.04"/>
    <n v="43.54"/>
    <n v="65.19"/>
    <n v="145.38999999999999"/>
    <n v="958"/>
    <x v="0"/>
    <x v="0"/>
    <x v="741"/>
    <x v="1"/>
    <x v="0"/>
  </r>
  <r>
    <s v="bbaa1946-7e25-4829-9a13-14eea4e16fc9"/>
    <x v="3333"/>
    <d v="2024-06-11T00:00:00"/>
    <x v="1"/>
    <s v="Tuesday"/>
    <x v="10"/>
    <d v="1899-12-30T07:45:00"/>
    <x v="1"/>
    <x v="8"/>
    <s v="Laptop Backpack"/>
    <x v="10"/>
    <n v="5755.8"/>
    <n v="34.630000000000003"/>
    <n v="22.39"/>
    <n v="5768.04"/>
    <n v="288"/>
    <x v="2"/>
    <x v="0"/>
    <x v="882"/>
    <x v="0"/>
    <x v="1"/>
  </r>
  <r>
    <s v="0644aae7-b08e-48bb-88b3-a5d86f119afe"/>
    <x v="253"/>
    <d v="2024-06-11T00:00:00"/>
    <x v="1"/>
    <s v="Tuesday"/>
    <x v="10"/>
    <d v="1899-12-30T11:18:00"/>
    <x v="1"/>
    <x v="1"/>
    <s v="Commercial Gas Connection"/>
    <x v="33"/>
    <n v="9962.75"/>
    <n v="49.65"/>
    <n v="29.01"/>
    <n v="9983.39"/>
    <n v="324"/>
    <x v="0"/>
    <x v="0"/>
    <x v="268"/>
    <x v="0"/>
    <x v="1"/>
  </r>
  <r>
    <s v="3d087af3-e476-4183-8b8e-bc1d2d7c397a"/>
    <x v="3334"/>
    <d v="2024-06-11T00:00:00"/>
    <x v="1"/>
    <s v="Tuesday"/>
    <x v="10"/>
    <d v="1899-12-30T11:54:00"/>
    <x v="1"/>
    <x v="19"/>
    <s v="Digital Marketing Certification"/>
    <x v="73"/>
    <n v="8807.7999999999993"/>
    <n v="10.77"/>
    <n v="68.44"/>
    <n v="8750.1299999999992"/>
    <n v="751"/>
    <x v="1"/>
    <x v="0"/>
    <x v="941"/>
    <x v="2"/>
    <x v="0"/>
  </r>
  <r>
    <s v="35bf8185-9340-408f-9b2e-0b7e5ff1a1a7"/>
    <x v="3335"/>
    <d v="2024-06-11T00:00:00"/>
    <x v="1"/>
    <s v="Tuesday"/>
    <x v="10"/>
    <d v="1899-12-30T16:33:00"/>
    <x v="2"/>
    <x v="11"/>
    <s v="Standard Plan"/>
    <x v="14"/>
    <n v="1483.23"/>
    <n v="38.44"/>
    <n v="71.12"/>
    <n v="1450.5500000000002"/>
    <n v="455"/>
    <x v="2"/>
    <x v="0"/>
    <x v="933"/>
    <x v="0"/>
    <x v="1"/>
  </r>
  <r>
    <s v="567fd92f-500c-4351-9fa6-c7904aae9930"/>
    <x v="3336"/>
    <d v="2024-06-11T00:00:00"/>
    <x v="1"/>
    <s v="Tuesday"/>
    <x v="10"/>
    <d v="1899-12-30T16:42:00"/>
    <x v="2"/>
    <x v="10"/>
    <s v="Agricultural Bill"/>
    <x v="45"/>
    <n v="2699.41"/>
    <n v="49.89"/>
    <n v="45.81"/>
    <n v="2703.49"/>
    <n v="376"/>
    <x v="2"/>
    <x v="0"/>
    <x v="713"/>
    <x v="1"/>
    <x v="0"/>
  </r>
  <r>
    <s v="90bafa16-813f-4a61-a114-a77100d280af"/>
    <x v="3337"/>
    <d v="2024-06-11T00:00:00"/>
    <x v="1"/>
    <s v="Tuesday"/>
    <x v="10"/>
    <d v="1899-12-30T20:37:00"/>
    <x v="3"/>
    <x v="18"/>
    <s v="Rs. 250 Coffee Shop Card"/>
    <x v="51"/>
    <n v="9014.91"/>
    <n v="31.62"/>
    <n v="96.86"/>
    <n v="8949.67"/>
    <n v="419"/>
    <x v="3"/>
    <x v="0"/>
    <x v="904"/>
    <x v="1"/>
    <x v="2"/>
  </r>
  <r>
    <s v="4969e056-b4ec-4e7f-a6c2-72e3ab8566cc"/>
    <x v="3338"/>
    <d v="2024-06-11T00:00:00"/>
    <x v="1"/>
    <s v="Tuesday"/>
    <x v="10"/>
    <d v="1899-12-30T22:03:00"/>
    <x v="0"/>
    <x v="0"/>
    <s v="PG Accommodation"/>
    <x v="49"/>
    <n v="295.82"/>
    <n v="5.19"/>
    <n v="62.82"/>
    <n v="238.19"/>
    <n v="62"/>
    <x v="2"/>
    <x v="0"/>
    <x v="817"/>
    <x v="1"/>
    <x v="0"/>
  </r>
  <r>
    <s v="e7676f85-708c-483c-b40b-e0edeeb28c0e"/>
    <x v="3339"/>
    <d v="2024-06-12T00:00:00"/>
    <x v="1"/>
    <s v="Wednesday"/>
    <x v="10"/>
    <d v="1899-12-30T01:06:00"/>
    <x v="0"/>
    <x v="9"/>
    <s v="Annual Plan 2999"/>
    <x v="9"/>
    <n v="8229.4599999999991"/>
    <n v="27.66"/>
    <n v="37.049999999999997"/>
    <n v="8220.07"/>
    <n v="241"/>
    <x v="0"/>
    <x v="0"/>
    <x v="443"/>
    <x v="1"/>
    <x v="1"/>
  </r>
  <r>
    <s v="1901d594-6bd1-4c0f-bcdb-73f0c3283ae9"/>
    <x v="2465"/>
    <d v="2024-06-12T00:00:00"/>
    <x v="1"/>
    <s v="Wednesday"/>
    <x v="10"/>
    <d v="1899-12-30T01:45:00"/>
    <x v="0"/>
    <x v="1"/>
    <s v="Piped Natural Gas"/>
    <x v="82"/>
    <n v="8158.78"/>
    <n v="48.46"/>
    <n v="23.68"/>
    <n v="8183.5599999999995"/>
    <n v="152"/>
    <x v="3"/>
    <x v="0"/>
    <x v="734"/>
    <x v="0"/>
    <x v="0"/>
  </r>
  <r>
    <s v="1dbdc72a-3de8-4087-b0cd-bdc002a15414"/>
    <x v="2645"/>
    <d v="2024-06-12T00:00:00"/>
    <x v="1"/>
    <s v="Wednesday"/>
    <x v="10"/>
    <d v="1899-12-30T04:24:00"/>
    <x v="0"/>
    <x v="18"/>
    <s v="Rs. 250 Coffee Shop Card"/>
    <x v="51"/>
    <n v="2070.2199999999998"/>
    <n v="18.25"/>
    <n v="19.670000000000002"/>
    <n v="2068.7999999999997"/>
    <n v="826"/>
    <x v="0"/>
    <x v="0"/>
    <x v="366"/>
    <x v="1"/>
    <x v="0"/>
  </r>
  <r>
    <s v="ff6d9a91-5517-4ca9-834c-a29e9bf70181"/>
    <x v="3340"/>
    <d v="2024-06-12T00:00:00"/>
    <x v="1"/>
    <s v="Wednesday"/>
    <x v="10"/>
    <d v="1899-12-30T05:41:00"/>
    <x v="1"/>
    <x v="4"/>
    <s v="Car Loan Installment"/>
    <x v="31"/>
    <n v="5322.9"/>
    <n v="13.07"/>
    <n v="14.9"/>
    <n v="5321.07"/>
    <n v="381"/>
    <x v="0"/>
    <x v="0"/>
    <x v="779"/>
    <x v="1"/>
    <x v="0"/>
  </r>
  <r>
    <s v="04ce452d-d5c4-457c-88ea-35c944de8435"/>
    <x v="129"/>
    <d v="2024-06-12T00:00:00"/>
    <x v="1"/>
    <s v="Wednesday"/>
    <x v="10"/>
    <d v="1899-12-30T07:26:00"/>
    <x v="1"/>
    <x v="11"/>
    <s v="Basic Plan"/>
    <x v="14"/>
    <n v="7981.79"/>
    <n v="9.86"/>
    <n v="2.52"/>
    <n v="7989.1299999999992"/>
    <n v="612"/>
    <x v="2"/>
    <x v="0"/>
    <x v="52"/>
    <x v="0"/>
    <x v="0"/>
  </r>
  <r>
    <s v="f8754857-a042-4c32-89e1-86faa228a583"/>
    <x v="153"/>
    <d v="2024-06-12T00:00:00"/>
    <x v="1"/>
    <s v="Wednesday"/>
    <x v="10"/>
    <d v="1899-12-30T08:56:00"/>
    <x v="1"/>
    <x v="10"/>
    <s v="Residential Bill"/>
    <x v="11"/>
    <n v="7053.22"/>
    <n v="25.69"/>
    <n v="36.950000000000003"/>
    <n v="7041.96"/>
    <n v="538"/>
    <x v="4"/>
    <x v="0"/>
    <x v="853"/>
    <x v="0"/>
    <x v="0"/>
  </r>
  <r>
    <s v="f4a511f5-89c2-4795-9519-348dffbef7c7"/>
    <x v="3341"/>
    <d v="2024-06-12T00:00:00"/>
    <x v="1"/>
    <s v="Wednesday"/>
    <x v="10"/>
    <d v="1899-12-30T10:29:00"/>
    <x v="1"/>
    <x v="10"/>
    <s v="Commercial Bill"/>
    <x v="11"/>
    <n v="9664.98"/>
    <n v="22.34"/>
    <n v="69.13"/>
    <n v="9618.19"/>
    <n v="761"/>
    <x v="4"/>
    <x v="0"/>
    <x v="668"/>
    <x v="1"/>
    <x v="1"/>
  </r>
  <r>
    <s v="ee0d77e3-1d02-41f0-8496-3b51631f0569"/>
    <x v="3342"/>
    <d v="2024-06-12T00:00:00"/>
    <x v="1"/>
    <s v="Wednesday"/>
    <x v="10"/>
    <d v="1899-12-30T13:03:00"/>
    <x v="2"/>
    <x v="16"/>
    <s v="PK"/>
    <x v="30"/>
    <n v="35.51"/>
    <n v="4.7300000000000004"/>
    <n v="76.03"/>
    <n v="-35.790000000000006"/>
    <n v="181"/>
    <x v="2"/>
    <x v="0"/>
    <x v="334"/>
    <x v="1"/>
    <x v="0"/>
  </r>
  <r>
    <s v="fb249741-d0bf-491e-ac9f-ca877e3a9b8f"/>
    <x v="1256"/>
    <d v="2024-06-12T00:00:00"/>
    <x v="1"/>
    <s v="Wednesday"/>
    <x v="10"/>
    <d v="1899-12-30T14:53:00"/>
    <x v="2"/>
    <x v="11"/>
    <s v="Premium Plan"/>
    <x v="14"/>
    <n v="512.33000000000004"/>
    <n v="28.31"/>
    <n v="82.47"/>
    <n v="458.16999999999996"/>
    <n v="977"/>
    <x v="2"/>
    <x v="0"/>
    <x v="159"/>
    <x v="0"/>
    <x v="0"/>
  </r>
  <r>
    <s v="44f8570a-51ac-4515-997b-785dad99bb93"/>
    <x v="1728"/>
    <d v="2024-06-12T00:00:00"/>
    <x v="1"/>
    <s v="Wednesday"/>
    <x v="10"/>
    <d v="1899-12-30T15:03:00"/>
    <x v="2"/>
    <x v="6"/>
    <s v="Suite"/>
    <x v="87"/>
    <n v="5967.8"/>
    <n v="37.94"/>
    <n v="60.52"/>
    <n v="5945.2199999999993"/>
    <n v="36"/>
    <x v="0"/>
    <x v="0"/>
    <x v="54"/>
    <x v="1"/>
    <x v="0"/>
  </r>
  <r>
    <s v="0819d313-0887-4da8-a617-85cbb798bdb7"/>
    <x v="3343"/>
    <d v="2024-06-12T00:00:00"/>
    <x v="1"/>
    <s v="Wednesday"/>
    <x v="10"/>
    <d v="1899-12-30T15:58:00"/>
    <x v="2"/>
    <x v="11"/>
    <s v="Student Offer"/>
    <x v="66"/>
    <n v="5995.02"/>
    <n v="30.28"/>
    <n v="84.44"/>
    <n v="5940.8600000000006"/>
    <n v="412"/>
    <x v="2"/>
    <x v="0"/>
    <x v="227"/>
    <x v="1"/>
    <x v="0"/>
  </r>
  <r>
    <s v="e19fa173-589b-495b-852d-8d84eed0195d"/>
    <x v="3344"/>
    <d v="2024-06-12T00:00:00"/>
    <x v="1"/>
    <s v="Wednesday"/>
    <x v="10"/>
    <d v="1899-12-30T16:58:00"/>
    <x v="2"/>
    <x v="13"/>
    <s v="Airport Transfer"/>
    <x v="16"/>
    <n v="5726.97"/>
    <n v="28.49"/>
    <n v="22.58"/>
    <n v="5732.88"/>
    <n v="83"/>
    <x v="2"/>
    <x v="0"/>
    <x v="925"/>
    <x v="1"/>
    <x v="2"/>
  </r>
  <r>
    <s v="a3903158-9f3b-42a7-ad43-ea82d5879983"/>
    <x v="3345"/>
    <d v="2024-06-12T00:00:00"/>
    <x v="1"/>
    <s v="Wednesday"/>
    <x v="10"/>
    <d v="1899-12-30T23:16:00"/>
    <x v="0"/>
    <x v="11"/>
    <s v="Family Subscription"/>
    <x v="66"/>
    <n v="7501.27"/>
    <n v="16.16"/>
    <n v="38.56"/>
    <n v="7478.87"/>
    <n v="55"/>
    <x v="0"/>
    <x v="0"/>
    <x v="530"/>
    <x v="2"/>
    <x v="1"/>
  </r>
  <r>
    <s v="3b477efb-120c-4bf1-b52c-24499fba4e0c"/>
    <x v="3346"/>
    <d v="2024-06-12T00:00:00"/>
    <x v="1"/>
    <s v="Wednesday"/>
    <x v="10"/>
    <d v="1899-12-30T23:59:00"/>
    <x v="0"/>
    <x v="10"/>
    <s v="Agricultural Bill"/>
    <x v="11"/>
    <n v="1834.83"/>
    <n v="1.86"/>
    <n v="99.35"/>
    <n v="1737.34"/>
    <n v="968"/>
    <x v="4"/>
    <x v="0"/>
    <x v="286"/>
    <x v="1"/>
    <x v="0"/>
  </r>
  <r>
    <s v="220afcdf-6d63-414d-830f-46200c978fd5"/>
    <x v="3209"/>
    <d v="2024-06-13T00:00:00"/>
    <x v="1"/>
    <s v="Thursday"/>
    <x v="10"/>
    <d v="1899-12-30T00:06:00"/>
    <x v="0"/>
    <x v="11"/>
    <s v="Student Offer"/>
    <x v="14"/>
    <n v="5284.16"/>
    <n v="10.76"/>
    <n v="62.41"/>
    <n v="5232.51"/>
    <n v="833"/>
    <x v="0"/>
    <x v="0"/>
    <x v="261"/>
    <x v="1"/>
    <x v="0"/>
  </r>
  <r>
    <s v="8fdbcfaa-38c2-4801-9d29-9e13cc2cc764"/>
    <x v="1627"/>
    <d v="2024-06-13T00:00:00"/>
    <x v="1"/>
    <s v="Thursday"/>
    <x v="10"/>
    <d v="1899-12-30T01:10:00"/>
    <x v="0"/>
    <x v="17"/>
    <s v="Chilli Paneer"/>
    <x v="52"/>
    <n v="5551.24"/>
    <n v="48.93"/>
    <n v="42.87"/>
    <n v="5557.3"/>
    <n v="670"/>
    <x v="0"/>
    <x v="0"/>
    <x v="442"/>
    <x v="0"/>
    <x v="1"/>
  </r>
  <r>
    <s v="633fe704-adcb-475f-8714-e80adc66ef51"/>
    <x v="2369"/>
    <d v="2024-06-13T00:00:00"/>
    <x v="1"/>
    <s v="Thursday"/>
    <x v="10"/>
    <d v="1899-12-30T06:17:00"/>
    <x v="1"/>
    <x v="2"/>
    <s v="Sleeper Class"/>
    <x v="2"/>
    <n v="1002.27"/>
    <n v="27.12"/>
    <n v="57.8"/>
    <n v="971.58999999999992"/>
    <n v="872"/>
    <x v="3"/>
    <x v="0"/>
    <x v="417"/>
    <x v="1"/>
    <x v="0"/>
  </r>
  <r>
    <s v="6f6a822a-4298-40ce-8b1e-98f5afeee1ab"/>
    <x v="1008"/>
    <d v="2024-06-13T00:00:00"/>
    <x v="1"/>
    <s v="Thursday"/>
    <x v="10"/>
    <d v="1899-12-30T07:04:00"/>
    <x v="1"/>
    <x v="0"/>
    <s v="2BHK Flat Deposit"/>
    <x v="20"/>
    <n v="3280.06"/>
    <n v="40.97"/>
    <n v="57.51"/>
    <n v="3263.5199999999995"/>
    <n v="133"/>
    <x v="1"/>
    <x v="0"/>
    <x v="561"/>
    <x v="1"/>
    <x v="0"/>
  </r>
  <r>
    <s v="e0177a5a-417b-490b-bd0c-7a288499a8f6"/>
    <x v="3347"/>
    <d v="2024-06-13T00:00:00"/>
    <x v="1"/>
    <s v="Thursday"/>
    <x v="10"/>
    <d v="1899-12-30T07:29:00"/>
    <x v="1"/>
    <x v="4"/>
    <s v="Car Loan Installment"/>
    <x v="4"/>
    <n v="454.74"/>
    <n v="46.08"/>
    <n v="71.84"/>
    <n v="428.98"/>
    <n v="211"/>
    <x v="0"/>
    <x v="1"/>
    <x v="509"/>
    <x v="1"/>
    <x v="0"/>
  </r>
  <r>
    <s v="44a5e4bf-84ab-4164-946f-eb538aaacfdf"/>
    <x v="313"/>
    <d v="2024-06-13T00:00:00"/>
    <x v="1"/>
    <s v="Thursday"/>
    <x v="10"/>
    <d v="1899-12-30T10:42:00"/>
    <x v="1"/>
    <x v="9"/>
    <s v="Family Plan 999"/>
    <x v="40"/>
    <n v="9063.9"/>
    <n v="35.729999999999997"/>
    <n v="59.25"/>
    <n v="9040.3799999999992"/>
    <n v="355"/>
    <x v="4"/>
    <x v="0"/>
    <x v="538"/>
    <x v="2"/>
    <x v="0"/>
  </r>
  <r>
    <s v="d009b281-1819-4f24-a76a-a6b689ef1079"/>
    <x v="3348"/>
    <d v="2024-06-13T00:00:00"/>
    <x v="1"/>
    <s v="Thursday"/>
    <x v="10"/>
    <d v="1899-12-30T12:04:00"/>
    <x v="2"/>
    <x v="16"/>
    <s v="PK"/>
    <x v="57"/>
    <n v="6672.52"/>
    <n v="45.89"/>
    <n v="68.2"/>
    <n v="6650.2100000000009"/>
    <n v="985"/>
    <x v="4"/>
    <x v="0"/>
    <x v="563"/>
    <x v="1"/>
    <x v="1"/>
  </r>
  <r>
    <s v="becb4d56-8eba-4d58-bd90-21effea2c311"/>
    <x v="3349"/>
    <d v="2024-06-13T00:00:00"/>
    <x v="1"/>
    <s v="Thursday"/>
    <x v="10"/>
    <d v="1899-12-30T13:34:00"/>
    <x v="2"/>
    <x v="16"/>
    <s v="3 Idiots"/>
    <x v="57"/>
    <n v="3536"/>
    <n v="9.7899999999999991"/>
    <n v="61.01"/>
    <n v="3484.7799999999997"/>
    <n v="910"/>
    <x v="3"/>
    <x v="0"/>
    <x v="193"/>
    <x v="2"/>
    <x v="2"/>
  </r>
  <r>
    <s v="eab26ccb-4be4-4ae0-b326-ff92a8e9ca8e"/>
    <x v="1983"/>
    <d v="2024-06-13T00:00:00"/>
    <x v="1"/>
    <s v="Thursday"/>
    <x v="10"/>
    <d v="1899-12-30T14:04:00"/>
    <x v="2"/>
    <x v="18"/>
    <s v="Rs. 2000 Gift Voucher"/>
    <x v="70"/>
    <n v="3927.34"/>
    <n v="43.68"/>
    <n v="79.709999999999994"/>
    <n v="3891.31"/>
    <n v="142"/>
    <x v="0"/>
    <x v="0"/>
    <x v="402"/>
    <x v="1"/>
    <x v="0"/>
  </r>
  <r>
    <s v="9ae7fc81-858d-4467-b3e1-2cd25e8f6bf4"/>
    <x v="3350"/>
    <d v="2024-06-13T00:00:00"/>
    <x v="1"/>
    <s v="Thursday"/>
    <x v="10"/>
    <d v="1899-12-30T23:40:00"/>
    <x v="0"/>
    <x v="5"/>
    <s v="Ahmedabad to Jaipur"/>
    <x v="88"/>
    <n v="6218.08"/>
    <n v="35.39"/>
    <n v="38.64"/>
    <n v="6214.83"/>
    <n v="826"/>
    <x v="2"/>
    <x v="0"/>
    <x v="122"/>
    <x v="0"/>
    <x v="0"/>
  </r>
  <r>
    <s v="bbeb6f6d-131d-4bc4-9b3d-9eb5452604b2"/>
    <x v="1789"/>
    <d v="2024-06-14T00:00:00"/>
    <x v="1"/>
    <s v="Friday"/>
    <x v="10"/>
    <d v="1899-12-30T04:29:00"/>
    <x v="0"/>
    <x v="6"/>
    <s v="Deluxe Room"/>
    <x v="87"/>
    <n v="3758.2"/>
    <n v="22.05"/>
    <n v="49.38"/>
    <n v="3730.87"/>
    <n v="474"/>
    <x v="4"/>
    <x v="0"/>
    <x v="419"/>
    <x v="0"/>
    <x v="0"/>
  </r>
  <r>
    <s v="7c364803-dfc0-4e10-8fdd-d4e3fdacb93d"/>
    <x v="2077"/>
    <d v="2024-06-14T00:00:00"/>
    <x v="1"/>
    <s v="Friday"/>
    <x v="10"/>
    <d v="1899-12-30T04:51:00"/>
    <x v="0"/>
    <x v="2"/>
    <s v="Semi-Sleeper"/>
    <x v="64"/>
    <n v="8320.7999999999993"/>
    <n v="18.57"/>
    <n v="15.26"/>
    <n v="8324.1099999999988"/>
    <n v="752"/>
    <x v="3"/>
    <x v="0"/>
    <x v="624"/>
    <x v="0"/>
    <x v="0"/>
  </r>
  <r>
    <s v="72457eb4-c2bc-472e-a4f5-b9ed98a7cc55"/>
    <x v="1316"/>
    <d v="2024-06-14T00:00:00"/>
    <x v="1"/>
    <s v="Friday"/>
    <x v="10"/>
    <d v="1899-12-30T05:50:00"/>
    <x v="1"/>
    <x v="13"/>
    <s v="Rental Package"/>
    <x v="38"/>
    <n v="8214.7000000000007"/>
    <n v="4.55"/>
    <n v="76.09"/>
    <n v="8143.16"/>
    <n v="96"/>
    <x v="4"/>
    <x v="0"/>
    <x v="117"/>
    <x v="1"/>
    <x v="0"/>
  </r>
  <r>
    <s v="65834f9f-f498-41b5-90cf-cfc768c088a7"/>
    <x v="1988"/>
    <d v="2024-06-14T00:00:00"/>
    <x v="1"/>
    <s v="Friday"/>
    <x v="10"/>
    <d v="1899-12-30T09:50:00"/>
    <x v="1"/>
    <x v="16"/>
    <s v="Dangal"/>
    <x v="57"/>
    <n v="6528.82"/>
    <n v="16.97"/>
    <n v="36.61"/>
    <n v="6509.18"/>
    <n v="261"/>
    <x v="0"/>
    <x v="0"/>
    <x v="648"/>
    <x v="1"/>
    <x v="0"/>
  </r>
  <r>
    <s v="4a7bb15e-adcb-4d23-9e96-d4b67ad46d10"/>
    <x v="3351"/>
    <d v="2024-06-14T00:00:00"/>
    <x v="1"/>
    <s v="Friday"/>
    <x v="10"/>
    <d v="1899-12-30T10:45:00"/>
    <x v="1"/>
    <x v="2"/>
    <s v="AC Seater"/>
    <x v="2"/>
    <n v="7942.1"/>
    <n v="6.91"/>
    <n v="25.25"/>
    <n v="7923.76"/>
    <n v="36"/>
    <x v="0"/>
    <x v="0"/>
    <x v="446"/>
    <x v="0"/>
    <x v="1"/>
  </r>
  <r>
    <s v="58cdf118-5754-4927-a555-a56959ec2af2"/>
    <x v="3352"/>
    <d v="2024-06-14T00:00:00"/>
    <x v="1"/>
    <s v="Friday"/>
    <x v="10"/>
    <d v="1899-12-30T12:26:00"/>
    <x v="2"/>
    <x v="13"/>
    <s v="Rental Package"/>
    <x v="42"/>
    <n v="4768.88"/>
    <n v="34.6"/>
    <n v="74.39"/>
    <n v="4729.09"/>
    <n v="514"/>
    <x v="0"/>
    <x v="0"/>
    <x v="122"/>
    <x v="1"/>
    <x v="0"/>
  </r>
  <r>
    <s v="6e4539bb-3431-4728-8d4b-1386667d2288"/>
    <x v="3353"/>
    <d v="2024-06-14T00:00:00"/>
    <x v="1"/>
    <s v="Friday"/>
    <x v="10"/>
    <d v="1899-12-30T12:39:00"/>
    <x v="2"/>
    <x v="19"/>
    <s v="Digital Marketing Certification"/>
    <x v="68"/>
    <n v="8895.17"/>
    <n v="12.3"/>
    <n v="96.19"/>
    <n v="8811.2799999999988"/>
    <n v="142"/>
    <x v="1"/>
    <x v="0"/>
    <x v="174"/>
    <x v="1"/>
    <x v="1"/>
  </r>
  <r>
    <s v="1ea92d27-62d3-4311-b362-d16b2a3c1b32"/>
    <x v="3354"/>
    <d v="2024-06-14T00:00:00"/>
    <x v="1"/>
    <s v="Friday"/>
    <x v="10"/>
    <d v="1899-12-30T14:00:00"/>
    <x v="2"/>
    <x v="19"/>
    <s v="IELTS Training"/>
    <x v="78"/>
    <n v="5482.41"/>
    <n v="12.35"/>
    <n v="65.819999999999993"/>
    <n v="5428.9400000000005"/>
    <n v="448"/>
    <x v="1"/>
    <x v="0"/>
    <x v="57"/>
    <x v="0"/>
    <x v="1"/>
  </r>
  <r>
    <s v="1b117e17-321d-4204-915d-75f4f05f6a92"/>
    <x v="3355"/>
    <d v="2024-06-14T00:00:00"/>
    <x v="1"/>
    <s v="Friday"/>
    <x v="10"/>
    <d v="1899-12-30T15:21:00"/>
    <x v="2"/>
    <x v="11"/>
    <s v="Basic Plan"/>
    <x v="48"/>
    <n v="9729.9500000000007"/>
    <n v="49.99"/>
    <n v="85.76"/>
    <n v="9694.18"/>
    <n v="190"/>
    <x v="0"/>
    <x v="0"/>
    <x v="912"/>
    <x v="0"/>
    <x v="0"/>
  </r>
  <r>
    <s v="68e5b89a-4864-4840-8ff2-85d6c56f980f"/>
    <x v="3356"/>
    <d v="2024-06-14T00:00:00"/>
    <x v="1"/>
    <s v="Friday"/>
    <x v="10"/>
    <d v="1899-12-30T15:37:00"/>
    <x v="2"/>
    <x v="0"/>
    <s v="1BHK Apartment Rent"/>
    <x v="20"/>
    <n v="3643.98"/>
    <n v="33.89"/>
    <n v="51.68"/>
    <n v="3626.19"/>
    <n v="820"/>
    <x v="2"/>
    <x v="0"/>
    <x v="220"/>
    <x v="1"/>
    <x v="0"/>
  </r>
  <r>
    <s v="e537e893-d8a3-4370-813a-ab3c7c661693"/>
    <x v="3357"/>
    <d v="2024-06-14T00:00:00"/>
    <x v="1"/>
    <s v="Friday"/>
    <x v="10"/>
    <d v="1899-12-30T15:53:00"/>
    <x v="2"/>
    <x v="12"/>
    <s v="Basmati Rice"/>
    <x v="83"/>
    <n v="6873.37"/>
    <n v="9.1199999999999992"/>
    <n v="77.290000000000006"/>
    <n v="6805.2"/>
    <n v="496"/>
    <x v="1"/>
    <x v="0"/>
    <x v="114"/>
    <x v="1"/>
    <x v="0"/>
  </r>
  <r>
    <s v="7b3950f1-cc6d-4283-b146-eb99e02d0fa6"/>
    <x v="3358"/>
    <d v="2024-06-14T00:00:00"/>
    <x v="1"/>
    <s v="Friday"/>
    <x v="10"/>
    <d v="1899-12-30T20:23:00"/>
    <x v="3"/>
    <x v="15"/>
    <s v="Residential Connection"/>
    <x v="24"/>
    <n v="1819.31"/>
    <n v="11.92"/>
    <n v="64.87"/>
    <n v="1766.3600000000001"/>
    <n v="611"/>
    <x v="1"/>
    <x v="0"/>
    <x v="274"/>
    <x v="0"/>
    <x v="0"/>
  </r>
  <r>
    <s v="32c6b4e9-86c0-4605-b786-e2b5887059a4"/>
    <x v="1769"/>
    <d v="2024-06-14T00:00:00"/>
    <x v="1"/>
    <s v="Friday"/>
    <x v="10"/>
    <d v="1899-12-30T22:51:00"/>
    <x v="0"/>
    <x v="8"/>
    <s v="Wireless Earbuds"/>
    <x v="81"/>
    <n v="2831.45"/>
    <n v="2.41"/>
    <n v="66.81"/>
    <n v="2767.0499999999997"/>
    <n v="73"/>
    <x v="2"/>
    <x v="0"/>
    <x v="861"/>
    <x v="0"/>
    <x v="0"/>
  </r>
  <r>
    <s v="27d74c72-9ef1-46ea-8787-eaec692c8373"/>
    <x v="3359"/>
    <d v="2024-06-15T00:00:00"/>
    <x v="1"/>
    <s v="Saturday"/>
    <x v="10"/>
    <d v="1899-12-30T00:22:00"/>
    <x v="0"/>
    <x v="15"/>
    <s v="Borewell Charges"/>
    <x v="46"/>
    <n v="6007.38"/>
    <n v="28.53"/>
    <n v="93.95"/>
    <n v="5941.96"/>
    <n v="756"/>
    <x v="2"/>
    <x v="0"/>
    <x v="585"/>
    <x v="0"/>
    <x v="0"/>
  </r>
  <r>
    <s v="72321592-84cd-47e8-a60d-355693276567"/>
    <x v="3360"/>
    <d v="2024-06-15T00:00:00"/>
    <x v="1"/>
    <s v="Saturday"/>
    <x v="10"/>
    <d v="1899-12-30T03:54:00"/>
    <x v="0"/>
    <x v="9"/>
    <s v="Postpaid Plan 599"/>
    <x v="40"/>
    <n v="1611.94"/>
    <n v="0.39"/>
    <n v="81.93"/>
    <n v="1530.4"/>
    <n v="325"/>
    <x v="2"/>
    <x v="0"/>
    <x v="113"/>
    <x v="1"/>
    <x v="0"/>
  </r>
  <r>
    <s v="fa88c4bb-a578-4f1a-a13c-811ebb62cb07"/>
    <x v="3361"/>
    <d v="2024-06-15T00:00:00"/>
    <x v="1"/>
    <s v="Saturday"/>
    <x v="10"/>
    <d v="1899-12-30T04:20:00"/>
    <x v="0"/>
    <x v="6"/>
    <s v="Villa"/>
    <x v="58"/>
    <n v="511.66"/>
    <n v="0.51"/>
    <n v="23.39"/>
    <n v="488.78000000000009"/>
    <n v="979"/>
    <x v="1"/>
    <x v="0"/>
    <x v="332"/>
    <x v="1"/>
    <x v="0"/>
  </r>
  <r>
    <s v="93972495-6c74-431c-924c-ea3941dff046"/>
    <x v="3362"/>
    <d v="2024-06-15T00:00:00"/>
    <x v="1"/>
    <s v="Saturday"/>
    <x v="10"/>
    <d v="1899-12-30T06:51:00"/>
    <x v="1"/>
    <x v="3"/>
    <s v="Student Special Plan"/>
    <x v="43"/>
    <n v="9569.23"/>
    <n v="11.48"/>
    <n v="15.1"/>
    <n v="9565.6099999999988"/>
    <n v="264"/>
    <x v="4"/>
    <x v="0"/>
    <x v="450"/>
    <x v="0"/>
    <x v="0"/>
  </r>
  <r>
    <s v="cc44f041-8373-45e8-8807-4d05b951cfa4"/>
    <x v="3363"/>
    <d v="2024-06-15T00:00:00"/>
    <x v="1"/>
    <s v="Saturday"/>
    <x v="10"/>
    <d v="1899-12-30T08:17:00"/>
    <x v="1"/>
    <x v="12"/>
    <s v="Refined Sunflower Oil"/>
    <x v="65"/>
    <n v="4578.3900000000003"/>
    <n v="0.51"/>
    <n v="75.98"/>
    <n v="4502.920000000001"/>
    <n v="991"/>
    <x v="1"/>
    <x v="1"/>
    <x v="16"/>
    <x v="1"/>
    <x v="0"/>
  </r>
  <r>
    <s v="545a5b1a-d914-421c-8a0c-89750464c7f0"/>
    <x v="3364"/>
    <d v="2024-06-15T00:00:00"/>
    <x v="1"/>
    <s v="Saturday"/>
    <x v="10"/>
    <d v="1899-12-30T11:32:00"/>
    <x v="1"/>
    <x v="6"/>
    <s v="Villa"/>
    <x v="0"/>
    <n v="8934.6299999999992"/>
    <n v="30.18"/>
    <n v="69.33"/>
    <n v="8895.48"/>
    <n v="813"/>
    <x v="3"/>
    <x v="0"/>
    <x v="398"/>
    <x v="1"/>
    <x v="0"/>
  </r>
  <r>
    <s v="73c0788a-02c6-4aec-8955-87e97a6558cd"/>
    <x v="3365"/>
    <d v="2024-06-15T00:00:00"/>
    <x v="1"/>
    <s v="Saturday"/>
    <x v="10"/>
    <d v="1899-12-30T11:46:00"/>
    <x v="1"/>
    <x v="14"/>
    <s v="Legendary Weapon"/>
    <x v="75"/>
    <n v="8460.86"/>
    <n v="0.44"/>
    <n v="23.98"/>
    <n v="8437.3200000000015"/>
    <n v="759"/>
    <x v="2"/>
    <x v="0"/>
    <x v="716"/>
    <x v="0"/>
    <x v="0"/>
  </r>
  <r>
    <s v="68441ade-41ec-4afc-86d0-b26dac917532"/>
    <x v="2227"/>
    <d v="2024-06-15T00:00:00"/>
    <x v="1"/>
    <s v="Saturday"/>
    <x v="10"/>
    <d v="1899-12-30T12:05:00"/>
    <x v="2"/>
    <x v="15"/>
    <s v="Tanker Supply"/>
    <x v="36"/>
    <n v="9534.33"/>
    <n v="16.5"/>
    <n v="46.53"/>
    <n v="9504.2999999999993"/>
    <n v="201"/>
    <x v="4"/>
    <x v="0"/>
    <x v="232"/>
    <x v="1"/>
    <x v="0"/>
  </r>
  <r>
    <s v="ef8ac417-c7fa-4dda-8952-3f7292d4f428"/>
    <x v="3366"/>
    <d v="2024-06-15T00:00:00"/>
    <x v="1"/>
    <s v="Saturday"/>
    <x v="10"/>
    <d v="1899-12-30T15:57:00"/>
    <x v="2"/>
    <x v="9"/>
    <s v="Family Plan 999"/>
    <x v="40"/>
    <n v="3106.63"/>
    <n v="0.85"/>
    <n v="89.51"/>
    <n v="3017.97"/>
    <n v="595"/>
    <x v="4"/>
    <x v="2"/>
    <x v="669"/>
    <x v="0"/>
    <x v="2"/>
  </r>
  <r>
    <s v="76efd169-74a8-41f7-99dd-ab7ceab07c41"/>
    <x v="3367"/>
    <d v="2024-06-15T00:00:00"/>
    <x v="1"/>
    <s v="Saturday"/>
    <x v="10"/>
    <d v="1899-12-30T21:14:00"/>
    <x v="0"/>
    <x v="2"/>
    <s v="Non-AC Seater"/>
    <x v="91"/>
    <n v="8051.22"/>
    <n v="39.29"/>
    <n v="41.29"/>
    <n v="8049.22"/>
    <n v="487"/>
    <x v="1"/>
    <x v="0"/>
    <x v="322"/>
    <x v="1"/>
    <x v="1"/>
  </r>
  <r>
    <s v="5ccac270-2d07-4d35-9fdd-5321053fc77e"/>
    <x v="3368"/>
    <d v="2024-06-15T00:00:00"/>
    <x v="1"/>
    <s v="Saturday"/>
    <x v="10"/>
    <d v="1899-12-30T21:30:00"/>
    <x v="0"/>
    <x v="18"/>
    <s v="Rs. 500 E-Gift Card"/>
    <x v="51"/>
    <n v="3780.7"/>
    <n v="15.15"/>
    <n v="20.85"/>
    <n v="3775"/>
    <n v="278"/>
    <x v="2"/>
    <x v="0"/>
    <x v="764"/>
    <x v="1"/>
    <x v="1"/>
  </r>
  <r>
    <s v="0c9ec440-4134-4f27-b5d2-f449004a863c"/>
    <x v="722"/>
    <d v="2024-06-15T00:00:00"/>
    <x v="1"/>
    <s v="Saturday"/>
    <x v="10"/>
    <d v="1899-12-30T21:42:00"/>
    <x v="0"/>
    <x v="13"/>
    <s v="City Ride"/>
    <x v="16"/>
    <n v="8546.51"/>
    <n v="44.94"/>
    <n v="92.7"/>
    <n v="8498.75"/>
    <n v="364"/>
    <x v="4"/>
    <x v="0"/>
    <x v="157"/>
    <x v="1"/>
    <x v="2"/>
  </r>
  <r>
    <s v="65aea011-102e-4164-8038-70c5f527d913"/>
    <x v="3369"/>
    <d v="2024-06-15T00:00:00"/>
    <x v="1"/>
    <s v="Saturday"/>
    <x v="10"/>
    <d v="1899-12-30T21:54:00"/>
    <x v="0"/>
    <x v="16"/>
    <s v="PK"/>
    <x v="30"/>
    <n v="8882.73"/>
    <n v="24.56"/>
    <n v="34.340000000000003"/>
    <n v="8872.9499999999989"/>
    <n v="537"/>
    <x v="3"/>
    <x v="1"/>
    <x v="217"/>
    <x v="1"/>
    <x v="0"/>
  </r>
  <r>
    <s v="c49be248-5baa-474a-9ed6-b325b8cc0da6"/>
    <x v="3370"/>
    <d v="2024-06-15T00:00:00"/>
    <x v="1"/>
    <s v="Saturday"/>
    <x v="10"/>
    <d v="1899-12-30T22:51:00"/>
    <x v="0"/>
    <x v="5"/>
    <s v="Bangalore to Kolkata"/>
    <x v="88"/>
    <n v="115.56"/>
    <n v="46.02"/>
    <n v="49.06"/>
    <n v="112.52000000000001"/>
    <n v="868"/>
    <x v="2"/>
    <x v="0"/>
    <x v="575"/>
    <x v="1"/>
    <x v="0"/>
  </r>
  <r>
    <s v="37f32cdf-b69e-4b5f-bbb1-4f50b2cd238f"/>
    <x v="3371"/>
    <d v="2024-06-15T00:00:00"/>
    <x v="1"/>
    <s v="Saturday"/>
    <x v="10"/>
    <d v="1899-12-30T22:54:00"/>
    <x v="0"/>
    <x v="0"/>
    <s v="PG Accommodation"/>
    <x v="39"/>
    <n v="6544.63"/>
    <n v="7.73"/>
    <n v="0.12"/>
    <n v="6552.24"/>
    <n v="351"/>
    <x v="4"/>
    <x v="0"/>
    <x v="495"/>
    <x v="2"/>
    <x v="0"/>
  </r>
  <r>
    <s v="01992877-67b8-4ccb-b2a9-7f6020839027"/>
    <x v="3372"/>
    <d v="2024-06-15T00:00:00"/>
    <x v="1"/>
    <s v="Saturday"/>
    <x v="10"/>
    <d v="1899-12-30T23:43:00"/>
    <x v="0"/>
    <x v="5"/>
    <s v="Bangalore to Kolkata"/>
    <x v="89"/>
    <n v="6147.18"/>
    <n v="0.72"/>
    <n v="95.54"/>
    <n v="6052.3600000000006"/>
    <n v="760"/>
    <x v="1"/>
    <x v="0"/>
    <x v="126"/>
    <x v="1"/>
    <x v="0"/>
  </r>
  <r>
    <s v="792440b3-33a1-437c-995b-bde74aea2d1b"/>
    <x v="1699"/>
    <d v="2024-06-16T00:00:00"/>
    <x v="1"/>
    <s v="Sunday"/>
    <x v="10"/>
    <d v="1899-12-30T00:19:00"/>
    <x v="0"/>
    <x v="13"/>
    <s v="City Ride"/>
    <x v="17"/>
    <n v="6581.89"/>
    <n v="27.89"/>
    <n v="41.85"/>
    <n v="6567.93"/>
    <n v="105"/>
    <x v="2"/>
    <x v="0"/>
    <x v="422"/>
    <x v="0"/>
    <x v="0"/>
  </r>
  <r>
    <s v="08dcb53b-2a64-44d2-8864-8760e0a42ba2"/>
    <x v="2429"/>
    <d v="2024-06-16T00:00:00"/>
    <x v="1"/>
    <s v="Sunday"/>
    <x v="10"/>
    <d v="1899-12-30T00:42:00"/>
    <x v="0"/>
    <x v="7"/>
    <s v="Travel Insurance"/>
    <x v="59"/>
    <n v="4504.88"/>
    <n v="11.86"/>
    <n v="16.170000000000002"/>
    <n v="4500.57"/>
    <n v="216"/>
    <x v="3"/>
    <x v="0"/>
    <x v="922"/>
    <x v="1"/>
    <x v="0"/>
  </r>
  <r>
    <s v="f5c241b6-d429-4a0c-afc5-5111c47ccdc8"/>
    <x v="2795"/>
    <d v="2024-06-16T00:00:00"/>
    <x v="1"/>
    <s v="Sunday"/>
    <x v="10"/>
    <d v="1899-12-30T01:51:00"/>
    <x v="0"/>
    <x v="15"/>
    <s v="Borewell Charges"/>
    <x v="46"/>
    <n v="4914.34"/>
    <n v="0.73"/>
    <n v="95.38"/>
    <n v="4819.6899999999996"/>
    <n v="389"/>
    <x v="3"/>
    <x v="0"/>
    <x v="809"/>
    <x v="1"/>
    <x v="0"/>
  </r>
  <r>
    <s v="ceb41b97-c7de-4dec-8083-c4e13cc07d72"/>
    <x v="924"/>
    <d v="2024-06-16T00:00:00"/>
    <x v="1"/>
    <s v="Sunday"/>
    <x v="10"/>
    <d v="1899-12-30T02:11:00"/>
    <x v="0"/>
    <x v="2"/>
    <s v="Volvo Multi-Axle"/>
    <x v="2"/>
    <n v="4866.79"/>
    <n v="47.98"/>
    <n v="87.48"/>
    <n v="4827.29"/>
    <n v="214"/>
    <x v="1"/>
    <x v="0"/>
    <x v="299"/>
    <x v="0"/>
    <x v="0"/>
  </r>
  <r>
    <s v="55aace7c-827a-4d8b-8b57-7db3ceb618df"/>
    <x v="2643"/>
    <d v="2024-06-16T00:00:00"/>
    <x v="1"/>
    <s v="Sunday"/>
    <x v="10"/>
    <d v="1899-12-30T03:19:00"/>
    <x v="0"/>
    <x v="1"/>
    <s v="Domestic LPG Cylinder"/>
    <x v="82"/>
    <n v="7317.17"/>
    <n v="49.46"/>
    <n v="77.22"/>
    <n v="7289.41"/>
    <n v="236"/>
    <x v="2"/>
    <x v="0"/>
    <x v="806"/>
    <x v="1"/>
    <x v="0"/>
  </r>
  <r>
    <s v="707627e6-c6d6-4a07-a8a4-575ab6b2fec9"/>
    <x v="2676"/>
    <d v="2024-06-16T00:00:00"/>
    <x v="1"/>
    <s v="Sunday"/>
    <x v="10"/>
    <d v="1899-12-30T05:33:00"/>
    <x v="1"/>
    <x v="10"/>
    <s v="Commercial Bill"/>
    <x v="22"/>
    <n v="7494.39"/>
    <n v="13.1"/>
    <n v="74.19"/>
    <n v="7433.3000000000011"/>
    <n v="111"/>
    <x v="4"/>
    <x v="0"/>
    <x v="87"/>
    <x v="1"/>
    <x v="0"/>
  </r>
  <r>
    <s v="546472c6-2f03-494e-8adb-d496cedd8c41"/>
    <x v="3373"/>
    <d v="2024-06-16T00:00:00"/>
    <x v="1"/>
    <s v="Sunday"/>
    <x v="10"/>
    <d v="1899-12-30T09:58:00"/>
    <x v="1"/>
    <x v="0"/>
    <s v="Co-working Space"/>
    <x v="0"/>
    <n v="6346.53"/>
    <n v="15.88"/>
    <n v="16.690000000000001"/>
    <n v="6345.72"/>
    <n v="377"/>
    <x v="0"/>
    <x v="0"/>
    <x v="700"/>
    <x v="1"/>
    <x v="1"/>
  </r>
  <r>
    <s v="def60140-d3cf-4f0f-99fc-d0938030e0f9"/>
    <x v="3374"/>
    <d v="2024-06-16T00:00:00"/>
    <x v="1"/>
    <s v="Sunday"/>
    <x v="10"/>
    <d v="1899-12-30T11:57:00"/>
    <x v="1"/>
    <x v="2"/>
    <s v="Sleeper Class"/>
    <x v="64"/>
    <n v="4101.6099999999997"/>
    <n v="31.49"/>
    <n v="47.11"/>
    <n v="4085.9899999999993"/>
    <n v="789"/>
    <x v="4"/>
    <x v="0"/>
    <x v="68"/>
    <x v="1"/>
    <x v="0"/>
  </r>
  <r>
    <s v="8a1b9add-e86d-4166-a115-ea0385f2f44c"/>
    <x v="804"/>
    <d v="2024-06-16T00:00:00"/>
    <x v="1"/>
    <s v="Sunday"/>
    <x v="10"/>
    <d v="1899-12-30T13:25:00"/>
    <x v="2"/>
    <x v="16"/>
    <s v="Baahubali 2"/>
    <x v="30"/>
    <n v="2155.9899999999998"/>
    <n v="33.35"/>
    <n v="63.57"/>
    <n v="2125.7699999999995"/>
    <n v="868"/>
    <x v="4"/>
    <x v="0"/>
    <x v="682"/>
    <x v="1"/>
    <x v="0"/>
  </r>
  <r>
    <s v="7eea09e0-65d6-4cc7-a84f-9cae40c41370"/>
    <x v="3375"/>
    <d v="2024-06-16T00:00:00"/>
    <x v="1"/>
    <s v="Sunday"/>
    <x v="10"/>
    <d v="1899-12-30T14:17:00"/>
    <x v="2"/>
    <x v="7"/>
    <s v="Travel Insurance"/>
    <x v="90"/>
    <n v="1767.67"/>
    <n v="23.67"/>
    <n v="48.42"/>
    <n v="1742.92"/>
    <n v="283"/>
    <x v="4"/>
    <x v="0"/>
    <x v="131"/>
    <x v="0"/>
    <x v="0"/>
  </r>
  <r>
    <s v="1c035b72-3491-4e4f-a271-e8859e745f56"/>
    <x v="3376"/>
    <d v="2024-06-16T00:00:00"/>
    <x v="1"/>
    <s v="Sunday"/>
    <x v="10"/>
    <d v="1899-12-30T16:55:00"/>
    <x v="2"/>
    <x v="14"/>
    <s v="Legendary Weapon"/>
    <x v="44"/>
    <n v="5222.3500000000004"/>
    <n v="37.49"/>
    <n v="39.33"/>
    <n v="5220.51"/>
    <n v="281"/>
    <x v="1"/>
    <x v="2"/>
    <x v="164"/>
    <x v="0"/>
    <x v="0"/>
  </r>
  <r>
    <s v="9b804400-e95c-4bd9-9148-d7de44f97726"/>
    <x v="2527"/>
    <d v="2024-06-16T00:00:00"/>
    <x v="1"/>
    <s v="Sunday"/>
    <x v="10"/>
    <d v="1899-12-30T17:58:00"/>
    <x v="3"/>
    <x v="11"/>
    <s v="Student Offer"/>
    <x v="93"/>
    <n v="5371.52"/>
    <n v="8.09"/>
    <n v="63.27"/>
    <n v="5316.34"/>
    <n v="974"/>
    <x v="0"/>
    <x v="0"/>
    <x v="295"/>
    <x v="0"/>
    <x v="1"/>
  </r>
  <r>
    <s v="747b0d1a-743d-4853-9da2-d6a053121ea1"/>
    <x v="3377"/>
    <d v="2024-06-16T00:00:00"/>
    <x v="1"/>
    <s v="Sunday"/>
    <x v="10"/>
    <d v="1899-12-30T18:54:00"/>
    <x v="3"/>
    <x v="14"/>
    <s v="Battle Pass"/>
    <x v="29"/>
    <n v="8158.05"/>
    <n v="44"/>
    <n v="21.78"/>
    <n v="8180.2699999999995"/>
    <n v="918"/>
    <x v="1"/>
    <x v="0"/>
    <x v="166"/>
    <x v="0"/>
    <x v="2"/>
  </r>
  <r>
    <s v="64af0696-1236-4016-bdd9-f4973ae925c0"/>
    <x v="2572"/>
    <d v="2024-06-16T00:00:00"/>
    <x v="1"/>
    <s v="Sunday"/>
    <x v="10"/>
    <d v="1899-12-30T20:48:00"/>
    <x v="3"/>
    <x v="15"/>
    <s v="Industrial Use"/>
    <x v="19"/>
    <n v="533.02"/>
    <n v="16.87"/>
    <n v="68.17"/>
    <n v="481.71999999999997"/>
    <n v="314"/>
    <x v="4"/>
    <x v="0"/>
    <x v="424"/>
    <x v="1"/>
    <x v="0"/>
  </r>
  <r>
    <s v="951de345-b9db-4d0a-9e4b-509e8a0d9201"/>
    <x v="1906"/>
    <d v="2024-06-16T00:00:00"/>
    <x v="1"/>
    <s v="Sunday"/>
    <x v="10"/>
    <d v="1899-12-30T20:51:00"/>
    <x v="3"/>
    <x v="2"/>
    <s v="Volvo Multi-Axle"/>
    <x v="2"/>
    <n v="1178.29"/>
    <n v="15.93"/>
    <n v="46.3"/>
    <n v="1147.92"/>
    <n v="761"/>
    <x v="4"/>
    <x v="0"/>
    <x v="622"/>
    <x v="2"/>
    <x v="0"/>
  </r>
  <r>
    <s v="7a554888-6036-4e42-9dba-97289e961f52"/>
    <x v="3378"/>
    <d v="2024-06-16T00:00:00"/>
    <x v="1"/>
    <s v="Sunday"/>
    <x v="10"/>
    <d v="1899-12-30T21:00:00"/>
    <x v="0"/>
    <x v="6"/>
    <s v="Dormitory Bed"/>
    <x v="58"/>
    <n v="7461.49"/>
    <n v="45.79"/>
    <n v="32.44"/>
    <n v="7474.84"/>
    <n v="565"/>
    <x v="3"/>
    <x v="2"/>
    <x v="322"/>
    <x v="1"/>
    <x v="0"/>
  </r>
  <r>
    <s v="15fdc0c8-1019-42be-b53f-4080f844661c"/>
    <x v="3379"/>
    <d v="2024-06-16T00:00:00"/>
    <x v="1"/>
    <s v="Sunday"/>
    <x v="10"/>
    <d v="1899-12-30T23:49:00"/>
    <x v="0"/>
    <x v="14"/>
    <s v="Legendary Weapon"/>
    <x v="75"/>
    <n v="3644.63"/>
    <n v="20.57"/>
    <n v="76.09"/>
    <n v="3589.11"/>
    <n v="89"/>
    <x v="4"/>
    <x v="0"/>
    <x v="302"/>
    <x v="1"/>
    <x v="0"/>
  </r>
  <r>
    <s v="9cc40a94-eddf-4c7b-a0b9-60d347dd13e1"/>
    <x v="3380"/>
    <d v="2024-06-17T00:00:00"/>
    <x v="1"/>
    <s v="Monday"/>
    <x v="10"/>
    <d v="1899-12-30T00:07:00"/>
    <x v="0"/>
    <x v="6"/>
    <s v="Suite"/>
    <x v="0"/>
    <n v="6255.37"/>
    <n v="39.950000000000003"/>
    <n v="14.06"/>
    <n v="6281.2599999999993"/>
    <n v="362"/>
    <x v="1"/>
    <x v="2"/>
    <x v="523"/>
    <x v="1"/>
    <x v="0"/>
  </r>
  <r>
    <s v="a96ca546-c8f1-4415-8f60-64b4500e5156"/>
    <x v="2844"/>
    <d v="2024-06-17T00:00:00"/>
    <x v="1"/>
    <s v="Monday"/>
    <x v="10"/>
    <d v="1899-12-30T04:33:00"/>
    <x v="0"/>
    <x v="2"/>
    <s v="Semi-Sleeper"/>
    <x v="64"/>
    <n v="1854.43"/>
    <n v="48.85"/>
    <n v="79.709999999999994"/>
    <n v="1823.57"/>
    <n v="57"/>
    <x v="3"/>
    <x v="0"/>
    <x v="401"/>
    <x v="1"/>
    <x v="0"/>
  </r>
  <r>
    <s v="8673395b-8aa7-4ccf-834a-7bca5e25bdfc"/>
    <x v="3381"/>
    <d v="2024-06-17T00:00:00"/>
    <x v="1"/>
    <s v="Monday"/>
    <x v="10"/>
    <d v="1899-12-30T07:51:00"/>
    <x v="1"/>
    <x v="10"/>
    <s v="Agricultural Bill"/>
    <x v="72"/>
    <n v="5681.93"/>
    <n v="15.23"/>
    <n v="95.91"/>
    <n v="5601.25"/>
    <n v="809"/>
    <x v="4"/>
    <x v="0"/>
    <x v="860"/>
    <x v="2"/>
    <x v="1"/>
  </r>
  <r>
    <s v="75e9310f-5ae7-4d04-a5e6-68b480d568cf"/>
    <x v="3382"/>
    <d v="2024-06-17T00:00:00"/>
    <x v="1"/>
    <s v="Monday"/>
    <x v="10"/>
    <d v="1899-12-30T08:25:00"/>
    <x v="1"/>
    <x v="7"/>
    <s v="Motor Insurance"/>
    <x v="7"/>
    <n v="3982.87"/>
    <n v="29.6"/>
    <n v="0.62"/>
    <n v="4011.85"/>
    <n v="22"/>
    <x v="4"/>
    <x v="0"/>
    <x v="966"/>
    <x v="1"/>
    <x v="0"/>
  </r>
  <r>
    <s v="bffe6090-1310-4c9a-a691-435d5a8108b5"/>
    <x v="3383"/>
    <d v="2024-06-17T00:00:00"/>
    <x v="1"/>
    <s v="Monday"/>
    <x v="10"/>
    <d v="1899-12-30T11:21:00"/>
    <x v="1"/>
    <x v="19"/>
    <s v="MBA Entrance Prep"/>
    <x v="68"/>
    <n v="761.18"/>
    <n v="36.25"/>
    <n v="30.92"/>
    <n v="766.51"/>
    <n v="643"/>
    <x v="4"/>
    <x v="0"/>
    <x v="98"/>
    <x v="1"/>
    <x v="0"/>
  </r>
  <r>
    <s v="f39d9c06-ce00-4705-9e54-e533afd6892d"/>
    <x v="3384"/>
    <d v="2024-06-17T00:00:00"/>
    <x v="1"/>
    <s v="Monday"/>
    <x v="10"/>
    <d v="1899-12-30T11:53:00"/>
    <x v="1"/>
    <x v="15"/>
    <s v="Industrial Use"/>
    <x v="54"/>
    <n v="5559.14"/>
    <n v="23.44"/>
    <n v="25.05"/>
    <n v="5557.53"/>
    <n v="527"/>
    <x v="0"/>
    <x v="0"/>
    <x v="788"/>
    <x v="1"/>
    <x v="0"/>
  </r>
  <r>
    <s v="9e7cda46-bb75-4dcd-982c-4288ee2aad97"/>
    <x v="3385"/>
    <d v="2024-06-17T00:00:00"/>
    <x v="1"/>
    <s v="Monday"/>
    <x v="10"/>
    <d v="1899-12-30T13:24:00"/>
    <x v="2"/>
    <x v="18"/>
    <s v="Rs. 2000 Gift Voucher"/>
    <x v="70"/>
    <n v="8356.33"/>
    <n v="36.659999999999997"/>
    <n v="95.17"/>
    <n v="8297.82"/>
    <n v="157"/>
    <x v="0"/>
    <x v="0"/>
    <x v="858"/>
    <x v="1"/>
    <x v="0"/>
  </r>
  <r>
    <s v="ad26fd49-7ccb-48b9-9ef4-f8f738f1d686"/>
    <x v="2186"/>
    <d v="2024-06-17T00:00:00"/>
    <x v="1"/>
    <s v="Monday"/>
    <x v="10"/>
    <d v="1899-12-30T14:19:00"/>
    <x v="2"/>
    <x v="8"/>
    <s v="Laptop Backpack"/>
    <x v="53"/>
    <n v="7368.21"/>
    <n v="4.29"/>
    <n v="18.75"/>
    <n v="7353.75"/>
    <n v="827"/>
    <x v="2"/>
    <x v="0"/>
    <x v="584"/>
    <x v="1"/>
    <x v="0"/>
  </r>
  <r>
    <s v="0274bfe4-39da-41e0-bb7d-4466196116bc"/>
    <x v="3386"/>
    <d v="2024-06-17T00:00:00"/>
    <x v="1"/>
    <s v="Monday"/>
    <x v="10"/>
    <d v="1899-12-30T15:43:00"/>
    <x v="2"/>
    <x v="8"/>
    <s v="Wireless Earbuds"/>
    <x v="71"/>
    <n v="2137.2800000000002"/>
    <n v="45.24"/>
    <n v="66.66"/>
    <n v="2115.86"/>
    <n v="558"/>
    <x v="1"/>
    <x v="0"/>
    <x v="893"/>
    <x v="1"/>
    <x v="0"/>
  </r>
  <r>
    <s v="8f92593a-ffe3-43a1-9335-9411bce3f0d8"/>
    <x v="2786"/>
    <d v="2024-06-17T00:00:00"/>
    <x v="1"/>
    <s v="Monday"/>
    <x v="10"/>
    <d v="1899-12-30T17:30:00"/>
    <x v="3"/>
    <x v="19"/>
    <s v="Data Science Bootcamp"/>
    <x v="86"/>
    <n v="2581.92"/>
    <n v="3.39"/>
    <n v="44.91"/>
    <n v="2540.4"/>
    <n v="804"/>
    <x v="4"/>
    <x v="0"/>
    <x v="258"/>
    <x v="1"/>
    <x v="1"/>
  </r>
  <r>
    <s v="4390f786-25f2-4054-a5b9-d73c4ddfc18f"/>
    <x v="3387"/>
    <d v="2024-06-17T00:00:00"/>
    <x v="1"/>
    <s v="Monday"/>
    <x v="10"/>
    <d v="1899-12-30T19:57:00"/>
    <x v="3"/>
    <x v="18"/>
    <s v="Rs. 500 E-Gift Card"/>
    <x v="51"/>
    <n v="783.98"/>
    <n v="3.77"/>
    <n v="14.23"/>
    <n v="773.52"/>
    <n v="969"/>
    <x v="4"/>
    <x v="0"/>
    <x v="96"/>
    <x v="1"/>
    <x v="1"/>
  </r>
  <r>
    <s v="5afebfc2-da68-4d91-b87e-e083eb793bd7"/>
    <x v="3388"/>
    <d v="2024-06-17T00:00:00"/>
    <x v="1"/>
    <s v="Monday"/>
    <x v="10"/>
    <d v="1899-12-30T20:23:00"/>
    <x v="3"/>
    <x v="11"/>
    <s v="Student Offer"/>
    <x v="66"/>
    <n v="8748.8799999999992"/>
    <n v="8.76"/>
    <n v="13.63"/>
    <n v="8744.01"/>
    <n v="252"/>
    <x v="1"/>
    <x v="0"/>
    <x v="940"/>
    <x v="0"/>
    <x v="0"/>
  </r>
  <r>
    <s v="d60eda17-7941-48ce-b6c1-110a92142dba"/>
    <x v="2232"/>
    <d v="2024-06-17T00:00:00"/>
    <x v="1"/>
    <s v="Monday"/>
    <x v="10"/>
    <d v="1899-12-30T21:14:00"/>
    <x v="0"/>
    <x v="8"/>
    <s v="Wireless Earbuds"/>
    <x v="53"/>
    <n v="1412.02"/>
    <n v="1.78"/>
    <n v="8.73"/>
    <n v="1405.07"/>
    <n v="78"/>
    <x v="1"/>
    <x v="0"/>
    <x v="566"/>
    <x v="1"/>
    <x v="0"/>
  </r>
  <r>
    <s v="7cecc85d-958d-44ba-9501-55e699c1d623"/>
    <x v="3389"/>
    <d v="2024-06-17T00:00:00"/>
    <x v="1"/>
    <s v="Monday"/>
    <x v="10"/>
    <d v="1899-12-30T21:37:00"/>
    <x v="0"/>
    <x v="15"/>
    <s v="Borewell Charges"/>
    <x v="36"/>
    <n v="3681.64"/>
    <n v="1.53"/>
    <n v="85.97"/>
    <n v="3597.2000000000003"/>
    <n v="947"/>
    <x v="1"/>
    <x v="0"/>
    <x v="978"/>
    <x v="0"/>
    <x v="0"/>
  </r>
  <r>
    <s v="07a5f5f1-58c2-4d61-b2d6-058236031951"/>
    <x v="2822"/>
    <d v="2024-06-17T00:00:00"/>
    <x v="1"/>
    <s v="Monday"/>
    <x v="10"/>
    <d v="1899-12-30T21:47:00"/>
    <x v="0"/>
    <x v="18"/>
    <s v="Rs. 500 E-Gift Card"/>
    <x v="79"/>
    <n v="323.55"/>
    <n v="21.36"/>
    <n v="34.25"/>
    <n v="310.66000000000003"/>
    <n v="21"/>
    <x v="1"/>
    <x v="0"/>
    <x v="434"/>
    <x v="0"/>
    <x v="0"/>
  </r>
  <r>
    <s v="a20e34e8-315f-448f-b7c5-246ee9c26d05"/>
    <x v="3390"/>
    <d v="2024-06-18T00:00:00"/>
    <x v="1"/>
    <s v="Tuesday"/>
    <x v="10"/>
    <d v="1899-12-30T00:13:00"/>
    <x v="0"/>
    <x v="6"/>
    <s v="Dormitory Bed"/>
    <x v="58"/>
    <n v="6010.28"/>
    <n v="2.2599999999999998"/>
    <n v="98.03"/>
    <n v="5914.51"/>
    <n v="31"/>
    <x v="4"/>
    <x v="0"/>
    <x v="135"/>
    <x v="1"/>
    <x v="0"/>
  </r>
  <r>
    <s v="4b6ec522-16c7-4dce-b5ca-1db27126e554"/>
    <x v="872"/>
    <d v="2024-06-18T00:00:00"/>
    <x v="1"/>
    <s v="Tuesday"/>
    <x v="10"/>
    <d v="1899-12-30T03:07:00"/>
    <x v="0"/>
    <x v="8"/>
    <s v="Fitness Tracker"/>
    <x v="81"/>
    <n v="8161.09"/>
    <n v="36.119999999999997"/>
    <n v="11.03"/>
    <n v="8186.1800000000012"/>
    <n v="838"/>
    <x v="3"/>
    <x v="0"/>
    <x v="478"/>
    <x v="0"/>
    <x v="0"/>
  </r>
  <r>
    <s v="18cb09d9-f6e3-4873-b672-b11647eb6d77"/>
    <x v="50"/>
    <d v="2024-06-18T00:00:00"/>
    <x v="1"/>
    <s v="Tuesday"/>
    <x v="10"/>
    <d v="1899-12-30T03:23:00"/>
    <x v="0"/>
    <x v="19"/>
    <s v="Data Science Bootcamp"/>
    <x v="78"/>
    <n v="6825.18"/>
    <n v="2.2000000000000002"/>
    <n v="51.64"/>
    <n v="6775.74"/>
    <n v="603"/>
    <x v="2"/>
    <x v="0"/>
    <x v="814"/>
    <x v="0"/>
    <x v="0"/>
  </r>
  <r>
    <s v="8ea7e220-98c8-4bca-afae-b54f98b30728"/>
    <x v="3391"/>
    <d v="2024-06-18T00:00:00"/>
    <x v="1"/>
    <s v="Tuesday"/>
    <x v="10"/>
    <d v="1899-12-30T05:36:00"/>
    <x v="1"/>
    <x v="6"/>
    <s v="Villa"/>
    <x v="6"/>
    <n v="9007.7900000000009"/>
    <n v="29.22"/>
    <n v="30.22"/>
    <n v="9006.7900000000009"/>
    <n v="527"/>
    <x v="3"/>
    <x v="0"/>
    <x v="72"/>
    <x v="2"/>
    <x v="1"/>
  </r>
  <r>
    <s v="b4af1ec7-9a4c-41b7-87f8-d27d4ec14fbb"/>
    <x v="151"/>
    <d v="2024-06-18T00:00:00"/>
    <x v="1"/>
    <s v="Tuesday"/>
    <x v="10"/>
    <d v="1899-12-30T08:45:00"/>
    <x v="1"/>
    <x v="2"/>
    <s v="AC Seater"/>
    <x v="2"/>
    <n v="3878.36"/>
    <n v="45.55"/>
    <n v="42.52"/>
    <n v="3881.3900000000003"/>
    <n v="995"/>
    <x v="0"/>
    <x v="0"/>
    <x v="720"/>
    <x v="0"/>
    <x v="0"/>
  </r>
  <r>
    <s v="105bed8d-22f2-4a18-9609-75b3dd122ab0"/>
    <x v="3392"/>
    <d v="2024-06-18T00:00:00"/>
    <x v="1"/>
    <s v="Tuesday"/>
    <x v="10"/>
    <d v="1899-12-30T10:40:00"/>
    <x v="1"/>
    <x v="0"/>
    <s v="Co-working Space"/>
    <x v="12"/>
    <n v="707.43"/>
    <n v="28.18"/>
    <n v="82.34"/>
    <n v="653.26999999999987"/>
    <n v="349"/>
    <x v="2"/>
    <x v="0"/>
    <x v="277"/>
    <x v="1"/>
    <x v="0"/>
  </r>
  <r>
    <s v="830502d0-e13e-4935-9e03-ba81eb38a27b"/>
    <x v="3393"/>
    <d v="2024-06-18T00:00:00"/>
    <x v="1"/>
    <s v="Tuesday"/>
    <x v="10"/>
    <d v="1899-12-30T12:16:00"/>
    <x v="2"/>
    <x v="9"/>
    <s v="Prepaid Plan 399"/>
    <x v="40"/>
    <n v="6801.63"/>
    <n v="9.81"/>
    <n v="0.08"/>
    <n v="6811.3600000000006"/>
    <n v="646"/>
    <x v="1"/>
    <x v="0"/>
    <x v="177"/>
    <x v="1"/>
    <x v="0"/>
  </r>
  <r>
    <s v="7a38aa4c-2393-4b7d-8d84-1f69a84b337e"/>
    <x v="1914"/>
    <d v="2024-06-18T00:00:00"/>
    <x v="1"/>
    <s v="Tuesday"/>
    <x v="10"/>
    <d v="1899-12-30T14:13:00"/>
    <x v="2"/>
    <x v="11"/>
    <s v="Basic Plan"/>
    <x v="56"/>
    <n v="1959.49"/>
    <n v="11.65"/>
    <n v="12.72"/>
    <n v="1958.42"/>
    <n v="508"/>
    <x v="0"/>
    <x v="0"/>
    <x v="612"/>
    <x v="0"/>
    <x v="0"/>
  </r>
  <r>
    <s v="6e0dee4a-84a0-44af-9979-95c8b4b693f2"/>
    <x v="3394"/>
    <d v="2024-06-18T00:00:00"/>
    <x v="1"/>
    <s v="Tuesday"/>
    <x v="10"/>
    <d v="1899-12-30T16:53:00"/>
    <x v="2"/>
    <x v="8"/>
    <s v="Fitness Tracker"/>
    <x v="81"/>
    <n v="1557.22"/>
    <n v="0.82"/>
    <n v="8.6300000000000008"/>
    <n v="1549.4099999999999"/>
    <n v="64"/>
    <x v="3"/>
    <x v="1"/>
    <x v="751"/>
    <x v="2"/>
    <x v="1"/>
  </r>
  <r>
    <s v="9adf8c70-1142-4710-9d74-c923eee7540c"/>
    <x v="3395"/>
    <d v="2024-06-18T00:00:00"/>
    <x v="1"/>
    <s v="Tuesday"/>
    <x v="10"/>
    <d v="1899-12-30T19:58:00"/>
    <x v="3"/>
    <x v="11"/>
    <s v="Standard Plan"/>
    <x v="56"/>
    <n v="8576.89"/>
    <n v="14.54"/>
    <n v="35.840000000000003"/>
    <n v="8555.59"/>
    <n v="524"/>
    <x v="2"/>
    <x v="0"/>
    <x v="904"/>
    <x v="1"/>
    <x v="0"/>
  </r>
  <r>
    <s v="45a08820-95f3-4c53-8388-f5b9e260109c"/>
    <x v="1779"/>
    <d v="2024-06-18T00:00:00"/>
    <x v="1"/>
    <s v="Tuesday"/>
    <x v="10"/>
    <d v="1899-12-30T23:18:00"/>
    <x v="0"/>
    <x v="4"/>
    <s v="Personal Loan Payment"/>
    <x v="31"/>
    <n v="6570.93"/>
    <n v="29.7"/>
    <n v="60.92"/>
    <n v="6539.71"/>
    <n v="338"/>
    <x v="2"/>
    <x v="0"/>
    <x v="867"/>
    <x v="1"/>
    <x v="2"/>
  </r>
  <r>
    <s v="f01216c0-36ad-4a4d-a91c-44ea1aa7345c"/>
    <x v="3266"/>
    <d v="2024-06-19T00:00:00"/>
    <x v="1"/>
    <s v="Wednesday"/>
    <x v="10"/>
    <d v="1899-12-30T00:33:00"/>
    <x v="0"/>
    <x v="11"/>
    <s v="Student Offer"/>
    <x v="14"/>
    <n v="5071.7"/>
    <n v="12.75"/>
    <n v="76.5"/>
    <n v="5007.95"/>
    <n v="1"/>
    <x v="4"/>
    <x v="0"/>
    <x v="253"/>
    <x v="1"/>
    <x v="0"/>
  </r>
  <r>
    <s v="5a6ea685-8667-4ad2-b39e-da3306cf6fcc"/>
    <x v="3396"/>
    <d v="2024-06-19T00:00:00"/>
    <x v="1"/>
    <s v="Wednesday"/>
    <x v="10"/>
    <d v="1899-12-30T02:06:00"/>
    <x v="0"/>
    <x v="10"/>
    <s v="Temporary Connection Bill"/>
    <x v="25"/>
    <n v="6618.14"/>
    <n v="10.57"/>
    <n v="31.46"/>
    <n v="6597.25"/>
    <n v="513"/>
    <x v="4"/>
    <x v="0"/>
    <x v="781"/>
    <x v="1"/>
    <x v="2"/>
  </r>
  <r>
    <s v="530be151-638e-4fa8-9db0-0ef84607c78c"/>
    <x v="2114"/>
    <d v="2024-06-19T00:00:00"/>
    <x v="1"/>
    <s v="Wednesday"/>
    <x v="10"/>
    <d v="1899-12-30T02:34:00"/>
    <x v="0"/>
    <x v="2"/>
    <s v="Sleeper Class"/>
    <x v="64"/>
    <n v="446.82"/>
    <n v="8.85"/>
    <n v="29.73"/>
    <n v="425.94"/>
    <n v="118"/>
    <x v="0"/>
    <x v="0"/>
    <x v="635"/>
    <x v="0"/>
    <x v="1"/>
  </r>
  <r>
    <s v="e905369e-00fe-4477-948b-6336b611b4b1"/>
    <x v="547"/>
    <d v="2024-06-19T00:00:00"/>
    <x v="1"/>
    <s v="Wednesday"/>
    <x v="10"/>
    <d v="1899-12-30T02:49:00"/>
    <x v="0"/>
    <x v="13"/>
    <s v="Rental Package"/>
    <x v="16"/>
    <n v="6545.81"/>
    <n v="11.2"/>
    <n v="45.79"/>
    <n v="6511.22"/>
    <n v="830"/>
    <x v="0"/>
    <x v="0"/>
    <x v="606"/>
    <x v="1"/>
    <x v="1"/>
  </r>
  <r>
    <s v="aa57349b-c856-4761-928f-88d6fea30705"/>
    <x v="1223"/>
    <d v="2024-06-19T00:00:00"/>
    <x v="1"/>
    <s v="Wednesday"/>
    <x v="10"/>
    <d v="1899-12-30T03:24:00"/>
    <x v="0"/>
    <x v="5"/>
    <s v="Delhi to Mumbai"/>
    <x v="58"/>
    <n v="3256.89"/>
    <n v="10.199999999999999"/>
    <n v="69.3"/>
    <n v="3197.7899999999995"/>
    <n v="936"/>
    <x v="4"/>
    <x v="0"/>
    <x v="967"/>
    <x v="1"/>
    <x v="2"/>
  </r>
  <r>
    <s v="d76d3564-dd7a-43b8-8594-03409490c3bf"/>
    <x v="1775"/>
    <d v="2024-06-19T00:00:00"/>
    <x v="1"/>
    <s v="Wednesday"/>
    <x v="10"/>
    <d v="1899-12-30T04:00:00"/>
    <x v="0"/>
    <x v="6"/>
    <s v="Service Apartment"/>
    <x v="0"/>
    <n v="4095.98"/>
    <n v="21.92"/>
    <n v="86.73"/>
    <n v="4031.1699999999996"/>
    <n v="87"/>
    <x v="2"/>
    <x v="1"/>
    <x v="927"/>
    <x v="1"/>
    <x v="0"/>
  </r>
  <r>
    <s v="43331853-fdc4-41f3-ab3b-2708111b4372"/>
    <x v="3397"/>
    <d v="2024-06-19T00:00:00"/>
    <x v="1"/>
    <s v="Wednesday"/>
    <x v="10"/>
    <d v="1899-12-30T10:36:00"/>
    <x v="1"/>
    <x v="13"/>
    <s v="Rental Package"/>
    <x v="16"/>
    <n v="7034.04"/>
    <n v="2.58"/>
    <n v="80.38"/>
    <n v="6956.24"/>
    <n v="594"/>
    <x v="4"/>
    <x v="0"/>
    <x v="657"/>
    <x v="0"/>
    <x v="0"/>
  </r>
  <r>
    <s v="4b9a5939-dbcd-4576-ae21-42787705ba67"/>
    <x v="3398"/>
    <d v="2024-06-19T00:00:00"/>
    <x v="1"/>
    <s v="Wednesday"/>
    <x v="10"/>
    <d v="1899-12-30T12:18:00"/>
    <x v="2"/>
    <x v="11"/>
    <s v="Basic Plan"/>
    <x v="14"/>
    <n v="5703.75"/>
    <n v="10.7"/>
    <n v="54.29"/>
    <n v="5660.16"/>
    <n v="974"/>
    <x v="4"/>
    <x v="0"/>
    <x v="397"/>
    <x v="0"/>
    <x v="1"/>
  </r>
  <r>
    <s v="ec8e0049-501b-4d25-8bff-a2eb89eadc63"/>
    <x v="3399"/>
    <d v="2024-06-19T00:00:00"/>
    <x v="1"/>
    <s v="Wednesday"/>
    <x v="10"/>
    <d v="1899-12-30T13:03:00"/>
    <x v="2"/>
    <x v="11"/>
    <s v="Standard Plan"/>
    <x v="66"/>
    <n v="9374.44"/>
    <n v="38.42"/>
    <n v="98.69"/>
    <n v="9314.17"/>
    <n v="711"/>
    <x v="0"/>
    <x v="0"/>
    <x v="841"/>
    <x v="1"/>
    <x v="1"/>
  </r>
  <r>
    <s v="5ee0c480-5159-4c9c-b841-c65297cf36c0"/>
    <x v="1071"/>
    <d v="2024-06-19T00:00:00"/>
    <x v="1"/>
    <s v="Wednesday"/>
    <x v="10"/>
    <d v="1899-12-30T13:23:00"/>
    <x v="2"/>
    <x v="17"/>
    <s v="Pizza Margherita"/>
    <x v="85"/>
    <n v="5122.1499999999996"/>
    <n v="27.91"/>
    <n v="60.24"/>
    <n v="5089.82"/>
    <n v="888"/>
    <x v="3"/>
    <x v="1"/>
    <x v="658"/>
    <x v="0"/>
    <x v="1"/>
  </r>
  <r>
    <s v="43797442-5f5e-493f-b15a-6529a165deed"/>
    <x v="3400"/>
    <d v="2024-06-19T00:00:00"/>
    <x v="1"/>
    <s v="Wednesday"/>
    <x v="10"/>
    <d v="1899-12-30T16:33:00"/>
    <x v="2"/>
    <x v="6"/>
    <s v="Dormitory Bed"/>
    <x v="6"/>
    <n v="7939.64"/>
    <n v="26.13"/>
    <n v="6.03"/>
    <n v="7959.7400000000007"/>
    <n v="132"/>
    <x v="2"/>
    <x v="0"/>
    <x v="862"/>
    <x v="1"/>
    <x v="0"/>
  </r>
  <r>
    <s v="4a829893-9939-4beb-a659-1ac5eb8cbae4"/>
    <x v="1285"/>
    <d v="2024-06-19T00:00:00"/>
    <x v="1"/>
    <s v="Wednesday"/>
    <x v="10"/>
    <d v="1899-12-30T18:01:00"/>
    <x v="3"/>
    <x v="17"/>
    <s v="Chilli Paneer"/>
    <x v="67"/>
    <n v="8310.7199999999993"/>
    <n v="15.84"/>
    <n v="86.37"/>
    <n v="8240.1899999999987"/>
    <n v="173"/>
    <x v="0"/>
    <x v="0"/>
    <x v="846"/>
    <x v="0"/>
    <x v="0"/>
  </r>
  <r>
    <s v="4933ef34-37dc-4eec-8da1-e0e43ca353e8"/>
    <x v="1073"/>
    <d v="2024-06-19T00:00:00"/>
    <x v="1"/>
    <s v="Wednesday"/>
    <x v="10"/>
    <d v="1899-12-30T21:00:00"/>
    <x v="0"/>
    <x v="5"/>
    <s v="Pune to Goa"/>
    <x v="89"/>
    <n v="4799.42"/>
    <n v="44.47"/>
    <n v="94.1"/>
    <n v="4749.79"/>
    <n v="790"/>
    <x v="2"/>
    <x v="0"/>
    <x v="588"/>
    <x v="1"/>
    <x v="0"/>
  </r>
  <r>
    <s v="0333ffa1-9c50-4b6a-9e06-39ff44f0f759"/>
    <x v="962"/>
    <d v="2024-06-19T00:00:00"/>
    <x v="1"/>
    <s v="Wednesday"/>
    <x v="10"/>
    <d v="1899-12-30T21:03:00"/>
    <x v="0"/>
    <x v="0"/>
    <s v="Commercial Space Rent"/>
    <x v="12"/>
    <n v="7495.79"/>
    <n v="19.5"/>
    <n v="4.4800000000000004"/>
    <n v="7510.81"/>
    <n v="667"/>
    <x v="0"/>
    <x v="0"/>
    <x v="410"/>
    <x v="0"/>
    <x v="1"/>
  </r>
  <r>
    <s v="d39296b5-c17e-49d3-8f73-d5560cf112c5"/>
    <x v="1202"/>
    <d v="2024-06-19T00:00:00"/>
    <x v="1"/>
    <s v="Wednesday"/>
    <x v="10"/>
    <d v="1899-12-30T22:16:00"/>
    <x v="0"/>
    <x v="14"/>
    <s v="Legendary Weapon"/>
    <x v="29"/>
    <n v="5981.87"/>
    <n v="47.03"/>
    <n v="69.7"/>
    <n v="5959.2"/>
    <n v="846"/>
    <x v="3"/>
    <x v="1"/>
    <x v="458"/>
    <x v="1"/>
    <x v="1"/>
  </r>
  <r>
    <s v="b17b49dd-f39c-470a-9da1-abeabc9d18e2"/>
    <x v="3401"/>
    <d v="2024-06-19T00:00:00"/>
    <x v="1"/>
    <s v="Wednesday"/>
    <x v="10"/>
    <d v="1899-12-30T22:53:00"/>
    <x v="0"/>
    <x v="5"/>
    <s v="Delhi to Mumbai"/>
    <x v="5"/>
    <n v="2789.56"/>
    <n v="33.090000000000003"/>
    <n v="70.569999999999993"/>
    <n v="2752.08"/>
    <n v="607"/>
    <x v="2"/>
    <x v="0"/>
    <x v="160"/>
    <x v="1"/>
    <x v="1"/>
  </r>
  <r>
    <s v="bf6c62fc-b720-49fb-8a33-79097f680a18"/>
    <x v="337"/>
    <d v="2024-06-19T00:00:00"/>
    <x v="1"/>
    <s v="Wednesday"/>
    <x v="10"/>
    <d v="1899-12-30T23:36:00"/>
    <x v="0"/>
    <x v="5"/>
    <s v="Pune to Goa"/>
    <x v="89"/>
    <n v="9993.5400000000009"/>
    <n v="20.04"/>
    <n v="32.89"/>
    <n v="9980.6900000000023"/>
    <n v="792"/>
    <x v="3"/>
    <x v="1"/>
    <x v="782"/>
    <x v="1"/>
    <x v="0"/>
  </r>
  <r>
    <s v="4dc2cc5c-7264-4d88-9273-fada037cf30b"/>
    <x v="3402"/>
    <d v="2024-06-19T00:00:00"/>
    <x v="1"/>
    <s v="Wednesday"/>
    <x v="10"/>
    <d v="1899-12-30T23:43:00"/>
    <x v="0"/>
    <x v="0"/>
    <s v="Commercial Space Rent"/>
    <x v="20"/>
    <n v="3136.96"/>
    <n v="24.34"/>
    <n v="92.49"/>
    <n v="3068.8100000000004"/>
    <n v="678"/>
    <x v="3"/>
    <x v="0"/>
    <x v="559"/>
    <x v="1"/>
    <x v="0"/>
  </r>
  <r>
    <s v="8229feb3-388e-4aa9-a01e-90898b3fe1ff"/>
    <x v="3245"/>
    <d v="2024-06-20T00:00:00"/>
    <x v="1"/>
    <s v="Thursday"/>
    <x v="10"/>
    <d v="1899-12-30T00:12:00"/>
    <x v="0"/>
    <x v="13"/>
    <s v="Share Ride"/>
    <x v="38"/>
    <n v="6571.02"/>
    <n v="6.93"/>
    <n v="43.69"/>
    <n v="6534.2600000000011"/>
    <n v="906"/>
    <x v="0"/>
    <x v="0"/>
    <x v="935"/>
    <x v="1"/>
    <x v="1"/>
  </r>
  <r>
    <s v="8e778b49-2e2a-4359-b554-2fd1ea44de05"/>
    <x v="3403"/>
    <d v="2024-06-20T00:00:00"/>
    <x v="1"/>
    <s v="Thursday"/>
    <x v="10"/>
    <d v="1899-12-30T00:41:00"/>
    <x v="0"/>
    <x v="17"/>
    <s v="Pizza Margherita"/>
    <x v="52"/>
    <n v="5896.44"/>
    <n v="16.79"/>
    <n v="39.89"/>
    <n v="5873.3399999999992"/>
    <n v="667"/>
    <x v="1"/>
    <x v="0"/>
    <x v="354"/>
    <x v="0"/>
    <x v="0"/>
  </r>
  <r>
    <s v="7b7528df-b0ce-442f-b46d-a6bdcb0bbc01"/>
    <x v="3404"/>
    <d v="2024-06-20T00:00:00"/>
    <x v="1"/>
    <s v="Thursday"/>
    <x v="10"/>
    <d v="1899-12-30T01:04:00"/>
    <x v="0"/>
    <x v="17"/>
    <s v="Pizza Margherita"/>
    <x v="85"/>
    <n v="5028"/>
    <n v="22.59"/>
    <n v="52.9"/>
    <n v="4997.6900000000005"/>
    <n v="640"/>
    <x v="1"/>
    <x v="0"/>
    <x v="580"/>
    <x v="0"/>
    <x v="0"/>
  </r>
  <r>
    <s v="96a26117-10df-465c-b891-86dc4ba16678"/>
    <x v="3405"/>
    <d v="2024-06-20T00:00:00"/>
    <x v="1"/>
    <s v="Thursday"/>
    <x v="10"/>
    <d v="1899-12-30T02:20:00"/>
    <x v="0"/>
    <x v="9"/>
    <s v="Prepaid Plan 399"/>
    <x v="63"/>
    <n v="6659.81"/>
    <n v="14.41"/>
    <n v="60.3"/>
    <n v="6613.92"/>
    <n v="66"/>
    <x v="0"/>
    <x v="0"/>
    <x v="401"/>
    <x v="1"/>
    <x v="0"/>
  </r>
  <r>
    <s v="0b730707-5f8d-4f74-aff6-504f2f36ef0b"/>
    <x v="3406"/>
    <d v="2024-06-20T00:00:00"/>
    <x v="1"/>
    <s v="Thursday"/>
    <x v="10"/>
    <d v="1899-12-30T02:20:00"/>
    <x v="0"/>
    <x v="7"/>
    <s v="Term Life Policy"/>
    <x v="7"/>
    <n v="3611.26"/>
    <n v="16.29"/>
    <n v="2.15"/>
    <n v="3625.4"/>
    <n v="656"/>
    <x v="4"/>
    <x v="0"/>
    <x v="599"/>
    <x v="1"/>
    <x v="1"/>
  </r>
  <r>
    <s v="6447b2cd-3298-48c3-aa18-4582d42510b8"/>
    <x v="922"/>
    <d v="2024-06-20T00:00:00"/>
    <x v="1"/>
    <s v="Thursday"/>
    <x v="10"/>
    <d v="1899-12-30T03:04:00"/>
    <x v="0"/>
    <x v="8"/>
    <s v="Fitness Tracker"/>
    <x v="8"/>
    <n v="3687.95"/>
    <n v="27.7"/>
    <n v="69.41"/>
    <n v="3646.24"/>
    <n v="917"/>
    <x v="2"/>
    <x v="0"/>
    <x v="18"/>
    <x v="1"/>
    <x v="2"/>
  </r>
  <r>
    <s v="6267b8cf-699b-47ae-bf08-45a409c47ffa"/>
    <x v="3145"/>
    <d v="2024-06-20T00:00:00"/>
    <x v="1"/>
    <s v="Thursday"/>
    <x v="10"/>
    <d v="1899-12-30T03:06:00"/>
    <x v="0"/>
    <x v="5"/>
    <s v="Ahmedabad to Jaipur"/>
    <x v="5"/>
    <n v="5238.25"/>
    <n v="43.06"/>
    <n v="77.28"/>
    <n v="5204.0300000000007"/>
    <n v="47"/>
    <x v="1"/>
    <x v="0"/>
    <x v="135"/>
    <x v="1"/>
    <x v="0"/>
  </r>
  <r>
    <s v="1d9874d8-a594-436d-acfa-d526011f2fb9"/>
    <x v="2989"/>
    <d v="2024-06-20T00:00:00"/>
    <x v="1"/>
    <s v="Thursday"/>
    <x v="10"/>
    <d v="1899-12-30T03:24:00"/>
    <x v="0"/>
    <x v="18"/>
    <s v="Rs. 1000 Shopping Voucher"/>
    <x v="70"/>
    <n v="461.13"/>
    <n v="41.06"/>
    <n v="32.69"/>
    <n v="469.5"/>
    <n v="699"/>
    <x v="4"/>
    <x v="0"/>
    <x v="683"/>
    <x v="2"/>
    <x v="0"/>
  </r>
  <r>
    <s v="904fcfa3-3faf-453c-bd15-fe338e221ae6"/>
    <x v="942"/>
    <d v="2024-06-20T00:00:00"/>
    <x v="1"/>
    <s v="Thursday"/>
    <x v="10"/>
    <d v="1899-12-30T04:09:00"/>
    <x v="0"/>
    <x v="6"/>
    <s v="Suite"/>
    <x v="0"/>
    <n v="5100.92"/>
    <n v="40.549999999999997"/>
    <n v="2.95"/>
    <n v="5138.5200000000004"/>
    <n v="634"/>
    <x v="3"/>
    <x v="0"/>
    <x v="433"/>
    <x v="1"/>
    <x v="0"/>
  </r>
  <r>
    <s v="3e036534-8da2-4175-9bf7-7b80910286bd"/>
    <x v="3407"/>
    <d v="2024-06-20T00:00:00"/>
    <x v="1"/>
    <s v="Thursday"/>
    <x v="10"/>
    <d v="1899-12-30T05:55:00"/>
    <x v="1"/>
    <x v="6"/>
    <s v="Suite"/>
    <x v="87"/>
    <n v="5004.08"/>
    <n v="28.82"/>
    <n v="92.37"/>
    <n v="4940.53"/>
    <n v="616"/>
    <x v="3"/>
    <x v="0"/>
    <x v="496"/>
    <x v="0"/>
    <x v="0"/>
  </r>
  <r>
    <s v="d3598584-2004-4a6b-b3a1-897d0ec559a9"/>
    <x v="3408"/>
    <d v="2024-06-20T00:00:00"/>
    <x v="1"/>
    <s v="Thursday"/>
    <x v="10"/>
    <d v="1899-12-30T06:16:00"/>
    <x v="1"/>
    <x v="10"/>
    <s v="Commercial Bill"/>
    <x v="25"/>
    <n v="469.16"/>
    <n v="35.880000000000003"/>
    <n v="1.07"/>
    <n v="503.97"/>
    <n v="575"/>
    <x v="3"/>
    <x v="0"/>
    <x v="814"/>
    <x v="1"/>
    <x v="1"/>
  </r>
  <r>
    <s v="0c701a6f-9505-4b75-88d4-700f80d51858"/>
    <x v="3409"/>
    <d v="2024-06-20T00:00:00"/>
    <x v="1"/>
    <s v="Thursday"/>
    <x v="10"/>
    <d v="1899-12-30T06:41:00"/>
    <x v="1"/>
    <x v="1"/>
    <s v="Auto LPG"/>
    <x v="21"/>
    <n v="2681.61"/>
    <n v="43.39"/>
    <n v="64.11"/>
    <n v="2660.89"/>
    <n v="156"/>
    <x v="2"/>
    <x v="0"/>
    <x v="515"/>
    <x v="1"/>
    <x v="1"/>
  </r>
  <r>
    <s v="724efd1f-7b9b-4143-bb4b-5819cdfc8fbe"/>
    <x v="329"/>
    <d v="2024-06-20T00:00:00"/>
    <x v="1"/>
    <s v="Thursday"/>
    <x v="10"/>
    <d v="1899-12-30T07:15:00"/>
    <x v="1"/>
    <x v="11"/>
    <s v="Standard Plan"/>
    <x v="66"/>
    <n v="3173.56"/>
    <n v="18.59"/>
    <n v="72.73"/>
    <n v="3119.42"/>
    <n v="770"/>
    <x v="0"/>
    <x v="0"/>
    <x v="736"/>
    <x v="2"/>
    <x v="1"/>
  </r>
  <r>
    <s v="402c5cb3-a7f1-47a8-ace2-c5f70da994d8"/>
    <x v="2172"/>
    <d v="2024-06-20T00:00:00"/>
    <x v="1"/>
    <s v="Thursday"/>
    <x v="10"/>
    <d v="1899-12-30T10:09:00"/>
    <x v="1"/>
    <x v="16"/>
    <s v="Avengers: Endgame"/>
    <x v="35"/>
    <n v="7801.41"/>
    <n v="41.27"/>
    <n v="7.3"/>
    <n v="7835.38"/>
    <n v="773"/>
    <x v="3"/>
    <x v="0"/>
    <x v="144"/>
    <x v="0"/>
    <x v="1"/>
  </r>
  <r>
    <s v="dd77ab1e-1fbc-4b86-852f-e1e4095cbf9e"/>
    <x v="3410"/>
    <d v="2024-06-20T00:00:00"/>
    <x v="1"/>
    <s v="Thursday"/>
    <x v="10"/>
    <d v="1899-12-30T10:14:00"/>
    <x v="1"/>
    <x v="17"/>
    <s v="Butter Chicken"/>
    <x v="85"/>
    <n v="530.59"/>
    <n v="40.049999999999997"/>
    <n v="4.87"/>
    <n v="565.77"/>
    <n v="244"/>
    <x v="3"/>
    <x v="0"/>
    <x v="517"/>
    <x v="2"/>
    <x v="1"/>
  </r>
  <r>
    <s v="8e858ecb-833e-4912-a734-ec273d1845c3"/>
    <x v="3411"/>
    <d v="2024-06-20T00:00:00"/>
    <x v="1"/>
    <s v="Thursday"/>
    <x v="10"/>
    <d v="1899-12-30T11:13:00"/>
    <x v="1"/>
    <x v="0"/>
    <s v="Co-working Space"/>
    <x v="20"/>
    <n v="1364.96"/>
    <n v="2.21"/>
    <n v="97.81"/>
    <n v="1269.3600000000001"/>
    <n v="694"/>
    <x v="3"/>
    <x v="0"/>
    <x v="347"/>
    <x v="2"/>
    <x v="2"/>
  </r>
  <r>
    <s v="2a69b9ea-702c-4fdf-adbf-b50eaaed7acf"/>
    <x v="3412"/>
    <d v="2024-06-20T00:00:00"/>
    <x v="1"/>
    <s v="Thursday"/>
    <x v="10"/>
    <d v="1899-12-30T11:13:00"/>
    <x v="1"/>
    <x v="6"/>
    <s v="Dormitory Bed"/>
    <x v="77"/>
    <n v="8455.17"/>
    <n v="44.71"/>
    <n v="35.340000000000003"/>
    <n v="8464.5399999999991"/>
    <n v="241"/>
    <x v="0"/>
    <x v="0"/>
    <x v="624"/>
    <x v="0"/>
    <x v="0"/>
  </r>
  <r>
    <s v="7c166f61-cafe-4cb1-976a-e44dbaa0e9d4"/>
    <x v="3014"/>
    <d v="2024-06-20T00:00:00"/>
    <x v="1"/>
    <s v="Thursday"/>
    <x v="10"/>
    <d v="1899-12-30T11:28:00"/>
    <x v="1"/>
    <x v="0"/>
    <s v="Commercial Space Rent"/>
    <x v="0"/>
    <n v="9125.26"/>
    <n v="26.61"/>
    <n v="55.26"/>
    <n v="9096.61"/>
    <n v="626"/>
    <x v="3"/>
    <x v="0"/>
    <x v="859"/>
    <x v="1"/>
    <x v="0"/>
  </r>
  <r>
    <s v="3cf4937d-4f3f-4ee6-95b7-67306093db16"/>
    <x v="3413"/>
    <d v="2024-06-20T00:00:00"/>
    <x v="1"/>
    <s v="Thursday"/>
    <x v="10"/>
    <d v="1899-12-30T14:34:00"/>
    <x v="2"/>
    <x v="17"/>
    <s v="Masala Dosa"/>
    <x v="41"/>
    <n v="7634.23"/>
    <n v="1.29"/>
    <n v="42.57"/>
    <n v="7592.95"/>
    <n v="825"/>
    <x v="2"/>
    <x v="2"/>
    <x v="314"/>
    <x v="0"/>
    <x v="1"/>
  </r>
  <r>
    <s v="99434aa0-0495-486f-a446-fed222cfb172"/>
    <x v="3414"/>
    <d v="2024-06-20T00:00:00"/>
    <x v="1"/>
    <s v="Thursday"/>
    <x v="10"/>
    <d v="1899-12-30T16:19:00"/>
    <x v="2"/>
    <x v="15"/>
    <s v="Commercial Property"/>
    <x v="36"/>
    <n v="7167.7"/>
    <n v="29.99"/>
    <n v="58.3"/>
    <n v="7139.3899999999994"/>
    <n v="183"/>
    <x v="0"/>
    <x v="0"/>
    <x v="907"/>
    <x v="1"/>
    <x v="0"/>
  </r>
  <r>
    <s v="a73398bf-eab9-4748-87b8-099e11e804d3"/>
    <x v="3415"/>
    <d v="2024-06-20T00:00:00"/>
    <x v="1"/>
    <s v="Thursday"/>
    <x v="10"/>
    <d v="1899-12-30T16:38:00"/>
    <x v="2"/>
    <x v="8"/>
    <s v="Steel Toe Shoes"/>
    <x v="71"/>
    <n v="2387.1799999999998"/>
    <n v="28.01"/>
    <n v="88.39"/>
    <n v="2326.8000000000002"/>
    <n v="500"/>
    <x v="0"/>
    <x v="0"/>
    <x v="349"/>
    <x v="0"/>
    <x v="0"/>
  </r>
  <r>
    <s v="25c14772-0748-421b-aeaf-42b73d7c6383"/>
    <x v="3416"/>
    <d v="2024-06-20T00:00:00"/>
    <x v="1"/>
    <s v="Thursday"/>
    <x v="10"/>
    <d v="1899-12-30T17:39:00"/>
    <x v="3"/>
    <x v="4"/>
    <s v="Personal Loan Payment"/>
    <x v="31"/>
    <n v="7647.92"/>
    <n v="37.51"/>
    <n v="57.93"/>
    <n v="7627.5"/>
    <n v="936"/>
    <x v="4"/>
    <x v="0"/>
    <x v="749"/>
    <x v="1"/>
    <x v="0"/>
  </r>
  <r>
    <s v="35493e9b-c161-4424-99ba-6378bb94afb4"/>
    <x v="3417"/>
    <d v="2024-06-20T00:00:00"/>
    <x v="1"/>
    <s v="Thursday"/>
    <x v="10"/>
    <d v="1899-12-30T23:23:00"/>
    <x v="0"/>
    <x v="13"/>
    <s v="City Ride"/>
    <x v="17"/>
    <n v="2758.52"/>
    <n v="23.46"/>
    <n v="45.69"/>
    <n v="2736.29"/>
    <n v="668"/>
    <x v="2"/>
    <x v="0"/>
    <x v="611"/>
    <x v="1"/>
    <x v="0"/>
  </r>
  <r>
    <s v="d7573f07-7bfe-4816-a249-d7fd4414e75c"/>
    <x v="3418"/>
    <d v="2024-06-21T00:00:00"/>
    <x v="1"/>
    <s v="Friday"/>
    <x v="10"/>
    <d v="1899-12-30T00:14:00"/>
    <x v="0"/>
    <x v="16"/>
    <s v="Baahubali 2"/>
    <x v="30"/>
    <n v="3690.29"/>
    <n v="36.67"/>
    <n v="63.82"/>
    <n v="3663.14"/>
    <n v="579"/>
    <x v="1"/>
    <x v="0"/>
    <x v="34"/>
    <x v="2"/>
    <x v="0"/>
  </r>
  <r>
    <s v="feabf10e-a36c-48ea-9665-926772caff9e"/>
    <x v="596"/>
    <d v="2024-06-21T00:00:00"/>
    <x v="1"/>
    <s v="Friday"/>
    <x v="10"/>
    <d v="1899-12-30T01:21:00"/>
    <x v="0"/>
    <x v="16"/>
    <s v="PK"/>
    <x v="57"/>
    <n v="6105.85"/>
    <n v="17.84"/>
    <n v="24.12"/>
    <n v="6099.5700000000006"/>
    <n v="56"/>
    <x v="0"/>
    <x v="0"/>
    <x v="75"/>
    <x v="0"/>
    <x v="1"/>
  </r>
  <r>
    <s v="8b007d95-bc96-45de-8629-cdebb74356ef"/>
    <x v="3419"/>
    <d v="2024-06-21T00:00:00"/>
    <x v="1"/>
    <s v="Friday"/>
    <x v="10"/>
    <d v="1899-12-30T02:43:00"/>
    <x v="0"/>
    <x v="11"/>
    <s v="Basic Plan"/>
    <x v="48"/>
    <n v="374.03"/>
    <n v="43.72"/>
    <n v="64.77"/>
    <n v="352.98"/>
    <n v="596"/>
    <x v="1"/>
    <x v="0"/>
    <x v="478"/>
    <x v="1"/>
    <x v="0"/>
  </r>
  <r>
    <s v="ce1ace5b-26c4-4f10-846d-fde462e991d7"/>
    <x v="1541"/>
    <d v="2024-06-21T00:00:00"/>
    <x v="1"/>
    <s v="Friday"/>
    <x v="10"/>
    <d v="1899-12-30T03:10:00"/>
    <x v="0"/>
    <x v="15"/>
    <s v="Commercial Property"/>
    <x v="36"/>
    <n v="4668.46"/>
    <n v="43.55"/>
    <n v="64.08"/>
    <n v="4647.93"/>
    <n v="753"/>
    <x v="1"/>
    <x v="0"/>
    <x v="301"/>
    <x v="2"/>
    <x v="1"/>
  </r>
  <r>
    <s v="f006a5a3-3b38-4548-bace-0662235ad64e"/>
    <x v="3420"/>
    <d v="2024-06-21T00:00:00"/>
    <x v="1"/>
    <s v="Friday"/>
    <x v="10"/>
    <d v="1899-12-30T03:13:00"/>
    <x v="0"/>
    <x v="12"/>
    <s v="Refined Sunflower Oil"/>
    <x v="65"/>
    <n v="579.61"/>
    <n v="42.96"/>
    <n v="15.43"/>
    <n v="607.1400000000001"/>
    <n v="944"/>
    <x v="0"/>
    <x v="0"/>
    <x v="801"/>
    <x v="1"/>
    <x v="0"/>
  </r>
  <r>
    <s v="efd9028c-abba-4bad-8138-e777904b8913"/>
    <x v="3421"/>
    <d v="2024-06-21T00:00:00"/>
    <x v="1"/>
    <s v="Friday"/>
    <x v="10"/>
    <d v="1899-12-30T05:38:00"/>
    <x v="1"/>
    <x v="0"/>
    <s v="2BHK Flat Deposit"/>
    <x v="12"/>
    <n v="6689.39"/>
    <n v="34.93"/>
    <n v="62.92"/>
    <n v="6661.4000000000005"/>
    <n v="276"/>
    <x v="1"/>
    <x v="0"/>
    <x v="72"/>
    <x v="1"/>
    <x v="0"/>
  </r>
  <r>
    <s v="cf864455-fb8a-4b17-80ab-e781e3be4542"/>
    <x v="3422"/>
    <d v="2024-06-21T00:00:00"/>
    <x v="1"/>
    <s v="Friday"/>
    <x v="10"/>
    <d v="1899-12-30T08:13:00"/>
    <x v="1"/>
    <x v="15"/>
    <s v="Tanker Supply"/>
    <x v="36"/>
    <n v="7284.94"/>
    <n v="35.630000000000003"/>
    <n v="51.2"/>
    <n v="7269.37"/>
    <n v="968"/>
    <x v="0"/>
    <x v="0"/>
    <x v="620"/>
    <x v="0"/>
    <x v="1"/>
  </r>
  <r>
    <s v="e4672395-0050-466a-8887-c8d70ade9e31"/>
    <x v="3423"/>
    <d v="2024-06-21T00:00:00"/>
    <x v="1"/>
    <s v="Friday"/>
    <x v="10"/>
    <d v="1899-12-30T11:02:00"/>
    <x v="1"/>
    <x v="13"/>
    <s v="Airport Transfer"/>
    <x v="23"/>
    <n v="8827.36"/>
    <n v="7.53"/>
    <n v="92.01"/>
    <n v="8742.880000000001"/>
    <n v="668"/>
    <x v="3"/>
    <x v="0"/>
    <x v="89"/>
    <x v="0"/>
    <x v="0"/>
  </r>
  <r>
    <s v="0b80916c-69fe-4345-aec2-e98719cd47cf"/>
    <x v="3424"/>
    <d v="2024-06-21T00:00:00"/>
    <x v="1"/>
    <s v="Friday"/>
    <x v="10"/>
    <d v="1899-12-30T13:08:00"/>
    <x v="2"/>
    <x v="16"/>
    <s v="Avengers: Endgame"/>
    <x v="35"/>
    <n v="644.6"/>
    <n v="15.48"/>
    <n v="74.55"/>
    <n v="585.53000000000009"/>
    <n v="891"/>
    <x v="2"/>
    <x v="0"/>
    <x v="471"/>
    <x v="1"/>
    <x v="0"/>
  </r>
  <r>
    <s v="567bcf58-c549-479e-8492-62159c93ebc3"/>
    <x v="350"/>
    <d v="2024-06-21T00:00:00"/>
    <x v="1"/>
    <s v="Friday"/>
    <x v="10"/>
    <d v="1899-12-30T13:08:00"/>
    <x v="2"/>
    <x v="19"/>
    <s v="Python Programming Course"/>
    <x v="62"/>
    <n v="3927.19"/>
    <n v="14.96"/>
    <n v="68.53"/>
    <n v="3873.62"/>
    <n v="486"/>
    <x v="3"/>
    <x v="0"/>
    <x v="344"/>
    <x v="1"/>
    <x v="1"/>
  </r>
  <r>
    <s v="9e68d84c-e0d0-4cc7-972c-c2deeecf40ee"/>
    <x v="3032"/>
    <d v="2024-06-21T00:00:00"/>
    <x v="1"/>
    <s v="Friday"/>
    <x v="10"/>
    <d v="1899-12-30T15:05:00"/>
    <x v="2"/>
    <x v="19"/>
    <s v="Data Science Bootcamp"/>
    <x v="78"/>
    <n v="7255.6"/>
    <n v="2.99"/>
    <n v="20.91"/>
    <n v="7237.68"/>
    <n v="577"/>
    <x v="0"/>
    <x v="0"/>
    <x v="599"/>
    <x v="1"/>
    <x v="2"/>
  </r>
  <r>
    <s v="1176d19e-5353-4021-93e9-9ff28e7dc984"/>
    <x v="3425"/>
    <d v="2024-06-21T00:00:00"/>
    <x v="1"/>
    <s v="Friday"/>
    <x v="10"/>
    <d v="1899-12-30T16:46:00"/>
    <x v="2"/>
    <x v="10"/>
    <s v="Industrial Bill"/>
    <x v="11"/>
    <n v="9709.49"/>
    <n v="38.92"/>
    <n v="30.54"/>
    <n v="9717.869999999999"/>
    <n v="901"/>
    <x v="0"/>
    <x v="0"/>
    <x v="182"/>
    <x v="1"/>
    <x v="2"/>
  </r>
  <r>
    <s v="258c47c1-b1ca-4558-8f78-615d7332e6f5"/>
    <x v="3426"/>
    <d v="2024-06-21T00:00:00"/>
    <x v="1"/>
    <s v="Friday"/>
    <x v="10"/>
    <d v="1899-12-30T17:10:00"/>
    <x v="3"/>
    <x v="1"/>
    <s v="Commercial Gas Connection"/>
    <x v="82"/>
    <n v="8619.23"/>
    <n v="40.96"/>
    <n v="89.8"/>
    <n v="8570.39"/>
    <n v="406"/>
    <x v="0"/>
    <x v="0"/>
    <x v="920"/>
    <x v="0"/>
    <x v="0"/>
  </r>
  <r>
    <s v="d886e0c5-158b-4771-b31b-011b77c9c8de"/>
    <x v="546"/>
    <d v="2024-06-22T00:00:00"/>
    <x v="1"/>
    <s v="Saturday"/>
    <x v="10"/>
    <d v="1899-12-30T00:58:00"/>
    <x v="0"/>
    <x v="5"/>
    <s v="Bangalore to Kolkata"/>
    <x v="5"/>
    <n v="7442.5"/>
    <n v="32.85"/>
    <n v="16.239999999999998"/>
    <n v="7459.1100000000006"/>
    <n v="670"/>
    <x v="1"/>
    <x v="0"/>
    <x v="139"/>
    <x v="0"/>
    <x v="0"/>
  </r>
  <r>
    <s v="ba421b2c-e18c-44d9-8155-185b50552bd4"/>
    <x v="719"/>
    <d v="2024-06-22T00:00:00"/>
    <x v="1"/>
    <s v="Saturday"/>
    <x v="10"/>
    <d v="1899-12-30T02:45:00"/>
    <x v="0"/>
    <x v="3"/>
    <s v="Broadband 50Mbps Plan"/>
    <x v="3"/>
    <n v="4333.6000000000004"/>
    <n v="47.55"/>
    <n v="33.28"/>
    <n v="4347.8700000000008"/>
    <n v="492"/>
    <x v="1"/>
    <x v="0"/>
    <x v="979"/>
    <x v="1"/>
    <x v="1"/>
  </r>
  <r>
    <s v="5d9535f2-c169-46a5-aa15-7f7b89334f8d"/>
    <x v="546"/>
    <d v="2024-06-22T00:00:00"/>
    <x v="1"/>
    <s v="Saturday"/>
    <x v="10"/>
    <d v="1899-12-30T03:03:00"/>
    <x v="0"/>
    <x v="6"/>
    <s v="Deluxe Room"/>
    <x v="87"/>
    <n v="4110.8599999999997"/>
    <n v="3.61"/>
    <n v="26.94"/>
    <n v="4087.5299999999993"/>
    <n v="787"/>
    <x v="4"/>
    <x v="0"/>
    <x v="966"/>
    <x v="1"/>
    <x v="1"/>
  </r>
  <r>
    <s v="97258410-b064-4656-8860-112f819f25d8"/>
    <x v="3427"/>
    <d v="2024-06-22T00:00:00"/>
    <x v="1"/>
    <s v="Saturday"/>
    <x v="10"/>
    <d v="1899-12-30T04:38:00"/>
    <x v="0"/>
    <x v="5"/>
    <s v="Chennai to Hyderabad"/>
    <x v="88"/>
    <n v="6601.5"/>
    <n v="12.79"/>
    <n v="81.27"/>
    <n v="6533.0199999999995"/>
    <n v="265"/>
    <x v="4"/>
    <x v="0"/>
    <x v="783"/>
    <x v="1"/>
    <x v="0"/>
  </r>
  <r>
    <s v="67590527-914a-429a-a7dd-b0fc58074bb0"/>
    <x v="3428"/>
    <d v="2024-06-22T00:00:00"/>
    <x v="1"/>
    <s v="Saturday"/>
    <x v="10"/>
    <d v="1899-12-30T04:39:00"/>
    <x v="0"/>
    <x v="7"/>
    <s v="Health Insurance"/>
    <x v="94"/>
    <n v="7740.52"/>
    <n v="47.16"/>
    <n v="38.549999999999997"/>
    <n v="7749.13"/>
    <n v="887"/>
    <x v="3"/>
    <x v="0"/>
    <x v="825"/>
    <x v="0"/>
    <x v="0"/>
  </r>
  <r>
    <s v="75a9ffca-2998-4bd1-86ca-7602959d02ba"/>
    <x v="722"/>
    <d v="2024-06-22T00:00:00"/>
    <x v="1"/>
    <s v="Saturday"/>
    <x v="10"/>
    <d v="1899-12-30T05:12:00"/>
    <x v="1"/>
    <x v="2"/>
    <s v="Volvo Multi-Axle"/>
    <x v="2"/>
    <n v="5678.32"/>
    <n v="0.28000000000000003"/>
    <n v="47.25"/>
    <n v="5631.3499999999995"/>
    <n v="323"/>
    <x v="2"/>
    <x v="0"/>
    <x v="12"/>
    <x v="0"/>
    <x v="0"/>
  </r>
  <r>
    <s v="781b1432-7eb7-4ed7-80f5-2827bcfabe6b"/>
    <x v="3429"/>
    <d v="2024-06-22T00:00:00"/>
    <x v="1"/>
    <s v="Saturday"/>
    <x v="10"/>
    <d v="1899-12-30T10:35:00"/>
    <x v="1"/>
    <x v="11"/>
    <s v="Premium Plan"/>
    <x v="48"/>
    <n v="1645.27"/>
    <n v="49.83"/>
    <n v="65.39"/>
    <n v="1629.7099999999998"/>
    <n v="307"/>
    <x v="4"/>
    <x v="0"/>
    <x v="610"/>
    <x v="0"/>
    <x v="0"/>
  </r>
  <r>
    <s v="7e844945-3ef7-4337-8304-1b4c8c3b89ef"/>
    <x v="323"/>
    <d v="2024-06-22T00:00:00"/>
    <x v="1"/>
    <s v="Saturday"/>
    <x v="10"/>
    <d v="1899-12-30T17:08:00"/>
    <x v="3"/>
    <x v="5"/>
    <s v="Ahmedabad to Jaipur"/>
    <x v="76"/>
    <n v="9384.75"/>
    <n v="22.52"/>
    <n v="63.7"/>
    <n v="9343.57"/>
    <n v="757"/>
    <x v="3"/>
    <x v="1"/>
    <x v="284"/>
    <x v="0"/>
    <x v="1"/>
  </r>
  <r>
    <s v="cb8e1434-1e20-4688-b28a-38045cf06f42"/>
    <x v="3430"/>
    <d v="2024-06-22T00:00:00"/>
    <x v="1"/>
    <s v="Saturday"/>
    <x v="10"/>
    <d v="1899-12-30T17:30:00"/>
    <x v="3"/>
    <x v="13"/>
    <s v="Share Ride"/>
    <x v="23"/>
    <n v="6004.04"/>
    <n v="36.909999999999997"/>
    <n v="31.22"/>
    <n v="6009.73"/>
    <n v="211"/>
    <x v="2"/>
    <x v="0"/>
    <x v="936"/>
    <x v="1"/>
    <x v="0"/>
  </r>
  <r>
    <s v="41d1ec39-21b9-45d8-af96-021bb2c2a367"/>
    <x v="3431"/>
    <d v="2024-06-22T00:00:00"/>
    <x v="1"/>
    <s v="Saturday"/>
    <x v="10"/>
    <d v="1899-12-30T17:41:00"/>
    <x v="3"/>
    <x v="8"/>
    <s v="Laptop Backpack"/>
    <x v="10"/>
    <n v="8532.5"/>
    <n v="16.260000000000002"/>
    <n v="25.6"/>
    <n v="8523.16"/>
    <n v="215"/>
    <x v="0"/>
    <x v="0"/>
    <x v="557"/>
    <x v="2"/>
    <x v="2"/>
  </r>
  <r>
    <s v="3c3487e1-f486-4c7f-ab2b-e7a011371ce9"/>
    <x v="1207"/>
    <d v="2024-06-22T00:00:00"/>
    <x v="1"/>
    <s v="Saturday"/>
    <x v="10"/>
    <d v="1899-12-30T19:14:00"/>
    <x v="3"/>
    <x v="2"/>
    <s v="Non-AC Seater"/>
    <x v="26"/>
    <n v="2290.8200000000002"/>
    <n v="29.54"/>
    <n v="21.82"/>
    <n v="2298.54"/>
    <n v="683"/>
    <x v="4"/>
    <x v="0"/>
    <x v="32"/>
    <x v="0"/>
    <x v="0"/>
  </r>
  <r>
    <s v="3c90382c-4c56-4c9e-b7a9-6be80648b34b"/>
    <x v="3432"/>
    <d v="2024-06-22T00:00:00"/>
    <x v="1"/>
    <s v="Saturday"/>
    <x v="10"/>
    <d v="1899-12-30T19:20:00"/>
    <x v="3"/>
    <x v="4"/>
    <s v="Personal Loan Payment"/>
    <x v="60"/>
    <n v="4584"/>
    <n v="33.909999999999997"/>
    <n v="57.23"/>
    <n v="4560.68"/>
    <n v="184"/>
    <x v="3"/>
    <x v="0"/>
    <x v="760"/>
    <x v="1"/>
    <x v="2"/>
  </r>
  <r>
    <s v="fb30b380-d6d8-4893-9bda-ad3d94cd3754"/>
    <x v="3433"/>
    <d v="2024-06-23T00:00:00"/>
    <x v="1"/>
    <s v="Sunday"/>
    <x v="10"/>
    <d v="1899-12-30T07:02:00"/>
    <x v="1"/>
    <x v="11"/>
    <s v="Basic Plan"/>
    <x v="93"/>
    <n v="3208.52"/>
    <n v="7.38"/>
    <n v="74.27"/>
    <n v="3141.63"/>
    <n v="138"/>
    <x v="3"/>
    <x v="2"/>
    <x v="241"/>
    <x v="1"/>
    <x v="0"/>
  </r>
  <r>
    <s v="25b61651-5fec-476d-9e62-3f1685e2ffed"/>
    <x v="3434"/>
    <d v="2024-06-23T00:00:00"/>
    <x v="1"/>
    <s v="Sunday"/>
    <x v="10"/>
    <d v="1899-12-30T07:47:00"/>
    <x v="1"/>
    <x v="11"/>
    <s v="Premium Plan"/>
    <x v="48"/>
    <n v="6196.41"/>
    <n v="47.77"/>
    <n v="13.09"/>
    <n v="6231.09"/>
    <n v="953"/>
    <x v="3"/>
    <x v="0"/>
    <x v="295"/>
    <x v="0"/>
    <x v="0"/>
  </r>
  <r>
    <s v="f6dc24dc-a892-4096-8872-af592f8199fe"/>
    <x v="3435"/>
    <d v="2024-06-23T00:00:00"/>
    <x v="1"/>
    <s v="Sunday"/>
    <x v="10"/>
    <d v="1899-12-30T08:25:00"/>
    <x v="1"/>
    <x v="11"/>
    <s v="Student Offer"/>
    <x v="66"/>
    <n v="857.13"/>
    <n v="48.7"/>
    <n v="5.23"/>
    <n v="900.6"/>
    <n v="864"/>
    <x v="2"/>
    <x v="0"/>
    <x v="906"/>
    <x v="0"/>
    <x v="2"/>
  </r>
  <r>
    <s v="1a360f13-364c-485a-8bfb-7332129e9acc"/>
    <x v="3436"/>
    <d v="2024-06-23T00:00:00"/>
    <x v="1"/>
    <s v="Sunday"/>
    <x v="10"/>
    <d v="1899-12-30T09:32:00"/>
    <x v="1"/>
    <x v="18"/>
    <s v="Rs. 1000 Shopping Voucher"/>
    <x v="79"/>
    <n v="1644.73"/>
    <n v="40"/>
    <n v="18.239999999999998"/>
    <n v="1666.49"/>
    <n v="709"/>
    <x v="1"/>
    <x v="0"/>
    <x v="337"/>
    <x v="0"/>
    <x v="1"/>
  </r>
  <r>
    <s v="81d79d34-c371-4cc9-9a14-0e83728b560d"/>
    <x v="3437"/>
    <d v="2024-06-23T00:00:00"/>
    <x v="1"/>
    <s v="Sunday"/>
    <x v="10"/>
    <d v="1899-12-30T09:48:00"/>
    <x v="1"/>
    <x v="6"/>
    <s v="Dormitory Bed"/>
    <x v="58"/>
    <n v="9774.7800000000007"/>
    <n v="43.5"/>
    <n v="50.09"/>
    <n v="9768.19"/>
    <n v="44"/>
    <x v="0"/>
    <x v="0"/>
    <x v="44"/>
    <x v="2"/>
    <x v="1"/>
  </r>
  <r>
    <s v="aaef2c84-6c12-4a21-8567-b16845518678"/>
    <x v="3438"/>
    <d v="2024-06-23T00:00:00"/>
    <x v="1"/>
    <s v="Sunday"/>
    <x v="10"/>
    <d v="1899-12-30T10:04:00"/>
    <x v="1"/>
    <x v="4"/>
    <s v="Education Loan EMI"/>
    <x v="37"/>
    <n v="6988.82"/>
    <n v="28.52"/>
    <n v="63.84"/>
    <n v="6953.5"/>
    <n v="37"/>
    <x v="2"/>
    <x v="0"/>
    <x v="498"/>
    <x v="0"/>
    <x v="0"/>
  </r>
  <r>
    <s v="bafff600-b03e-4248-8cca-afca1c39cf18"/>
    <x v="3439"/>
    <d v="2024-06-23T00:00:00"/>
    <x v="1"/>
    <s v="Sunday"/>
    <x v="10"/>
    <d v="1899-12-30T11:31:00"/>
    <x v="1"/>
    <x v="15"/>
    <s v="Industrial Use"/>
    <x v="46"/>
    <n v="6740.41"/>
    <n v="14.03"/>
    <n v="72.459999999999994"/>
    <n v="6681.98"/>
    <n v="809"/>
    <x v="2"/>
    <x v="0"/>
    <x v="53"/>
    <x v="1"/>
    <x v="0"/>
  </r>
  <r>
    <s v="1b495fe9-71e6-4a26-920f-b65b4c986cf1"/>
    <x v="3440"/>
    <d v="2024-06-23T00:00:00"/>
    <x v="1"/>
    <s v="Sunday"/>
    <x v="10"/>
    <d v="1899-12-30T11:37:00"/>
    <x v="1"/>
    <x v="0"/>
    <s v="PG Accommodation"/>
    <x v="39"/>
    <n v="1821.32"/>
    <n v="21.99"/>
    <n v="51.03"/>
    <n v="1792.28"/>
    <n v="941"/>
    <x v="4"/>
    <x v="0"/>
    <x v="64"/>
    <x v="1"/>
    <x v="2"/>
  </r>
  <r>
    <s v="505ea20a-6010-45d7-9c21-8e6c17e4b600"/>
    <x v="3441"/>
    <d v="2024-06-23T00:00:00"/>
    <x v="1"/>
    <s v="Sunday"/>
    <x v="10"/>
    <d v="1899-12-30T12:14:00"/>
    <x v="2"/>
    <x v="16"/>
    <s v="PK"/>
    <x v="30"/>
    <n v="4074.15"/>
    <n v="26.59"/>
    <n v="6.38"/>
    <n v="4094.3599999999997"/>
    <n v="292"/>
    <x v="0"/>
    <x v="0"/>
    <x v="923"/>
    <x v="0"/>
    <x v="0"/>
  </r>
  <r>
    <s v="0296088f-284d-41da-81e1-463392523aef"/>
    <x v="3442"/>
    <d v="2024-06-23T00:00:00"/>
    <x v="1"/>
    <s v="Sunday"/>
    <x v="10"/>
    <d v="1899-12-30T13:17:00"/>
    <x v="2"/>
    <x v="12"/>
    <s v="Basmati Rice"/>
    <x v="15"/>
    <n v="9116.92"/>
    <n v="45.84"/>
    <n v="43.57"/>
    <n v="9119.19"/>
    <n v="691"/>
    <x v="2"/>
    <x v="1"/>
    <x v="268"/>
    <x v="1"/>
    <x v="0"/>
  </r>
  <r>
    <s v="42b05352-84cb-4a96-8b52-e4fa7f3caf41"/>
    <x v="2013"/>
    <d v="2024-06-23T00:00:00"/>
    <x v="1"/>
    <s v="Sunday"/>
    <x v="10"/>
    <d v="1899-12-30T13:26:00"/>
    <x v="2"/>
    <x v="18"/>
    <s v="Rs. 1000 Shopping Voucher"/>
    <x v="51"/>
    <n v="4111.75"/>
    <n v="21.59"/>
    <n v="64.260000000000005"/>
    <n v="4069.08"/>
    <n v="881"/>
    <x v="1"/>
    <x v="0"/>
    <x v="418"/>
    <x v="1"/>
    <x v="1"/>
  </r>
  <r>
    <s v="17cbceab-8265-49c2-a074-f7d0fb85f220"/>
    <x v="3081"/>
    <d v="2024-06-23T00:00:00"/>
    <x v="1"/>
    <s v="Sunday"/>
    <x v="10"/>
    <d v="1899-12-30T14:55:00"/>
    <x v="2"/>
    <x v="15"/>
    <s v="Borewell Charges"/>
    <x v="54"/>
    <n v="9457.11"/>
    <n v="20.81"/>
    <n v="87.4"/>
    <n v="9390.52"/>
    <n v="857"/>
    <x v="4"/>
    <x v="0"/>
    <x v="346"/>
    <x v="0"/>
    <x v="0"/>
  </r>
  <r>
    <s v="eb9827bc-894a-4966-aad0-f18cc88a6500"/>
    <x v="3443"/>
    <d v="2024-06-23T00:00:00"/>
    <x v="1"/>
    <s v="Sunday"/>
    <x v="10"/>
    <d v="1899-12-30T18:31:00"/>
    <x v="3"/>
    <x v="0"/>
    <s v="1BHK Apartment Rent"/>
    <x v="20"/>
    <n v="541.01"/>
    <n v="34.74"/>
    <n v="53.25"/>
    <n v="522.5"/>
    <n v="58"/>
    <x v="0"/>
    <x v="0"/>
    <x v="808"/>
    <x v="1"/>
    <x v="0"/>
  </r>
  <r>
    <s v="5fc4b002-7933-41e9-9c1b-64fb581fb2ed"/>
    <x v="2996"/>
    <d v="2024-06-23T00:00:00"/>
    <x v="1"/>
    <s v="Sunday"/>
    <x v="10"/>
    <d v="1899-12-30T18:32:00"/>
    <x v="3"/>
    <x v="14"/>
    <s v="1000 Game Coins"/>
    <x v="44"/>
    <n v="2553.23"/>
    <n v="33.770000000000003"/>
    <n v="72.84"/>
    <n v="2514.16"/>
    <n v="39"/>
    <x v="3"/>
    <x v="0"/>
    <x v="123"/>
    <x v="1"/>
    <x v="1"/>
  </r>
  <r>
    <s v="b3ca0b59-f9c3-46b0-92a2-542d2b7aad1e"/>
    <x v="399"/>
    <d v="2024-06-23T00:00:00"/>
    <x v="1"/>
    <s v="Sunday"/>
    <x v="10"/>
    <d v="1899-12-30T18:34:00"/>
    <x v="3"/>
    <x v="3"/>
    <s v="4G Unlimited Plan"/>
    <x v="47"/>
    <n v="8430.6200000000008"/>
    <n v="36.880000000000003"/>
    <n v="15.63"/>
    <n v="8451.8700000000008"/>
    <n v="303"/>
    <x v="0"/>
    <x v="0"/>
    <x v="802"/>
    <x v="1"/>
    <x v="1"/>
  </r>
  <r>
    <s v="c8e6abc0-ef8d-4b02-b8e7-9a8e7ba92849"/>
    <x v="3444"/>
    <d v="2024-06-23T00:00:00"/>
    <x v="1"/>
    <s v="Sunday"/>
    <x v="10"/>
    <d v="1899-12-30T21:05:00"/>
    <x v="0"/>
    <x v="15"/>
    <s v="Residential Connection"/>
    <x v="54"/>
    <n v="570.54999999999995"/>
    <n v="32.08"/>
    <n v="57.08"/>
    <n v="545.54999999999995"/>
    <n v="721"/>
    <x v="4"/>
    <x v="0"/>
    <x v="898"/>
    <x v="0"/>
    <x v="0"/>
  </r>
  <r>
    <s v="ff4e41c4-fa97-471d-a2ac-644c271ff0fd"/>
    <x v="3445"/>
    <d v="2024-06-23T00:00:00"/>
    <x v="1"/>
    <s v="Sunday"/>
    <x v="10"/>
    <d v="1899-12-30T23:04:00"/>
    <x v="0"/>
    <x v="13"/>
    <s v="City Ride"/>
    <x v="42"/>
    <n v="2823.68"/>
    <n v="43.8"/>
    <n v="56.16"/>
    <n v="2811.32"/>
    <n v="144"/>
    <x v="4"/>
    <x v="0"/>
    <x v="820"/>
    <x v="0"/>
    <x v="1"/>
  </r>
  <r>
    <s v="95bb9f46-44a2-4850-975d-1315ff65d89a"/>
    <x v="3446"/>
    <d v="2024-06-24T00:00:00"/>
    <x v="1"/>
    <s v="Monday"/>
    <x v="10"/>
    <d v="1899-12-30T01:48:00"/>
    <x v="0"/>
    <x v="5"/>
    <s v="Delhi to Mumbai"/>
    <x v="76"/>
    <n v="548.51"/>
    <n v="25.3"/>
    <n v="52.11"/>
    <n v="521.69999999999993"/>
    <n v="197"/>
    <x v="4"/>
    <x v="0"/>
    <x v="439"/>
    <x v="1"/>
    <x v="1"/>
  </r>
  <r>
    <s v="4264bea8-b14c-4bef-a5f0-b9643a669f2f"/>
    <x v="2735"/>
    <d v="2024-06-24T00:00:00"/>
    <x v="1"/>
    <s v="Monday"/>
    <x v="10"/>
    <d v="1899-12-30T02:31:00"/>
    <x v="0"/>
    <x v="13"/>
    <s v="Airport Transfer"/>
    <x v="38"/>
    <n v="9007.84"/>
    <n v="39.08"/>
    <n v="45.44"/>
    <n v="9001.48"/>
    <n v="694"/>
    <x v="3"/>
    <x v="0"/>
    <x v="35"/>
    <x v="1"/>
    <x v="0"/>
  </r>
  <r>
    <s v="aca6a507-9267-45b4-bd16-832921986509"/>
    <x v="1246"/>
    <d v="2024-06-24T00:00:00"/>
    <x v="1"/>
    <s v="Monday"/>
    <x v="10"/>
    <d v="1899-12-30T03:47:00"/>
    <x v="0"/>
    <x v="16"/>
    <s v="PK"/>
    <x v="30"/>
    <n v="5073.7700000000004"/>
    <n v="2.44"/>
    <n v="54.69"/>
    <n v="5021.5200000000004"/>
    <n v="581"/>
    <x v="2"/>
    <x v="0"/>
    <x v="352"/>
    <x v="0"/>
    <x v="0"/>
  </r>
  <r>
    <s v="c36f44b4-4008-460a-b43e-c36dc51ef571"/>
    <x v="35"/>
    <d v="2024-06-24T00:00:00"/>
    <x v="1"/>
    <s v="Monday"/>
    <x v="10"/>
    <d v="1899-12-30T04:25:00"/>
    <x v="0"/>
    <x v="18"/>
    <s v="Rs. 2000 Gift Voucher"/>
    <x v="79"/>
    <n v="7997.58"/>
    <n v="36.71"/>
    <n v="80.260000000000005"/>
    <n v="7954.03"/>
    <n v="417"/>
    <x v="3"/>
    <x v="0"/>
    <x v="961"/>
    <x v="1"/>
    <x v="0"/>
  </r>
  <r>
    <s v="a3b4f021-fff3-4d4b-b6e0-9450a0b3223f"/>
    <x v="3447"/>
    <d v="2024-06-24T00:00:00"/>
    <x v="1"/>
    <s v="Monday"/>
    <x v="10"/>
    <d v="1899-12-30T05:28:00"/>
    <x v="1"/>
    <x v="17"/>
    <s v="Vegetable Biryani"/>
    <x v="67"/>
    <n v="9706.08"/>
    <n v="2.38"/>
    <n v="26.68"/>
    <n v="9681.7799999999988"/>
    <n v="139"/>
    <x v="4"/>
    <x v="0"/>
    <x v="712"/>
    <x v="0"/>
    <x v="0"/>
  </r>
  <r>
    <s v="72bf8481-84bf-4158-a430-6871582798f3"/>
    <x v="3448"/>
    <d v="2024-06-24T00:00:00"/>
    <x v="1"/>
    <s v="Monday"/>
    <x v="10"/>
    <d v="1899-12-30T09:40:00"/>
    <x v="1"/>
    <x v="10"/>
    <s v="Residential Bill"/>
    <x v="45"/>
    <n v="674.2"/>
    <n v="15.95"/>
    <n v="13.85"/>
    <n v="676.30000000000007"/>
    <n v="340"/>
    <x v="1"/>
    <x v="0"/>
    <x v="904"/>
    <x v="0"/>
    <x v="1"/>
  </r>
  <r>
    <s v="f1070279-50d0-445c-9f51-6854e9c830ff"/>
    <x v="3449"/>
    <d v="2024-06-24T00:00:00"/>
    <x v="1"/>
    <s v="Monday"/>
    <x v="10"/>
    <d v="1899-12-30T11:17:00"/>
    <x v="1"/>
    <x v="14"/>
    <s v="Battle Pass"/>
    <x v="96"/>
    <n v="3630.5"/>
    <n v="40.049999999999997"/>
    <n v="40.07"/>
    <n v="3630.48"/>
    <n v="189"/>
    <x v="1"/>
    <x v="0"/>
    <x v="155"/>
    <x v="0"/>
    <x v="0"/>
  </r>
  <r>
    <s v="9fadf6f7-2bbe-452b-a613-8f81e75ee5ed"/>
    <x v="3450"/>
    <d v="2024-06-24T00:00:00"/>
    <x v="1"/>
    <s v="Monday"/>
    <x v="10"/>
    <d v="1899-12-30T14:30:00"/>
    <x v="2"/>
    <x v="5"/>
    <s v="Pune to Goa"/>
    <x v="58"/>
    <n v="7330.53"/>
    <n v="22.02"/>
    <n v="38.44"/>
    <n v="7314.1100000000006"/>
    <n v="436"/>
    <x v="0"/>
    <x v="0"/>
    <x v="256"/>
    <x v="0"/>
    <x v="0"/>
  </r>
  <r>
    <s v="2c323c08-8105-4a48-8007-a5aea8abf1aa"/>
    <x v="364"/>
    <d v="2024-06-24T00:00:00"/>
    <x v="1"/>
    <s v="Monday"/>
    <x v="10"/>
    <d v="1899-12-30T14:34:00"/>
    <x v="2"/>
    <x v="15"/>
    <s v="Commercial Property"/>
    <x v="19"/>
    <n v="9862.77"/>
    <n v="0.82"/>
    <n v="92.83"/>
    <n v="9770.76"/>
    <n v="702"/>
    <x v="1"/>
    <x v="0"/>
    <x v="926"/>
    <x v="1"/>
    <x v="0"/>
  </r>
  <r>
    <s v="f630ee61-c2ec-41fa-b410-6fa54a33a72a"/>
    <x v="3451"/>
    <d v="2024-06-24T00:00:00"/>
    <x v="1"/>
    <s v="Monday"/>
    <x v="10"/>
    <d v="1899-12-30T16:34:00"/>
    <x v="2"/>
    <x v="12"/>
    <s v="Refined Sunflower Oil"/>
    <x v="15"/>
    <n v="7597.96"/>
    <n v="47.66"/>
    <n v="16.440000000000001"/>
    <n v="7629.18"/>
    <n v="942"/>
    <x v="1"/>
    <x v="0"/>
    <x v="769"/>
    <x v="1"/>
    <x v="0"/>
  </r>
  <r>
    <s v="690802bb-d482-41d7-b186-7fa172378abe"/>
    <x v="3452"/>
    <d v="2024-06-24T00:00:00"/>
    <x v="1"/>
    <s v="Monday"/>
    <x v="10"/>
    <d v="1899-12-30T17:02:00"/>
    <x v="3"/>
    <x v="11"/>
    <s v="Basic Plan"/>
    <x v="66"/>
    <n v="8564.0400000000009"/>
    <n v="23.92"/>
    <n v="75.53"/>
    <n v="8512.43"/>
    <n v="258"/>
    <x v="3"/>
    <x v="0"/>
    <x v="865"/>
    <x v="2"/>
    <x v="0"/>
  </r>
  <r>
    <s v="6004f17d-42b8-4a50-95cb-2ca3c3d7f9a3"/>
    <x v="3453"/>
    <d v="2024-06-24T00:00:00"/>
    <x v="1"/>
    <s v="Monday"/>
    <x v="10"/>
    <d v="1899-12-30T17:36:00"/>
    <x v="3"/>
    <x v="14"/>
    <s v="Legendary Weapon"/>
    <x v="29"/>
    <n v="5747.07"/>
    <n v="36.76"/>
    <n v="39.630000000000003"/>
    <n v="5744.2"/>
    <n v="209"/>
    <x v="2"/>
    <x v="0"/>
    <x v="224"/>
    <x v="1"/>
    <x v="0"/>
  </r>
  <r>
    <s v="ad96139d-1bad-40be-a114-c64e3e66e37c"/>
    <x v="1085"/>
    <d v="2024-06-24T00:00:00"/>
    <x v="1"/>
    <s v="Monday"/>
    <x v="10"/>
    <d v="1899-12-30T17:38:00"/>
    <x v="3"/>
    <x v="4"/>
    <s v="Car Loan Installment"/>
    <x v="60"/>
    <n v="4348.62"/>
    <n v="48.97"/>
    <n v="53.8"/>
    <n v="4343.79"/>
    <n v="838"/>
    <x v="1"/>
    <x v="0"/>
    <x v="957"/>
    <x v="2"/>
    <x v="0"/>
  </r>
  <r>
    <s v="9198d9cc-2391-43a3-97df-473d7b9accea"/>
    <x v="599"/>
    <d v="2024-06-24T00:00:00"/>
    <x v="1"/>
    <s v="Monday"/>
    <x v="10"/>
    <d v="1899-12-30T23:58:00"/>
    <x v="0"/>
    <x v="2"/>
    <s v="Sleeper Class"/>
    <x v="26"/>
    <n v="9687.31"/>
    <n v="19.27"/>
    <n v="21.36"/>
    <n v="9685.2199999999993"/>
    <n v="636"/>
    <x v="4"/>
    <x v="0"/>
    <x v="731"/>
    <x v="0"/>
    <x v="0"/>
  </r>
  <r>
    <s v="dafd1405-ba9a-4f83-8fad-8a7d7763fd7b"/>
    <x v="3454"/>
    <d v="2024-06-25T00:00:00"/>
    <x v="1"/>
    <s v="Tuesday"/>
    <x v="10"/>
    <d v="1899-12-30T01:34:00"/>
    <x v="0"/>
    <x v="10"/>
    <s v="Agricultural Bill"/>
    <x v="25"/>
    <n v="5942.82"/>
    <n v="12.71"/>
    <n v="94.17"/>
    <n v="5861.36"/>
    <n v="169"/>
    <x v="4"/>
    <x v="0"/>
    <x v="495"/>
    <x v="0"/>
    <x v="0"/>
  </r>
  <r>
    <s v="f6e23984-0f1e-4185-b0b8-52cae9a36121"/>
    <x v="3455"/>
    <d v="2024-06-25T00:00:00"/>
    <x v="1"/>
    <s v="Tuesday"/>
    <x v="10"/>
    <d v="1899-12-30T01:34:00"/>
    <x v="0"/>
    <x v="9"/>
    <s v="Postpaid Plan 599"/>
    <x v="9"/>
    <n v="2336.8000000000002"/>
    <n v="17.88"/>
    <n v="77.73"/>
    <n v="2276.9500000000003"/>
    <n v="826"/>
    <x v="1"/>
    <x v="0"/>
    <x v="676"/>
    <x v="1"/>
    <x v="0"/>
  </r>
  <r>
    <s v="53841f2c-2b89-4144-bf52-b9ea8097a02b"/>
    <x v="3456"/>
    <d v="2024-06-25T00:00:00"/>
    <x v="1"/>
    <s v="Tuesday"/>
    <x v="10"/>
    <d v="1899-12-30T02:43:00"/>
    <x v="0"/>
    <x v="2"/>
    <s v="Sleeper Class"/>
    <x v="2"/>
    <n v="4658.4799999999996"/>
    <n v="15.44"/>
    <n v="98.92"/>
    <n v="4574.9999999999991"/>
    <n v="374"/>
    <x v="1"/>
    <x v="0"/>
    <x v="348"/>
    <x v="1"/>
    <x v="1"/>
  </r>
  <r>
    <s v="871bff3f-7a32-4997-a688-4fe6fced1ed8"/>
    <x v="3457"/>
    <d v="2024-06-25T00:00:00"/>
    <x v="1"/>
    <s v="Tuesday"/>
    <x v="10"/>
    <d v="1899-12-30T02:45:00"/>
    <x v="0"/>
    <x v="5"/>
    <s v="Delhi to Mumbai"/>
    <x v="58"/>
    <n v="8141.41"/>
    <n v="11.17"/>
    <n v="95.86"/>
    <n v="8056.72"/>
    <n v="813"/>
    <x v="4"/>
    <x v="1"/>
    <x v="452"/>
    <x v="2"/>
    <x v="0"/>
  </r>
  <r>
    <s v="de790cd7-fa66-497c-8203-a77b87713027"/>
    <x v="1363"/>
    <d v="2024-06-25T00:00:00"/>
    <x v="1"/>
    <s v="Tuesday"/>
    <x v="10"/>
    <d v="1899-12-30T08:32:00"/>
    <x v="1"/>
    <x v="4"/>
    <s v="Car Loan Installment"/>
    <x v="37"/>
    <n v="1158.97"/>
    <n v="10.86"/>
    <n v="27.5"/>
    <n v="1142.33"/>
    <n v="857"/>
    <x v="1"/>
    <x v="0"/>
    <x v="769"/>
    <x v="0"/>
    <x v="0"/>
  </r>
  <r>
    <s v="7f90a7b1-63a0-420f-96c7-5d52c5ae2696"/>
    <x v="3458"/>
    <d v="2024-06-25T00:00:00"/>
    <x v="1"/>
    <s v="Tuesday"/>
    <x v="10"/>
    <d v="1899-12-30T13:08:00"/>
    <x v="2"/>
    <x v="5"/>
    <s v="Pune to Goa"/>
    <x v="89"/>
    <n v="2318.65"/>
    <n v="29.29"/>
    <n v="41.13"/>
    <n v="2306.81"/>
    <n v="695"/>
    <x v="2"/>
    <x v="0"/>
    <x v="565"/>
    <x v="1"/>
    <x v="1"/>
  </r>
  <r>
    <s v="24bbe81b-aa5a-438f-80da-e93e9bf3a13e"/>
    <x v="3459"/>
    <d v="2024-06-25T00:00:00"/>
    <x v="1"/>
    <s v="Tuesday"/>
    <x v="10"/>
    <d v="1899-12-30T15:18:00"/>
    <x v="2"/>
    <x v="19"/>
    <s v="IELTS Training"/>
    <x v="73"/>
    <n v="1229.0899999999999"/>
    <n v="24.87"/>
    <n v="65.040000000000006"/>
    <n v="1188.9199999999998"/>
    <n v="378"/>
    <x v="0"/>
    <x v="0"/>
    <x v="345"/>
    <x v="0"/>
    <x v="0"/>
  </r>
  <r>
    <s v="5422c598-37f2-4d65-8554-a28ab02488b0"/>
    <x v="2085"/>
    <d v="2024-06-25T00:00:00"/>
    <x v="1"/>
    <s v="Tuesday"/>
    <x v="10"/>
    <d v="1899-12-30T17:07:00"/>
    <x v="3"/>
    <x v="18"/>
    <s v="Rs. 5000 Luxury Card"/>
    <x v="8"/>
    <n v="9536.5"/>
    <n v="11.64"/>
    <n v="59.13"/>
    <n v="9489.01"/>
    <n v="311"/>
    <x v="4"/>
    <x v="0"/>
    <x v="226"/>
    <x v="1"/>
    <x v="0"/>
  </r>
  <r>
    <s v="f6909de0-2eed-4aa5-9eee-230a0068e3e4"/>
    <x v="3460"/>
    <d v="2024-06-25T00:00:00"/>
    <x v="1"/>
    <s v="Tuesday"/>
    <x v="10"/>
    <d v="1899-12-30T20:19:00"/>
    <x v="3"/>
    <x v="6"/>
    <s v="Suite"/>
    <x v="77"/>
    <n v="9245.0400000000009"/>
    <n v="8.4"/>
    <n v="13.82"/>
    <n v="9239.6200000000008"/>
    <n v="484"/>
    <x v="1"/>
    <x v="0"/>
    <x v="274"/>
    <x v="1"/>
    <x v="0"/>
  </r>
  <r>
    <s v="56ca5667-ed39-421f-98bc-38150124c5ce"/>
    <x v="621"/>
    <d v="2024-06-25T00:00:00"/>
    <x v="1"/>
    <s v="Tuesday"/>
    <x v="10"/>
    <d v="1899-12-30T20:54:00"/>
    <x v="3"/>
    <x v="1"/>
    <s v="Commercial Gas Connection"/>
    <x v="21"/>
    <n v="5271.98"/>
    <n v="44.41"/>
    <n v="22.93"/>
    <n v="5293.4599999999991"/>
    <n v="69"/>
    <x v="1"/>
    <x v="0"/>
    <x v="949"/>
    <x v="1"/>
    <x v="0"/>
  </r>
  <r>
    <s v="ccebba96-a53b-46f1-9a8d-d9dab84e4168"/>
    <x v="3461"/>
    <d v="2024-06-25T00:00:00"/>
    <x v="1"/>
    <s v="Tuesday"/>
    <x v="10"/>
    <d v="1899-12-30T22:30:00"/>
    <x v="0"/>
    <x v="3"/>
    <s v="4G Unlimited Plan"/>
    <x v="27"/>
    <n v="7507.64"/>
    <n v="0.66"/>
    <n v="29.7"/>
    <n v="7478.6"/>
    <n v="860"/>
    <x v="2"/>
    <x v="0"/>
    <x v="572"/>
    <x v="1"/>
    <x v="0"/>
  </r>
  <r>
    <s v="4321ab7d-1a62-4aa4-b0dc-ec4a1826d6e8"/>
    <x v="3462"/>
    <d v="2024-06-26T00:00:00"/>
    <x v="1"/>
    <s v="Wednesday"/>
    <x v="10"/>
    <d v="1899-12-30T02:01:00"/>
    <x v="0"/>
    <x v="10"/>
    <s v="Temporary Connection Bill"/>
    <x v="72"/>
    <n v="2101.39"/>
    <n v="28.27"/>
    <n v="47.16"/>
    <n v="2082.5"/>
    <n v="720"/>
    <x v="0"/>
    <x v="0"/>
    <x v="294"/>
    <x v="1"/>
    <x v="1"/>
  </r>
  <r>
    <s v="c8ab52ae-8965-4f43-b9af-6f8c3a6cf57b"/>
    <x v="3463"/>
    <d v="2024-06-26T00:00:00"/>
    <x v="1"/>
    <s v="Wednesday"/>
    <x v="10"/>
    <d v="1899-12-30T02:47:00"/>
    <x v="0"/>
    <x v="3"/>
    <s v="Business Internet Plan"/>
    <x v="27"/>
    <n v="515.04999999999995"/>
    <n v="7.84"/>
    <n v="26.5"/>
    <n v="496.39"/>
    <n v="333"/>
    <x v="4"/>
    <x v="0"/>
    <x v="22"/>
    <x v="1"/>
    <x v="1"/>
  </r>
  <r>
    <s v="1807d295-46f1-444a-804c-f62821eab06a"/>
    <x v="702"/>
    <d v="2024-06-26T00:00:00"/>
    <x v="1"/>
    <s v="Wednesday"/>
    <x v="10"/>
    <d v="1899-12-30T05:51:00"/>
    <x v="1"/>
    <x v="9"/>
    <s v="Annual Plan 2999"/>
    <x v="50"/>
    <n v="1732.82"/>
    <n v="13.96"/>
    <n v="69.72"/>
    <n v="1677.06"/>
    <n v="916"/>
    <x v="1"/>
    <x v="0"/>
    <x v="701"/>
    <x v="1"/>
    <x v="1"/>
  </r>
  <r>
    <s v="92ac6d47-05dd-4a21-8fc7-e48b95d94ca3"/>
    <x v="3464"/>
    <d v="2024-06-26T00:00:00"/>
    <x v="1"/>
    <s v="Wednesday"/>
    <x v="10"/>
    <d v="1899-12-30T06:19:00"/>
    <x v="1"/>
    <x v="18"/>
    <s v="Rs. 500 E-Gift Card"/>
    <x v="51"/>
    <n v="1578.21"/>
    <n v="19.920000000000002"/>
    <n v="33.19"/>
    <n v="1564.94"/>
    <n v="209"/>
    <x v="4"/>
    <x v="0"/>
    <x v="671"/>
    <x v="0"/>
    <x v="0"/>
  </r>
  <r>
    <s v="888544d6-9049-4a06-b858-587e67295f31"/>
    <x v="3465"/>
    <d v="2024-06-26T00:00:00"/>
    <x v="1"/>
    <s v="Wednesday"/>
    <x v="10"/>
    <d v="1899-12-30T07:05:00"/>
    <x v="1"/>
    <x v="2"/>
    <s v="AC Seater"/>
    <x v="64"/>
    <n v="1470.8"/>
    <n v="12.76"/>
    <n v="49.93"/>
    <n v="1433.6299999999999"/>
    <n v="902"/>
    <x v="4"/>
    <x v="0"/>
    <x v="23"/>
    <x v="1"/>
    <x v="0"/>
  </r>
  <r>
    <s v="39fa2ccf-991b-4ce2-b290-755f31a4821c"/>
    <x v="3466"/>
    <d v="2024-06-26T00:00:00"/>
    <x v="1"/>
    <s v="Wednesday"/>
    <x v="10"/>
    <d v="1899-12-30T11:00:00"/>
    <x v="1"/>
    <x v="9"/>
    <s v="Data Pack 50GB"/>
    <x v="50"/>
    <n v="5004.1400000000003"/>
    <n v="42.87"/>
    <n v="89.91"/>
    <n v="4957.1000000000004"/>
    <n v="954"/>
    <x v="1"/>
    <x v="0"/>
    <x v="435"/>
    <x v="0"/>
    <x v="0"/>
  </r>
  <r>
    <s v="97a9a730-5c26-47df-97ee-12d89b476162"/>
    <x v="3467"/>
    <d v="2024-06-26T00:00:00"/>
    <x v="1"/>
    <s v="Wednesday"/>
    <x v="10"/>
    <d v="1899-12-30T15:30:00"/>
    <x v="2"/>
    <x v="0"/>
    <s v="Co-working Space"/>
    <x v="49"/>
    <n v="4573.79"/>
    <n v="38.700000000000003"/>
    <n v="38.18"/>
    <n v="4574.3099999999995"/>
    <n v="61"/>
    <x v="3"/>
    <x v="0"/>
    <x v="714"/>
    <x v="1"/>
    <x v="0"/>
  </r>
  <r>
    <s v="cee32224-385a-43fb-91c2-4448e7653000"/>
    <x v="2934"/>
    <d v="2024-06-26T00:00:00"/>
    <x v="1"/>
    <s v="Wednesday"/>
    <x v="10"/>
    <d v="1899-12-30T17:59:00"/>
    <x v="3"/>
    <x v="5"/>
    <s v="Chennai to Hyderabad"/>
    <x v="58"/>
    <n v="9623.06"/>
    <n v="9.51"/>
    <n v="4.25"/>
    <n v="9628.32"/>
    <n v="87"/>
    <x v="1"/>
    <x v="0"/>
    <x v="515"/>
    <x v="1"/>
    <x v="0"/>
  </r>
  <r>
    <s v="6cebc392-480e-491f-b085-62c504155630"/>
    <x v="178"/>
    <d v="2024-06-26T00:00:00"/>
    <x v="1"/>
    <s v="Wednesday"/>
    <x v="10"/>
    <d v="1899-12-30T18:07:00"/>
    <x v="3"/>
    <x v="0"/>
    <s v="PG Accommodation"/>
    <x v="49"/>
    <n v="8147.64"/>
    <n v="39.840000000000003"/>
    <n v="92.6"/>
    <n v="8094.88"/>
    <n v="432"/>
    <x v="4"/>
    <x v="1"/>
    <x v="646"/>
    <x v="0"/>
    <x v="0"/>
  </r>
  <r>
    <s v="0a914401-a597-48c3-bfe6-c865e1de2816"/>
    <x v="3468"/>
    <d v="2024-06-26T00:00:00"/>
    <x v="1"/>
    <s v="Wednesday"/>
    <x v="10"/>
    <d v="1899-12-30T18:22:00"/>
    <x v="3"/>
    <x v="17"/>
    <s v="Pizza Margherita"/>
    <x v="41"/>
    <n v="5948.82"/>
    <n v="26.23"/>
    <n v="92.32"/>
    <n v="5882.73"/>
    <n v="723"/>
    <x v="1"/>
    <x v="0"/>
    <x v="125"/>
    <x v="0"/>
    <x v="0"/>
  </r>
  <r>
    <s v="038ec457-77f3-4368-b9fd-9f8b550e2c71"/>
    <x v="3469"/>
    <d v="2024-06-26T00:00:00"/>
    <x v="1"/>
    <s v="Wednesday"/>
    <x v="10"/>
    <d v="1899-12-30T19:06:00"/>
    <x v="3"/>
    <x v="3"/>
    <s v="Fiber 100Mbps Plan"/>
    <x v="43"/>
    <n v="8803.35"/>
    <n v="30.22"/>
    <n v="54.82"/>
    <n v="8778.75"/>
    <n v="689"/>
    <x v="2"/>
    <x v="0"/>
    <x v="463"/>
    <x v="2"/>
    <x v="0"/>
  </r>
  <r>
    <s v="a8b572f4-f5d6-42f2-b163-68b735c8e0af"/>
    <x v="2211"/>
    <d v="2024-06-26T00:00:00"/>
    <x v="1"/>
    <s v="Wednesday"/>
    <x v="10"/>
    <d v="1899-12-30T19:55:00"/>
    <x v="3"/>
    <x v="14"/>
    <s v="1000 Game Coins"/>
    <x v="96"/>
    <n v="2797.63"/>
    <n v="11.65"/>
    <n v="69.22"/>
    <n v="2740.0600000000004"/>
    <n v="717"/>
    <x v="2"/>
    <x v="0"/>
    <x v="155"/>
    <x v="0"/>
    <x v="1"/>
  </r>
  <r>
    <s v="3bbe5433-3688-4562-a0dc-c89be4987350"/>
    <x v="2690"/>
    <d v="2024-06-26T00:00:00"/>
    <x v="1"/>
    <s v="Wednesday"/>
    <x v="10"/>
    <d v="1899-12-30T20:15:00"/>
    <x v="3"/>
    <x v="8"/>
    <s v="Fitness Tracker"/>
    <x v="71"/>
    <n v="895.48"/>
    <n v="17"/>
    <n v="15.55"/>
    <n v="896.93000000000006"/>
    <n v="707"/>
    <x v="0"/>
    <x v="0"/>
    <x v="941"/>
    <x v="1"/>
    <x v="0"/>
  </r>
  <r>
    <s v="4b2d2b2a-d69b-4d9f-a2f3-af316669c45e"/>
    <x v="2473"/>
    <d v="2024-06-26T00:00:00"/>
    <x v="1"/>
    <s v="Wednesday"/>
    <x v="10"/>
    <d v="1899-12-30T20:46:00"/>
    <x v="3"/>
    <x v="4"/>
    <s v="Business Loan Repayment"/>
    <x v="37"/>
    <n v="44.39"/>
    <n v="4.3099999999999996"/>
    <n v="53.12"/>
    <n v="-4.4199999999999946"/>
    <n v="640"/>
    <x v="4"/>
    <x v="0"/>
    <x v="188"/>
    <x v="1"/>
    <x v="0"/>
  </r>
  <r>
    <s v="ddc5c36e-75c9-43d1-83b0-596891601345"/>
    <x v="3470"/>
    <d v="2024-06-26T00:00:00"/>
    <x v="1"/>
    <s v="Wednesday"/>
    <x v="10"/>
    <d v="1899-12-30T22:06:00"/>
    <x v="0"/>
    <x v="3"/>
    <s v="Business Internet Plan"/>
    <x v="27"/>
    <n v="8120.19"/>
    <n v="23.99"/>
    <n v="84.29"/>
    <n v="8059.8899999999994"/>
    <n v="777"/>
    <x v="1"/>
    <x v="0"/>
    <x v="636"/>
    <x v="1"/>
    <x v="0"/>
  </r>
  <r>
    <s v="451bf487-42d2-4822-be52-7711491f28bc"/>
    <x v="3471"/>
    <d v="2024-06-27T00:00:00"/>
    <x v="1"/>
    <s v="Thursday"/>
    <x v="10"/>
    <d v="1899-12-30T02:00:00"/>
    <x v="0"/>
    <x v="14"/>
    <s v="500 Gems Pack"/>
    <x v="44"/>
    <n v="3736.12"/>
    <n v="0.68"/>
    <n v="95.75"/>
    <n v="3641.0499999999997"/>
    <n v="215"/>
    <x v="1"/>
    <x v="1"/>
    <x v="67"/>
    <x v="1"/>
    <x v="0"/>
  </r>
  <r>
    <s v="7273600b-01c5-4e95-94d5-b963a26410d7"/>
    <x v="3472"/>
    <d v="2024-06-27T00:00:00"/>
    <x v="1"/>
    <s v="Thursday"/>
    <x v="10"/>
    <d v="1899-12-30T03:53:00"/>
    <x v="0"/>
    <x v="17"/>
    <s v="Butter Chicken"/>
    <x v="92"/>
    <n v="7906.91"/>
    <n v="26.57"/>
    <n v="38.39"/>
    <n v="7895.0899999999992"/>
    <n v="181"/>
    <x v="2"/>
    <x v="0"/>
    <x v="675"/>
    <x v="1"/>
    <x v="1"/>
  </r>
  <r>
    <s v="3e1784c8-a539-4be7-8a7b-9d541afcaafb"/>
    <x v="3473"/>
    <d v="2024-06-27T00:00:00"/>
    <x v="1"/>
    <s v="Thursday"/>
    <x v="10"/>
    <d v="1899-12-30T07:32:00"/>
    <x v="1"/>
    <x v="16"/>
    <s v="3 Idiots"/>
    <x v="55"/>
    <n v="815.77"/>
    <n v="42"/>
    <n v="82.38"/>
    <n v="775.39"/>
    <n v="547"/>
    <x v="0"/>
    <x v="0"/>
    <x v="579"/>
    <x v="0"/>
    <x v="0"/>
  </r>
  <r>
    <s v="5e99d1c3-3879-465d-a688-d101ef490599"/>
    <x v="2441"/>
    <d v="2024-06-27T00:00:00"/>
    <x v="1"/>
    <s v="Thursday"/>
    <x v="10"/>
    <d v="1899-12-30T10:27:00"/>
    <x v="1"/>
    <x v="13"/>
    <s v="Outstation Trip"/>
    <x v="23"/>
    <n v="5670.35"/>
    <n v="22.94"/>
    <n v="80.260000000000005"/>
    <n v="5613.03"/>
    <n v="227"/>
    <x v="0"/>
    <x v="0"/>
    <x v="354"/>
    <x v="0"/>
    <x v="0"/>
  </r>
  <r>
    <s v="6ec21464-7b47-425f-a6dd-9853fe6906a0"/>
    <x v="951"/>
    <d v="2024-06-27T00:00:00"/>
    <x v="1"/>
    <s v="Thursday"/>
    <x v="10"/>
    <d v="1899-12-30T12:18:00"/>
    <x v="2"/>
    <x v="9"/>
    <s v="Annual Plan 2999"/>
    <x v="9"/>
    <n v="1029.28"/>
    <n v="45.49"/>
    <n v="39.69"/>
    <n v="1035.08"/>
    <n v="489"/>
    <x v="3"/>
    <x v="0"/>
    <x v="202"/>
    <x v="1"/>
    <x v="1"/>
  </r>
  <r>
    <s v="9b177e63-1aae-485a-b060-e62395ee48ef"/>
    <x v="3474"/>
    <d v="2024-06-27T00:00:00"/>
    <x v="1"/>
    <s v="Thursday"/>
    <x v="10"/>
    <d v="1899-12-30T12:37:00"/>
    <x v="2"/>
    <x v="12"/>
    <s v="Basmati Rice"/>
    <x v="69"/>
    <n v="1911.71"/>
    <n v="22.88"/>
    <n v="67.39"/>
    <n v="1867.2"/>
    <n v="784"/>
    <x v="4"/>
    <x v="0"/>
    <x v="741"/>
    <x v="0"/>
    <x v="0"/>
  </r>
  <r>
    <s v="b6ce5fd9-c461-4013-b406-6405c60b3016"/>
    <x v="3475"/>
    <d v="2024-06-27T00:00:00"/>
    <x v="1"/>
    <s v="Thursday"/>
    <x v="10"/>
    <d v="1899-12-30T17:24:00"/>
    <x v="3"/>
    <x v="2"/>
    <s v="Sleeper Class"/>
    <x v="2"/>
    <n v="2376.7800000000002"/>
    <n v="8.69"/>
    <n v="42.96"/>
    <n v="2342.5100000000002"/>
    <n v="727"/>
    <x v="0"/>
    <x v="0"/>
    <x v="619"/>
    <x v="0"/>
    <x v="1"/>
  </r>
  <r>
    <s v="216a9ab3-9488-492c-82da-63db88f25cd6"/>
    <x v="3476"/>
    <d v="2024-06-27T00:00:00"/>
    <x v="1"/>
    <s v="Thursday"/>
    <x v="10"/>
    <d v="1899-12-30T17:56:00"/>
    <x v="3"/>
    <x v="11"/>
    <s v="Student Offer"/>
    <x v="93"/>
    <n v="2151.13"/>
    <n v="29.59"/>
    <n v="31.02"/>
    <n v="2149.7000000000003"/>
    <n v="233"/>
    <x v="0"/>
    <x v="0"/>
    <x v="200"/>
    <x v="1"/>
    <x v="1"/>
  </r>
  <r>
    <s v="a33f57d1-02b9-459d-b26a-6af816c75f80"/>
    <x v="3477"/>
    <d v="2024-06-27T00:00:00"/>
    <x v="1"/>
    <s v="Thursday"/>
    <x v="10"/>
    <d v="1899-12-30T19:59:00"/>
    <x v="3"/>
    <x v="19"/>
    <s v="Data Science Bootcamp"/>
    <x v="73"/>
    <n v="3075.86"/>
    <n v="7.01"/>
    <n v="28.55"/>
    <n v="3054.32"/>
    <n v="944"/>
    <x v="2"/>
    <x v="0"/>
    <x v="704"/>
    <x v="1"/>
    <x v="1"/>
  </r>
  <r>
    <s v="3dbeb091-cf49-4853-98bd-16adf7c69424"/>
    <x v="3478"/>
    <d v="2024-06-27T00:00:00"/>
    <x v="1"/>
    <s v="Thursday"/>
    <x v="10"/>
    <d v="1899-12-30T21:01:00"/>
    <x v="0"/>
    <x v="17"/>
    <s v="Vegetable Biryani"/>
    <x v="52"/>
    <n v="3725.83"/>
    <n v="46.08"/>
    <n v="23.78"/>
    <n v="3748.1299999999997"/>
    <n v="219"/>
    <x v="4"/>
    <x v="0"/>
    <x v="637"/>
    <x v="1"/>
    <x v="0"/>
  </r>
  <r>
    <s v="6048625d-422a-4424-b041-8cc1ae154068"/>
    <x v="3479"/>
    <d v="2024-06-27T00:00:00"/>
    <x v="1"/>
    <s v="Thursday"/>
    <x v="10"/>
    <d v="1899-12-30T23:20:00"/>
    <x v="0"/>
    <x v="15"/>
    <s v="Tanker Supply"/>
    <x v="36"/>
    <n v="9229.02"/>
    <n v="40.32"/>
    <n v="7.09"/>
    <n v="9262.25"/>
    <n v="927"/>
    <x v="1"/>
    <x v="0"/>
    <x v="19"/>
    <x v="2"/>
    <x v="0"/>
  </r>
  <r>
    <s v="7df82ad6-3a81-468f-bf82-82f62f44c8d8"/>
    <x v="3480"/>
    <d v="2024-06-27T00:00:00"/>
    <x v="1"/>
    <s v="Thursday"/>
    <x v="10"/>
    <d v="1899-12-30T23:33:00"/>
    <x v="0"/>
    <x v="7"/>
    <s v="Health Insurance"/>
    <x v="7"/>
    <n v="2000.27"/>
    <n v="11.17"/>
    <n v="68.13"/>
    <n v="1943.31"/>
    <n v="120"/>
    <x v="2"/>
    <x v="0"/>
    <x v="507"/>
    <x v="1"/>
    <x v="0"/>
  </r>
  <r>
    <s v="8351802d-2f37-4d15-a19a-ab873a94907d"/>
    <x v="1034"/>
    <d v="2024-06-27T00:00:00"/>
    <x v="1"/>
    <s v="Thursday"/>
    <x v="10"/>
    <d v="1899-12-30T23:48:00"/>
    <x v="0"/>
    <x v="13"/>
    <s v="City Ride"/>
    <x v="42"/>
    <n v="6112.28"/>
    <n v="18.75"/>
    <n v="93.13"/>
    <n v="6037.9"/>
    <n v="880"/>
    <x v="3"/>
    <x v="0"/>
    <x v="546"/>
    <x v="0"/>
    <x v="0"/>
  </r>
  <r>
    <s v="66090b9d-5eb7-42e9-a49a-40f90bb9effe"/>
    <x v="3304"/>
    <d v="2024-06-28T00:00:00"/>
    <x v="1"/>
    <s v="Friday"/>
    <x v="10"/>
    <d v="1899-12-30T03:53:00"/>
    <x v="0"/>
    <x v="19"/>
    <s v="Python Programming Course"/>
    <x v="78"/>
    <n v="2317.59"/>
    <n v="24.95"/>
    <n v="67.53"/>
    <n v="2275.0099999999998"/>
    <n v="937"/>
    <x v="1"/>
    <x v="0"/>
    <x v="965"/>
    <x v="1"/>
    <x v="0"/>
  </r>
  <r>
    <s v="8c85adab-7af9-4a49-a60c-8e46d2545571"/>
    <x v="3481"/>
    <d v="2024-06-28T00:00:00"/>
    <x v="1"/>
    <s v="Friday"/>
    <x v="10"/>
    <d v="1899-12-30T05:17:00"/>
    <x v="1"/>
    <x v="19"/>
    <s v="Digital Marketing Certification"/>
    <x v="86"/>
    <n v="9492.2900000000009"/>
    <n v="45.49"/>
    <n v="16.829999999999998"/>
    <n v="9520.9500000000007"/>
    <n v="519"/>
    <x v="3"/>
    <x v="0"/>
    <x v="133"/>
    <x v="1"/>
    <x v="0"/>
  </r>
  <r>
    <s v="880ffbc0-8e87-4a8b-b75f-88e84f714ed6"/>
    <x v="3482"/>
    <d v="2024-06-28T00:00:00"/>
    <x v="1"/>
    <s v="Friday"/>
    <x v="10"/>
    <d v="1899-12-30T05:25:00"/>
    <x v="1"/>
    <x v="2"/>
    <s v="Volvo Multi-Axle"/>
    <x v="91"/>
    <n v="5053.8599999999997"/>
    <n v="48"/>
    <n v="80.510000000000005"/>
    <n v="5021.3499999999995"/>
    <n v="887"/>
    <x v="3"/>
    <x v="0"/>
    <x v="740"/>
    <x v="1"/>
    <x v="0"/>
  </r>
  <r>
    <s v="d6ead77c-6a17-463b-9062-1316dbc004aa"/>
    <x v="3483"/>
    <d v="2024-06-28T00:00:00"/>
    <x v="1"/>
    <s v="Friday"/>
    <x v="10"/>
    <d v="1899-12-30T07:35:00"/>
    <x v="1"/>
    <x v="17"/>
    <s v="Chilli Paneer"/>
    <x v="67"/>
    <n v="7967.94"/>
    <n v="2.2200000000000002"/>
    <n v="19.34"/>
    <n v="7950.82"/>
    <n v="259"/>
    <x v="2"/>
    <x v="0"/>
    <x v="129"/>
    <x v="1"/>
    <x v="2"/>
  </r>
  <r>
    <s v="0d17d277-fd47-4695-9fbe-1e4279c675e7"/>
    <x v="3484"/>
    <d v="2024-06-28T00:00:00"/>
    <x v="1"/>
    <s v="Friday"/>
    <x v="10"/>
    <d v="1899-12-30T09:28:00"/>
    <x v="1"/>
    <x v="9"/>
    <s v="Postpaid Plan 599"/>
    <x v="40"/>
    <n v="809.84"/>
    <n v="12.09"/>
    <n v="77.89"/>
    <n v="744.04000000000008"/>
    <n v="153"/>
    <x v="3"/>
    <x v="0"/>
    <x v="528"/>
    <x v="1"/>
    <x v="0"/>
  </r>
  <r>
    <s v="a12aeddc-1e9d-4044-9827-3bc8df89bbca"/>
    <x v="3485"/>
    <d v="2024-06-28T00:00:00"/>
    <x v="1"/>
    <s v="Friday"/>
    <x v="10"/>
    <d v="1899-12-30T12:14:00"/>
    <x v="2"/>
    <x v="11"/>
    <s v="Family Subscription"/>
    <x v="48"/>
    <n v="7416.99"/>
    <n v="35.4"/>
    <n v="1.04"/>
    <n v="7451.3499999999995"/>
    <n v="765"/>
    <x v="4"/>
    <x v="1"/>
    <x v="334"/>
    <x v="2"/>
    <x v="2"/>
  </r>
  <r>
    <s v="c3855594-e97d-4280-b593-ffc3fce9b30c"/>
    <x v="3486"/>
    <d v="2024-06-28T00:00:00"/>
    <x v="1"/>
    <s v="Friday"/>
    <x v="10"/>
    <d v="1899-12-30T12:41:00"/>
    <x v="2"/>
    <x v="19"/>
    <s v="MBA Entrance Prep"/>
    <x v="73"/>
    <n v="5820.06"/>
    <n v="1.71"/>
    <n v="49.35"/>
    <n v="5772.42"/>
    <n v="542"/>
    <x v="1"/>
    <x v="0"/>
    <x v="581"/>
    <x v="0"/>
    <x v="0"/>
  </r>
  <r>
    <s v="ac1ff731-8d0d-4f8d-b4ce-0b575fb9f1d7"/>
    <x v="3487"/>
    <d v="2024-06-28T00:00:00"/>
    <x v="1"/>
    <s v="Friday"/>
    <x v="10"/>
    <d v="1899-12-30T14:39:00"/>
    <x v="2"/>
    <x v="5"/>
    <s v="Delhi to Mumbai"/>
    <x v="76"/>
    <n v="6264.83"/>
    <n v="15.27"/>
    <n v="14.19"/>
    <n v="6265.9100000000008"/>
    <n v="303"/>
    <x v="1"/>
    <x v="0"/>
    <x v="943"/>
    <x v="1"/>
    <x v="0"/>
  </r>
  <r>
    <s v="71860ce9-5fff-4f0d-9486-7fc9603ee97f"/>
    <x v="31"/>
    <d v="2024-06-28T00:00:00"/>
    <x v="1"/>
    <s v="Friday"/>
    <x v="10"/>
    <d v="1899-12-30T16:01:00"/>
    <x v="2"/>
    <x v="16"/>
    <s v="3 Idiots"/>
    <x v="30"/>
    <n v="3879.77"/>
    <n v="38.24"/>
    <n v="9.33"/>
    <n v="3908.68"/>
    <n v="37"/>
    <x v="2"/>
    <x v="0"/>
    <x v="135"/>
    <x v="1"/>
    <x v="0"/>
  </r>
  <r>
    <s v="9818201e-8673-41cb-a683-d9b90c6cd5ef"/>
    <x v="3488"/>
    <d v="2024-06-28T00:00:00"/>
    <x v="1"/>
    <s v="Friday"/>
    <x v="10"/>
    <d v="1899-12-30T16:20:00"/>
    <x v="2"/>
    <x v="0"/>
    <s v="2BHK Flat Deposit"/>
    <x v="20"/>
    <n v="7653.36"/>
    <n v="41.07"/>
    <n v="64.27"/>
    <n v="7630.1599999999989"/>
    <n v="224"/>
    <x v="2"/>
    <x v="1"/>
    <x v="843"/>
    <x v="1"/>
    <x v="0"/>
  </r>
  <r>
    <s v="40d94de7-f553-4739-9f41-b74fadf26965"/>
    <x v="3115"/>
    <d v="2024-06-28T00:00:00"/>
    <x v="1"/>
    <s v="Friday"/>
    <x v="10"/>
    <d v="1899-12-30T21:46:00"/>
    <x v="0"/>
    <x v="7"/>
    <s v="Term Life Policy"/>
    <x v="7"/>
    <n v="9173.7800000000007"/>
    <n v="6.75"/>
    <n v="1.86"/>
    <n v="9178.67"/>
    <n v="991"/>
    <x v="2"/>
    <x v="0"/>
    <x v="409"/>
    <x v="2"/>
    <x v="0"/>
  </r>
  <r>
    <s v="9f2a333c-6d39-4053-89db-fb3b00ca3e6e"/>
    <x v="1108"/>
    <d v="2024-06-29T00:00:00"/>
    <x v="1"/>
    <s v="Saturday"/>
    <x v="10"/>
    <d v="1899-12-30T01:42:00"/>
    <x v="0"/>
    <x v="12"/>
    <s v="Mixed Fruit Jam"/>
    <x v="65"/>
    <n v="2027.03"/>
    <n v="37.380000000000003"/>
    <n v="87.47"/>
    <n v="1976.9399999999998"/>
    <n v="903"/>
    <x v="3"/>
    <x v="0"/>
    <x v="82"/>
    <x v="1"/>
    <x v="0"/>
  </r>
  <r>
    <s v="7b0bdea7-5c3a-41f9-ade0-2b801c59d3e1"/>
    <x v="1156"/>
    <d v="2024-06-29T00:00:00"/>
    <x v="1"/>
    <s v="Saturday"/>
    <x v="10"/>
    <d v="1899-12-30T02:25:00"/>
    <x v="0"/>
    <x v="6"/>
    <s v="Deluxe Room"/>
    <x v="6"/>
    <n v="853.01"/>
    <n v="36.92"/>
    <n v="98"/>
    <n v="791.93"/>
    <n v="30"/>
    <x v="3"/>
    <x v="0"/>
    <x v="19"/>
    <x v="1"/>
    <x v="1"/>
  </r>
  <r>
    <s v="59c685d6-3466-4b51-9e9b-6dff52b92a25"/>
    <x v="1465"/>
    <d v="2024-06-29T00:00:00"/>
    <x v="1"/>
    <s v="Saturday"/>
    <x v="10"/>
    <d v="1899-12-30T02:26:00"/>
    <x v="0"/>
    <x v="16"/>
    <s v="PK"/>
    <x v="30"/>
    <n v="9987.25"/>
    <n v="39.75"/>
    <n v="29.57"/>
    <n v="9997.43"/>
    <n v="763"/>
    <x v="3"/>
    <x v="0"/>
    <x v="702"/>
    <x v="0"/>
    <x v="0"/>
  </r>
  <r>
    <s v="9c05eb2f-4ee2-45e1-ad8b-f853a2c6a6e6"/>
    <x v="1720"/>
    <d v="2024-06-29T00:00:00"/>
    <x v="1"/>
    <s v="Saturday"/>
    <x v="10"/>
    <d v="1899-12-30T11:56:00"/>
    <x v="1"/>
    <x v="12"/>
    <s v="Basmati Rice"/>
    <x v="15"/>
    <n v="3059.24"/>
    <n v="44.62"/>
    <n v="32.520000000000003"/>
    <n v="3071.3399999999997"/>
    <n v="161"/>
    <x v="2"/>
    <x v="0"/>
    <x v="408"/>
    <x v="1"/>
    <x v="0"/>
  </r>
  <r>
    <s v="998f197a-9ccd-4777-9fee-f9b7f0755e52"/>
    <x v="2379"/>
    <d v="2024-06-29T00:00:00"/>
    <x v="1"/>
    <s v="Saturday"/>
    <x v="10"/>
    <d v="1899-12-30T12:29:00"/>
    <x v="2"/>
    <x v="4"/>
    <s v="Education Loan EMI"/>
    <x v="31"/>
    <n v="1679.36"/>
    <n v="10.96"/>
    <n v="79.38"/>
    <n v="1610.94"/>
    <n v="958"/>
    <x v="2"/>
    <x v="0"/>
    <x v="966"/>
    <x v="0"/>
    <x v="0"/>
  </r>
  <r>
    <s v="5c86e300-62e1-4169-995e-57649a950468"/>
    <x v="379"/>
    <d v="2024-06-29T00:00:00"/>
    <x v="1"/>
    <s v="Saturday"/>
    <x v="10"/>
    <d v="1899-12-30T14:04:00"/>
    <x v="2"/>
    <x v="18"/>
    <s v="Rs. 250 Coffee Shop Card"/>
    <x v="74"/>
    <n v="1158.3800000000001"/>
    <n v="17.45"/>
    <n v="10.71"/>
    <n v="1165.1200000000001"/>
    <n v="937"/>
    <x v="0"/>
    <x v="0"/>
    <x v="526"/>
    <x v="2"/>
    <x v="0"/>
  </r>
  <r>
    <s v="b9ab4e73-7b2e-4ce2-87c7-6fd2b7577a63"/>
    <x v="1544"/>
    <d v="2024-06-29T00:00:00"/>
    <x v="1"/>
    <s v="Saturday"/>
    <x v="10"/>
    <d v="1899-12-30T14:11:00"/>
    <x v="2"/>
    <x v="11"/>
    <s v="Family Subscription"/>
    <x v="48"/>
    <n v="2603.54"/>
    <n v="5.46"/>
    <n v="70.02"/>
    <n v="2538.98"/>
    <n v="351"/>
    <x v="2"/>
    <x v="0"/>
    <x v="416"/>
    <x v="1"/>
    <x v="2"/>
  </r>
  <r>
    <s v="0510b564-78fe-46b2-b815-8f8ce88212d3"/>
    <x v="2364"/>
    <d v="2024-06-29T00:00:00"/>
    <x v="1"/>
    <s v="Saturday"/>
    <x v="10"/>
    <d v="1899-12-30T16:59:00"/>
    <x v="2"/>
    <x v="8"/>
    <s v="Wireless Earbuds"/>
    <x v="8"/>
    <n v="4677.84"/>
    <n v="3.23"/>
    <n v="66.53"/>
    <n v="4614.54"/>
    <n v="538"/>
    <x v="3"/>
    <x v="0"/>
    <x v="391"/>
    <x v="1"/>
    <x v="2"/>
  </r>
  <r>
    <s v="0c1337a9-500d-4702-b814-f77b111d5ae2"/>
    <x v="3489"/>
    <d v="2024-06-29T00:00:00"/>
    <x v="1"/>
    <s v="Saturday"/>
    <x v="10"/>
    <d v="1899-12-30T21:30:00"/>
    <x v="0"/>
    <x v="15"/>
    <s v="Residential Connection"/>
    <x v="19"/>
    <n v="7979.07"/>
    <n v="3.05"/>
    <n v="31.16"/>
    <n v="7950.96"/>
    <n v="726"/>
    <x v="4"/>
    <x v="0"/>
    <x v="454"/>
    <x v="1"/>
    <x v="0"/>
  </r>
  <r>
    <s v="5955ca9b-0304-4008-95d5-47c45415e9fc"/>
    <x v="1393"/>
    <d v="2024-06-29T00:00:00"/>
    <x v="1"/>
    <s v="Saturday"/>
    <x v="10"/>
    <d v="1899-12-30T21:42:00"/>
    <x v="0"/>
    <x v="0"/>
    <s v="1BHK Apartment Rent"/>
    <x v="20"/>
    <n v="3252.79"/>
    <n v="35.53"/>
    <n v="22.54"/>
    <n v="3265.78"/>
    <n v="844"/>
    <x v="4"/>
    <x v="1"/>
    <x v="391"/>
    <x v="0"/>
    <x v="0"/>
  </r>
  <r>
    <s v="e6fce99a-affe-448a-927c-6fc0c8b6854b"/>
    <x v="3146"/>
    <d v="2024-06-29T00:00:00"/>
    <x v="1"/>
    <s v="Saturday"/>
    <x v="10"/>
    <d v="1899-12-30T21:53:00"/>
    <x v="0"/>
    <x v="17"/>
    <s v="Vegetable Biryani"/>
    <x v="41"/>
    <n v="4226.47"/>
    <n v="47.22"/>
    <n v="67.739999999999995"/>
    <n v="4205.9500000000007"/>
    <n v="726"/>
    <x v="0"/>
    <x v="0"/>
    <x v="543"/>
    <x v="0"/>
    <x v="0"/>
  </r>
  <r>
    <s v="c1a5caad-32a5-42b8-9ae6-47f29a2d4ae5"/>
    <x v="3490"/>
    <d v="2024-06-29T00:00:00"/>
    <x v="1"/>
    <s v="Saturday"/>
    <x v="10"/>
    <d v="1899-12-30T23:40:00"/>
    <x v="0"/>
    <x v="0"/>
    <s v="Co-working Space"/>
    <x v="20"/>
    <n v="5433.9"/>
    <n v="36.869999999999997"/>
    <n v="69.92"/>
    <n v="5400.8499999999995"/>
    <n v="60"/>
    <x v="1"/>
    <x v="0"/>
    <x v="949"/>
    <x v="1"/>
    <x v="0"/>
  </r>
  <r>
    <s v="0c16792e-523c-499b-a30f-d36ad6d651da"/>
    <x v="3491"/>
    <d v="2024-06-30T00:00:00"/>
    <x v="1"/>
    <s v="Sunday"/>
    <x v="10"/>
    <d v="1899-12-30T01:54:00"/>
    <x v="0"/>
    <x v="19"/>
    <s v="MBA Entrance Prep"/>
    <x v="78"/>
    <n v="2632.73"/>
    <n v="49.04"/>
    <n v="55.33"/>
    <n v="2626.44"/>
    <n v="759"/>
    <x v="0"/>
    <x v="0"/>
    <x v="803"/>
    <x v="1"/>
    <x v="0"/>
  </r>
  <r>
    <s v="c3cb6f06-09cd-4c22-80df-ed6c58454337"/>
    <x v="3492"/>
    <d v="2024-06-30T00:00:00"/>
    <x v="1"/>
    <s v="Sunday"/>
    <x v="10"/>
    <d v="1899-12-30T02:54:00"/>
    <x v="0"/>
    <x v="7"/>
    <s v="Travel Insurance"/>
    <x v="90"/>
    <n v="1977.44"/>
    <n v="27.45"/>
    <n v="40.17"/>
    <n v="1964.72"/>
    <n v="506"/>
    <x v="1"/>
    <x v="0"/>
    <x v="479"/>
    <x v="0"/>
    <x v="1"/>
  </r>
  <r>
    <s v="27acf47f-f091-4fcc-9e4d-0f070d903fdf"/>
    <x v="3493"/>
    <d v="2024-06-30T00:00:00"/>
    <x v="1"/>
    <s v="Sunday"/>
    <x v="10"/>
    <d v="1899-12-30T03:51:00"/>
    <x v="0"/>
    <x v="1"/>
    <s v="Auto LPG"/>
    <x v="33"/>
    <n v="924.01"/>
    <n v="40.67"/>
    <n v="12.08"/>
    <n v="952.59999999999991"/>
    <n v="206"/>
    <x v="0"/>
    <x v="0"/>
    <x v="734"/>
    <x v="0"/>
    <x v="1"/>
  </r>
  <r>
    <s v="2e2529cd-d78d-4022-90af-48a058cf4768"/>
    <x v="3494"/>
    <d v="2024-06-30T00:00:00"/>
    <x v="1"/>
    <s v="Sunday"/>
    <x v="10"/>
    <d v="1899-12-30T06:10:00"/>
    <x v="1"/>
    <x v="12"/>
    <s v="Basmati Rice"/>
    <x v="65"/>
    <n v="7129.64"/>
    <n v="22.55"/>
    <n v="24.04"/>
    <n v="7128.1500000000005"/>
    <n v="597"/>
    <x v="2"/>
    <x v="0"/>
    <x v="60"/>
    <x v="1"/>
    <x v="1"/>
  </r>
  <r>
    <s v="32fe9596-d811-4fe7-afe6-a47a66b279d7"/>
    <x v="3443"/>
    <d v="2024-06-30T00:00:00"/>
    <x v="1"/>
    <s v="Sunday"/>
    <x v="10"/>
    <d v="1899-12-30T07:19:00"/>
    <x v="1"/>
    <x v="13"/>
    <s v="Outstation Trip"/>
    <x v="42"/>
    <n v="5699.96"/>
    <n v="31.99"/>
    <n v="41.98"/>
    <n v="5689.97"/>
    <n v="50"/>
    <x v="0"/>
    <x v="0"/>
    <x v="61"/>
    <x v="0"/>
    <x v="1"/>
  </r>
  <r>
    <s v="0aca94c3-8265-4e17-bc63-4836cef62e92"/>
    <x v="3495"/>
    <d v="2024-06-30T00:00:00"/>
    <x v="1"/>
    <s v="Sunday"/>
    <x v="10"/>
    <d v="1899-12-30T08:29:00"/>
    <x v="1"/>
    <x v="19"/>
    <s v="IELTS Training"/>
    <x v="68"/>
    <n v="5730.94"/>
    <n v="45.5"/>
    <n v="81.61"/>
    <n v="5694.83"/>
    <n v="162"/>
    <x v="1"/>
    <x v="0"/>
    <x v="659"/>
    <x v="1"/>
    <x v="0"/>
  </r>
  <r>
    <s v="8d6ec974-4d48-4ffb-b714-f0c7c2ebffd8"/>
    <x v="1415"/>
    <d v="2024-06-30T00:00:00"/>
    <x v="1"/>
    <s v="Sunday"/>
    <x v="10"/>
    <d v="1899-12-30T08:30:00"/>
    <x v="1"/>
    <x v="2"/>
    <s v="Non-AC Seater"/>
    <x v="64"/>
    <n v="7615.52"/>
    <n v="37.700000000000003"/>
    <n v="71.41"/>
    <n v="7581.81"/>
    <n v="995"/>
    <x v="1"/>
    <x v="0"/>
    <x v="49"/>
    <x v="0"/>
    <x v="1"/>
  </r>
  <r>
    <s v="ce24fd77-756f-4b6d-9127-347a91054e64"/>
    <x v="3496"/>
    <d v="2024-06-30T00:00:00"/>
    <x v="1"/>
    <s v="Sunday"/>
    <x v="10"/>
    <d v="1899-12-30T09:03:00"/>
    <x v="1"/>
    <x v="15"/>
    <s v="Borewell Charges"/>
    <x v="46"/>
    <n v="3070.44"/>
    <n v="47.81"/>
    <n v="20.75"/>
    <n v="3097.5"/>
    <n v="472"/>
    <x v="3"/>
    <x v="0"/>
    <x v="926"/>
    <x v="1"/>
    <x v="0"/>
  </r>
  <r>
    <s v="57baf3ed-a809-4118-b929-68de04a4d4eb"/>
    <x v="3497"/>
    <d v="2024-06-30T00:00:00"/>
    <x v="1"/>
    <s v="Sunday"/>
    <x v="10"/>
    <d v="1899-12-30T09:48:00"/>
    <x v="1"/>
    <x v="1"/>
    <s v="Piped Natural Gas"/>
    <x v="1"/>
    <n v="9385.57"/>
    <n v="21.39"/>
    <n v="41.2"/>
    <n v="9365.7599999999984"/>
    <n v="770"/>
    <x v="4"/>
    <x v="0"/>
    <x v="673"/>
    <x v="1"/>
    <x v="0"/>
  </r>
  <r>
    <s v="5b72aed8-2d1c-4fc7-9242-8770a53be732"/>
    <x v="3498"/>
    <d v="2024-06-30T00:00:00"/>
    <x v="1"/>
    <s v="Sunday"/>
    <x v="10"/>
    <d v="1899-12-30T11:43:00"/>
    <x v="1"/>
    <x v="16"/>
    <s v="3 Idiots"/>
    <x v="57"/>
    <n v="2317.3200000000002"/>
    <n v="37.979999999999997"/>
    <n v="7.69"/>
    <n v="2347.61"/>
    <n v="218"/>
    <x v="1"/>
    <x v="0"/>
    <x v="197"/>
    <x v="1"/>
    <x v="0"/>
  </r>
  <r>
    <s v="05c6daec-05f6-46d7-8026-e652b37a86a2"/>
    <x v="3499"/>
    <d v="2024-06-30T00:00:00"/>
    <x v="1"/>
    <s v="Sunday"/>
    <x v="10"/>
    <d v="1899-12-30T16:25:00"/>
    <x v="2"/>
    <x v="14"/>
    <s v="500 Gems Pack"/>
    <x v="44"/>
    <n v="6364.07"/>
    <n v="15.73"/>
    <n v="78.900000000000006"/>
    <n v="6300.9"/>
    <n v="521"/>
    <x v="3"/>
    <x v="0"/>
    <x v="555"/>
    <x v="1"/>
    <x v="2"/>
  </r>
  <r>
    <s v="e85a619a-cb46-4247-a279-0dcd9b2780ca"/>
    <x v="2045"/>
    <d v="2024-06-30T00:00:00"/>
    <x v="1"/>
    <s v="Sunday"/>
    <x v="10"/>
    <d v="1899-12-30T17:44:00"/>
    <x v="3"/>
    <x v="0"/>
    <s v="1BHK Apartment Rent"/>
    <x v="39"/>
    <n v="8909.02"/>
    <n v="7.56"/>
    <n v="75.77"/>
    <n v="8840.81"/>
    <n v="925"/>
    <x v="1"/>
    <x v="0"/>
    <x v="344"/>
    <x v="1"/>
    <x v="0"/>
  </r>
  <r>
    <s v="d334d47c-acb4-42b5-bda0-ba967a3ad430"/>
    <x v="2272"/>
    <d v="2024-06-30T00:00:00"/>
    <x v="1"/>
    <s v="Sunday"/>
    <x v="10"/>
    <d v="1899-12-30T19:01:00"/>
    <x v="3"/>
    <x v="17"/>
    <s v="Butter Chicken"/>
    <x v="67"/>
    <n v="8774.8799999999992"/>
    <n v="8.9499999999999993"/>
    <n v="31.83"/>
    <n v="8752"/>
    <n v="699"/>
    <x v="3"/>
    <x v="0"/>
    <x v="768"/>
    <x v="1"/>
    <x v="0"/>
  </r>
  <r>
    <s v="c200bb07-06eb-4dc2-aa54-5921cc5e9e4e"/>
    <x v="1066"/>
    <d v="2024-06-30T00:00:00"/>
    <x v="1"/>
    <s v="Sunday"/>
    <x v="10"/>
    <d v="1899-12-30T19:16:00"/>
    <x v="3"/>
    <x v="14"/>
    <s v="Legendary Weapon"/>
    <x v="44"/>
    <n v="3685.45"/>
    <n v="39.26"/>
    <n v="4.37"/>
    <n v="3720.34"/>
    <n v="851"/>
    <x v="1"/>
    <x v="0"/>
    <x v="583"/>
    <x v="1"/>
    <x v="0"/>
  </r>
  <r>
    <s v="e3c6a03e-87a8-4d2c-a9cf-4a647173cf61"/>
    <x v="3500"/>
    <d v="2024-06-30T00:00:00"/>
    <x v="1"/>
    <s v="Sunday"/>
    <x v="10"/>
    <d v="1899-12-30T20:26:00"/>
    <x v="3"/>
    <x v="11"/>
    <s v="Student Offer"/>
    <x v="56"/>
    <n v="4868.34"/>
    <n v="9.67"/>
    <n v="88.71"/>
    <n v="4789.3"/>
    <n v="474"/>
    <x v="1"/>
    <x v="0"/>
    <x v="257"/>
    <x v="0"/>
    <x v="1"/>
  </r>
  <r>
    <s v="7bc80c05-38af-411a-9e1e-839f439f7eca"/>
    <x v="9"/>
    <d v="2024-06-30T00:00:00"/>
    <x v="1"/>
    <s v="Sunday"/>
    <x v="10"/>
    <d v="1899-12-30T20:32:00"/>
    <x v="3"/>
    <x v="0"/>
    <s v="Co-working Space"/>
    <x v="49"/>
    <n v="4277.76"/>
    <n v="33.979999999999997"/>
    <n v="48.15"/>
    <n v="4263.59"/>
    <n v="413"/>
    <x v="4"/>
    <x v="0"/>
    <x v="500"/>
    <x v="1"/>
    <x v="0"/>
  </r>
  <r>
    <s v="5ec5dc5e-ecf6-480f-858c-c4b04023ee09"/>
    <x v="788"/>
    <d v="2024-06-30T00:00:00"/>
    <x v="1"/>
    <s v="Sunday"/>
    <x v="10"/>
    <d v="1899-12-30T20:38:00"/>
    <x v="3"/>
    <x v="8"/>
    <s v="Fitness Tracker"/>
    <x v="71"/>
    <n v="4410.2700000000004"/>
    <n v="46.07"/>
    <n v="40.200000000000003"/>
    <n v="4416.1400000000003"/>
    <n v="153"/>
    <x v="3"/>
    <x v="0"/>
    <x v="146"/>
    <x v="1"/>
    <x v="0"/>
  </r>
  <r>
    <s v="227d8b1e-2e5a-4aa3-8e06-55d1b1ffaa82"/>
    <x v="79"/>
    <d v="2024-06-30T00:00:00"/>
    <x v="1"/>
    <s v="Sunday"/>
    <x v="10"/>
    <d v="1899-12-30T21:14:00"/>
    <x v="0"/>
    <x v="15"/>
    <s v="Borewell Charges"/>
    <x v="46"/>
    <n v="2786.17"/>
    <n v="42.23"/>
    <n v="27.18"/>
    <n v="2801.2200000000003"/>
    <n v="509"/>
    <x v="2"/>
    <x v="0"/>
    <x v="282"/>
    <x v="2"/>
    <x v="0"/>
  </r>
  <r>
    <s v="f08e3173-d78d-4b0b-b4c1-b873fabfe3fc"/>
    <x v="3501"/>
    <d v="2024-06-30T00:00:00"/>
    <x v="1"/>
    <s v="Sunday"/>
    <x v="10"/>
    <d v="1899-12-30T21:40:00"/>
    <x v="0"/>
    <x v="10"/>
    <s v="Agricultural Bill"/>
    <x v="11"/>
    <n v="4511.03"/>
    <n v="40.700000000000003"/>
    <n v="67.63"/>
    <n v="4484.0999999999995"/>
    <n v="735"/>
    <x v="0"/>
    <x v="0"/>
    <x v="88"/>
    <x v="1"/>
    <x v="1"/>
  </r>
  <r>
    <s v="817fe8f9-59d9-4e94-bcbd-5f3b7b206137"/>
    <x v="2069"/>
    <d v="2024-07-01T00:00:00"/>
    <x v="1"/>
    <s v="Monday"/>
    <x v="11"/>
    <d v="1899-12-30T00:40:00"/>
    <x v="0"/>
    <x v="14"/>
    <s v="Battle Pass"/>
    <x v="18"/>
    <n v="2558.56"/>
    <n v="4.79"/>
    <n v="92.6"/>
    <n v="2470.75"/>
    <n v="328"/>
    <x v="4"/>
    <x v="0"/>
    <x v="477"/>
    <x v="1"/>
    <x v="1"/>
  </r>
  <r>
    <s v="64200cb6-3cb6-43ce-8bac-871bbb458f8f"/>
    <x v="3502"/>
    <d v="2024-07-01T00:00:00"/>
    <x v="1"/>
    <s v="Monday"/>
    <x v="11"/>
    <d v="1899-12-30T02:43:00"/>
    <x v="0"/>
    <x v="11"/>
    <s v="Family Subscription"/>
    <x v="56"/>
    <n v="6957.23"/>
    <n v="4.0599999999999996"/>
    <n v="47.42"/>
    <n v="6913.87"/>
    <n v="130"/>
    <x v="4"/>
    <x v="0"/>
    <x v="697"/>
    <x v="1"/>
    <x v="0"/>
  </r>
  <r>
    <s v="4b96ecf4-ae55-413e-beb3-0fdb04513dda"/>
    <x v="3503"/>
    <d v="2024-07-01T00:00:00"/>
    <x v="1"/>
    <s v="Monday"/>
    <x v="11"/>
    <d v="1899-12-30T03:07:00"/>
    <x v="0"/>
    <x v="3"/>
    <s v="Broadband 50Mbps Plan"/>
    <x v="43"/>
    <n v="3913.38"/>
    <n v="9.8699999999999992"/>
    <n v="19.670000000000002"/>
    <n v="3903.58"/>
    <n v="321"/>
    <x v="2"/>
    <x v="0"/>
    <x v="322"/>
    <x v="1"/>
    <x v="1"/>
  </r>
  <r>
    <s v="e0be6414-2bf0-482a-851d-a804bbb7b9eb"/>
    <x v="3504"/>
    <d v="2024-07-01T00:00:00"/>
    <x v="1"/>
    <s v="Monday"/>
    <x v="11"/>
    <d v="1899-12-30T08:49:00"/>
    <x v="1"/>
    <x v="3"/>
    <s v="Broadband 50Mbps Plan"/>
    <x v="27"/>
    <n v="9462.8700000000008"/>
    <n v="42.12"/>
    <n v="32.840000000000003"/>
    <n v="9472.1500000000015"/>
    <n v="622"/>
    <x v="2"/>
    <x v="0"/>
    <x v="491"/>
    <x v="0"/>
    <x v="0"/>
  </r>
  <r>
    <s v="50b9ab7b-18d9-4e90-a374-5d4eab48d46b"/>
    <x v="1959"/>
    <d v="2024-07-01T00:00:00"/>
    <x v="1"/>
    <s v="Monday"/>
    <x v="11"/>
    <d v="1899-12-30T11:15:00"/>
    <x v="1"/>
    <x v="12"/>
    <s v="Basmati Rice"/>
    <x v="65"/>
    <n v="1428.6"/>
    <n v="41.56"/>
    <n v="48.9"/>
    <n v="1421.2599999999998"/>
    <n v="343"/>
    <x v="3"/>
    <x v="0"/>
    <x v="978"/>
    <x v="0"/>
    <x v="0"/>
  </r>
  <r>
    <s v="e7602181-c119-4fed-925d-596fee4cfc71"/>
    <x v="3505"/>
    <d v="2024-07-01T00:00:00"/>
    <x v="1"/>
    <s v="Monday"/>
    <x v="11"/>
    <d v="1899-12-30T12:01:00"/>
    <x v="2"/>
    <x v="19"/>
    <s v="Python Programming Course"/>
    <x v="68"/>
    <n v="621.5"/>
    <n v="41.36"/>
    <n v="88.93"/>
    <n v="573.93000000000006"/>
    <n v="418"/>
    <x v="3"/>
    <x v="0"/>
    <x v="9"/>
    <x v="1"/>
    <x v="0"/>
  </r>
  <r>
    <s v="8ffae1ec-d48a-4792-b070-9b5a0410441d"/>
    <x v="3506"/>
    <d v="2024-07-01T00:00:00"/>
    <x v="1"/>
    <s v="Monday"/>
    <x v="11"/>
    <d v="1899-12-30T14:24:00"/>
    <x v="2"/>
    <x v="19"/>
    <s v="Digital Marketing Certification"/>
    <x v="68"/>
    <n v="612.85"/>
    <n v="40.29"/>
    <n v="74.67"/>
    <n v="578.47"/>
    <n v="171"/>
    <x v="4"/>
    <x v="0"/>
    <x v="826"/>
    <x v="0"/>
    <x v="1"/>
  </r>
  <r>
    <s v="f17e9d86-3b12-4275-a185-c67bc60b0704"/>
    <x v="3507"/>
    <d v="2024-07-01T00:00:00"/>
    <x v="1"/>
    <s v="Monday"/>
    <x v="11"/>
    <d v="1899-12-30T14:45:00"/>
    <x v="2"/>
    <x v="5"/>
    <s v="Bangalore to Kolkata"/>
    <x v="76"/>
    <n v="2041.03"/>
    <n v="2.59"/>
    <n v="37.4"/>
    <n v="2006.2199999999998"/>
    <n v="679"/>
    <x v="1"/>
    <x v="0"/>
    <x v="529"/>
    <x v="1"/>
    <x v="0"/>
  </r>
  <r>
    <s v="0199ffe6-9565-4d7e-99f8-7f6856f99903"/>
    <x v="3508"/>
    <d v="2024-07-01T00:00:00"/>
    <x v="1"/>
    <s v="Monday"/>
    <x v="11"/>
    <d v="1899-12-30T15:09:00"/>
    <x v="2"/>
    <x v="12"/>
    <s v="Mixed Fruit Jam"/>
    <x v="83"/>
    <n v="3034.22"/>
    <n v="42.37"/>
    <n v="19.39"/>
    <n v="3057.2"/>
    <n v="518"/>
    <x v="2"/>
    <x v="0"/>
    <x v="980"/>
    <x v="1"/>
    <x v="2"/>
  </r>
  <r>
    <s v="fb6ccb6f-fd68-48d6-bf24-481409a7542c"/>
    <x v="2632"/>
    <d v="2024-07-01T00:00:00"/>
    <x v="1"/>
    <s v="Monday"/>
    <x v="11"/>
    <d v="1899-12-30T16:25:00"/>
    <x v="2"/>
    <x v="4"/>
    <s v="Business Loan Repayment"/>
    <x v="31"/>
    <n v="7272.05"/>
    <n v="7.8"/>
    <n v="73.81"/>
    <n v="7206.04"/>
    <n v="262"/>
    <x v="3"/>
    <x v="0"/>
    <x v="595"/>
    <x v="1"/>
    <x v="2"/>
  </r>
  <r>
    <s v="f9041139-da3b-4f98-95ae-c8362b295a5d"/>
    <x v="2805"/>
    <d v="2024-07-01T00:00:00"/>
    <x v="1"/>
    <s v="Monday"/>
    <x v="11"/>
    <d v="1899-12-30T16:47:00"/>
    <x v="2"/>
    <x v="19"/>
    <s v="IELTS Training"/>
    <x v="86"/>
    <n v="1856.03"/>
    <n v="24.09"/>
    <n v="83.13"/>
    <n v="1796.9899999999998"/>
    <n v="702"/>
    <x v="2"/>
    <x v="0"/>
    <x v="750"/>
    <x v="1"/>
    <x v="2"/>
  </r>
  <r>
    <s v="fd8ad640-6268-4b8d-8512-120752e1c38a"/>
    <x v="2000"/>
    <d v="2024-07-01T00:00:00"/>
    <x v="1"/>
    <s v="Monday"/>
    <x v="11"/>
    <d v="1899-12-30T21:10:00"/>
    <x v="0"/>
    <x v="1"/>
    <s v="Domestic LPG Cylinder"/>
    <x v="21"/>
    <n v="6563.52"/>
    <n v="29.14"/>
    <n v="50.16"/>
    <n v="6542.5000000000009"/>
    <n v="468"/>
    <x v="2"/>
    <x v="2"/>
    <x v="485"/>
    <x v="2"/>
    <x v="0"/>
  </r>
  <r>
    <s v="08acdf5d-2f28-4cbc-b3a7-4d25236d4006"/>
    <x v="3509"/>
    <d v="2024-07-01T00:00:00"/>
    <x v="1"/>
    <s v="Monday"/>
    <x v="11"/>
    <d v="1899-12-30T21:11:00"/>
    <x v="0"/>
    <x v="4"/>
    <s v="Car Loan Installment"/>
    <x v="37"/>
    <n v="3370.04"/>
    <n v="7.33"/>
    <n v="28.21"/>
    <n v="3349.16"/>
    <n v="108"/>
    <x v="3"/>
    <x v="0"/>
    <x v="357"/>
    <x v="1"/>
    <x v="0"/>
  </r>
  <r>
    <s v="27cc9714-e5b6-408b-82f9-b1b412214e01"/>
    <x v="3510"/>
    <d v="2024-07-01T00:00:00"/>
    <x v="1"/>
    <s v="Monday"/>
    <x v="11"/>
    <d v="1899-12-30T21:16:00"/>
    <x v="0"/>
    <x v="7"/>
    <s v="Term Life Policy"/>
    <x v="94"/>
    <n v="697.67"/>
    <n v="16.72"/>
    <n v="94.16"/>
    <n v="620.23"/>
    <n v="812"/>
    <x v="3"/>
    <x v="0"/>
    <x v="91"/>
    <x v="0"/>
    <x v="0"/>
  </r>
  <r>
    <s v="35d05b25-de9b-4491-b587-e076d35edd38"/>
    <x v="3511"/>
    <d v="2024-07-01T00:00:00"/>
    <x v="1"/>
    <s v="Monday"/>
    <x v="11"/>
    <d v="1899-12-30T21:23:00"/>
    <x v="0"/>
    <x v="1"/>
    <s v="Auto LPG"/>
    <x v="33"/>
    <n v="8733.3799999999992"/>
    <n v="45.08"/>
    <n v="62.38"/>
    <n v="8716.08"/>
    <n v="886"/>
    <x v="0"/>
    <x v="0"/>
    <x v="758"/>
    <x v="1"/>
    <x v="0"/>
  </r>
  <r>
    <s v="0f48450e-d424-48d7-84ca-30850f841112"/>
    <x v="3512"/>
    <d v="2024-07-01T00:00:00"/>
    <x v="1"/>
    <s v="Monday"/>
    <x v="11"/>
    <d v="1899-12-30T21:44:00"/>
    <x v="0"/>
    <x v="9"/>
    <s v="Prepaid Plan 399"/>
    <x v="9"/>
    <n v="1440.09"/>
    <n v="47.84"/>
    <n v="70.94"/>
    <n v="1416.9899999999998"/>
    <n v="534"/>
    <x v="2"/>
    <x v="0"/>
    <x v="743"/>
    <x v="0"/>
    <x v="0"/>
  </r>
  <r>
    <s v="4441e465-834f-4e19-a0e5-d8baa46b70cf"/>
    <x v="3513"/>
    <d v="2024-07-01T00:00:00"/>
    <x v="1"/>
    <s v="Monday"/>
    <x v="11"/>
    <d v="1899-12-30T23:24:00"/>
    <x v="0"/>
    <x v="14"/>
    <s v="Battle Pass"/>
    <x v="18"/>
    <n v="8935.89"/>
    <n v="35.159999999999997"/>
    <n v="47.21"/>
    <n v="8923.84"/>
    <n v="957"/>
    <x v="3"/>
    <x v="0"/>
    <x v="382"/>
    <x v="2"/>
    <x v="1"/>
  </r>
  <r>
    <s v="920285db-f5de-44c1-8945-4ed9ce7edbc0"/>
    <x v="3514"/>
    <d v="2024-07-01T00:00:00"/>
    <x v="1"/>
    <s v="Monday"/>
    <x v="11"/>
    <d v="1899-12-30T23:43:00"/>
    <x v="0"/>
    <x v="9"/>
    <s v="Annual Plan 2999"/>
    <x v="63"/>
    <n v="9451.7199999999993"/>
    <n v="43.13"/>
    <n v="71.56"/>
    <n v="9423.2899999999991"/>
    <n v="699"/>
    <x v="2"/>
    <x v="0"/>
    <x v="75"/>
    <x v="0"/>
    <x v="1"/>
  </r>
  <r>
    <s v="ac3a2446-171d-4833-8339-35613326b4cd"/>
    <x v="3515"/>
    <d v="2024-07-02T00:00:00"/>
    <x v="1"/>
    <s v="Tuesday"/>
    <x v="11"/>
    <d v="1899-12-30T00:09:00"/>
    <x v="0"/>
    <x v="14"/>
    <s v="1000 Game Coins"/>
    <x v="96"/>
    <n v="5037.1499999999996"/>
    <n v="34.28"/>
    <n v="54.73"/>
    <n v="5016.7"/>
    <n v="708"/>
    <x v="0"/>
    <x v="0"/>
    <x v="958"/>
    <x v="2"/>
    <x v="2"/>
  </r>
  <r>
    <s v="6ae90978-2c20-4291-b438-372df52a5018"/>
    <x v="3516"/>
    <d v="2024-07-02T00:00:00"/>
    <x v="1"/>
    <s v="Tuesday"/>
    <x v="11"/>
    <d v="1899-12-30T01:11:00"/>
    <x v="0"/>
    <x v="8"/>
    <s v="Wireless Earbuds"/>
    <x v="53"/>
    <n v="9479.0400000000009"/>
    <n v="13.72"/>
    <n v="86.19"/>
    <n v="9406.57"/>
    <n v="545"/>
    <x v="1"/>
    <x v="0"/>
    <x v="804"/>
    <x v="1"/>
    <x v="2"/>
  </r>
  <r>
    <s v="22f84a23-75b7-41d5-abed-09862c1d69d6"/>
    <x v="1565"/>
    <d v="2024-07-02T00:00:00"/>
    <x v="1"/>
    <s v="Tuesday"/>
    <x v="11"/>
    <d v="1899-12-30T03:58:00"/>
    <x v="0"/>
    <x v="15"/>
    <s v="Borewell Charges"/>
    <x v="54"/>
    <n v="4612.38"/>
    <n v="34.82"/>
    <n v="64.760000000000005"/>
    <n v="4582.4399999999996"/>
    <n v="246"/>
    <x v="4"/>
    <x v="0"/>
    <x v="598"/>
    <x v="0"/>
    <x v="0"/>
  </r>
  <r>
    <s v="5b83789e-e677-4ff8-b33d-d16e730fce30"/>
    <x v="3274"/>
    <d v="2024-07-02T00:00:00"/>
    <x v="1"/>
    <s v="Tuesday"/>
    <x v="11"/>
    <d v="1899-12-30T06:00:00"/>
    <x v="1"/>
    <x v="11"/>
    <s v="Student Offer"/>
    <x v="14"/>
    <n v="7012.28"/>
    <n v="49"/>
    <n v="38.880000000000003"/>
    <n v="7022.4"/>
    <n v="378"/>
    <x v="1"/>
    <x v="0"/>
    <x v="336"/>
    <x v="1"/>
    <x v="1"/>
  </r>
  <r>
    <s v="c4e6293d-dd8b-47a1-9bed-325dd35f4ba0"/>
    <x v="2039"/>
    <d v="2024-07-02T00:00:00"/>
    <x v="1"/>
    <s v="Tuesday"/>
    <x v="11"/>
    <d v="1899-12-30T08:39:00"/>
    <x v="1"/>
    <x v="15"/>
    <s v="Residential Connection"/>
    <x v="24"/>
    <n v="1275.75"/>
    <n v="8.24"/>
    <n v="80.16"/>
    <n v="1203.83"/>
    <n v="634"/>
    <x v="3"/>
    <x v="0"/>
    <x v="711"/>
    <x v="0"/>
    <x v="0"/>
  </r>
  <r>
    <s v="a557f799-283a-45ba-b2b3-08985578194c"/>
    <x v="3517"/>
    <d v="2024-07-02T00:00:00"/>
    <x v="1"/>
    <s v="Tuesday"/>
    <x v="11"/>
    <d v="1899-12-30T10:42:00"/>
    <x v="1"/>
    <x v="8"/>
    <s v="Steel Toe Shoes"/>
    <x v="81"/>
    <n v="2962.13"/>
    <n v="45.48"/>
    <n v="95.79"/>
    <n v="2911.82"/>
    <n v="215"/>
    <x v="3"/>
    <x v="0"/>
    <x v="636"/>
    <x v="1"/>
    <x v="0"/>
  </r>
  <r>
    <s v="f1bcf255-4618-470d-9829-1fdb6ba49b4d"/>
    <x v="3518"/>
    <d v="2024-07-02T00:00:00"/>
    <x v="1"/>
    <s v="Tuesday"/>
    <x v="11"/>
    <d v="1899-12-30T16:42:00"/>
    <x v="2"/>
    <x v="5"/>
    <s v="Bangalore to Kolkata"/>
    <x v="76"/>
    <n v="7445.61"/>
    <n v="4.9800000000000004"/>
    <n v="37.700000000000003"/>
    <n v="7412.8899999999994"/>
    <n v="817"/>
    <x v="1"/>
    <x v="0"/>
    <x v="463"/>
    <x v="0"/>
    <x v="1"/>
  </r>
  <r>
    <s v="39dff0fb-1a65-4165-8da4-18b315415ee4"/>
    <x v="3519"/>
    <d v="2024-07-02T00:00:00"/>
    <x v="1"/>
    <s v="Tuesday"/>
    <x v="11"/>
    <d v="1899-12-30T18:43:00"/>
    <x v="3"/>
    <x v="2"/>
    <s v="Volvo Multi-Axle"/>
    <x v="80"/>
    <n v="4009.25"/>
    <n v="37.409999999999997"/>
    <n v="34.880000000000003"/>
    <n v="4011.7799999999997"/>
    <n v="33"/>
    <x v="1"/>
    <x v="0"/>
    <x v="981"/>
    <x v="0"/>
    <x v="2"/>
  </r>
  <r>
    <s v="cd5c6060-3128-4bb7-a68f-2b07b6c224f2"/>
    <x v="3520"/>
    <d v="2024-07-02T00:00:00"/>
    <x v="1"/>
    <s v="Tuesday"/>
    <x v="11"/>
    <d v="1899-12-30T20:00:00"/>
    <x v="3"/>
    <x v="10"/>
    <s v="Commercial Bill"/>
    <x v="72"/>
    <n v="5101.45"/>
    <n v="17.27"/>
    <n v="77.11"/>
    <n v="5041.6100000000006"/>
    <n v="76"/>
    <x v="1"/>
    <x v="0"/>
    <x v="782"/>
    <x v="0"/>
    <x v="0"/>
  </r>
  <r>
    <s v="73632596-4d12-4c64-a65c-7f431dd3f51f"/>
    <x v="3521"/>
    <d v="2024-07-02T00:00:00"/>
    <x v="1"/>
    <s v="Tuesday"/>
    <x v="11"/>
    <d v="1899-12-30T20:23:00"/>
    <x v="3"/>
    <x v="16"/>
    <s v="3 Idiots"/>
    <x v="30"/>
    <n v="5037.99"/>
    <n v="22.57"/>
    <n v="88.59"/>
    <n v="4971.9699999999993"/>
    <n v="232"/>
    <x v="3"/>
    <x v="0"/>
    <x v="869"/>
    <x v="1"/>
    <x v="0"/>
  </r>
  <r>
    <s v="7ec6ed6f-749f-4984-b196-a4e281b70328"/>
    <x v="3119"/>
    <d v="2024-07-02T00:00:00"/>
    <x v="1"/>
    <s v="Tuesday"/>
    <x v="11"/>
    <d v="1899-12-30T20:27:00"/>
    <x v="3"/>
    <x v="4"/>
    <s v="Education Loan EMI"/>
    <x v="37"/>
    <n v="4861.26"/>
    <n v="11.45"/>
    <n v="97.65"/>
    <n v="4775.0600000000004"/>
    <n v="908"/>
    <x v="0"/>
    <x v="0"/>
    <x v="77"/>
    <x v="1"/>
    <x v="0"/>
  </r>
  <r>
    <s v="2fc7ff3a-de3e-4cb3-8a89-77a88236fd31"/>
    <x v="3522"/>
    <d v="2024-07-02T00:00:00"/>
    <x v="1"/>
    <s v="Tuesday"/>
    <x v="11"/>
    <d v="1899-12-30T20:36:00"/>
    <x v="3"/>
    <x v="16"/>
    <s v="Baahubali 2"/>
    <x v="35"/>
    <n v="381.85"/>
    <n v="30.94"/>
    <n v="53.15"/>
    <n v="359.64000000000004"/>
    <n v="76"/>
    <x v="2"/>
    <x v="0"/>
    <x v="314"/>
    <x v="1"/>
    <x v="0"/>
  </r>
  <r>
    <s v="81f4ba88-9658-4b9b-b645-06c14d56030d"/>
    <x v="3523"/>
    <d v="2024-07-02T00:00:00"/>
    <x v="1"/>
    <s v="Tuesday"/>
    <x v="11"/>
    <d v="1899-12-30T21:29:00"/>
    <x v="0"/>
    <x v="0"/>
    <s v="Co-working Space"/>
    <x v="12"/>
    <n v="6047.22"/>
    <n v="5.53"/>
    <n v="67"/>
    <n v="5985.75"/>
    <n v="278"/>
    <x v="2"/>
    <x v="0"/>
    <x v="315"/>
    <x v="1"/>
    <x v="0"/>
  </r>
  <r>
    <s v="848dbf56-cf21-4a57-a568-c5870c36b34f"/>
    <x v="25"/>
    <d v="2024-07-02T00:00:00"/>
    <x v="1"/>
    <s v="Tuesday"/>
    <x v="11"/>
    <d v="1899-12-30T23:10:00"/>
    <x v="0"/>
    <x v="10"/>
    <s v="Industrial Bill"/>
    <x v="11"/>
    <n v="4324.3900000000003"/>
    <n v="37.69"/>
    <n v="93.99"/>
    <n v="4268.09"/>
    <n v="700"/>
    <x v="1"/>
    <x v="0"/>
    <x v="887"/>
    <x v="1"/>
    <x v="0"/>
  </r>
  <r>
    <s v="02827b82-99fb-4fa0-a597-7bea5ba87a32"/>
    <x v="3524"/>
    <d v="2024-07-03T00:00:00"/>
    <x v="1"/>
    <s v="Wednesday"/>
    <x v="11"/>
    <d v="1899-12-30T03:05:00"/>
    <x v="0"/>
    <x v="7"/>
    <s v="Term Life Policy"/>
    <x v="7"/>
    <n v="7572.75"/>
    <n v="30.31"/>
    <n v="46.37"/>
    <n v="7556.6900000000005"/>
    <n v="762"/>
    <x v="1"/>
    <x v="0"/>
    <x v="524"/>
    <x v="2"/>
    <x v="0"/>
  </r>
  <r>
    <s v="ab79becc-4d46-47a6-a8f4-8f86d6b8d35e"/>
    <x v="324"/>
    <d v="2024-07-03T00:00:00"/>
    <x v="1"/>
    <s v="Wednesday"/>
    <x v="11"/>
    <d v="1899-12-30T05:22:00"/>
    <x v="1"/>
    <x v="9"/>
    <s v="Postpaid Plan 599"/>
    <x v="40"/>
    <n v="548.59"/>
    <n v="38.909999999999997"/>
    <n v="67.349999999999994"/>
    <n v="520.15"/>
    <n v="916"/>
    <x v="3"/>
    <x v="0"/>
    <x v="914"/>
    <x v="0"/>
    <x v="0"/>
  </r>
  <r>
    <s v="7fc89088-f30e-4588-987c-9629baaac403"/>
    <x v="3525"/>
    <d v="2024-07-03T00:00:00"/>
    <x v="1"/>
    <s v="Wednesday"/>
    <x v="11"/>
    <d v="1899-12-30T06:30:00"/>
    <x v="1"/>
    <x v="19"/>
    <s v="IELTS Training"/>
    <x v="78"/>
    <n v="3017.45"/>
    <n v="7.08"/>
    <n v="0.5"/>
    <n v="3024.0299999999997"/>
    <n v="562"/>
    <x v="4"/>
    <x v="0"/>
    <x v="518"/>
    <x v="0"/>
    <x v="0"/>
  </r>
  <r>
    <s v="8e43903a-9576-4352-935c-2ef0b40673f8"/>
    <x v="3526"/>
    <d v="2024-07-03T00:00:00"/>
    <x v="1"/>
    <s v="Wednesday"/>
    <x v="11"/>
    <d v="1899-12-30T09:27:00"/>
    <x v="1"/>
    <x v="2"/>
    <s v="Volvo Multi-Axle"/>
    <x v="91"/>
    <n v="1116.26"/>
    <n v="11.4"/>
    <n v="48.43"/>
    <n v="1079.23"/>
    <n v="360"/>
    <x v="3"/>
    <x v="2"/>
    <x v="641"/>
    <x v="0"/>
    <x v="2"/>
  </r>
  <r>
    <s v="0a56e7c5-faff-487b-9893-e26e4d6526c8"/>
    <x v="3527"/>
    <d v="2024-07-03T00:00:00"/>
    <x v="1"/>
    <s v="Wednesday"/>
    <x v="11"/>
    <d v="1899-12-30T09:29:00"/>
    <x v="1"/>
    <x v="4"/>
    <s v="Car Loan Installment"/>
    <x v="4"/>
    <n v="6671.59"/>
    <n v="44.04"/>
    <n v="51.59"/>
    <n v="6664.04"/>
    <n v="705"/>
    <x v="1"/>
    <x v="0"/>
    <x v="483"/>
    <x v="1"/>
    <x v="0"/>
  </r>
  <r>
    <s v="655d38b7-1d6d-47ee-b9f6-152c886fd819"/>
    <x v="3528"/>
    <d v="2024-07-03T00:00:00"/>
    <x v="1"/>
    <s v="Wednesday"/>
    <x v="11"/>
    <d v="1899-12-30T10:24:00"/>
    <x v="1"/>
    <x v="17"/>
    <s v="Masala Dosa"/>
    <x v="85"/>
    <n v="2247.25"/>
    <n v="31.98"/>
    <n v="42.95"/>
    <n v="2236.2800000000002"/>
    <n v="238"/>
    <x v="4"/>
    <x v="0"/>
    <x v="962"/>
    <x v="1"/>
    <x v="0"/>
  </r>
  <r>
    <s v="5cf0732d-b9b7-4a7f-9c59-bdf1f99e679e"/>
    <x v="1984"/>
    <d v="2024-07-03T00:00:00"/>
    <x v="1"/>
    <s v="Wednesday"/>
    <x v="11"/>
    <d v="1899-12-30T12:57:00"/>
    <x v="2"/>
    <x v="15"/>
    <s v="Tanker Supply"/>
    <x v="46"/>
    <n v="1254.8699999999999"/>
    <n v="44.95"/>
    <n v="10.050000000000001"/>
    <n v="1289.77"/>
    <n v="449"/>
    <x v="2"/>
    <x v="0"/>
    <x v="217"/>
    <x v="0"/>
    <x v="0"/>
  </r>
  <r>
    <s v="f5f597c9-eb41-466f-9a74-5979069c8f52"/>
    <x v="3529"/>
    <d v="2024-07-03T00:00:00"/>
    <x v="1"/>
    <s v="Wednesday"/>
    <x v="11"/>
    <d v="1899-12-30T13:02:00"/>
    <x v="2"/>
    <x v="5"/>
    <s v="Bangalore to Kolkata"/>
    <x v="88"/>
    <n v="7161.59"/>
    <n v="13.51"/>
    <n v="54.98"/>
    <n v="7120.1200000000008"/>
    <n v="628"/>
    <x v="1"/>
    <x v="0"/>
    <x v="263"/>
    <x v="0"/>
    <x v="0"/>
  </r>
  <r>
    <s v="29ea7527-5616-4cf8-a2fb-c40893d30efb"/>
    <x v="3530"/>
    <d v="2024-07-03T00:00:00"/>
    <x v="1"/>
    <s v="Wednesday"/>
    <x v="11"/>
    <d v="1899-12-30T13:55:00"/>
    <x v="2"/>
    <x v="0"/>
    <s v="PG Accommodation"/>
    <x v="0"/>
    <n v="8522"/>
    <n v="15.57"/>
    <n v="77.81"/>
    <n v="8459.76"/>
    <n v="865"/>
    <x v="4"/>
    <x v="0"/>
    <x v="839"/>
    <x v="1"/>
    <x v="0"/>
  </r>
  <r>
    <s v="395d5fa0-9a89-4d4e-bf37-4ee9cbc07626"/>
    <x v="3531"/>
    <d v="2024-07-03T00:00:00"/>
    <x v="1"/>
    <s v="Wednesday"/>
    <x v="11"/>
    <d v="1899-12-30T17:10:00"/>
    <x v="3"/>
    <x v="19"/>
    <s v="Data Science Bootcamp"/>
    <x v="78"/>
    <n v="7269.73"/>
    <n v="3.12"/>
    <n v="55.27"/>
    <n v="7217.579999999999"/>
    <n v="256"/>
    <x v="4"/>
    <x v="0"/>
    <x v="659"/>
    <x v="1"/>
    <x v="0"/>
  </r>
  <r>
    <s v="2446a748-b7e6-43f2-aacb-39c9ea16c60b"/>
    <x v="1342"/>
    <d v="2024-07-03T00:00:00"/>
    <x v="1"/>
    <s v="Wednesday"/>
    <x v="11"/>
    <d v="1899-12-30T19:24:00"/>
    <x v="3"/>
    <x v="15"/>
    <s v="Residential Connection"/>
    <x v="36"/>
    <n v="2864.67"/>
    <n v="29.94"/>
    <n v="81.2"/>
    <n v="2813.4100000000003"/>
    <n v="35"/>
    <x v="0"/>
    <x v="0"/>
    <x v="481"/>
    <x v="2"/>
    <x v="0"/>
  </r>
  <r>
    <s v="dd6ce774-6b04-45e6-b654-849e7b676091"/>
    <x v="3003"/>
    <d v="2024-07-03T00:00:00"/>
    <x v="1"/>
    <s v="Wednesday"/>
    <x v="11"/>
    <d v="1899-12-30T19:41:00"/>
    <x v="3"/>
    <x v="6"/>
    <s v="Suite"/>
    <x v="87"/>
    <n v="3016.86"/>
    <n v="27.97"/>
    <n v="19.97"/>
    <n v="3024.86"/>
    <n v="984"/>
    <x v="1"/>
    <x v="0"/>
    <x v="384"/>
    <x v="2"/>
    <x v="0"/>
  </r>
  <r>
    <s v="809d9422-8d72-445c-bb8e-9f18d72221a6"/>
    <x v="1412"/>
    <d v="2024-07-03T00:00:00"/>
    <x v="1"/>
    <s v="Wednesday"/>
    <x v="11"/>
    <d v="1899-12-30T20:03:00"/>
    <x v="3"/>
    <x v="18"/>
    <s v="Rs. 5000 Luxury Card"/>
    <x v="70"/>
    <n v="8581.0499999999993"/>
    <n v="42.94"/>
    <n v="40.869999999999997"/>
    <n v="8583.119999999999"/>
    <n v="587"/>
    <x v="4"/>
    <x v="0"/>
    <x v="142"/>
    <x v="0"/>
    <x v="2"/>
  </r>
  <r>
    <s v="0b69fe65-ba3a-4816-b107-8c22c489adfb"/>
    <x v="3532"/>
    <d v="2024-07-03T00:00:00"/>
    <x v="1"/>
    <s v="Wednesday"/>
    <x v="11"/>
    <d v="1899-12-30T22:06:00"/>
    <x v="0"/>
    <x v="4"/>
    <s v="Business Loan Repayment"/>
    <x v="4"/>
    <n v="743.71"/>
    <n v="7.63"/>
    <n v="32.86"/>
    <n v="718.48"/>
    <n v="507"/>
    <x v="1"/>
    <x v="0"/>
    <x v="909"/>
    <x v="0"/>
    <x v="0"/>
  </r>
  <r>
    <s v="eba845a9-de58-4758-94f2-33f870b3d6c1"/>
    <x v="3533"/>
    <d v="2024-07-04T00:00:00"/>
    <x v="1"/>
    <s v="Thursday"/>
    <x v="11"/>
    <d v="1899-12-30T00:00:00"/>
    <x v="0"/>
    <x v="7"/>
    <s v="Health Insurance"/>
    <x v="59"/>
    <n v="2198.6"/>
    <n v="28.04"/>
    <n v="40.159999999999997"/>
    <n v="2186.48"/>
    <n v="175"/>
    <x v="1"/>
    <x v="0"/>
    <x v="601"/>
    <x v="1"/>
    <x v="0"/>
  </r>
  <r>
    <s v="a418e2f9-aed7-4069-b36d-907106369ded"/>
    <x v="3534"/>
    <d v="2024-07-04T00:00:00"/>
    <x v="1"/>
    <s v="Thursday"/>
    <x v="11"/>
    <d v="1899-12-30T04:15:00"/>
    <x v="0"/>
    <x v="19"/>
    <s v="Python Programming Course"/>
    <x v="73"/>
    <n v="8698.61"/>
    <n v="40.39"/>
    <n v="66.53"/>
    <n v="8672.4699999999993"/>
    <n v="553"/>
    <x v="2"/>
    <x v="0"/>
    <x v="378"/>
    <x v="1"/>
    <x v="1"/>
  </r>
  <r>
    <s v="a2fca1a3-0505-4f09-90fa-0ad1dc7cdc3e"/>
    <x v="2618"/>
    <d v="2024-07-04T00:00:00"/>
    <x v="1"/>
    <s v="Thursday"/>
    <x v="11"/>
    <d v="1899-12-30T05:38:00"/>
    <x v="1"/>
    <x v="16"/>
    <s v="Dangal"/>
    <x v="95"/>
    <n v="672.59"/>
    <n v="29.22"/>
    <n v="94.64"/>
    <n v="607.17000000000007"/>
    <n v="107"/>
    <x v="4"/>
    <x v="0"/>
    <x v="807"/>
    <x v="0"/>
    <x v="1"/>
  </r>
  <r>
    <s v="72f5de95-9046-4670-97c9-6e4820f589dd"/>
    <x v="3535"/>
    <d v="2024-07-04T00:00:00"/>
    <x v="1"/>
    <s v="Thursday"/>
    <x v="11"/>
    <d v="1899-12-30T07:04:00"/>
    <x v="1"/>
    <x v="9"/>
    <s v="Annual Plan 2999"/>
    <x v="9"/>
    <n v="7301.15"/>
    <n v="40.82"/>
    <n v="29.76"/>
    <n v="7312.2099999999991"/>
    <n v="24"/>
    <x v="1"/>
    <x v="0"/>
    <x v="934"/>
    <x v="1"/>
    <x v="0"/>
  </r>
  <r>
    <s v="98f5a870-1b03-456e-8dfc-d53ca93a36fc"/>
    <x v="3536"/>
    <d v="2024-07-04T00:00:00"/>
    <x v="1"/>
    <s v="Thursday"/>
    <x v="11"/>
    <d v="1899-12-30T10:31:00"/>
    <x v="1"/>
    <x v="14"/>
    <s v="Battle Pass"/>
    <x v="29"/>
    <n v="6502.26"/>
    <n v="32.619999999999997"/>
    <n v="84.33"/>
    <n v="6450.55"/>
    <n v="353"/>
    <x v="1"/>
    <x v="0"/>
    <x v="459"/>
    <x v="1"/>
    <x v="0"/>
  </r>
  <r>
    <s v="ae31614f-58f7-40ac-907c-465f052aada2"/>
    <x v="3537"/>
    <d v="2024-07-04T00:00:00"/>
    <x v="1"/>
    <s v="Thursday"/>
    <x v="11"/>
    <d v="1899-12-30T14:21:00"/>
    <x v="2"/>
    <x v="16"/>
    <s v="3 Idiots"/>
    <x v="57"/>
    <n v="2379.4699999999998"/>
    <n v="3.35"/>
    <n v="40.130000000000003"/>
    <n v="2342.6899999999996"/>
    <n v="277"/>
    <x v="4"/>
    <x v="0"/>
    <x v="604"/>
    <x v="1"/>
    <x v="0"/>
  </r>
  <r>
    <s v="27309781-1ce6-46b7-a688-5b363328a28d"/>
    <x v="1298"/>
    <d v="2024-07-04T00:00:00"/>
    <x v="1"/>
    <s v="Thursday"/>
    <x v="11"/>
    <d v="1899-12-30T17:27:00"/>
    <x v="3"/>
    <x v="0"/>
    <s v="PG Accommodation"/>
    <x v="12"/>
    <n v="234.25"/>
    <n v="22.17"/>
    <n v="79.62"/>
    <n v="176.8"/>
    <n v="873"/>
    <x v="0"/>
    <x v="0"/>
    <x v="842"/>
    <x v="2"/>
    <x v="2"/>
  </r>
  <r>
    <s v="18ba604f-576c-4ecb-b9df-408e42c94f99"/>
    <x v="3538"/>
    <d v="2024-07-04T00:00:00"/>
    <x v="1"/>
    <s v="Thursday"/>
    <x v="11"/>
    <d v="1899-12-30T18:05:00"/>
    <x v="3"/>
    <x v="2"/>
    <s v="AC Seater"/>
    <x v="2"/>
    <n v="6176.07"/>
    <n v="47.03"/>
    <n v="16.239999999999998"/>
    <n v="6206.86"/>
    <n v="348"/>
    <x v="1"/>
    <x v="0"/>
    <x v="180"/>
    <x v="1"/>
    <x v="0"/>
  </r>
  <r>
    <s v="328a2e1b-2e46-4a70-aafb-38f593672725"/>
    <x v="2896"/>
    <d v="2024-07-04T00:00:00"/>
    <x v="1"/>
    <s v="Thursday"/>
    <x v="11"/>
    <d v="1899-12-30T21:16:00"/>
    <x v="0"/>
    <x v="19"/>
    <s v="IELTS Training"/>
    <x v="86"/>
    <n v="981.84"/>
    <n v="15.97"/>
    <n v="30.9"/>
    <n v="966.91000000000008"/>
    <n v="279"/>
    <x v="3"/>
    <x v="0"/>
    <x v="665"/>
    <x v="1"/>
    <x v="0"/>
  </r>
  <r>
    <s v="162c57e6-f670-47b6-b79e-c1361855326d"/>
    <x v="3539"/>
    <d v="2024-07-04T00:00:00"/>
    <x v="1"/>
    <s v="Thursday"/>
    <x v="11"/>
    <d v="1899-12-30T21:57:00"/>
    <x v="0"/>
    <x v="12"/>
    <s v="Whole Wheat Atta"/>
    <x v="65"/>
    <n v="2646.94"/>
    <n v="46.66"/>
    <n v="82.07"/>
    <n v="2611.5299999999997"/>
    <n v="242"/>
    <x v="0"/>
    <x v="0"/>
    <x v="142"/>
    <x v="0"/>
    <x v="1"/>
  </r>
  <r>
    <s v="d0efea49-afcf-4003-98ff-fb5938deee9c"/>
    <x v="3540"/>
    <d v="2024-07-05T00:00:00"/>
    <x v="1"/>
    <s v="Friday"/>
    <x v="11"/>
    <d v="1899-12-30T00:08:00"/>
    <x v="0"/>
    <x v="15"/>
    <s v="Borewell Charges"/>
    <x v="36"/>
    <n v="5245.66"/>
    <n v="42.96"/>
    <n v="50.92"/>
    <n v="5237.7"/>
    <n v="698"/>
    <x v="2"/>
    <x v="0"/>
    <x v="500"/>
    <x v="2"/>
    <x v="2"/>
  </r>
  <r>
    <s v="32e494a2-e7c2-4b3a-96cc-4cec8db5df94"/>
    <x v="3541"/>
    <d v="2024-07-05T00:00:00"/>
    <x v="1"/>
    <s v="Friday"/>
    <x v="11"/>
    <d v="1899-12-30T00:10:00"/>
    <x v="0"/>
    <x v="18"/>
    <s v="Rs. 1000 Shopping Voucher"/>
    <x v="74"/>
    <n v="3838.53"/>
    <n v="41.92"/>
    <n v="20.05"/>
    <n v="3860.4"/>
    <n v="378"/>
    <x v="2"/>
    <x v="0"/>
    <x v="645"/>
    <x v="1"/>
    <x v="0"/>
  </r>
  <r>
    <s v="8a5f8e55-888b-453e-a696-c971bce1c8fb"/>
    <x v="3542"/>
    <d v="2024-07-05T00:00:00"/>
    <x v="1"/>
    <s v="Friday"/>
    <x v="11"/>
    <d v="1899-12-30T00:31:00"/>
    <x v="0"/>
    <x v="13"/>
    <s v="City Ride"/>
    <x v="16"/>
    <n v="1876.94"/>
    <n v="1.99"/>
    <n v="3.99"/>
    <n v="1874.94"/>
    <n v="251"/>
    <x v="4"/>
    <x v="0"/>
    <x v="49"/>
    <x v="0"/>
    <x v="0"/>
  </r>
  <r>
    <s v="efe6f39b-f340-43af-8953-68362e76990d"/>
    <x v="3543"/>
    <d v="2024-07-05T00:00:00"/>
    <x v="1"/>
    <s v="Friday"/>
    <x v="11"/>
    <d v="1899-12-30T00:31:00"/>
    <x v="0"/>
    <x v="16"/>
    <s v="Dangal"/>
    <x v="55"/>
    <n v="9538.16"/>
    <n v="30.99"/>
    <n v="31.91"/>
    <n v="9537.24"/>
    <n v="702"/>
    <x v="3"/>
    <x v="0"/>
    <x v="689"/>
    <x v="1"/>
    <x v="1"/>
  </r>
  <r>
    <s v="2ec3d2eb-576e-4288-a3b8-7c4bc474b9fe"/>
    <x v="3544"/>
    <d v="2024-07-05T00:00:00"/>
    <x v="1"/>
    <s v="Friday"/>
    <x v="11"/>
    <d v="1899-12-30T01:01:00"/>
    <x v="0"/>
    <x v="12"/>
    <s v="Dairy Milk Chocolate"/>
    <x v="65"/>
    <n v="2693.49"/>
    <n v="34.93"/>
    <n v="59.85"/>
    <n v="2668.5699999999997"/>
    <n v="649"/>
    <x v="1"/>
    <x v="0"/>
    <x v="767"/>
    <x v="1"/>
    <x v="0"/>
  </r>
  <r>
    <s v="54fdc6b2-3870-42ac-8411-329d1c1eea0f"/>
    <x v="264"/>
    <d v="2024-07-05T00:00:00"/>
    <x v="1"/>
    <s v="Friday"/>
    <x v="11"/>
    <d v="1899-12-30T04:02:00"/>
    <x v="0"/>
    <x v="11"/>
    <s v="Premium Plan"/>
    <x v="48"/>
    <n v="7997.13"/>
    <n v="11.73"/>
    <n v="67.75"/>
    <n v="7941.11"/>
    <n v="56"/>
    <x v="4"/>
    <x v="0"/>
    <x v="982"/>
    <x v="1"/>
    <x v="1"/>
  </r>
  <r>
    <s v="0c22257d-ab93-4ead-8ef1-15d1bc8d0e59"/>
    <x v="32"/>
    <d v="2024-07-05T00:00:00"/>
    <x v="1"/>
    <s v="Friday"/>
    <x v="11"/>
    <d v="1899-12-30T07:41:00"/>
    <x v="1"/>
    <x v="19"/>
    <s v="MBA Entrance Prep"/>
    <x v="62"/>
    <n v="2148.2600000000002"/>
    <n v="30.92"/>
    <n v="98.48"/>
    <n v="2080.7000000000003"/>
    <n v="797"/>
    <x v="2"/>
    <x v="0"/>
    <x v="966"/>
    <x v="1"/>
    <x v="0"/>
  </r>
  <r>
    <s v="e27361fd-c3cb-4602-91c1-491f79aa4343"/>
    <x v="1654"/>
    <d v="2024-07-05T00:00:00"/>
    <x v="1"/>
    <s v="Friday"/>
    <x v="11"/>
    <d v="1899-12-30T17:11:00"/>
    <x v="3"/>
    <x v="6"/>
    <s v="Suite"/>
    <x v="58"/>
    <n v="3367.85"/>
    <n v="3.43"/>
    <n v="42.41"/>
    <n v="3328.87"/>
    <n v="59"/>
    <x v="0"/>
    <x v="0"/>
    <x v="290"/>
    <x v="0"/>
    <x v="0"/>
  </r>
  <r>
    <s v="2743e2c4-afa0-48c4-b611-5b3464186af3"/>
    <x v="3545"/>
    <d v="2024-07-05T00:00:00"/>
    <x v="1"/>
    <s v="Friday"/>
    <x v="11"/>
    <d v="1899-12-30T17:33:00"/>
    <x v="3"/>
    <x v="0"/>
    <s v="2BHK Flat Deposit"/>
    <x v="20"/>
    <n v="3576.74"/>
    <n v="27.6"/>
    <n v="33.6"/>
    <n v="3570.74"/>
    <n v="273"/>
    <x v="0"/>
    <x v="0"/>
    <x v="36"/>
    <x v="1"/>
    <x v="1"/>
  </r>
  <r>
    <s v="fcdf04c9-17f9-4586-ad15-7c890f346855"/>
    <x v="3546"/>
    <d v="2024-07-05T00:00:00"/>
    <x v="1"/>
    <s v="Friday"/>
    <x v="11"/>
    <d v="1899-12-30T18:27:00"/>
    <x v="3"/>
    <x v="12"/>
    <s v="Refined Sunflower Oil"/>
    <x v="83"/>
    <n v="2690.63"/>
    <n v="36.5"/>
    <n v="78.83"/>
    <n v="2648.3"/>
    <n v="220"/>
    <x v="1"/>
    <x v="0"/>
    <x v="279"/>
    <x v="0"/>
    <x v="0"/>
  </r>
  <r>
    <s v="3b3ee188-7087-40c1-bea9-a2cb248b4eda"/>
    <x v="3547"/>
    <d v="2024-07-05T00:00:00"/>
    <x v="1"/>
    <s v="Friday"/>
    <x v="11"/>
    <d v="1899-12-30T18:52:00"/>
    <x v="3"/>
    <x v="15"/>
    <s v="Industrial Use"/>
    <x v="54"/>
    <n v="8452.8799999999992"/>
    <n v="15.95"/>
    <n v="4.8099999999999996"/>
    <n v="8464.02"/>
    <n v="631"/>
    <x v="3"/>
    <x v="0"/>
    <x v="398"/>
    <x v="1"/>
    <x v="0"/>
  </r>
  <r>
    <s v="323aeebb-f58b-43d6-8f12-55ce801c3032"/>
    <x v="1129"/>
    <d v="2024-07-05T00:00:00"/>
    <x v="1"/>
    <s v="Friday"/>
    <x v="11"/>
    <d v="1899-12-30T19:41:00"/>
    <x v="3"/>
    <x v="4"/>
    <s v="Personal Loan Payment"/>
    <x v="61"/>
    <n v="885.48"/>
    <n v="44.16"/>
    <n v="36.04"/>
    <n v="893.6"/>
    <n v="808"/>
    <x v="1"/>
    <x v="0"/>
    <x v="436"/>
    <x v="2"/>
    <x v="1"/>
  </r>
  <r>
    <s v="b10d56a5-a702-409a-b01d-f50ce061501f"/>
    <x v="3548"/>
    <d v="2024-07-06T00:00:00"/>
    <x v="1"/>
    <s v="Saturday"/>
    <x v="11"/>
    <d v="1899-12-30T01:54:00"/>
    <x v="0"/>
    <x v="17"/>
    <s v="Vegetable Biryani"/>
    <x v="41"/>
    <n v="7257.8"/>
    <n v="35.630000000000003"/>
    <n v="6.21"/>
    <n v="7287.22"/>
    <n v="874"/>
    <x v="4"/>
    <x v="0"/>
    <x v="944"/>
    <x v="1"/>
    <x v="2"/>
  </r>
  <r>
    <s v="7e7321a1-db16-4daf-9c64-0c72ab663913"/>
    <x v="3549"/>
    <d v="2024-07-06T00:00:00"/>
    <x v="1"/>
    <s v="Saturday"/>
    <x v="11"/>
    <d v="1899-12-30T05:12:00"/>
    <x v="1"/>
    <x v="1"/>
    <s v="Commercial Gas Connection"/>
    <x v="21"/>
    <n v="8064.4"/>
    <n v="29.39"/>
    <n v="7.38"/>
    <n v="8086.41"/>
    <n v="584"/>
    <x v="4"/>
    <x v="0"/>
    <x v="270"/>
    <x v="1"/>
    <x v="0"/>
  </r>
  <r>
    <s v="a61485b6-636c-4fce-a988-455922257063"/>
    <x v="3131"/>
    <d v="2024-07-06T00:00:00"/>
    <x v="1"/>
    <s v="Saturday"/>
    <x v="11"/>
    <d v="1899-12-30T05:57:00"/>
    <x v="1"/>
    <x v="16"/>
    <s v="Dangal"/>
    <x v="95"/>
    <n v="4008.77"/>
    <n v="16.79"/>
    <n v="67.05"/>
    <n v="3958.5099999999998"/>
    <n v="514"/>
    <x v="0"/>
    <x v="0"/>
    <x v="960"/>
    <x v="0"/>
    <x v="0"/>
  </r>
  <r>
    <s v="f522353a-b91a-4d97-903b-a840a9dc1dac"/>
    <x v="3550"/>
    <d v="2024-07-06T00:00:00"/>
    <x v="1"/>
    <s v="Saturday"/>
    <x v="11"/>
    <d v="1899-12-30T06:57:00"/>
    <x v="1"/>
    <x v="17"/>
    <s v="Chilli Paneer"/>
    <x v="92"/>
    <n v="4785.3999999999996"/>
    <n v="27.19"/>
    <n v="97.08"/>
    <n v="4715.5099999999993"/>
    <n v="213"/>
    <x v="3"/>
    <x v="0"/>
    <x v="687"/>
    <x v="0"/>
    <x v="0"/>
  </r>
  <r>
    <s v="77212c62-f3c8-4e0a-a724-3a443c8bc665"/>
    <x v="3551"/>
    <d v="2024-07-06T00:00:00"/>
    <x v="1"/>
    <s v="Saturday"/>
    <x v="11"/>
    <d v="1899-12-30T07:57:00"/>
    <x v="1"/>
    <x v="11"/>
    <s v="Standard Plan"/>
    <x v="56"/>
    <n v="671.94"/>
    <n v="11.99"/>
    <n v="63.87"/>
    <n v="620.06000000000006"/>
    <n v="968"/>
    <x v="3"/>
    <x v="0"/>
    <x v="322"/>
    <x v="1"/>
    <x v="0"/>
  </r>
  <r>
    <s v="9464efee-66c2-4d50-ada2-f2fe2f8dbaa3"/>
    <x v="3552"/>
    <d v="2024-07-06T00:00:00"/>
    <x v="1"/>
    <s v="Saturday"/>
    <x v="11"/>
    <d v="1899-12-30T08:59:00"/>
    <x v="1"/>
    <x v="6"/>
    <s v="Dormitory Bed"/>
    <x v="6"/>
    <n v="948.26"/>
    <n v="1.6"/>
    <n v="55.41"/>
    <n v="894.45"/>
    <n v="851"/>
    <x v="3"/>
    <x v="0"/>
    <x v="602"/>
    <x v="0"/>
    <x v="1"/>
  </r>
  <r>
    <s v="c747ee9b-ba2c-444e-adc0-2277dcd04e57"/>
    <x v="3553"/>
    <d v="2024-07-06T00:00:00"/>
    <x v="1"/>
    <s v="Saturday"/>
    <x v="11"/>
    <d v="1899-12-30T10:42:00"/>
    <x v="1"/>
    <x v="17"/>
    <s v="Pizza Margherita"/>
    <x v="67"/>
    <n v="396.25"/>
    <n v="27.94"/>
    <n v="5.81"/>
    <n v="418.38"/>
    <n v="4"/>
    <x v="0"/>
    <x v="0"/>
    <x v="420"/>
    <x v="0"/>
    <x v="0"/>
  </r>
  <r>
    <s v="d804378d-c35b-44fc-91fd-85b1570bf8a5"/>
    <x v="242"/>
    <d v="2024-07-06T00:00:00"/>
    <x v="1"/>
    <s v="Saturday"/>
    <x v="11"/>
    <d v="1899-12-30T10:56:00"/>
    <x v="1"/>
    <x v="11"/>
    <s v="Basic Plan"/>
    <x v="14"/>
    <n v="6934.3"/>
    <n v="16.68"/>
    <n v="85.73"/>
    <n v="6865.2500000000009"/>
    <n v="96"/>
    <x v="2"/>
    <x v="0"/>
    <x v="244"/>
    <x v="1"/>
    <x v="0"/>
  </r>
  <r>
    <s v="d40faded-e2a0-437f-b4bf-33579cf9f1fb"/>
    <x v="3094"/>
    <d v="2024-07-06T00:00:00"/>
    <x v="1"/>
    <s v="Saturday"/>
    <x v="11"/>
    <d v="1899-12-30T11:09:00"/>
    <x v="1"/>
    <x v="16"/>
    <s v="PK"/>
    <x v="95"/>
    <n v="7901.87"/>
    <n v="3.09"/>
    <n v="7.18"/>
    <n v="7897.78"/>
    <n v="355"/>
    <x v="3"/>
    <x v="0"/>
    <x v="895"/>
    <x v="0"/>
    <x v="1"/>
  </r>
  <r>
    <s v="b9fc46e5-ba7b-4f6a-991d-8dbf82e3297f"/>
    <x v="3554"/>
    <d v="2024-07-06T00:00:00"/>
    <x v="1"/>
    <s v="Saturday"/>
    <x v="11"/>
    <d v="1899-12-30T17:32:00"/>
    <x v="3"/>
    <x v="6"/>
    <s v="Villa"/>
    <x v="87"/>
    <n v="7336.27"/>
    <n v="4.5199999999999996"/>
    <n v="84.72"/>
    <n v="7256.0700000000006"/>
    <n v="645"/>
    <x v="2"/>
    <x v="0"/>
    <x v="979"/>
    <x v="1"/>
    <x v="0"/>
  </r>
  <r>
    <s v="8863f10e-ca68-4d5e-876f-7974d8fbaef4"/>
    <x v="128"/>
    <d v="2024-07-06T00:00:00"/>
    <x v="1"/>
    <s v="Saturday"/>
    <x v="11"/>
    <d v="1899-12-30T18:16:00"/>
    <x v="3"/>
    <x v="8"/>
    <s v="Laptop Backpack"/>
    <x v="53"/>
    <n v="4951.17"/>
    <n v="26.01"/>
    <n v="21.75"/>
    <n v="4955.43"/>
    <n v="705"/>
    <x v="2"/>
    <x v="0"/>
    <x v="295"/>
    <x v="0"/>
    <x v="0"/>
  </r>
  <r>
    <s v="7148967f-4b15-4666-a25b-b7c6fb858944"/>
    <x v="1527"/>
    <d v="2024-07-06T00:00:00"/>
    <x v="1"/>
    <s v="Saturday"/>
    <x v="11"/>
    <d v="1899-12-30T20:55:00"/>
    <x v="3"/>
    <x v="16"/>
    <s v="Baahubali 2"/>
    <x v="57"/>
    <n v="1310.84"/>
    <n v="3.06"/>
    <n v="32.130000000000003"/>
    <n v="1281.7699999999998"/>
    <n v="486"/>
    <x v="0"/>
    <x v="0"/>
    <x v="615"/>
    <x v="1"/>
    <x v="1"/>
  </r>
  <r>
    <s v="f790f97a-36c9-4fe0-9d4a-4b67381597dc"/>
    <x v="3555"/>
    <d v="2024-07-06T00:00:00"/>
    <x v="1"/>
    <s v="Saturday"/>
    <x v="11"/>
    <d v="1899-12-30T21:59:00"/>
    <x v="0"/>
    <x v="1"/>
    <s v="Piped Natural Gas"/>
    <x v="82"/>
    <n v="5105.88"/>
    <n v="31.07"/>
    <n v="93.46"/>
    <n v="5043.49"/>
    <n v="143"/>
    <x v="3"/>
    <x v="0"/>
    <x v="983"/>
    <x v="1"/>
    <x v="1"/>
  </r>
  <r>
    <s v="a2169970-3709-4eaa-bdd5-dd19c6645305"/>
    <x v="3556"/>
    <d v="2024-07-06T00:00:00"/>
    <x v="1"/>
    <s v="Saturday"/>
    <x v="11"/>
    <d v="1899-12-30T22:10:00"/>
    <x v="0"/>
    <x v="3"/>
    <s v="Fiber 100Mbps Plan"/>
    <x v="47"/>
    <n v="8381.67"/>
    <n v="27.64"/>
    <n v="60.09"/>
    <n v="8349.2199999999993"/>
    <n v="56"/>
    <x v="3"/>
    <x v="0"/>
    <x v="696"/>
    <x v="1"/>
    <x v="0"/>
  </r>
  <r>
    <s v="ecfc5762-c662-45ce-9a59-441d34f859d4"/>
    <x v="3557"/>
    <d v="2024-07-06T00:00:00"/>
    <x v="1"/>
    <s v="Saturday"/>
    <x v="11"/>
    <d v="1899-12-30T23:13:00"/>
    <x v="0"/>
    <x v="18"/>
    <s v="Rs. 5000 Luxury Card"/>
    <x v="79"/>
    <n v="2427.11"/>
    <n v="10.41"/>
    <n v="71.64"/>
    <n v="2365.88"/>
    <n v="247"/>
    <x v="1"/>
    <x v="0"/>
    <x v="617"/>
    <x v="2"/>
    <x v="0"/>
  </r>
  <r>
    <s v="49abb3af-8bf6-4dc8-b634-ae95624210fa"/>
    <x v="3558"/>
    <d v="2024-07-07T00:00:00"/>
    <x v="1"/>
    <s v="Sunday"/>
    <x v="11"/>
    <d v="1899-12-30T05:03:00"/>
    <x v="1"/>
    <x v="15"/>
    <s v="Tanker Supply"/>
    <x v="24"/>
    <n v="7638.22"/>
    <n v="19.190000000000001"/>
    <n v="41.47"/>
    <n v="7615.94"/>
    <n v="373"/>
    <x v="0"/>
    <x v="0"/>
    <x v="922"/>
    <x v="1"/>
    <x v="0"/>
  </r>
  <r>
    <s v="ae26e175-0c54-48eb-ba34-e02dc8ec6f94"/>
    <x v="1218"/>
    <d v="2024-07-07T00:00:00"/>
    <x v="1"/>
    <s v="Sunday"/>
    <x v="11"/>
    <d v="1899-12-30T09:25:00"/>
    <x v="1"/>
    <x v="9"/>
    <s v="Postpaid Plan 599"/>
    <x v="9"/>
    <n v="2878.21"/>
    <n v="48.8"/>
    <n v="9.58"/>
    <n v="2917.4300000000003"/>
    <n v="302"/>
    <x v="1"/>
    <x v="0"/>
    <x v="50"/>
    <x v="0"/>
    <x v="2"/>
  </r>
  <r>
    <s v="39877df4-208f-4bbf-b883-8139b253094e"/>
    <x v="3559"/>
    <d v="2024-07-07T00:00:00"/>
    <x v="1"/>
    <s v="Sunday"/>
    <x v="11"/>
    <d v="1899-12-30T12:35:00"/>
    <x v="2"/>
    <x v="12"/>
    <s v="Refined Sunflower Oil"/>
    <x v="65"/>
    <n v="5112.43"/>
    <n v="30.74"/>
    <n v="65.37"/>
    <n v="5077.8"/>
    <n v="941"/>
    <x v="4"/>
    <x v="0"/>
    <x v="466"/>
    <x v="1"/>
    <x v="0"/>
  </r>
  <r>
    <s v="c4e395bd-b366-4679-a2fc-587d989868f8"/>
    <x v="3560"/>
    <d v="2024-07-07T00:00:00"/>
    <x v="1"/>
    <s v="Sunday"/>
    <x v="11"/>
    <d v="1899-12-30T13:32:00"/>
    <x v="2"/>
    <x v="18"/>
    <s v="Rs. 250 Coffee Shop Card"/>
    <x v="74"/>
    <n v="4175.72"/>
    <n v="36.94"/>
    <n v="8.7799999999999994"/>
    <n v="4203.88"/>
    <n v="16"/>
    <x v="0"/>
    <x v="0"/>
    <x v="748"/>
    <x v="1"/>
    <x v="2"/>
  </r>
  <r>
    <s v="ae243545-82cc-4583-887d-12b34dc7c1a0"/>
    <x v="3561"/>
    <d v="2024-07-07T00:00:00"/>
    <x v="1"/>
    <s v="Sunday"/>
    <x v="11"/>
    <d v="1899-12-30T20:33:00"/>
    <x v="3"/>
    <x v="13"/>
    <s v="City Ride"/>
    <x v="17"/>
    <n v="1052.31"/>
    <n v="47.32"/>
    <n v="26.38"/>
    <n v="1073.2499999999998"/>
    <n v="194"/>
    <x v="1"/>
    <x v="0"/>
    <x v="543"/>
    <x v="0"/>
    <x v="0"/>
  </r>
  <r>
    <s v="d9a5097e-dbb6-44e4-8e83-2a8c470d8972"/>
    <x v="3562"/>
    <d v="2024-07-07T00:00:00"/>
    <x v="1"/>
    <s v="Sunday"/>
    <x v="11"/>
    <d v="1899-12-30T21:31:00"/>
    <x v="0"/>
    <x v="10"/>
    <s v="Temporary Connection Bill"/>
    <x v="11"/>
    <n v="3344.53"/>
    <n v="38.32"/>
    <n v="9.9"/>
    <n v="3372.9500000000003"/>
    <n v="121"/>
    <x v="3"/>
    <x v="0"/>
    <x v="337"/>
    <x v="0"/>
    <x v="0"/>
  </r>
  <r>
    <s v="062461bf-e90d-46bd-b965-f64393f3defd"/>
    <x v="3199"/>
    <d v="2024-07-07T00:00:00"/>
    <x v="1"/>
    <s v="Sunday"/>
    <x v="11"/>
    <d v="1899-12-30T23:04:00"/>
    <x v="0"/>
    <x v="3"/>
    <s v="4G Unlimited Plan"/>
    <x v="27"/>
    <n v="6504.92"/>
    <n v="35.32"/>
    <n v="40.21"/>
    <n v="6500.03"/>
    <n v="4"/>
    <x v="3"/>
    <x v="0"/>
    <x v="875"/>
    <x v="1"/>
    <x v="0"/>
  </r>
  <r>
    <s v="726b4f63-78f5-4613-b3af-cbcc95cabc8b"/>
    <x v="1916"/>
    <d v="2024-07-08T00:00:00"/>
    <x v="1"/>
    <s v="Monday"/>
    <x v="11"/>
    <d v="1899-12-30T04:15:00"/>
    <x v="0"/>
    <x v="15"/>
    <s v="Commercial Property"/>
    <x v="36"/>
    <n v="4033.5"/>
    <n v="34.94"/>
    <n v="43.53"/>
    <n v="4024.91"/>
    <n v="650"/>
    <x v="1"/>
    <x v="0"/>
    <x v="94"/>
    <x v="0"/>
    <x v="1"/>
  </r>
  <r>
    <s v="d8c0d5c0-b8ee-4ef8-b15e-51f677661d38"/>
    <x v="340"/>
    <d v="2024-07-08T00:00:00"/>
    <x v="1"/>
    <s v="Monday"/>
    <x v="11"/>
    <d v="1899-12-30T05:23:00"/>
    <x v="1"/>
    <x v="19"/>
    <s v="Python Programming Course"/>
    <x v="68"/>
    <n v="8430.98"/>
    <n v="44.18"/>
    <n v="84.4"/>
    <n v="8390.76"/>
    <n v="614"/>
    <x v="1"/>
    <x v="0"/>
    <x v="556"/>
    <x v="0"/>
    <x v="0"/>
  </r>
  <r>
    <s v="b9c6dbe4-e3a7-4e2b-a133-2c37b1d84fb2"/>
    <x v="3563"/>
    <d v="2024-07-08T00:00:00"/>
    <x v="1"/>
    <s v="Monday"/>
    <x v="11"/>
    <d v="1899-12-30T07:15:00"/>
    <x v="1"/>
    <x v="18"/>
    <s v="Rs. 5000 Luxury Card"/>
    <x v="70"/>
    <n v="5130.1000000000004"/>
    <n v="20.92"/>
    <n v="81.12"/>
    <n v="5069.9000000000005"/>
    <n v="353"/>
    <x v="4"/>
    <x v="0"/>
    <x v="662"/>
    <x v="0"/>
    <x v="0"/>
  </r>
  <r>
    <s v="d4885eea-0313-4ddd-9b8e-82a4068ac06d"/>
    <x v="3564"/>
    <d v="2024-07-08T00:00:00"/>
    <x v="1"/>
    <s v="Monday"/>
    <x v="11"/>
    <d v="1899-12-30T08:02:00"/>
    <x v="1"/>
    <x v="15"/>
    <s v="Industrial Use"/>
    <x v="46"/>
    <n v="2242.04"/>
    <n v="38.25"/>
    <n v="82.53"/>
    <n v="2197.7599999999998"/>
    <n v="133"/>
    <x v="1"/>
    <x v="0"/>
    <x v="606"/>
    <x v="0"/>
    <x v="1"/>
  </r>
  <r>
    <s v="848f98f7-c914-49fd-9768-d499837476b4"/>
    <x v="3565"/>
    <d v="2024-07-08T00:00:00"/>
    <x v="1"/>
    <s v="Monday"/>
    <x v="11"/>
    <d v="1899-12-30T09:16:00"/>
    <x v="1"/>
    <x v="4"/>
    <s v="Personal Loan Payment"/>
    <x v="4"/>
    <n v="5624.13"/>
    <n v="22.73"/>
    <n v="35.5"/>
    <n v="5611.36"/>
    <n v="638"/>
    <x v="4"/>
    <x v="0"/>
    <x v="392"/>
    <x v="1"/>
    <x v="0"/>
  </r>
  <r>
    <s v="1e1602a5-47b0-48db-b62b-8a5ac9bbb9d5"/>
    <x v="3566"/>
    <d v="2024-07-08T00:00:00"/>
    <x v="1"/>
    <s v="Monday"/>
    <x v="11"/>
    <d v="1899-12-30T10:20:00"/>
    <x v="1"/>
    <x v="7"/>
    <s v="Term Life Policy"/>
    <x v="94"/>
    <n v="8311.1"/>
    <n v="15.33"/>
    <n v="34.9"/>
    <n v="8291.5300000000007"/>
    <n v="759"/>
    <x v="0"/>
    <x v="0"/>
    <x v="267"/>
    <x v="0"/>
    <x v="1"/>
  </r>
  <r>
    <s v="5f995bf4-1bf4-4b2e-9784-3d72cb88b5fa"/>
    <x v="3567"/>
    <d v="2024-07-08T00:00:00"/>
    <x v="1"/>
    <s v="Monday"/>
    <x v="11"/>
    <d v="1899-12-30T12:43:00"/>
    <x v="2"/>
    <x v="12"/>
    <s v="Whole Wheat Atta"/>
    <x v="15"/>
    <n v="1612.57"/>
    <n v="24.37"/>
    <n v="94.01"/>
    <n v="1542.9299999999998"/>
    <n v="946"/>
    <x v="4"/>
    <x v="0"/>
    <x v="810"/>
    <x v="1"/>
    <x v="0"/>
  </r>
  <r>
    <s v="0189abb7-418c-4789-b5fb-9d6cefeda8f1"/>
    <x v="2387"/>
    <d v="2024-07-08T00:00:00"/>
    <x v="1"/>
    <s v="Monday"/>
    <x v="11"/>
    <d v="1899-12-30T13:50:00"/>
    <x v="2"/>
    <x v="4"/>
    <s v="Education Loan EMI"/>
    <x v="61"/>
    <n v="5280.45"/>
    <n v="20.93"/>
    <n v="22.3"/>
    <n v="5279.08"/>
    <n v="106"/>
    <x v="1"/>
    <x v="0"/>
    <x v="923"/>
    <x v="1"/>
    <x v="0"/>
  </r>
  <r>
    <s v="90cbc1f2-1967-483c-8d04-2e0c72fe7dcc"/>
    <x v="3568"/>
    <d v="2024-07-08T00:00:00"/>
    <x v="1"/>
    <s v="Monday"/>
    <x v="11"/>
    <d v="1899-12-30T17:57:00"/>
    <x v="3"/>
    <x v="11"/>
    <s v="Family Subscription"/>
    <x v="66"/>
    <n v="598.5"/>
    <n v="4.13"/>
    <n v="31.57"/>
    <n v="571.05999999999995"/>
    <n v="442"/>
    <x v="4"/>
    <x v="0"/>
    <x v="901"/>
    <x v="1"/>
    <x v="0"/>
  </r>
  <r>
    <s v="3d00db1a-b201-42fd-942d-9c028d66f15a"/>
    <x v="3569"/>
    <d v="2024-07-08T00:00:00"/>
    <x v="1"/>
    <s v="Monday"/>
    <x v="11"/>
    <d v="1899-12-30T19:03:00"/>
    <x v="3"/>
    <x v="7"/>
    <s v="Motor Insurance"/>
    <x v="90"/>
    <n v="3860.98"/>
    <n v="28.87"/>
    <n v="11.63"/>
    <n v="3878.22"/>
    <n v="786"/>
    <x v="1"/>
    <x v="0"/>
    <x v="681"/>
    <x v="1"/>
    <x v="1"/>
  </r>
  <r>
    <s v="1ddeb179-8f10-47dc-a4b3-ab6f6a2102a5"/>
    <x v="944"/>
    <d v="2024-07-08T00:00:00"/>
    <x v="1"/>
    <s v="Monday"/>
    <x v="11"/>
    <d v="1899-12-30T19:49:00"/>
    <x v="3"/>
    <x v="4"/>
    <s v="Personal Loan Payment"/>
    <x v="37"/>
    <n v="184.78"/>
    <n v="17.809999999999999"/>
    <n v="92.34"/>
    <n v="110.25"/>
    <n v="166"/>
    <x v="0"/>
    <x v="0"/>
    <x v="864"/>
    <x v="0"/>
    <x v="1"/>
  </r>
  <r>
    <s v="7dee8441-37c6-4048-8c4d-00ee3b1ec1af"/>
    <x v="3570"/>
    <d v="2024-07-08T00:00:00"/>
    <x v="1"/>
    <s v="Monday"/>
    <x v="11"/>
    <d v="1899-12-30T19:57:00"/>
    <x v="3"/>
    <x v="12"/>
    <s v="Basmati Rice"/>
    <x v="69"/>
    <n v="6298.35"/>
    <n v="11.25"/>
    <n v="74.38"/>
    <n v="6235.22"/>
    <n v="616"/>
    <x v="2"/>
    <x v="0"/>
    <x v="9"/>
    <x v="1"/>
    <x v="0"/>
  </r>
  <r>
    <s v="3717bc25-f3ec-4e46-ae09-fb2a9725720f"/>
    <x v="3571"/>
    <d v="2024-07-08T00:00:00"/>
    <x v="1"/>
    <s v="Monday"/>
    <x v="11"/>
    <d v="1899-12-30T21:36:00"/>
    <x v="0"/>
    <x v="4"/>
    <s v="Education Loan EMI"/>
    <x v="60"/>
    <n v="422.26"/>
    <n v="46.39"/>
    <n v="4.88"/>
    <n v="463.77"/>
    <n v="150"/>
    <x v="4"/>
    <x v="0"/>
    <x v="90"/>
    <x v="1"/>
    <x v="0"/>
  </r>
  <r>
    <s v="a92c1cdd-9ebb-40c9-b6f7-b3b014e53404"/>
    <x v="3572"/>
    <d v="2024-07-08T00:00:00"/>
    <x v="1"/>
    <s v="Monday"/>
    <x v="11"/>
    <d v="1899-12-30T22:31:00"/>
    <x v="0"/>
    <x v="0"/>
    <s v="2BHK Flat Deposit"/>
    <x v="39"/>
    <n v="3231.49"/>
    <n v="43.43"/>
    <n v="56.91"/>
    <n v="3218.0099999999998"/>
    <n v="363"/>
    <x v="3"/>
    <x v="0"/>
    <x v="412"/>
    <x v="1"/>
    <x v="0"/>
  </r>
  <r>
    <s v="032f043a-108f-40e4-84ae-6ae6f2b9dba3"/>
    <x v="3400"/>
    <d v="2024-07-08T00:00:00"/>
    <x v="1"/>
    <s v="Monday"/>
    <x v="11"/>
    <d v="1899-12-30T22:39:00"/>
    <x v="0"/>
    <x v="1"/>
    <s v="Commercial Gas Connection"/>
    <x v="33"/>
    <n v="9844.76"/>
    <n v="31.06"/>
    <n v="65.88"/>
    <n v="9809.94"/>
    <n v="836"/>
    <x v="0"/>
    <x v="0"/>
    <x v="624"/>
    <x v="1"/>
    <x v="1"/>
  </r>
  <r>
    <s v="37330b36-89e2-4144-bf19-7e996cf86e7f"/>
    <x v="3573"/>
    <d v="2024-07-09T00:00:00"/>
    <x v="1"/>
    <s v="Tuesday"/>
    <x v="11"/>
    <d v="1899-12-30T00:37:00"/>
    <x v="0"/>
    <x v="18"/>
    <s v="Rs. 2000 Gift Voucher"/>
    <x v="51"/>
    <n v="7951.79"/>
    <n v="5.0999999999999996"/>
    <n v="11.92"/>
    <n v="7944.97"/>
    <n v="829"/>
    <x v="2"/>
    <x v="0"/>
    <x v="612"/>
    <x v="2"/>
    <x v="1"/>
  </r>
  <r>
    <s v="b3442c1c-44a6-495e-8d25-bbcdb62ecfde"/>
    <x v="3574"/>
    <d v="2024-07-09T00:00:00"/>
    <x v="1"/>
    <s v="Tuesday"/>
    <x v="11"/>
    <d v="1899-12-30T01:41:00"/>
    <x v="0"/>
    <x v="2"/>
    <s v="AC Seater"/>
    <x v="2"/>
    <n v="6268.67"/>
    <n v="34.01"/>
    <n v="39.869999999999997"/>
    <n v="6262.81"/>
    <n v="555"/>
    <x v="4"/>
    <x v="0"/>
    <x v="49"/>
    <x v="1"/>
    <x v="0"/>
  </r>
  <r>
    <s v="91a4f281-523a-4801-bd1a-cfdc920db7d9"/>
    <x v="1245"/>
    <d v="2024-07-09T00:00:00"/>
    <x v="1"/>
    <s v="Tuesday"/>
    <x v="11"/>
    <d v="1899-12-30T04:25:00"/>
    <x v="0"/>
    <x v="15"/>
    <s v="Industrial Use"/>
    <x v="36"/>
    <n v="8558.73"/>
    <n v="6.62"/>
    <n v="14.75"/>
    <n v="8550.6"/>
    <n v="854"/>
    <x v="4"/>
    <x v="0"/>
    <x v="919"/>
    <x v="1"/>
    <x v="1"/>
  </r>
  <r>
    <s v="9ee197b4-9e2e-4b46-8ef8-60b7b7a16526"/>
    <x v="3575"/>
    <d v="2024-07-09T00:00:00"/>
    <x v="1"/>
    <s v="Tuesday"/>
    <x v="11"/>
    <d v="1899-12-30T05:10:00"/>
    <x v="1"/>
    <x v="3"/>
    <s v="Broadband 50Mbps Plan"/>
    <x v="3"/>
    <n v="656.39"/>
    <n v="11.19"/>
    <n v="24.4"/>
    <n v="643.18000000000006"/>
    <n v="454"/>
    <x v="2"/>
    <x v="0"/>
    <x v="768"/>
    <x v="2"/>
    <x v="2"/>
  </r>
  <r>
    <s v="fceb2593-9da4-464c-bab9-9423715c1c6c"/>
    <x v="800"/>
    <d v="2024-07-09T00:00:00"/>
    <x v="1"/>
    <s v="Tuesday"/>
    <x v="11"/>
    <d v="1899-12-30T08:27:00"/>
    <x v="1"/>
    <x v="4"/>
    <s v="Car Loan Installment"/>
    <x v="61"/>
    <n v="4508.29"/>
    <n v="45.44"/>
    <n v="38.92"/>
    <n v="4514.8099999999995"/>
    <n v="976"/>
    <x v="4"/>
    <x v="0"/>
    <x v="23"/>
    <x v="1"/>
    <x v="1"/>
  </r>
  <r>
    <s v="b1f7636c-b97b-481e-a783-393c0aaffad1"/>
    <x v="3576"/>
    <d v="2024-07-09T00:00:00"/>
    <x v="1"/>
    <s v="Tuesday"/>
    <x v="11"/>
    <d v="1899-12-30T10:21:00"/>
    <x v="1"/>
    <x v="0"/>
    <s v="Commercial Space Rent"/>
    <x v="20"/>
    <n v="3126.87"/>
    <n v="47.42"/>
    <n v="7.4"/>
    <n v="3166.89"/>
    <n v="839"/>
    <x v="0"/>
    <x v="0"/>
    <x v="350"/>
    <x v="0"/>
    <x v="0"/>
  </r>
  <r>
    <s v="2695863c-f71d-4641-b45f-67c46b313e0b"/>
    <x v="3296"/>
    <d v="2024-07-09T00:00:00"/>
    <x v="1"/>
    <s v="Tuesday"/>
    <x v="11"/>
    <d v="1899-12-30T14:16:00"/>
    <x v="2"/>
    <x v="3"/>
    <s v="Broadband 50Mbps Plan"/>
    <x v="28"/>
    <n v="5121.5200000000004"/>
    <n v="28.19"/>
    <n v="82.62"/>
    <n v="5067.09"/>
    <n v="381"/>
    <x v="3"/>
    <x v="0"/>
    <x v="366"/>
    <x v="0"/>
    <x v="0"/>
  </r>
  <r>
    <s v="fdfa2d97-7f2c-4855-8fbd-a0c8ca5a4fd3"/>
    <x v="3577"/>
    <d v="2024-07-09T00:00:00"/>
    <x v="1"/>
    <s v="Tuesday"/>
    <x v="11"/>
    <d v="1899-12-30T16:14:00"/>
    <x v="2"/>
    <x v="9"/>
    <s v="Prepaid Plan 399"/>
    <x v="9"/>
    <n v="4646.47"/>
    <n v="6"/>
    <n v="56.78"/>
    <n v="4595.6900000000005"/>
    <n v="684"/>
    <x v="4"/>
    <x v="0"/>
    <x v="906"/>
    <x v="0"/>
    <x v="0"/>
  </r>
  <r>
    <s v="f5f6c42b-8271-42d5-a041-6c068eef83c6"/>
    <x v="3578"/>
    <d v="2024-07-09T00:00:00"/>
    <x v="1"/>
    <s v="Tuesday"/>
    <x v="11"/>
    <d v="1899-12-30T16:56:00"/>
    <x v="2"/>
    <x v="2"/>
    <s v="Non-AC Seater"/>
    <x v="64"/>
    <n v="2072.02"/>
    <n v="40.86"/>
    <n v="37.03"/>
    <n v="2075.85"/>
    <n v="230"/>
    <x v="1"/>
    <x v="0"/>
    <x v="876"/>
    <x v="0"/>
    <x v="1"/>
  </r>
  <r>
    <s v="a8641241-07c9-4a59-ad15-91db8d7960c4"/>
    <x v="501"/>
    <d v="2024-07-09T00:00:00"/>
    <x v="1"/>
    <s v="Tuesday"/>
    <x v="11"/>
    <d v="1899-12-30T18:51:00"/>
    <x v="3"/>
    <x v="7"/>
    <s v="Health Insurance"/>
    <x v="59"/>
    <n v="1797"/>
    <n v="20.260000000000002"/>
    <n v="9.2200000000000006"/>
    <n v="1808.04"/>
    <n v="68"/>
    <x v="2"/>
    <x v="0"/>
    <x v="231"/>
    <x v="1"/>
    <x v="0"/>
  </r>
  <r>
    <s v="ddf2195f-46bb-4562-9a5f-eb031fa2b1ce"/>
    <x v="3579"/>
    <d v="2024-07-09T00:00:00"/>
    <x v="1"/>
    <s v="Tuesday"/>
    <x v="11"/>
    <d v="1899-12-30T20:24:00"/>
    <x v="3"/>
    <x v="16"/>
    <s v="Avengers: Endgame"/>
    <x v="55"/>
    <n v="9430.69"/>
    <n v="11.14"/>
    <n v="92.81"/>
    <n v="9349.02"/>
    <n v="34"/>
    <x v="1"/>
    <x v="0"/>
    <x v="945"/>
    <x v="0"/>
    <x v="0"/>
  </r>
  <r>
    <s v="20d41530-694a-4983-b099-81a56d66cbf0"/>
    <x v="3580"/>
    <d v="2024-07-09T00:00:00"/>
    <x v="1"/>
    <s v="Tuesday"/>
    <x v="11"/>
    <d v="1899-12-30T21:05:00"/>
    <x v="0"/>
    <x v="3"/>
    <s v="Business Internet Plan"/>
    <x v="28"/>
    <n v="49.58"/>
    <n v="48.27"/>
    <n v="43.16"/>
    <n v="54.69"/>
    <n v="794"/>
    <x v="1"/>
    <x v="0"/>
    <x v="236"/>
    <x v="0"/>
    <x v="0"/>
  </r>
  <r>
    <s v="edb07abb-2ac4-411b-a893-1b1e201387ea"/>
    <x v="3581"/>
    <d v="2024-07-10T00:00:00"/>
    <x v="1"/>
    <s v="Wednesday"/>
    <x v="11"/>
    <d v="1899-12-30T04:39:00"/>
    <x v="0"/>
    <x v="19"/>
    <s v="Python Programming Course"/>
    <x v="68"/>
    <n v="2961.75"/>
    <n v="46.09"/>
    <n v="23.23"/>
    <n v="2984.61"/>
    <n v="921"/>
    <x v="3"/>
    <x v="0"/>
    <x v="422"/>
    <x v="1"/>
    <x v="2"/>
  </r>
  <r>
    <s v="46a0dc27-8b13-4bb2-863e-8b3b9a3a631e"/>
    <x v="3582"/>
    <d v="2024-07-10T00:00:00"/>
    <x v="1"/>
    <s v="Wednesday"/>
    <x v="11"/>
    <d v="1899-12-30T05:50:00"/>
    <x v="1"/>
    <x v="0"/>
    <s v="1BHK Apartment Rent"/>
    <x v="20"/>
    <n v="6587.67"/>
    <n v="31.44"/>
    <n v="58.1"/>
    <n v="6561.0099999999993"/>
    <n v="29"/>
    <x v="4"/>
    <x v="0"/>
    <x v="412"/>
    <x v="0"/>
    <x v="0"/>
  </r>
  <r>
    <s v="1bc5d585-162a-4ce0-87ec-3bfc7228d330"/>
    <x v="3583"/>
    <d v="2024-07-10T00:00:00"/>
    <x v="1"/>
    <s v="Wednesday"/>
    <x v="11"/>
    <d v="1899-12-30T06:57:00"/>
    <x v="1"/>
    <x v="12"/>
    <s v="Dairy Milk Chocolate"/>
    <x v="34"/>
    <n v="5698.73"/>
    <n v="23.58"/>
    <n v="53.57"/>
    <n v="5668.74"/>
    <n v="268"/>
    <x v="3"/>
    <x v="2"/>
    <x v="587"/>
    <x v="1"/>
    <x v="0"/>
  </r>
  <r>
    <s v="3e7fb727-40e3-4f15-a687-1667e91ae473"/>
    <x v="3584"/>
    <d v="2024-07-10T00:00:00"/>
    <x v="1"/>
    <s v="Wednesday"/>
    <x v="11"/>
    <d v="1899-12-30T07:18:00"/>
    <x v="1"/>
    <x v="15"/>
    <s v="Tanker Supply"/>
    <x v="54"/>
    <n v="9564.51"/>
    <n v="0.27"/>
    <n v="14.79"/>
    <n v="9549.99"/>
    <n v="841"/>
    <x v="2"/>
    <x v="0"/>
    <x v="700"/>
    <x v="1"/>
    <x v="1"/>
  </r>
  <r>
    <s v="f1cce35e-de92-4a0e-a062-eaec9fd2e97c"/>
    <x v="643"/>
    <d v="2024-07-10T00:00:00"/>
    <x v="1"/>
    <s v="Wednesday"/>
    <x v="11"/>
    <d v="1899-12-30T10:46:00"/>
    <x v="1"/>
    <x v="7"/>
    <s v="Travel Insurance"/>
    <x v="90"/>
    <n v="8783.1299999999992"/>
    <n v="29.02"/>
    <n v="91.32"/>
    <n v="8720.83"/>
    <n v="580"/>
    <x v="4"/>
    <x v="0"/>
    <x v="704"/>
    <x v="1"/>
    <x v="0"/>
  </r>
  <r>
    <s v="13a24bdd-02b7-48e3-a9f8-3c66b7f6ff1b"/>
    <x v="284"/>
    <d v="2024-07-10T00:00:00"/>
    <x v="1"/>
    <s v="Wednesday"/>
    <x v="11"/>
    <d v="1899-12-30T11:04:00"/>
    <x v="1"/>
    <x v="13"/>
    <s v="Share Ride"/>
    <x v="42"/>
    <n v="1512.48"/>
    <n v="24.14"/>
    <n v="88.92"/>
    <n v="1447.7"/>
    <n v="134"/>
    <x v="4"/>
    <x v="0"/>
    <x v="619"/>
    <x v="0"/>
    <x v="0"/>
  </r>
  <r>
    <s v="6d70b1f1-be9c-47bc-8a68-f49365f737be"/>
    <x v="3585"/>
    <d v="2024-07-10T00:00:00"/>
    <x v="1"/>
    <s v="Wednesday"/>
    <x v="11"/>
    <d v="1899-12-30T11:57:00"/>
    <x v="1"/>
    <x v="2"/>
    <s v="Non-AC Seater"/>
    <x v="26"/>
    <n v="8480.9"/>
    <n v="32.1"/>
    <n v="86.17"/>
    <n v="8426.83"/>
    <n v="144"/>
    <x v="1"/>
    <x v="0"/>
    <x v="949"/>
    <x v="1"/>
    <x v="0"/>
  </r>
  <r>
    <s v="f7973e56-24c3-49ea-8cbf-01846cf921e0"/>
    <x v="3586"/>
    <d v="2024-07-10T00:00:00"/>
    <x v="1"/>
    <s v="Wednesday"/>
    <x v="11"/>
    <d v="1899-12-30T14:44:00"/>
    <x v="2"/>
    <x v="17"/>
    <s v="Chilli Paneer"/>
    <x v="85"/>
    <n v="3329.06"/>
    <n v="0.42"/>
    <n v="53.51"/>
    <n v="3275.97"/>
    <n v="392"/>
    <x v="1"/>
    <x v="1"/>
    <x v="240"/>
    <x v="1"/>
    <x v="0"/>
  </r>
  <r>
    <s v="328648b3-1e34-41a0-baa2-f21faa90cdd2"/>
    <x v="2780"/>
    <d v="2024-07-10T00:00:00"/>
    <x v="1"/>
    <s v="Wednesday"/>
    <x v="11"/>
    <d v="1899-12-30T14:59:00"/>
    <x v="2"/>
    <x v="9"/>
    <s v="Prepaid Plan 399"/>
    <x v="9"/>
    <n v="3955.8"/>
    <n v="4.8"/>
    <n v="67.290000000000006"/>
    <n v="3893.3100000000004"/>
    <n v="754"/>
    <x v="2"/>
    <x v="0"/>
    <x v="646"/>
    <x v="1"/>
    <x v="0"/>
  </r>
  <r>
    <s v="438ffaaf-4889-4281-b5d0-835b7bb72006"/>
    <x v="3587"/>
    <d v="2024-07-10T00:00:00"/>
    <x v="1"/>
    <s v="Wednesday"/>
    <x v="11"/>
    <d v="1899-12-30T20:29:00"/>
    <x v="3"/>
    <x v="0"/>
    <s v="Co-working Space"/>
    <x v="49"/>
    <n v="4378.3900000000003"/>
    <n v="47.82"/>
    <n v="86.4"/>
    <n v="4339.8100000000004"/>
    <n v="529"/>
    <x v="0"/>
    <x v="0"/>
    <x v="191"/>
    <x v="1"/>
    <x v="0"/>
  </r>
  <r>
    <s v="e7c160fb-ead0-4b52-8ce8-7f0ff25a64ff"/>
    <x v="1764"/>
    <d v="2024-07-10T00:00:00"/>
    <x v="1"/>
    <s v="Wednesday"/>
    <x v="11"/>
    <d v="1899-12-30T20:47:00"/>
    <x v="3"/>
    <x v="13"/>
    <s v="Share Ride"/>
    <x v="23"/>
    <n v="9418.6200000000008"/>
    <n v="31.9"/>
    <n v="28.17"/>
    <n v="9422.35"/>
    <n v="203"/>
    <x v="0"/>
    <x v="0"/>
    <x v="687"/>
    <x v="1"/>
    <x v="1"/>
  </r>
  <r>
    <s v="8e963bb8-da23-4a12-981e-b0a63be1ccf4"/>
    <x v="3588"/>
    <d v="2024-07-10T00:00:00"/>
    <x v="1"/>
    <s v="Wednesday"/>
    <x v="11"/>
    <d v="1899-12-30T22:26:00"/>
    <x v="0"/>
    <x v="11"/>
    <s v="Standard Plan"/>
    <x v="48"/>
    <n v="5158.01"/>
    <n v="39.54"/>
    <n v="61.61"/>
    <n v="5135.9400000000005"/>
    <n v="895"/>
    <x v="2"/>
    <x v="0"/>
    <x v="604"/>
    <x v="0"/>
    <x v="0"/>
  </r>
  <r>
    <s v="08b48797-5a5b-4cb1-b7ff-22fb66edc6af"/>
    <x v="3589"/>
    <d v="2024-07-10T00:00:00"/>
    <x v="1"/>
    <s v="Wednesday"/>
    <x v="11"/>
    <d v="1899-12-30T23:55:00"/>
    <x v="0"/>
    <x v="15"/>
    <s v="Residential Connection"/>
    <x v="24"/>
    <n v="5561.08"/>
    <n v="23.35"/>
    <n v="11.52"/>
    <n v="5572.91"/>
    <n v="823"/>
    <x v="0"/>
    <x v="0"/>
    <x v="472"/>
    <x v="1"/>
    <x v="0"/>
  </r>
  <r>
    <s v="008f7498-e054-468c-8475-57aa03486532"/>
    <x v="3590"/>
    <d v="2024-07-11T00:00:00"/>
    <x v="1"/>
    <s v="Thursday"/>
    <x v="11"/>
    <d v="1899-12-30T01:20:00"/>
    <x v="0"/>
    <x v="18"/>
    <s v="Rs. 2000 Gift Voucher"/>
    <x v="8"/>
    <n v="6083.01"/>
    <n v="40.14"/>
    <n v="77.14"/>
    <n v="6046.01"/>
    <n v="361"/>
    <x v="4"/>
    <x v="0"/>
    <x v="851"/>
    <x v="0"/>
    <x v="2"/>
  </r>
  <r>
    <s v="f4b3d5de-c893-44a6-af30-91ed531f878d"/>
    <x v="3591"/>
    <d v="2024-07-11T00:00:00"/>
    <x v="1"/>
    <s v="Thursday"/>
    <x v="11"/>
    <d v="1899-12-30T04:03:00"/>
    <x v="0"/>
    <x v="18"/>
    <s v="Rs. 500 E-Gift Card"/>
    <x v="74"/>
    <n v="6385.01"/>
    <n v="11.89"/>
    <n v="13.36"/>
    <n v="6383.5400000000009"/>
    <n v="978"/>
    <x v="2"/>
    <x v="0"/>
    <x v="966"/>
    <x v="0"/>
    <x v="1"/>
  </r>
  <r>
    <s v="f3f6c375-c0a7-4854-b887-1b2af76ab24b"/>
    <x v="178"/>
    <d v="2024-07-11T00:00:00"/>
    <x v="1"/>
    <s v="Thursday"/>
    <x v="11"/>
    <d v="1899-12-30T07:11:00"/>
    <x v="1"/>
    <x v="14"/>
    <s v="Legendary Weapon"/>
    <x v="96"/>
    <n v="7893.91"/>
    <n v="15.61"/>
    <n v="76.52"/>
    <n v="7832.9999999999991"/>
    <n v="410"/>
    <x v="3"/>
    <x v="0"/>
    <x v="269"/>
    <x v="1"/>
    <x v="0"/>
  </r>
  <r>
    <s v="25094636-6855-45ee-a45f-24ffe9832f10"/>
    <x v="3592"/>
    <d v="2024-07-11T00:00:00"/>
    <x v="1"/>
    <s v="Thursday"/>
    <x v="11"/>
    <d v="1899-12-30T11:17:00"/>
    <x v="1"/>
    <x v="9"/>
    <s v="Annual Plan 2999"/>
    <x v="32"/>
    <n v="170.64"/>
    <n v="8.31"/>
    <n v="44.54"/>
    <n v="134.41"/>
    <n v="442"/>
    <x v="3"/>
    <x v="0"/>
    <x v="591"/>
    <x v="0"/>
    <x v="0"/>
  </r>
  <r>
    <s v="359d8beb-f91b-4aff-89f1-53d28c8695d7"/>
    <x v="3593"/>
    <d v="2024-07-11T00:00:00"/>
    <x v="1"/>
    <s v="Thursday"/>
    <x v="11"/>
    <d v="1899-12-30T11:19:00"/>
    <x v="1"/>
    <x v="1"/>
    <s v="Piped Natural Gas"/>
    <x v="1"/>
    <n v="9115.27"/>
    <n v="2.78"/>
    <n v="83.98"/>
    <n v="9034.0700000000015"/>
    <n v="989"/>
    <x v="1"/>
    <x v="0"/>
    <x v="690"/>
    <x v="2"/>
    <x v="1"/>
  </r>
  <r>
    <s v="1d24a49c-80dc-41c6-878b-c78e6df88179"/>
    <x v="3594"/>
    <d v="2024-07-11T00:00:00"/>
    <x v="1"/>
    <s v="Thursday"/>
    <x v="11"/>
    <d v="1899-12-30T12:22:00"/>
    <x v="2"/>
    <x v="6"/>
    <s v="Dormitory Bed"/>
    <x v="77"/>
    <n v="3098.25"/>
    <n v="26.78"/>
    <n v="79.31"/>
    <n v="3045.7200000000003"/>
    <n v="381"/>
    <x v="1"/>
    <x v="0"/>
    <x v="344"/>
    <x v="1"/>
    <x v="0"/>
  </r>
  <r>
    <s v="8a356d82-14ae-45b7-bd7e-fbf4dd8f0921"/>
    <x v="3595"/>
    <d v="2024-07-11T00:00:00"/>
    <x v="1"/>
    <s v="Thursday"/>
    <x v="11"/>
    <d v="1899-12-30T12:56:00"/>
    <x v="2"/>
    <x v="15"/>
    <s v="Tanker Supply"/>
    <x v="36"/>
    <n v="5293.65"/>
    <n v="44.52"/>
    <n v="61.57"/>
    <n v="5276.6"/>
    <n v="726"/>
    <x v="3"/>
    <x v="0"/>
    <x v="278"/>
    <x v="0"/>
    <x v="2"/>
  </r>
  <r>
    <s v="75853d05-5db7-4a23-b6cf-f69312bbf4a0"/>
    <x v="3596"/>
    <d v="2024-07-11T00:00:00"/>
    <x v="1"/>
    <s v="Thursday"/>
    <x v="11"/>
    <d v="1899-12-30T13:22:00"/>
    <x v="2"/>
    <x v="0"/>
    <s v="Co-working Space"/>
    <x v="0"/>
    <n v="8106.17"/>
    <n v="35.42"/>
    <n v="33.07"/>
    <n v="8108.52"/>
    <n v="900"/>
    <x v="0"/>
    <x v="0"/>
    <x v="719"/>
    <x v="1"/>
    <x v="0"/>
  </r>
  <r>
    <s v="2f5f4583-2a22-4fc0-bf55-f875694db6f5"/>
    <x v="1977"/>
    <d v="2024-07-11T00:00:00"/>
    <x v="1"/>
    <s v="Thursday"/>
    <x v="11"/>
    <d v="1899-12-30T13:52:00"/>
    <x v="2"/>
    <x v="16"/>
    <s v="Dangal"/>
    <x v="30"/>
    <n v="4641.41"/>
    <n v="43.94"/>
    <n v="10.78"/>
    <n v="4674.57"/>
    <n v="292"/>
    <x v="4"/>
    <x v="0"/>
    <x v="344"/>
    <x v="0"/>
    <x v="1"/>
  </r>
  <r>
    <s v="143c5596-bdf7-40e5-8eb8-3eef04a4c93b"/>
    <x v="1088"/>
    <d v="2024-07-11T00:00:00"/>
    <x v="1"/>
    <s v="Thursday"/>
    <x v="11"/>
    <d v="1899-12-30T16:00:00"/>
    <x v="2"/>
    <x v="8"/>
    <s v="Steel Toe Shoes"/>
    <x v="10"/>
    <n v="8842.2800000000007"/>
    <n v="39.92"/>
    <n v="33.450000000000003"/>
    <n v="8848.75"/>
    <n v="465"/>
    <x v="1"/>
    <x v="0"/>
    <x v="933"/>
    <x v="1"/>
    <x v="0"/>
  </r>
  <r>
    <s v="73f174bf-2360-490b-85e7-9991b608e240"/>
    <x v="3597"/>
    <d v="2024-07-11T00:00:00"/>
    <x v="1"/>
    <s v="Thursday"/>
    <x v="11"/>
    <d v="1899-12-30T16:00:00"/>
    <x v="2"/>
    <x v="17"/>
    <s v="Pizza Margherita"/>
    <x v="52"/>
    <n v="3751.76"/>
    <n v="33.47"/>
    <n v="65.3"/>
    <n v="3719.93"/>
    <n v="264"/>
    <x v="1"/>
    <x v="0"/>
    <x v="22"/>
    <x v="0"/>
    <x v="0"/>
  </r>
  <r>
    <s v="60b3a6b7-0ee7-42cf-aaad-6f6dc126ab54"/>
    <x v="3598"/>
    <d v="2024-07-11T00:00:00"/>
    <x v="1"/>
    <s v="Thursday"/>
    <x v="11"/>
    <d v="1899-12-30T16:14:00"/>
    <x v="2"/>
    <x v="10"/>
    <s v="Temporary Connection Bill"/>
    <x v="25"/>
    <n v="4011.54"/>
    <n v="18.329999999999998"/>
    <n v="30.66"/>
    <n v="3999.21"/>
    <n v="963"/>
    <x v="0"/>
    <x v="0"/>
    <x v="874"/>
    <x v="0"/>
    <x v="2"/>
  </r>
  <r>
    <s v="7bc14871-79ee-47bb-a2ac-79219226ac5e"/>
    <x v="2319"/>
    <d v="2024-07-11T00:00:00"/>
    <x v="1"/>
    <s v="Thursday"/>
    <x v="11"/>
    <d v="1899-12-30T18:42:00"/>
    <x v="3"/>
    <x v="2"/>
    <s v="Non-AC Seater"/>
    <x v="64"/>
    <n v="3876.03"/>
    <n v="29.92"/>
    <n v="13.92"/>
    <n v="3892.03"/>
    <n v="966"/>
    <x v="0"/>
    <x v="0"/>
    <x v="8"/>
    <x v="1"/>
    <x v="0"/>
  </r>
  <r>
    <s v="36d95fe8-963e-4c2c-b685-f1311fd8bdea"/>
    <x v="1865"/>
    <d v="2024-07-11T00:00:00"/>
    <x v="1"/>
    <s v="Thursday"/>
    <x v="11"/>
    <d v="1899-12-30T20:03:00"/>
    <x v="3"/>
    <x v="3"/>
    <s v="4G Unlimited Plan"/>
    <x v="3"/>
    <n v="9029.75"/>
    <n v="49.1"/>
    <n v="50.28"/>
    <n v="9028.57"/>
    <n v="610"/>
    <x v="2"/>
    <x v="0"/>
    <x v="457"/>
    <x v="1"/>
    <x v="0"/>
  </r>
  <r>
    <s v="c78a9e27-40a8-4b33-8213-d1158dde6e62"/>
    <x v="3599"/>
    <d v="2024-07-11T00:00:00"/>
    <x v="1"/>
    <s v="Thursday"/>
    <x v="11"/>
    <d v="1899-12-30T20:33:00"/>
    <x v="3"/>
    <x v="14"/>
    <s v="1000 Game Coins"/>
    <x v="75"/>
    <n v="4652.76"/>
    <n v="23.77"/>
    <n v="50.17"/>
    <n v="4626.3600000000006"/>
    <n v="855"/>
    <x v="1"/>
    <x v="0"/>
    <x v="229"/>
    <x v="1"/>
    <x v="0"/>
  </r>
  <r>
    <s v="20ae5edf-f6a3-4f41-8799-333c5628f1bd"/>
    <x v="3600"/>
    <d v="2024-07-11T00:00:00"/>
    <x v="1"/>
    <s v="Thursday"/>
    <x v="11"/>
    <d v="1899-12-30T20:56:00"/>
    <x v="3"/>
    <x v="9"/>
    <s v="Family Plan 999"/>
    <x v="9"/>
    <n v="3933.66"/>
    <n v="15.54"/>
    <n v="0.62"/>
    <n v="3948.58"/>
    <n v="776"/>
    <x v="2"/>
    <x v="0"/>
    <x v="840"/>
    <x v="0"/>
    <x v="2"/>
  </r>
  <r>
    <s v="3d4a23c8-3be7-4081-9903-c6aee3af7c6a"/>
    <x v="1297"/>
    <d v="2024-07-11T00:00:00"/>
    <x v="1"/>
    <s v="Thursday"/>
    <x v="11"/>
    <d v="1899-12-30T23:57:00"/>
    <x v="0"/>
    <x v="1"/>
    <s v="Commercial Gas Connection"/>
    <x v="13"/>
    <n v="8939.9599999999991"/>
    <n v="27.35"/>
    <n v="97.97"/>
    <n v="8869.34"/>
    <n v="685"/>
    <x v="3"/>
    <x v="0"/>
    <x v="250"/>
    <x v="0"/>
    <x v="0"/>
  </r>
  <r>
    <s v="2453c23e-73cb-444e-8e60-09b2734f1bd7"/>
    <x v="3601"/>
    <d v="2024-07-12T00:00:00"/>
    <x v="1"/>
    <s v="Friday"/>
    <x v="11"/>
    <d v="1899-12-30T05:46:00"/>
    <x v="1"/>
    <x v="10"/>
    <s v="Residential Bill"/>
    <x v="11"/>
    <n v="410.21"/>
    <n v="3.5"/>
    <n v="75.67"/>
    <n v="338.03999999999996"/>
    <n v="585"/>
    <x v="0"/>
    <x v="0"/>
    <x v="931"/>
    <x v="1"/>
    <x v="1"/>
  </r>
  <r>
    <s v="93810bb1-fa32-4f3b-b8af-0230aa31e76d"/>
    <x v="3602"/>
    <d v="2024-07-12T00:00:00"/>
    <x v="1"/>
    <s v="Friday"/>
    <x v="11"/>
    <d v="1899-12-30T06:30:00"/>
    <x v="1"/>
    <x v="19"/>
    <s v="Digital Marketing Certification"/>
    <x v="62"/>
    <n v="3532.92"/>
    <n v="46"/>
    <n v="62.86"/>
    <n v="3516.06"/>
    <n v="586"/>
    <x v="4"/>
    <x v="0"/>
    <x v="384"/>
    <x v="1"/>
    <x v="0"/>
  </r>
  <r>
    <s v="fe5f961a-6927-4aec-99f4-1878fdbfb0b2"/>
    <x v="3099"/>
    <d v="2024-07-12T00:00:00"/>
    <x v="1"/>
    <s v="Friday"/>
    <x v="11"/>
    <d v="1899-12-30T08:36:00"/>
    <x v="1"/>
    <x v="19"/>
    <s v="Python Programming Course"/>
    <x v="78"/>
    <n v="3620.92"/>
    <n v="27.25"/>
    <n v="71.83"/>
    <n v="3576.34"/>
    <n v="635"/>
    <x v="3"/>
    <x v="0"/>
    <x v="38"/>
    <x v="1"/>
    <x v="0"/>
  </r>
  <r>
    <s v="c4f08eb2-4629-433f-9252-7c8ab31c5ca3"/>
    <x v="3603"/>
    <d v="2024-07-12T00:00:00"/>
    <x v="1"/>
    <s v="Friday"/>
    <x v="11"/>
    <d v="1899-12-30T08:39:00"/>
    <x v="1"/>
    <x v="16"/>
    <s v="Baahubali 2"/>
    <x v="55"/>
    <n v="6403.59"/>
    <n v="12.51"/>
    <n v="29.04"/>
    <n v="6387.06"/>
    <n v="293"/>
    <x v="0"/>
    <x v="0"/>
    <x v="441"/>
    <x v="1"/>
    <x v="0"/>
  </r>
  <r>
    <s v="40c9608f-de5d-4230-956d-f18d1d38a153"/>
    <x v="3604"/>
    <d v="2024-07-12T00:00:00"/>
    <x v="1"/>
    <s v="Friday"/>
    <x v="11"/>
    <d v="1899-12-30T09:17:00"/>
    <x v="1"/>
    <x v="16"/>
    <s v="Avengers: Endgame"/>
    <x v="55"/>
    <n v="791.27"/>
    <n v="11.71"/>
    <n v="34.99"/>
    <n v="767.99"/>
    <n v="251"/>
    <x v="1"/>
    <x v="0"/>
    <x v="295"/>
    <x v="1"/>
    <x v="0"/>
  </r>
  <r>
    <s v="77f077f5-03e1-4d87-821a-f31969b664b2"/>
    <x v="3605"/>
    <d v="2024-07-12T00:00:00"/>
    <x v="1"/>
    <s v="Friday"/>
    <x v="11"/>
    <d v="1899-12-30T09:32:00"/>
    <x v="1"/>
    <x v="6"/>
    <s v="Deluxe Room"/>
    <x v="77"/>
    <n v="5782.94"/>
    <n v="22.83"/>
    <n v="94.94"/>
    <n v="5710.83"/>
    <n v="3"/>
    <x v="1"/>
    <x v="0"/>
    <x v="386"/>
    <x v="0"/>
    <x v="0"/>
  </r>
  <r>
    <s v="6bab37df-70ca-4474-ab52-f94f5b44b926"/>
    <x v="1416"/>
    <d v="2024-07-12T00:00:00"/>
    <x v="1"/>
    <s v="Friday"/>
    <x v="11"/>
    <d v="1899-12-30T09:53:00"/>
    <x v="1"/>
    <x v="13"/>
    <s v="City Ride"/>
    <x v="23"/>
    <n v="9317.49"/>
    <n v="16.87"/>
    <n v="2.2000000000000002"/>
    <n v="9332.16"/>
    <n v="571"/>
    <x v="2"/>
    <x v="0"/>
    <x v="523"/>
    <x v="1"/>
    <x v="0"/>
  </r>
  <r>
    <s v="f2b579f8-5637-4746-a6f7-df275c1120f0"/>
    <x v="3606"/>
    <d v="2024-07-12T00:00:00"/>
    <x v="1"/>
    <s v="Friday"/>
    <x v="11"/>
    <d v="1899-12-30T10:27:00"/>
    <x v="1"/>
    <x v="17"/>
    <s v="Vegetable Biryani"/>
    <x v="52"/>
    <n v="3873.29"/>
    <n v="35.32"/>
    <n v="81.98"/>
    <n v="3826.63"/>
    <n v="241"/>
    <x v="4"/>
    <x v="0"/>
    <x v="605"/>
    <x v="0"/>
    <x v="1"/>
  </r>
  <r>
    <s v="16f1d89e-ab9b-4221-8fa9-508243540e87"/>
    <x v="3607"/>
    <d v="2024-07-12T00:00:00"/>
    <x v="1"/>
    <s v="Friday"/>
    <x v="11"/>
    <d v="1899-12-30T16:59:00"/>
    <x v="2"/>
    <x v="8"/>
    <s v="Fitness Tracker"/>
    <x v="81"/>
    <n v="4833.5200000000004"/>
    <n v="17.170000000000002"/>
    <n v="87.03"/>
    <n v="4763.6600000000008"/>
    <n v="964"/>
    <x v="0"/>
    <x v="0"/>
    <x v="645"/>
    <x v="0"/>
    <x v="2"/>
  </r>
  <r>
    <s v="c4af4f62-a7aa-46e4-9202-e9523d165431"/>
    <x v="3608"/>
    <d v="2024-07-12T00:00:00"/>
    <x v="1"/>
    <s v="Friday"/>
    <x v="11"/>
    <d v="1899-12-30T22:26:00"/>
    <x v="0"/>
    <x v="18"/>
    <s v="Rs. 1000 Shopping Voucher"/>
    <x v="79"/>
    <n v="1169.48"/>
    <n v="1.03"/>
    <n v="84.76"/>
    <n v="1085.75"/>
    <n v="253"/>
    <x v="3"/>
    <x v="0"/>
    <x v="387"/>
    <x v="1"/>
    <x v="0"/>
  </r>
  <r>
    <s v="8a3ea516-a0ab-4477-b595-cffe07dd169c"/>
    <x v="3609"/>
    <d v="2024-07-13T00:00:00"/>
    <x v="1"/>
    <s v="Saturday"/>
    <x v="11"/>
    <d v="1899-12-30T02:02:00"/>
    <x v="0"/>
    <x v="15"/>
    <s v="Borewell Charges"/>
    <x v="19"/>
    <n v="9541.59"/>
    <n v="30.17"/>
    <n v="52.89"/>
    <n v="9518.8700000000008"/>
    <n v="216"/>
    <x v="1"/>
    <x v="0"/>
    <x v="504"/>
    <x v="1"/>
    <x v="2"/>
  </r>
  <r>
    <s v="88610682-b9b1-42e2-a78e-5ee152157a48"/>
    <x v="3306"/>
    <d v="2024-07-13T00:00:00"/>
    <x v="1"/>
    <s v="Saturday"/>
    <x v="11"/>
    <d v="1899-12-30T02:28:00"/>
    <x v="0"/>
    <x v="8"/>
    <s v="Wireless Earbuds"/>
    <x v="53"/>
    <n v="6984.59"/>
    <n v="32.97"/>
    <n v="15.25"/>
    <n v="7002.31"/>
    <n v="689"/>
    <x v="2"/>
    <x v="0"/>
    <x v="536"/>
    <x v="1"/>
    <x v="0"/>
  </r>
  <r>
    <s v="50408b19-ffdb-43b4-8884-0c9c20c7a4e8"/>
    <x v="3610"/>
    <d v="2024-07-13T00:00:00"/>
    <x v="1"/>
    <s v="Saturday"/>
    <x v="11"/>
    <d v="1899-12-30T03:01:00"/>
    <x v="0"/>
    <x v="11"/>
    <s v="Premium Plan"/>
    <x v="48"/>
    <n v="2389.48"/>
    <n v="29.08"/>
    <n v="84.02"/>
    <n v="2334.54"/>
    <n v="717"/>
    <x v="3"/>
    <x v="0"/>
    <x v="56"/>
    <x v="1"/>
    <x v="0"/>
  </r>
  <r>
    <s v="67fc5e71-d682-477b-a6e7-667ef0334002"/>
    <x v="3611"/>
    <d v="2024-07-13T00:00:00"/>
    <x v="1"/>
    <s v="Saturday"/>
    <x v="11"/>
    <d v="1899-12-30T08:42:00"/>
    <x v="1"/>
    <x v="8"/>
    <s v="Wireless Earbuds"/>
    <x v="81"/>
    <n v="2690.03"/>
    <n v="2.08"/>
    <n v="25.14"/>
    <n v="2666.9700000000003"/>
    <n v="666"/>
    <x v="2"/>
    <x v="0"/>
    <x v="110"/>
    <x v="1"/>
    <x v="1"/>
  </r>
  <r>
    <s v="88b86b7e-0930-4ce6-b9b0-86d1df37ff7f"/>
    <x v="3612"/>
    <d v="2024-07-13T00:00:00"/>
    <x v="1"/>
    <s v="Saturday"/>
    <x v="11"/>
    <d v="1899-12-30T09:56:00"/>
    <x v="1"/>
    <x v="3"/>
    <s v="Broadband 50Mbps Plan"/>
    <x v="43"/>
    <n v="233.07"/>
    <n v="1.34"/>
    <n v="15.92"/>
    <n v="218.49"/>
    <n v="362"/>
    <x v="4"/>
    <x v="0"/>
    <x v="478"/>
    <x v="1"/>
    <x v="0"/>
  </r>
  <r>
    <s v="26fb0ce5-0937-4fe9-8c95-41efbffd3495"/>
    <x v="3613"/>
    <d v="2024-07-13T00:00:00"/>
    <x v="1"/>
    <s v="Saturday"/>
    <x v="11"/>
    <d v="1899-12-30T11:00:00"/>
    <x v="1"/>
    <x v="16"/>
    <s v="Avengers: Endgame"/>
    <x v="57"/>
    <n v="7288.72"/>
    <n v="0.87"/>
    <n v="82.42"/>
    <n v="7207.17"/>
    <n v="586"/>
    <x v="0"/>
    <x v="0"/>
    <x v="331"/>
    <x v="1"/>
    <x v="0"/>
  </r>
  <r>
    <s v="9637e3ac-d8f5-4c07-903b-6c60b04d338f"/>
    <x v="3614"/>
    <d v="2024-07-13T00:00:00"/>
    <x v="1"/>
    <s v="Saturday"/>
    <x v="11"/>
    <d v="1899-12-30T13:14:00"/>
    <x v="2"/>
    <x v="0"/>
    <s v="1BHK Apartment Rent"/>
    <x v="12"/>
    <n v="6707.06"/>
    <n v="1.7"/>
    <n v="79.260000000000005"/>
    <n v="6629.5"/>
    <n v="102"/>
    <x v="1"/>
    <x v="0"/>
    <x v="692"/>
    <x v="1"/>
    <x v="0"/>
  </r>
  <r>
    <s v="bc02aa3e-d6e9-4a8f-8fd7-b1be3f8908a0"/>
    <x v="404"/>
    <d v="2024-07-13T00:00:00"/>
    <x v="1"/>
    <s v="Saturday"/>
    <x v="11"/>
    <d v="1899-12-30T15:23:00"/>
    <x v="2"/>
    <x v="18"/>
    <s v="Rs. 1000 Shopping Voucher"/>
    <x v="70"/>
    <n v="4507.3999999999996"/>
    <n v="11.17"/>
    <n v="45.79"/>
    <n v="4472.78"/>
    <n v="595"/>
    <x v="0"/>
    <x v="0"/>
    <x v="649"/>
    <x v="0"/>
    <x v="0"/>
  </r>
  <r>
    <s v="159a6deb-79c4-4f4d-a0d4-f051cff829cd"/>
    <x v="3615"/>
    <d v="2024-07-13T00:00:00"/>
    <x v="1"/>
    <s v="Saturday"/>
    <x v="11"/>
    <d v="1899-12-30T15:32:00"/>
    <x v="2"/>
    <x v="0"/>
    <s v="2BHK Flat Deposit"/>
    <x v="39"/>
    <n v="4800.6400000000003"/>
    <n v="4.46"/>
    <n v="7.41"/>
    <n v="4797.6900000000005"/>
    <n v="540"/>
    <x v="0"/>
    <x v="0"/>
    <x v="930"/>
    <x v="0"/>
    <x v="1"/>
  </r>
  <r>
    <s v="e035e186-8e04-499c-8360-db52597ddfbe"/>
    <x v="3616"/>
    <d v="2024-07-13T00:00:00"/>
    <x v="1"/>
    <s v="Saturday"/>
    <x v="11"/>
    <d v="1899-12-30T16:56:00"/>
    <x v="2"/>
    <x v="8"/>
    <s v="Wireless Earbuds"/>
    <x v="71"/>
    <n v="4329.0600000000004"/>
    <n v="17.29"/>
    <n v="72.430000000000007"/>
    <n v="4273.92"/>
    <n v="398"/>
    <x v="0"/>
    <x v="0"/>
    <x v="963"/>
    <x v="1"/>
    <x v="0"/>
  </r>
  <r>
    <s v="8bc00b0e-18a4-47d2-b29c-151eeba7759b"/>
    <x v="2460"/>
    <d v="2024-07-13T00:00:00"/>
    <x v="1"/>
    <s v="Saturday"/>
    <x v="11"/>
    <d v="1899-12-30T17:17:00"/>
    <x v="3"/>
    <x v="7"/>
    <s v="Term Life Policy"/>
    <x v="84"/>
    <n v="9510.3700000000008"/>
    <n v="8.18"/>
    <n v="78.08"/>
    <n v="9440.4700000000012"/>
    <n v="626"/>
    <x v="2"/>
    <x v="0"/>
    <x v="235"/>
    <x v="1"/>
    <x v="0"/>
  </r>
  <r>
    <s v="1b6903e1-8d16-4da8-9b76-8781b4569430"/>
    <x v="2635"/>
    <d v="2024-07-13T00:00:00"/>
    <x v="1"/>
    <s v="Saturday"/>
    <x v="11"/>
    <d v="1899-12-30T23:27:00"/>
    <x v="0"/>
    <x v="10"/>
    <s v="Temporary Connection Bill"/>
    <x v="25"/>
    <n v="1508.74"/>
    <n v="12.29"/>
    <n v="16.260000000000002"/>
    <n v="1504.77"/>
    <n v="251"/>
    <x v="1"/>
    <x v="0"/>
    <x v="876"/>
    <x v="1"/>
    <x v="0"/>
  </r>
  <r>
    <s v="6be60afe-b03a-4b3e-85be-2b7c87612df8"/>
    <x v="3617"/>
    <d v="2024-07-13T00:00:00"/>
    <x v="1"/>
    <s v="Saturday"/>
    <x v="11"/>
    <d v="1899-12-30T23:31:00"/>
    <x v="0"/>
    <x v="2"/>
    <s v="Sleeper Class"/>
    <x v="91"/>
    <n v="5672.52"/>
    <n v="27.42"/>
    <n v="66.56"/>
    <n v="5633.38"/>
    <n v="339"/>
    <x v="1"/>
    <x v="0"/>
    <x v="803"/>
    <x v="0"/>
    <x v="0"/>
  </r>
  <r>
    <s v="36ad0f21-7353-486e-b3ba-16769fd45d2f"/>
    <x v="3618"/>
    <d v="2024-07-14T00:00:00"/>
    <x v="1"/>
    <s v="Sunday"/>
    <x v="11"/>
    <d v="1899-12-30T05:11:00"/>
    <x v="1"/>
    <x v="16"/>
    <s v="3 Idiots"/>
    <x v="95"/>
    <n v="24.2"/>
    <n v="9.1199999999999992"/>
    <n v="38.79"/>
    <n v="-5.4699999999999989"/>
    <n v="650"/>
    <x v="0"/>
    <x v="0"/>
    <x v="123"/>
    <x v="0"/>
    <x v="1"/>
  </r>
  <r>
    <s v="0d75e968-025b-494e-bcae-836116111fd9"/>
    <x v="331"/>
    <d v="2024-07-14T00:00:00"/>
    <x v="1"/>
    <s v="Sunday"/>
    <x v="11"/>
    <d v="1899-12-30T05:31:00"/>
    <x v="1"/>
    <x v="6"/>
    <s v="Deluxe Room"/>
    <x v="6"/>
    <n v="8786.33"/>
    <n v="14.02"/>
    <n v="6.12"/>
    <n v="8794.23"/>
    <n v="4"/>
    <x v="0"/>
    <x v="0"/>
    <x v="604"/>
    <x v="1"/>
    <x v="2"/>
  </r>
  <r>
    <s v="d84c990b-e1f4-42aa-bd64-ccdfbf467c7a"/>
    <x v="2254"/>
    <d v="2024-07-14T00:00:00"/>
    <x v="1"/>
    <s v="Sunday"/>
    <x v="11"/>
    <d v="1899-12-30T06:53:00"/>
    <x v="1"/>
    <x v="2"/>
    <s v="Sleeper Class"/>
    <x v="64"/>
    <n v="1939.3"/>
    <n v="20.91"/>
    <n v="4.13"/>
    <n v="1956.08"/>
    <n v="67"/>
    <x v="0"/>
    <x v="0"/>
    <x v="963"/>
    <x v="2"/>
    <x v="0"/>
  </r>
  <r>
    <s v="f4112614-da25-43de-ab27-9a1fdbca182c"/>
    <x v="3619"/>
    <d v="2024-07-14T00:00:00"/>
    <x v="1"/>
    <s v="Sunday"/>
    <x v="11"/>
    <d v="1899-12-30T07:42:00"/>
    <x v="1"/>
    <x v="3"/>
    <s v="Broadband 50Mbps Plan"/>
    <x v="27"/>
    <n v="4130.7"/>
    <n v="3.33"/>
    <n v="46.8"/>
    <n v="4087.2299999999996"/>
    <n v="497"/>
    <x v="1"/>
    <x v="0"/>
    <x v="705"/>
    <x v="0"/>
    <x v="0"/>
  </r>
  <r>
    <s v="e2205592-cae1-4bf2-be22-b3db70cab7ea"/>
    <x v="1835"/>
    <d v="2024-07-14T00:00:00"/>
    <x v="1"/>
    <s v="Sunday"/>
    <x v="11"/>
    <d v="1899-12-30T08:36:00"/>
    <x v="1"/>
    <x v="7"/>
    <s v="Health Insurance"/>
    <x v="7"/>
    <n v="5787.32"/>
    <n v="0.2"/>
    <n v="68.56"/>
    <n v="5718.9599999999991"/>
    <n v="941"/>
    <x v="3"/>
    <x v="0"/>
    <x v="11"/>
    <x v="1"/>
    <x v="0"/>
  </r>
  <r>
    <s v="13712cea-281a-4708-8ad2-baa118dee11e"/>
    <x v="3620"/>
    <d v="2024-07-14T00:00:00"/>
    <x v="1"/>
    <s v="Sunday"/>
    <x v="11"/>
    <d v="1899-12-30T11:30:00"/>
    <x v="1"/>
    <x v="4"/>
    <s v="Education Loan EMI"/>
    <x v="31"/>
    <n v="6026.06"/>
    <n v="13.96"/>
    <n v="40.78"/>
    <n v="5999.2400000000007"/>
    <n v="516"/>
    <x v="1"/>
    <x v="0"/>
    <x v="644"/>
    <x v="1"/>
    <x v="0"/>
  </r>
  <r>
    <s v="fd4c958f-d0d1-4c75-a93d-18e651feab24"/>
    <x v="2850"/>
    <d v="2024-07-14T00:00:00"/>
    <x v="1"/>
    <s v="Sunday"/>
    <x v="11"/>
    <d v="1899-12-30T12:48:00"/>
    <x v="2"/>
    <x v="10"/>
    <s v="Industrial Bill"/>
    <x v="25"/>
    <n v="6289.76"/>
    <n v="40.43"/>
    <n v="21.71"/>
    <n v="6308.4800000000005"/>
    <n v="663"/>
    <x v="0"/>
    <x v="0"/>
    <x v="239"/>
    <x v="1"/>
    <x v="0"/>
  </r>
  <r>
    <s v="f16fd4e4-c305-46f3-85e4-cb772ea298ed"/>
    <x v="3621"/>
    <d v="2024-07-14T00:00:00"/>
    <x v="1"/>
    <s v="Sunday"/>
    <x v="11"/>
    <d v="1899-12-30T14:11:00"/>
    <x v="2"/>
    <x v="10"/>
    <s v="Industrial Bill"/>
    <x v="72"/>
    <n v="1012.96"/>
    <n v="10.199999999999999"/>
    <n v="51.05"/>
    <n v="972.11000000000013"/>
    <n v="673"/>
    <x v="0"/>
    <x v="0"/>
    <x v="625"/>
    <x v="1"/>
    <x v="0"/>
  </r>
  <r>
    <s v="7c209fec-a018-4c77-92f4-7a402666cec3"/>
    <x v="3622"/>
    <d v="2024-07-14T00:00:00"/>
    <x v="1"/>
    <s v="Sunday"/>
    <x v="11"/>
    <d v="1899-12-30T14:58:00"/>
    <x v="2"/>
    <x v="14"/>
    <s v="Battle Pass"/>
    <x v="29"/>
    <n v="8301.8700000000008"/>
    <n v="36.1"/>
    <n v="28.62"/>
    <n v="8309.35"/>
    <n v="572"/>
    <x v="4"/>
    <x v="0"/>
    <x v="425"/>
    <x v="1"/>
    <x v="2"/>
  </r>
  <r>
    <s v="fb999819-da91-440e-95fd-75907b8fc723"/>
    <x v="3623"/>
    <d v="2024-07-14T00:00:00"/>
    <x v="1"/>
    <s v="Sunday"/>
    <x v="11"/>
    <d v="1899-12-30T16:17:00"/>
    <x v="2"/>
    <x v="11"/>
    <s v="Basic Plan"/>
    <x v="56"/>
    <n v="1680.3"/>
    <n v="45.8"/>
    <n v="50.19"/>
    <n v="1675.9099999999999"/>
    <n v="65"/>
    <x v="0"/>
    <x v="0"/>
    <x v="444"/>
    <x v="1"/>
    <x v="1"/>
  </r>
  <r>
    <s v="ee73b48b-59fb-49e7-a935-ee71565be6c9"/>
    <x v="352"/>
    <d v="2024-07-14T00:00:00"/>
    <x v="1"/>
    <s v="Sunday"/>
    <x v="11"/>
    <d v="1899-12-30T16:31:00"/>
    <x v="2"/>
    <x v="13"/>
    <s v="Share Ride"/>
    <x v="17"/>
    <n v="8480.1299999999992"/>
    <n v="15.01"/>
    <n v="30.66"/>
    <n v="8464.48"/>
    <n v="862"/>
    <x v="2"/>
    <x v="0"/>
    <x v="600"/>
    <x v="1"/>
    <x v="0"/>
  </r>
  <r>
    <s v="82afd622-085e-4166-ab02-5eae5a12d066"/>
    <x v="3624"/>
    <d v="2024-07-14T00:00:00"/>
    <x v="1"/>
    <s v="Sunday"/>
    <x v="11"/>
    <d v="1899-12-30T22:22:00"/>
    <x v="0"/>
    <x v="19"/>
    <s v="Data Science Bootcamp"/>
    <x v="73"/>
    <n v="5731.77"/>
    <n v="26.8"/>
    <n v="57.54"/>
    <n v="5701.0300000000007"/>
    <n v="374"/>
    <x v="1"/>
    <x v="0"/>
    <x v="270"/>
    <x v="0"/>
    <x v="0"/>
  </r>
  <r>
    <s v="6719d23b-3ea2-432b-aa9c-f3ed9ed31b0a"/>
    <x v="3625"/>
    <d v="2024-07-15T00:00:00"/>
    <x v="1"/>
    <s v="Monday"/>
    <x v="11"/>
    <d v="1899-12-30T06:42:00"/>
    <x v="1"/>
    <x v="14"/>
    <s v="Premium Skin"/>
    <x v="96"/>
    <n v="368.08"/>
    <n v="28.35"/>
    <n v="45.23"/>
    <n v="351.2"/>
    <n v="161"/>
    <x v="1"/>
    <x v="0"/>
    <x v="899"/>
    <x v="1"/>
    <x v="0"/>
  </r>
  <r>
    <s v="3ee8d479-fb98-4c7d-99be-35641c4998b6"/>
    <x v="3329"/>
    <d v="2024-07-15T00:00:00"/>
    <x v="1"/>
    <s v="Monday"/>
    <x v="11"/>
    <d v="1899-12-30T09:31:00"/>
    <x v="1"/>
    <x v="19"/>
    <s v="Python Programming Course"/>
    <x v="86"/>
    <n v="8328.19"/>
    <n v="23.7"/>
    <n v="34.409999999999997"/>
    <n v="8317.4800000000014"/>
    <n v="36"/>
    <x v="0"/>
    <x v="0"/>
    <x v="592"/>
    <x v="1"/>
    <x v="2"/>
  </r>
  <r>
    <s v="194677b9-9b73-4402-97dc-ff0b8ed72fc6"/>
    <x v="56"/>
    <d v="2024-07-15T00:00:00"/>
    <x v="1"/>
    <s v="Monday"/>
    <x v="11"/>
    <d v="1899-12-30T10:11:00"/>
    <x v="1"/>
    <x v="7"/>
    <s v="Home Insurance"/>
    <x v="7"/>
    <n v="1818.81"/>
    <n v="7.43"/>
    <n v="54.55"/>
    <n v="1771.69"/>
    <n v="672"/>
    <x v="4"/>
    <x v="0"/>
    <x v="871"/>
    <x v="0"/>
    <x v="1"/>
  </r>
  <r>
    <s v="96d44fae-73e7-461b-a8d5-001e00dfde8b"/>
    <x v="1401"/>
    <d v="2024-07-15T00:00:00"/>
    <x v="1"/>
    <s v="Monday"/>
    <x v="11"/>
    <d v="1899-12-30T14:09:00"/>
    <x v="2"/>
    <x v="2"/>
    <s v="AC Seater"/>
    <x v="26"/>
    <n v="6804.97"/>
    <n v="2.5299999999999998"/>
    <n v="1.04"/>
    <n v="6806.46"/>
    <n v="987"/>
    <x v="2"/>
    <x v="0"/>
    <x v="70"/>
    <x v="1"/>
    <x v="2"/>
  </r>
  <r>
    <s v="9479fd6f-f776-4487-be88-d5d98618cc5f"/>
    <x v="3626"/>
    <d v="2024-07-15T00:00:00"/>
    <x v="1"/>
    <s v="Monday"/>
    <x v="11"/>
    <d v="1899-12-30T14:57:00"/>
    <x v="2"/>
    <x v="10"/>
    <s v="Industrial Bill"/>
    <x v="22"/>
    <n v="952.92"/>
    <n v="15.91"/>
    <n v="3.87"/>
    <n v="964.95999999999992"/>
    <n v="384"/>
    <x v="0"/>
    <x v="0"/>
    <x v="364"/>
    <x v="0"/>
    <x v="1"/>
  </r>
  <r>
    <s v="1ca370a1-a51a-439d-a84f-1f98d5ab5e27"/>
    <x v="3627"/>
    <d v="2024-07-15T00:00:00"/>
    <x v="1"/>
    <s v="Monday"/>
    <x v="11"/>
    <d v="1899-12-30T18:33:00"/>
    <x v="3"/>
    <x v="4"/>
    <s v="Personal Loan Payment"/>
    <x v="61"/>
    <n v="7309.47"/>
    <n v="48.13"/>
    <n v="85.91"/>
    <n v="7271.6900000000005"/>
    <n v="575"/>
    <x v="1"/>
    <x v="0"/>
    <x v="11"/>
    <x v="0"/>
    <x v="0"/>
  </r>
  <r>
    <s v="612a9cbe-909d-4bde-81ff-4d9a922da398"/>
    <x v="1064"/>
    <d v="2024-07-15T00:00:00"/>
    <x v="1"/>
    <s v="Monday"/>
    <x v="11"/>
    <d v="1899-12-30T20:10:00"/>
    <x v="3"/>
    <x v="17"/>
    <s v="Chilli Paneer"/>
    <x v="92"/>
    <n v="209.69"/>
    <n v="48.16"/>
    <n v="22.94"/>
    <n v="234.91000000000003"/>
    <n v="788"/>
    <x v="0"/>
    <x v="0"/>
    <x v="629"/>
    <x v="0"/>
    <x v="0"/>
  </r>
  <r>
    <s v="d186182d-e06e-4f97-8832-c128ff6b5898"/>
    <x v="3628"/>
    <d v="2024-07-15T00:00:00"/>
    <x v="1"/>
    <s v="Monday"/>
    <x v="11"/>
    <d v="1899-12-30T23:56:00"/>
    <x v="0"/>
    <x v="6"/>
    <s v="Suite"/>
    <x v="77"/>
    <n v="6494.46"/>
    <n v="36.94"/>
    <n v="72.67"/>
    <n v="6458.73"/>
    <n v="533"/>
    <x v="4"/>
    <x v="0"/>
    <x v="810"/>
    <x v="1"/>
    <x v="0"/>
  </r>
  <r>
    <s v="6b524d19-b01c-4d81-9bf9-27c28df1c0ed"/>
    <x v="3629"/>
    <d v="2024-07-16T00:00:00"/>
    <x v="1"/>
    <s v="Tuesday"/>
    <x v="11"/>
    <d v="1899-12-30T00:43:00"/>
    <x v="0"/>
    <x v="18"/>
    <s v="Rs. 5000 Luxury Card"/>
    <x v="70"/>
    <n v="6658.47"/>
    <n v="15.32"/>
    <n v="69.58"/>
    <n v="6604.21"/>
    <n v="961"/>
    <x v="0"/>
    <x v="0"/>
    <x v="54"/>
    <x v="1"/>
    <x v="0"/>
  </r>
  <r>
    <s v="5f42f808-3c91-41dc-bab7-83eec84b2813"/>
    <x v="3630"/>
    <d v="2024-07-16T00:00:00"/>
    <x v="1"/>
    <s v="Tuesday"/>
    <x v="11"/>
    <d v="1899-12-30T02:16:00"/>
    <x v="0"/>
    <x v="11"/>
    <s v="Student Offer"/>
    <x v="14"/>
    <n v="856.85"/>
    <n v="2.19"/>
    <n v="61.01"/>
    <n v="798.03000000000009"/>
    <n v="520"/>
    <x v="1"/>
    <x v="0"/>
    <x v="135"/>
    <x v="1"/>
    <x v="2"/>
  </r>
  <r>
    <s v="8342583b-9cf3-4a99-988d-72b44c3e6c6b"/>
    <x v="3631"/>
    <d v="2024-07-16T00:00:00"/>
    <x v="1"/>
    <s v="Tuesday"/>
    <x v="11"/>
    <d v="1899-12-30T05:42:00"/>
    <x v="1"/>
    <x v="16"/>
    <s v="PK"/>
    <x v="57"/>
    <n v="9716.01"/>
    <n v="27.96"/>
    <n v="83.69"/>
    <n v="9660.2799999999988"/>
    <n v="78"/>
    <x v="4"/>
    <x v="0"/>
    <x v="621"/>
    <x v="0"/>
    <x v="0"/>
  </r>
  <r>
    <s v="ed8e75e8-602a-48a9-aa47-1d470f36274e"/>
    <x v="1949"/>
    <d v="2024-07-16T00:00:00"/>
    <x v="1"/>
    <s v="Tuesday"/>
    <x v="11"/>
    <d v="1899-12-30T06:12:00"/>
    <x v="1"/>
    <x v="16"/>
    <s v="Baahubali 2"/>
    <x v="30"/>
    <n v="9127.17"/>
    <n v="3.58"/>
    <n v="70.5"/>
    <n v="9060.25"/>
    <n v="281"/>
    <x v="4"/>
    <x v="0"/>
    <x v="931"/>
    <x v="1"/>
    <x v="0"/>
  </r>
  <r>
    <s v="d773bb0f-cae5-4745-9ecd-3cc6ce96d82b"/>
    <x v="3632"/>
    <d v="2024-07-16T00:00:00"/>
    <x v="1"/>
    <s v="Tuesday"/>
    <x v="11"/>
    <d v="1899-12-30T06:18:00"/>
    <x v="1"/>
    <x v="14"/>
    <s v="Battle Pass"/>
    <x v="44"/>
    <n v="1454.16"/>
    <n v="14.9"/>
    <n v="87.92"/>
    <n v="1381.14"/>
    <n v="907"/>
    <x v="2"/>
    <x v="1"/>
    <x v="277"/>
    <x v="1"/>
    <x v="0"/>
  </r>
  <r>
    <s v="efe05654-d8f0-44d0-92d9-5e861d032851"/>
    <x v="3633"/>
    <d v="2024-07-16T00:00:00"/>
    <x v="1"/>
    <s v="Tuesday"/>
    <x v="11"/>
    <d v="1899-12-30T06:59:00"/>
    <x v="1"/>
    <x v="6"/>
    <s v="Suite"/>
    <x v="77"/>
    <n v="5854.09"/>
    <n v="21.55"/>
    <n v="25.28"/>
    <n v="5850.3600000000006"/>
    <n v="188"/>
    <x v="4"/>
    <x v="0"/>
    <x v="652"/>
    <x v="1"/>
    <x v="0"/>
  </r>
  <r>
    <s v="1030f9e7-e643-48bd-b1d2-95cf30904bac"/>
    <x v="3634"/>
    <d v="2024-07-16T00:00:00"/>
    <x v="1"/>
    <s v="Tuesday"/>
    <x v="11"/>
    <d v="1899-12-30T08:27:00"/>
    <x v="1"/>
    <x v="12"/>
    <s v="Refined Sunflower Oil"/>
    <x v="83"/>
    <n v="1576.74"/>
    <n v="45.34"/>
    <n v="1.39"/>
    <n v="1620.6899999999998"/>
    <n v="635"/>
    <x v="4"/>
    <x v="0"/>
    <x v="773"/>
    <x v="1"/>
    <x v="1"/>
  </r>
  <r>
    <s v="03b1d84e-534c-4d66-9516-83b94b3d0f2e"/>
    <x v="3635"/>
    <d v="2024-07-16T00:00:00"/>
    <x v="1"/>
    <s v="Tuesday"/>
    <x v="11"/>
    <d v="1899-12-30T09:02:00"/>
    <x v="1"/>
    <x v="10"/>
    <s v="Commercial Bill"/>
    <x v="25"/>
    <n v="6594.03"/>
    <n v="49.61"/>
    <n v="92.31"/>
    <n v="6551.329999999999"/>
    <n v="886"/>
    <x v="2"/>
    <x v="0"/>
    <x v="408"/>
    <x v="1"/>
    <x v="0"/>
  </r>
  <r>
    <s v="580e1530-97f2-4975-9f1d-0cb6492c1576"/>
    <x v="3636"/>
    <d v="2024-07-16T00:00:00"/>
    <x v="1"/>
    <s v="Tuesday"/>
    <x v="11"/>
    <d v="1899-12-30T10:21:00"/>
    <x v="1"/>
    <x v="16"/>
    <s v="3 Idiots"/>
    <x v="95"/>
    <n v="8582.58"/>
    <n v="46.08"/>
    <n v="67.55"/>
    <n v="8561.11"/>
    <n v="805"/>
    <x v="0"/>
    <x v="0"/>
    <x v="766"/>
    <x v="1"/>
    <x v="0"/>
  </r>
  <r>
    <s v="85566d72-2bc9-4f55-8a81-aa2c6a044294"/>
    <x v="3637"/>
    <d v="2024-07-16T00:00:00"/>
    <x v="1"/>
    <s v="Tuesday"/>
    <x v="11"/>
    <d v="1899-12-30T11:07:00"/>
    <x v="1"/>
    <x v="10"/>
    <s v="Temporary Connection Bill"/>
    <x v="25"/>
    <n v="3378.32"/>
    <n v="35.659999999999997"/>
    <n v="49.83"/>
    <n v="3364.15"/>
    <n v="715"/>
    <x v="2"/>
    <x v="0"/>
    <x v="208"/>
    <x v="1"/>
    <x v="0"/>
  </r>
  <r>
    <s v="5a38c4a2-3e7d-459e-b81a-982e23b7141b"/>
    <x v="993"/>
    <d v="2024-07-16T00:00:00"/>
    <x v="1"/>
    <s v="Tuesday"/>
    <x v="11"/>
    <d v="1899-12-30T11:10:00"/>
    <x v="1"/>
    <x v="2"/>
    <s v="Non-AC Seater"/>
    <x v="91"/>
    <n v="5611.67"/>
    <n v="34.53"/>
    <n v="22.95"/>
    <n v="5623.25"/>
    <n v="441"/>
    <x v="4"/>
    <x v="0"/>
    <x v="94"/>
    <x v="1"/>
    <x v="0"/>
  </r>
  <r>
    <s v="e768bf22-492b-4b51-95f4-e0a4c7fed08f"/>
    <x v="3638"/>
    <d v="2024-07-16T00:00:00"/>
    <x v="1"/>
    <s v="Tuesday"/>
    <x v="11"/>
    <d v="1899-12-30T11:54:00"/>
    <x v="1"/>
    <x v="4"/>
    <s v="Education Loan EMI"/>
    <x v="60"/>
    <n v="4724.63"/>
    <n v="23.1"/>
    <n v="91.99"/>
    <n v="4655.7400000000007"/>
    <n v="940"/>
    <x v="2"/>
    <x v="0"/>
    <x v="897"/>
    <x v="0"/>
    <x v="0"/>
  </r>
  <r>
    <s v="71e52b73-dde0-4880-a107-f7b701bd7d0b"/>
    <x v="3639"/>
    <d v="2024-07-16T00:00:00"/>
    <x v="1"/>
    <s v="Tuesday"/>
    <x v="11"/>
    <d v="1899-12-30T14:25:00"/>
    <x v="2"/>
    <x v="14"/>
    <s v="1000 Game Coins"/>
    <x v="29"/>
    <n v="8582.2000000000007"/>
    <n v="29.16"/>
    <n v="18.41"/>
    <n v="8592.9500000000007"/>
    <n v="776"/>
    <x v="1"/>
    <x v="0"/>
    <x v="1"/>
    <x v="2"/>
    <x v="0"/>
  </r>
  <r>
    <s v="87ddc1fa-c06b-45ac-a572-2a8aca25bfb8"/>
    <x v="3640"/>
    <d v="2024-07-16T00:00:00"/>
    <x v="1"/>
    <s v="Tuesday"/>
    <x v="11"/>
    <d v="1899-12-30T14:49:00"/>
    <x v="2"/>
    <x v="7"/>
    <s v="Home Insurance"/>
    <x v="59"/>
    <n v="5287.05"/>
    <n v="37.54"/>
    <n v="55.92"/>
    <n v="5268.67"/>
    <n v="1"/>
    <x v="0"/>
    <x v="0"/>
    <x v="378"/>
    <x v="1"/>
    <x v="0"/>
  </r>
  <r>
    <s v="41125a7d-0066-40d9-98a0-5e1658c5b745"/>
    <x v="3641"/>
    <d v="2024-07-16T00:00:00"/>
    <x v="1"/>
    <s v="Tuesday"/>
    <x v="11"/>
    <d v="1899-12-30T15:09:00"/>
    <x v="2"/>
    <x v="17"/>
    <s v="Chilli Paneer"/>
    <x v="67"/>
    <n v="2248.59"/>
    <n v="19.71"/>
    <n v="53.17"/>
    <n v="2215.13"/>
    <n v="420"/>
    <x v="0"/>
    <x v="0"/>
    <x v="444"/>
    <x v="1"/>
    <x v="0"/>
  </r>
  <r>
    <s v="ec7b340e-be31-48e3-8bb7-704616ee2665"/>
    <x v="3642"/>
    <d v="2024-07-16T00:00:00"/>
    <x v="1"/>
    <s v="Tuesday"/>
    <x v="11"/>
    <d v="1899-12-30T15:44:00"/>
    <x v="2"/>
    <x v="15"/>
    <s v="Residential Connection"/>
    <x v="46"/>
    <n v="246.82"/>
    <n v="8.5500000000000007"/>
    <n v="28.21"/>
    <n v="227.16"/>
    <n v="75"/>
    <x v="4"/>
    <x v="0"/>
    <x v="101"/>
    <x v="1"/>
    <x v="0"/>
  </r>
  <r>
    <s v="854da596-c998-4b45-ad53-13674469e7ed"/>
    <x v="3643"/>
    <d v="2024-07-16T00:00:00"/>
    <x v="1"/>
    <s v="Tuesday"/>
    <x v="11"/>
    <d v="1899-12-30T16:22:00"/>
    <x v="2"/>
    <x v="5"/>
    <s v="Ahmedabad to Jaipur"/>
    <x v="89"/>
    <n v="7948.85"/>
    <n v="47.8"/>
    <n v="17.59"/>
    <n v="7979.06"/>
    <n v="627"/>
    <x v="4"/>
    <x v="0"/>
    <x v="687"/>
    <x v="1"/>
    <x v="0"/>
  </r>
  <r>
    <s v="6339ea6c-961f-49d9-bbcb-536c8fb0ad01"/>
    <x v="3644"/>
    <d v="2024-07-16T00:00:00"/>
    <x v="1"/>
    <s v="Tuesday"/>
    <x v="11"/>
    <d v="1899-12-30T16:23:00"/>
    <x v="2"/>
    <x v="4"/>
    <s v="Car Loan Installment"/>
    <x v="37"/>
    <n v="11.75"/>
    <n v="37.64"/>
    <n v="70.97"/>
    <n v="-21.58"/>
    <n v="268"/>
    <x v="3"/>
    <x v="0"/>
    <x v="64"/>
    <x v="1"/>
    <x v="2"/>
  </r>
  <r>
    <s v="d9b593d1-fad3-481b-aa95-cf282bb46748"/>
    <x v="2283"/>
    <d v="2024-07-16T00:00:00"/>
    <x v="1"/>
    <s v="Tuesday"/>
    <x v="11"/>
    <d v="1899-12-30T18:50:00"/>
    <x v="3"/>
    <x v="1"/>
    <s v="Industrial Gas Supply"/>
    <x v="13"/>
    <n v="9854.35"/>
    <n v="39.74"/>
    <n v="18.39"/>
    <n v="9875.7000000000007"/>
    <n v="170"/>
    <x v="4"/>
    <x v="0"/>
    <x v="90"/>
    <x v="0"/>
    <x v="0"/>
  </r>
  <r>
    <s v="851c7fe2-ea1e-42c5-b6be-c9ecef71f471"/>
    <x v="1663"/>
    <d v="2024-07-16T00:00:00"/>
    <x v="1"/>
    <s v="Tuesday"/>
    <x v="11"/>
    <d v="1899-12-30T19:05:00"/>
    <x v="3"/>
    <x v="15"/>
    <s v="Tanker Supply"/>
    <x v="46"/>
    <n v="6721.77"/>
    <n v="34.56"/>
    <n v="77.19"/>
    <n v="6679.1400000000012"/>
    <n v="944"/>
    <x v="2"/>
    <x v="0"/>
    <x v="9"/>
    <x v="1"/>
    <x v="0"/>
  </r>
  <r>
    <s v="558c7b7c-688c-468c-bd52-780ef236f366"/>
    <x v="3645"/>
    <d v="2024-07-16T00:00:00"/>
    <x v="1"/>
    <s v="Tuesday"/>
    <x v="11"/>
    <d v="1899-12-30T22:35:00"/>
    <x v="0"/>
    <x v="12"/>
    <s v="Mixed Fruit Jam"/>
    <x v="65"/>
    <n v="9653.83"/>
    <n v="17.09"/>
    <n v="69.349999999999994"/>
    <n v="9601.57"/>
    <n v="566"/>
    <x v="1"/>
    <x v="0"/>
    <x v="606"/>
    <x v="0"/>
    <x v="0"/>
  </r>
  <r>
    <s v="2223ba1f-b009-4cfd-bda7-8bd28b20c166"/>
    <x v="3646"/>
    <d v="2024-07-16T00:00:00"/>
    <x v="1"/>
    <s v="Tuesday"/>
    <x v="11"/>
    <d v="1899-12-30T23:11:00"/>
    <x v="0"/>
    <x v="10"/>
    <s v="Commercial Bill"/>
    <x v="72"/>
    <n v="6613.63"/>
    <n v="17.170000000000002"/>
    <n v="58.51"/>
    <n v="6572.29"/>
    <n v="394"/>
    <x v="4"/>
    <x v="0"/>
    <x v="470"/>
    <x v="1"/>
    <x v="0"/>
  </r>
  <r>
    <s v="cc1fd723-8002-4cf9-9303-b94732f99e4d"/>
    <x v="2484"/>
    <d v="2024-07-16T00:00:00"/>
    <x v="1"/>
    <s v="Tuesday"/>
    <x v="11"/>
    <d v="1899-12-30T23:32:00"/>
    <x v="0"/>
    <x v="6"/>
    <s v="Deluxe Room"/>
    <x v="87"/>
    <n v="7148.69"/>
    <n v="33.44"/>
    <n v="48.19"/>
    <n v="7133.94"/>
    <n v="219"/>
    <x v="0"/>
    <x v="0"/>
    <x v="214"/>
    <x v="1"/>
    <x v="0"/>
  </r>
  <r>
    <s v="bf2bb500-2af8-409b-ba27-ca26e4e2aa47"/>
    <x v="3647"/>
    <d v="2024-07-17T00:00:00"/>
    <x v="1"/>
    <s v="Wednesday"/>
    <x v="11"/>
    <d v="1899-12-30T04:53:00"/>
    <x v="0"/>
    <x v="3"/>
    <s v="Fiber 100Mbps Plan"/>
    <x v="43"/>
    <n v="4363.7700000000004"/>
    <n v="46.44"/>
    <n v="78.5"/>
    <n v="4331.71"/>
    <n v="957"/>
    <x v="3"/>
    <x v="0"/>
    <x v="825"/>
    <x v="0"/>
    <x v="0"/>
  </r>
  <r>
    <s v="2d377104-5dbc-4a22-8c28-9977483f8935"/>
    <x v="3648"/>
    <d v="2024-07-17T00:00:00"/>
    <x v="1"/>
    <s v="Wednesday"/>
    <x v="11"/>
    <d v="1899-12-30T05:43:00"/>
    <x v="1"/>
    <x v="16"/>
    <s v="Avengers: Endgame"/>
    <x v="35"/>
    <n v="8353.89"/>
    <n v="21.31"/>
    <n v="74.72"/>
    <n v="8300.48"/>
    <n v="224"/>
    <x v="0"/>
    <x v="0"/>
    <x v="857"/>
    <x v="0"/>
    <x v="2"/>
  </r>
  <r>
    <s v="a83ebad7-95dc-4d2c-b585-fcb64fe9e234"/>
    <x v="3649"/>
    <d v="2024-07-17T00:00:00"/>
    <x v="1"/>
    <s v="Wednesday"/>
    <x v="11"/>
    <d v="1899-12-30T06:19:00"/>
    <x v="1"/>
    <x v="2"/>
    <s v="Sleeper Class"/>
    <x v="2"/>
    <n v="7053.77"/>
    <n v="37.590000000000003"/>
    <n v="73.39"/>
    <n v="7017.97"/>
    <n v="95"/>
    <x v="3"/>
    <x v="0"/>
    <x v="14"/>
    <x v="1"/>
    <x v="2"/>
  </r>
  <r>
    <s v="9b874bd0-4b1f-4abb-9865-2dfa5324bb28"/>
    <x v="3650"/>
    <d v="2024-07-17T00:00:00"/>
    <x v="1"/>
    <s v="Wednesday"/>
    <x v="11"/>
    <d v="1899-12-30T07:01:00"/>
    <x v="1"/>
    <x v="0"/>
    <s v="Commercial Space Rent"/>
    <x v="0"/>
    <n v="6554.81"/>
    <n v="3.29"/>
    <n v="67.25"/>
    <n v="6490.85"/>
    <n v="423"/>
    <x v="3"/>
    <x v="0"/>
    <x v="907"/>
    <x v="1"/>
    <x v="1"/>
  </r>
  <r>
    <s v="1a4c2b2f-b920-41cb-8afa-c9d4ec19d197"/>
    <x v="1316"/>
    <d v="2024-07-17T00:00:00"/>
    <x v="1"/>
    <s v="Wednesday"/>
    <x v="11"/>
    <d v="1899-12-30T10:11:00"/>
    <x v="1"/>
    <x v="13"/>
    <s v="Airport Transfer"/>
    <x v="23"/>
    <n v="8524.52"/>
    <n v="22.88"/>
    <n v="71.78"/>
    <n v="8475.619999999999"/>
    <n v="783"/>
    <x v="1"/>
    <x v="0"/>
    <x v="984"/>
    <x v="1"/>
    <x v="0"/>
  </r>
  <r>
    <s v="0dc4412e-6392-46f5-afa9-18feef6cb00c"/>
    <x v="3651"/>
    <d v="2024-07-17T00:00:00"/>
    <x v="1"/>
    <s v="Wednesday"/>
    <x v="11"/>
    <d v="1899-12-30T12:31:00"/>
    <x v="2"/>
    <x v="0"/>
    <s v="2BHK Flat Deposit"/>
    <x v="20"/>
    <n v="7391.92"/>
    <n v="28.64"/>
    <n v="57.71"/>
    <n v="7362.85"/>
    <n v="794"/>
    <x v="1"/>
    <x v="0"/>
    <x v="21"/>
    <x v="0"/>
    <x v="0"/>
  </r>
  <r>
    <s v="4bd3920b-0b34-40b4-98d1-b72c7083c5d0"/>
    <x v="3652"/>
    <d v="2024-07-17T00:00:00"/>
    <x v="1"/>
    <s v="Wednesday"/>
    <x v="11"/>
    <d v="1899-12-30T12:33:00"/>
    <x v="2"/>
    <x v="16"/>
    <s v="PK"/>
    <x v="57"/>
    <n v="9032.49"/>
    <n v="11.52"/>
    <n v="86.47"/>
    <n v="8957.5400000000009"/>
    <n v="183"/>
    <x v="4"/>
    <x v="0"/>
    <x v="44"/>
    <x v="0"/>
    <x v="0"/>
  </r>
  <r>
    <s v="52bfbdea-e82c-4bbe-a2a3-3bec16984037"/>
    <x v="408"/>
    <d v="2024-07-17T00:00:00"/>
    <x v="1"/>
    <s v="Wednesday"/>
    <x v="11"/>
    <d v="1899-12-30T23:54:00"/>
    <x v="0"/>
    <x v="4"/>
    <s v="Business Loan Repayment"/>
    <x v="31"/>
    <n v="6346.63"/>
    <n v="25.51"/>
    <n v="3.32"/>
    <n v="6368.8200000000006"/>
    <n v="446"/>
    <x v="3"/>
    <x v="0"/>
    <x v="72"/>
    <x v="0"/>
    <x v="0"/>
  </r>
  <r>
    <s v="7210c722-9414-4d7e-b1fc-4112338054fd"/>
    <x v="3653"/>
    <d v="2024-07-18T00:00:00"/>
    <x v="1"/>
    <s v="Thursday"/>
    <x v="11"/>
    <d v="1899-12-30T02:04:00"/>
    <x v="0"/>
    <x v="7"/>
    <s v="Motor Insurance"/>
    <x v="90"/>
    <n v="6319.46"/>
    <n v="14.43"/>
    <n v="43.38"/>
    <n v="6290.51"/>
    <n v="541"/>
    <x v="2"/>
    <x v="0"/>
    <x v="653"/>
    <x v="1"/>
    <x v="2"/>
  </r>
  <r>
    <s v="a88751ea-139e-4f3b-a35a-bbb90856589c"/>
    <x v="3654"/>
    <d v="2024-07-18T00:00:00"/>
    <x v="1"/>
    <s v="Thursday"/>
    <x v="11"/>
    <d v="1899-12-30T02:26:00"/>
    <x v="0"/>
    <x v="5"/>
    <s v="Chennai to Hyderabad"/>
    <x v="58"/>
    <n v="9855.17"/>
    <n v="45.11"/>
    <n v="50.38"/>
    <n v="9849.9000000000015"/>
    <n v="437"/>
    <x v="1"/>
    <x v="2"/>
    <x v="222"/>
    <x v="1"/>
    <x v="1"/>
  </r>
  <r>
    <s v="15faa08b-b0d8-45cc-871d-36c213e8e26f"/>
    <x v="3655"/>
    <d v="2024-07-18T00:00:00"/>
    <x v="1"/>
    <s v="Thursday"/>
    <x v="11"/>
    <d v="1899-12-30T10:10:00"/>
    <x v="1"/>
    <x v="7"/>
    <s v="Motor Insurance"/>
    <x v="94"/>
    <n v="2057.56"/>
    <n v="5.69"/>
    <n v="92.17"/>
    <n v="1971.08"/>
    <n v="556"/>
    <x v="2"/>
    <x v="0"/>
    <x v="221"/>
    <x v="0"/>
    <x v="0"/>
  </r>
  <r>
    <s v="c7a348eb-b7cb-4284-ab54-61be6aebf94f"/>
    <x v="103"/>
    <d v="2024-07-18T00:00:00"/>
    <x v="1"/>
    <s v="Thursday"/>
    <x v="11"/>
    <d v="1899-12-30T10:45:00"/>
    <x v="1"/>
    <x v="12"/>
    <s v="Basmati Rice"/>
    <x v="69"/>
    <n v="7650.73"/>
    <n v="10.53"/>
    <n v="56.05"/>
    <n v="7605.2099999999991"/>
    <n v="69"/>
    <x v="2"/>
    <x v="0"/>
    <x v="560"/>
    <x v="2"/>
    <x v="0"/>
  </r>
  <r>
    <s v="c4d9a911-1f87-46fc-8ac1-2a341bd4cb52"/>
    <x v="2958"/>
    <d v="2024-07-18T00:00:00"/>
    <x v="1"/>
    <s v="Thursday"/>
    <x v="11"/>
    <d v="1899-12-30T11:32:00"/>
    <x v="1"/>
    <x v="15"/>
    <s v="Tanker Supply"/>
    <x v="54"/>
    <n v="448.93"/>
    <n v="1.45"/>
    <n v="27.41"/>
    <n v="422.96999999999997"/>
    <n v="214"/>
    <x v="1"/>
    <x v="0"/>
    <x v="187"/>
    <x v="1"/>
    <x v="0"/>
  </r>
  <r>
    <s v="466ae6fe-a2f7-4573-981b-f974176e9f84"/>
    <x v="3656"/>
    <d v="2024-07-18T00:00:00"/>
    <x v="1"/>
    <s v="Thursday"/>
    <x v="11"/>
    <d v="1899-12-30T12:35:00"/>
    <x v="2"/>
    <x v="4"/>
    <s v="Car Loan Installment"/>
    <x v="4"/>
    <n v="637.88"/>
    <n v="5.63"/>
    <n v="38.229999999999997"/>
    <n v="605.28"/>
    <n v="645"/>
    <x v="1"/>
    <x v="0"/>
    <x v="395"/>
    <x v="1"/>
    <x v="0"/>
  </r>
  <r>
    <s v="ab1f8029-456c-4c4c-a117-f5f2c34d8abf"/>
    <x v="436"/>
    <d v="2024-07-18T00:00:00"/>
    <x v="1"/>
    <s v="Thursday"/>
    <x v="11"/>
    <d v="1899-12-30T15:48:00"/>
    <x v="2"/>
    <x v="17"/>
    <s v="Vegetable Biryani"/>
    <x v="67"/>
    <n v="3622.67"/>
    <n v="29.04"/>
    <n v="88.36"/>
    <n v="3563.35"/>
    <n v="524"/>
    <x v="1"/>
    <x v="0"/>
    <x v="309"/>
    <x v="1"/>
    <x v="0"/>
  </r>
  <r>
    <s v="74236d0b-50c7-4293-b2a5-f45384c5db78"/>
    <x v="3657"/>
    <d v="2024-07-18T00:00:00"/>
    <x v="1"/>
    <s v="Thursday"/>
    <x v="11"/>
    <d v="1899-12-30T17:54:00"/>
    <x v="3"/>
    <x v="6"/>
    <s v="Dormitory Bed"/>
    <x v="0"/>
    <n v="1707.12"/>
    <n v="11.23"/>
    <n v="19.48"/>
    <n v="1698.87"/>
    <n v="857"/>
    <x v="0"/>
    <x v="0"/>
    <x v="54"/>
    <x v="0"/>
    <x v="0"/>
  </r>
  <r>
    <s v="085a6d30-16fb-4349-bf01-b18e2ae3fff3"/>
    <x v="1173"/>
    <d v="2024-07-18T00:00:00"/>
    <x v="1"/>
    <s v="Thursday"/>
    <x v="11"/>
    <d v="1899-12-30T18:04:00"/>
    <x v="3"/>
    <x v="16"/>
    <s v="Avengers: Endgame"/>
    <x v="95"/>
    <n v="6318.45"/>
    <n v="47.49"/>
    <n v="8.1999999999999993"/>
    <n v="6357.74"/>
    <n v="201"/>
    <x v="1"/>
    <x v="0"/>
    <x v="387"/>
    <x v="1"/>
    <x v="0"/>
  </r>
  <r>
    <s v="ec636688-5ff2-4823-9eb4-4ce089344151"/>
    <x v="1770"/>
    <d v="2024-07-18T00:00:00"/>
    <x v="1"/>
    <s v="Thursday"/>
    <x v="11"/>
    <d v="1899-12-30T19:02:00"/>
    <x v="3"/>
    <x v="9"/>
    <s v="Postpaid Plan 599"/>
    <x v="9"/>
    <n v="7930.11"/>
    <n v="49"/>
    <n v="81.42"/>
    <n v="7897.69"/>
    <n v="108"/>
    <x v="0"/>
    <x v="0"/>
    <x v="612"/>
    <x v="1"/>
    <x v="0"/>
  </r>
  <r>
    <s v="9b6583b9-c411-4831-9353-1ffb35585250"/>
    <x v="420"/>
    <d v="2024-07-18T00:00:00"/>
    <x v="1"/>
    <s v="Thursday"/>
    <x v="11"/>
    <d v="1899-12-30T19:02:00"/>
    <x v="3"/>
    <x v="5"/>
    <s v="Chennai to Hyderabad"/>
    <x v="88"/>
    <n v="3362.92"/>
    <n v="27.6"/>
    <n v="4.93"/>
    <n v="3385.59"/>
    <n v="325"/>
    <x v="0"/>
    <x v="0"/>
    <x v="679"/>
    <x v="1"/>
    <x v="0"/>
  </r>
  <r>
    <s v="eae2e019-1287-49be-86e8-824fae9bd475"/>
    <x v="3658"/>
    <d v="2024-07-18T00:00:00"/>
    <x v="1"/>
    <s v="Thursday"/>
    <x v="11"/>
    <d v="1899-12-30T19:08:00"/>
    <x v="3"/>
    <x v="9"/>
    <s v="Data Pack 50GB"/>
    <x v="40"/>
    <n v="7135.02"/>
    <n v="5.21"/>
    <n v="31.24"/>
    <n v="7108.9900000000007"/>
    <n v="206"/>
    <x v="0"/>
    <x v="0"/>
    <x v="84"/>
    <x v="0"/>
    <x v="0"/>
  </r>
  <r>
    <s v="ad910e21-47c3-47ef-940e-afecd14618ef"/>
    <x v="3659"/>
    <d v="2024-07-18T00:00:00"/>
    <x v="1"/>
    <s v="Thursday"/>
    <x v="11"/>
    <d v="1899-12-30T19:50:00"/>
    <x v="3"/>
    <x v="0"/>
    <s v="Commercial Space Rent"/>
    <x v="0"/>
    <n v="8177.14"/>
    <n v="1.8"/>
    <n v="34.549999999999997"/>
    <n v="8144.39"/>
    <n v="472"/>
    <x v="0"/>
    <x v="0"/>
    <x v="921"/>
    <x v="1"/>
    <x v="2"/>
  </r>
  <r>
    <s v="98adb0ae-4fd0-4c47-af6d-5a3c7479e05f"/>
    <x v="2703"/>
    <d v="2024-07-18T00:00:00"/>
    <x v="1"/>
    <s v="Thursday"/>
    <x v="11"/>
    <d v="1899-12-30T20:02:00"/>
    <x v="3"/>
    <x v="7"/>
    <s v="Travel Insurance"/>
    <x v="90"/>
    <n v="864.56"/>
    <n v="5.08"/>
    <n v="94.46"/>
    <n v="775.18"/>
    <n v="660"/>
    <x v="4"/>
    <x v="0"/>
    <x v="898"/>
    <x v="0"/>
    <x v="2"/>
  </r>
  <r>
    <s v="9392f6be-8ffa-48f9-af27-310a5bbbdfce"/>
    <x v="3660"/>
    <d v="2024-07-18T00:00:00"/>
    <x v="1"/>
    <s v="Thursday"/>
    <x v="11"/>
    <d v="1899-12-30T20:34:00"/>
    <x v="3"/>
    <x v="9"/>
    <s v="Prepaid Plan 399"/>
    <x v="40"/>
    <n v="6571.18"/>
    <n v="26.91"/>
    <n v="12.53"/>
    <n v="6585.56"/>
    <n v="414"/>
    <x v="4"/>
    <x v="0"/>
    <x v="800"/>
    <x v="1"/>
    <x v="0"/>
  </r>
  <r>
    <s v="aaaed1a5-f442-4209-9d11-41adc82d41ab"/>
    <x v="3661"/>
    <d v="2024-07-18T00:00:00"/>
    <x v="1"/>
    <s v="Thursday"/>
    <x v="11"/>
    <d v="1899-12-30T21:42:00"/>
    <x v="0"/>
    <x v="13"/>
    <s v="City Ride"/>
    <x v="16"/>
    <n v="7046.1"/>
    <n v="26.93"/>
    <n v="70.02"/>
    <n v="7003.01"/>
    <n v="659"/>
    <x v="3"/>
    <x v="2"/>
    <x v="887"/>
    <x v="0"/>
    <x v="0"/>
  </r>
  <r>
    <s v="455bd33b-2fce-479e-9595-d9566b26f18e"/>
    <x v="1637"/>
    <d v="2024-07-18T00:00:00"/>
    <x v="1"/>
    <s v="Thursday"/>
    <x v="11"/>
    <d v="1899-12-30T23:34:00"/>
    <x v="0"/>
    <x v="17"/>
    <s v="Butter Chicken"/>
    <x v="52"/>
    <n v="3537.28"/>
    <n v="35.64"/>
    <n v="65.47"/>
    <n v="3507.4500000000003"/>
    <n v="777"/>
    <x v="0"/>
    <x v="0"/>
    <x v="533"/>
    <x v="1"/>
    <x v="0"/>
  </r>
  <r>
    <s v="ad1be2a0-7534-453d-a296-2d133b2ade83"/>
    <x v="2000"/>
    <d v="2024-07-19T00:00:00"/>
    <x v="1"/>
    <s v="Friday"/>
    <x v="11"/>
    <d v="1899-12-30T00:17:00"/>
    <x v="0"/>
    <x v="6"/>
    <s v="Suite"/>
    <x v="0"/>
    <n v="6851.68"/>
    <n v="39.26"/>
    <n v="29.09"/>
    <n v="6861.85"/>
    <n v="299"/>
    <x v="1"/>
    <x v="0"/>
    <x v="808"/>
    <x v="0"/>
    <x v="0"/>
  </r>
  <r>
    <s v="b351fe5d-91c9-4cf9-a2bb-9ff3848d062c"/>
    <x v="3662"/>
    <d v="2024-07-19T00:00:00"/>
    <x v="1"/>
    <s v="Friday"/>
    <x v="11"/>
    <d v="1899-12-30T01:52:00"/>
    <x v="0"/>
    <x v="18"/>
    <s v="Rs. 500 E-Gift Card"/>
    <x v="74"/>
    <n v="4820.97"/>
    <n v="32.799999999999997"/>
    <n v="28.43"/>
    <n v="4825.34"/>
    <n v="928"/>
    <x v="3"/>
    <x v="0"/>
    <x v="860"/>
    <x v="1"/>
    <x v="2"/>
  </r>
  <r>
    <s v="90c22570-14a6-4b93-b79d-71bdd211c49e"/>
    <x v="3663"/>
    <d v="2024-07-19T00:00:00"/>
    <x v="1"/>
    <s v="Friday"/>
    <x v="11"/>
    <d v="1899-12-30T04:53:00"/>
    <x v="0"/>
    <x v="5"/>
    <s v="Chennai to Hyderabad"/>
    <x v="76"/>
    <n v="6481.61"/>
    <n v="13.58"/>
    <n v="89.51"/>
    <n v="6405.6799999999994"/>
    <n v="638"/>
    <x v="4"/>
    <x v="0"/>
    <x v="888"/>
    <x v="1"/>
    <x v="1"/>
  </r>
  <r>
    <s v="3d9dbce2-0cd6-4686-8dd2-b66fb007b968"/>
    <x v="3664"/>
    <d v="2024-07-19T00:00:00"/>
    <x v="1"/>
    <s v="Friday"/>
    <x v="11"/>
    <d v="1899-12-30T05:44:00"/>
    <x v="1"/>
    <x v="16"/>
    <s v="Avengers: Endgame"/>
    <x v="35"/>
    <n v="648.94000000000005"/>
    <n v="9.58"/>
    <n v="44.84"/>
    <n v="613.68000000000006"/>
    <n v="428"/>
    <x v="2"/>
    <x v="0"/>
    <x v="481"/>
    <x v="0"/>
    <x v="1"/>
  </r>
  <r>
    <s v="66c5eaae-806e-4135-b122-e2acfd23534d"/>
    <x v="799"/>
    <d v="2024-07-19T00:00:00"/>
    <x v="1"/>
    <s v="Friday"/>
    <x v="11"/>
    <d v="1899-12-30T06:39:00"/>
    <x v="1"/>
    <x v="16"/>
    <s v="Avengers: Endgame"/>
    <x v="55"/>
    <n v="9705.7199999999993"/>
    <n v="31.69"/>
    <n v="77.25"/>
    <n v="9660.16"/>
    <n v="929"/>
    <x v="3"/>
    <x v="0"/>
    <x v="322"/>
    <x v="1"/>
    <x v="0"/>
  </r>
  <r>
    <s v="a4be3ac5-ec3e-4783-a543-1ec7840d3a2e"/>
    <x v="523"/>
    <d v="2024-07-19T00:00:00"/>
    <x v="1"/>
    <s v="Friday"/>
    <x v="11"/>
    <d v="1899-12-30T07:38:00"/>
    <x v="1"/>
    <x v="9"/>
    <s v="Postpaid Plan 599"/>
    <x v="40"/>
    <n v="3008.82"/>
    <n v="27.8"/>
    <n v="60.19"/>
    <n v="2976.4300000000003"/>
    <n v="881"/>
    <x v="3"/>
    <x v="0"/>
    <x v="888"/>
    <x v="1"/>
    <x v="0"/>
  </r>
  <r>
    <s v="492ae1f1-17af-4eba-a9e7-c83c679bd117"/>
    <x v="3665"/>
    <d v="2024-07-19T00:00:00"/>
    <x v="1"/>
    <s v="Friday"/>
    <x v="11"/>
    <d v="1899-12-30T07:53:00"/>
    <x v="1"/>
    <x v="9"/>
    <s v="Family Plan 999"/>
    <x v="32"/>
    <n v="3120.22"/>
    <n v="16.66"/>
    <n v="88.95"/>
    <n v="3047.93"/>
    <n v="964"/>
    <x v="1"/>
    <x v="0"/>
    <x v="873"/>
    <x v="1"/>
    <x v="0"/>
  </r>
  <r>
    <s v="c21bd249-a6eb-4fe7-abe1-434612f3c532"/>
    <x v="3666"/>
    <d v="2024-07-19T00:00:00"/>
    <x v="1"/>
    <s v="Friday"/>
    <x v="11"/>
    <d v="1899-12-30T09:19:00"/>
    <x v="1"/>
    <x v="2"/>
    <s v="Non-AC Seater"/>
    <x v="91"/>
    <n v="7798.69"/>
    <n v="7.63"/>
    <n v="80.2"/>
    <n v="7726.12"/>
    <n v="979"/>
    <x v="3"/>
    <x v="0"/>
    <x v="468"/>
    <x v="1"/>
    <x v="0"/>
  </r>
  <r>
    <s v="ccfac7d7-040d-4482-9650-dac30266f9c7"/>
    <x v="3667"/>
    <d v="2024-07-19T00:00:00"/>
    <x v="1"/>
    <s v="Friday"/>
    <x v="11"/>
    <d v="1899-12-30T12:40:00"/>
    <x v="2"/>
    <x v="18"/>
    <s v="Rs. 250 Coffee Shop Card"/>
    <x v="8"/>
    <n v="4819.5"/>
    <n v="39.89"/>
    <n v="31.63"/>
    <n v="4827.76"/>
    <n v="555"/>
    <x v="2"/>
    <x v="0"/>
    <x v="26"/>
    <x v="1"/>
    <x v="1"/>
  </r>
  <r>
    <s v="5f3dab64-7b21-4b30-b0fe-ebba21d99a30"/>
    <x v="3668"/>
    <d v="2024-07-19T00:00:00"/>
    <x v="1"/>
    <s v="Friday"/>
    <x v="11"/>
    <d v="1899-12-30T13:27:00"/>
    <x v="2"/>
    <x v="10"/>
    <s v="Commercial Bill"/>
    <x v="22"/>
    <n v="415.67"/>
    <n v="14.19"/>
    <n v="28.54"/>
    <n v="401.32"/>
    <n v="287"/>
    <x v="4"/>
    <x v="0"/>
    <x v="192"/>
    <x v="1"/>
    <x v="0"/>
  </r>
  <r>
    <s v="82e042f7-c7ca-4904-a816-36cb65b133aa"/>
    <x v="3669"/>
    <d v="2024-07-19T00:00:00"/>
    <x v="1"/>
    <s v="Friday"/>
    <x v="11"/>
    <d v="1899-12-30T15:28:00"/>
    <x v="2"/>
    <x v="9"/>
    <s v="Family Plan 999"/>
    <x v="9"/>
    <n v="6019.33"/>
    <n v="45.55"/>
    <n v="4.04"/>
    <n v="6060.84"/>
    <n v="451"/>
    <x v="0"/>
    <x v="0"/>
    <x v="506"/>
    <x v="1"/>
    <x v="2"/>
  </r>
  <r>
    <s v="5b686608-0c91-4266-99d8-29b235ac5cfe"/>
    <x v="3670"/>
    <d v="2024-07-19T00:00:00"/>
    <x v="1"/>
    <s v="Friday"/>
    <x v="11"/>
    <d v="1899-12-30T17:42:00"/>
    <x v="3"/>
    <x v="10"/>
    <s v="Agricultural Bill"/>
    <x v="11"/>
    <n v="1973.14"/>
    <n v="16.39"/>
    <n v="92.38"/>
    <n v="1897.15"/>
    <n v="372"/>
    <x v="2"/>
    <x v="0"/>
    <x v="405"/>
    <x v="1"/>
    <x v="2"/>
  </r>
  <r>
    <s v="11f3aa2f-2283-4f6b-be66-77af93c66cae"/>
    <x v="3671"/>
    <d v="2024-07-19T00:00:00"/>
    <x v="1"/>
    <s v="Friday"/>
    <x v="11"/>
    <d v="1899-12-30T18:19:00"/>
    <x v="3"/>
    <x v="13"/>
    <s v="Airport Transfer"/>
    <x v="17"/>
    <n v="5715.22"/>
    <n v="32.409999999999997"/>
    <n v="2.61"/>
    <n v="5745.02"/>
    <n v="331"/>
    <x v="1"/>
    <x v="0"/>
    <x v="842"/>
    <x v="0"/>
    <x v="1"/>
  </r>
  <r>
    <s v="520e82a8-9020-4a05-a80d-20cc6e53cd48"/>
    <x v="829"/>
    <d v="2024-07-19T00:00:00"/>
    <x v="1"/>
    <s v="Friday"/>
    <x v="11"/>
    <d v="1899-12-30T19:26:00"/>
    <x v="3"/>
    <x v="11"/>
    <s v="Standard Plan"/>
    <x v="66"/>
    <n v="124.86"/>
    <n v="39.619999999999997"/>
    <n v="46.79"/>
    <n v="117.69"/>
    <n v="561"/>
    <x v="2"/>
    <x v="0"/>
    <x v="316"/>
    <x v="2"/>
    <x v="0"/>
  </r>
  <r>
    <s v="1b886a3f-eced-4eb3-9ba1-7db1b3a26e1f"/>
    <x v="3672"/>
    <d v="2024-07-20T00:00:00"/>
    <x v="1"/>
    <s v="Saturday"/>
    <x v="11"/>
    <d v="1899-12-30T01:59:00"/>
    <x v="0"/>
    <x v="11"/>
    <s v="Premium Plan"/>
    <x v="48"/>
    <n v="8487.2800000000007"/>
    <n v="43.02"/>
    <n v="63.64"/>
    <n v="8466.6600000000017"/>
    <n v="864"/>
    <x v="0"/>
    <x v="0"/>
    <x v="884"/>
    <x v="2"/>
    <x v="1"/>
  </r>
  <r>
    <s v="77f2d49f-95fc-42d6-835f-94464aa23bb2"/>
    <x v="3673"/>
    <d v="2024-07-20T00:00:00"/>
    <x v="1"/>
    <s v="Saturday"/>
    <x v="11"/>
    <d v="1899-12-30T04:08:00"/>
    <x v="0"/>
    <x v="18"/>
    <s v="Rs. 250 Coffee Shop Card"/>
    <x v="74"/>
    <n v="4537.21"/>
    <n v="38.409999999999997"/>
    <n v="83.85"/>
    <n v="4491.7699999999995"/>
    <n v="507"/>
    <x v="1"/>
    <x v="0"/>
    <x v="360"/>
    <x v="1"/>
    <x v="0"/>
  </r>
  <r>
    <s v="fd28bb22-1616-401e-99d0-14a315d9b4db"/>
    <x v="3509"/>
    <d v="2024-07-20T00:00:00"/>
    <x v="1"/>
    <s v="Saturday"/>
    <x v="11"/>
    <d v="1899-12-30T06:05:00"/>
    <x v="1"/>
    <x v="15"/>
    <s v="Borewell Charges"/>
    <x v="54"/>
    <n v="1080.1400000000001"/>
    <n v="17.079999999999998"/>
    <n v="29.9"/>
    <n v="1067.32"/>
    <n v="291"/>
    <x v="2"/>
    <x v="0"/>
    <x v="235"/>
    <x v="1"/>
    <x v="0"/>
  </r>
  <r>
    <s v="69d4483d-e698-479a-9282-34dbebf6824b"/>
    <x v="3674"/>
    <d v="2024-07-20T00:00:00"/>
    <x v="1"/>
    <s v="Saturday"/>
    <x v="11"/>
    <d v="1899-12-30T07:38:00"/>
    <x v="1"/>
    <x v="18"/>
    <s v="Rs. 5000 Luxury Card"/>
    <x v="79"/>
    <n v="6805.33"/>
    <n v="26.77"/>
    <n v="65.959999999999994"/>
    <n v="6766.14"/>
    <n v="90"/>
    <x v="1"/>
    <x v="2"/>
    <x v="752"/>
    <x v="1"/>
    <x v="2"/>
  </r>
  <r>
    <s v="770a073a-742a-441b-b740-434481ffc675"/>
    <x v="3675"/>
    <d v="2024-07-20T00:00:00"/>
    <x v="1"/>
    <s v="Saturday"/>
    <x v="11"/>
    <d v="1899-12-30T09:47:00"/>
    <x v="1"/>
    <x v="19"/>
    <s v="MBA Entrance Prep"/>
    <x v="68"/>
    <n v="6989.14"/>
    <n v="24.2"/>
    <n v="44.13"/>
    <n v="6969.21"/>
    <n v="832"/>
    <x v="1"/>
    <x v="0"/>
    <x v="5"/>
    <x v="2"/>
    <x v="2"/>
  </r>
  <r>
    <s v="84a2d491-c564-423f-8696-34986b11169c"/>
    <x v="3676"/>
    <d v="2024-07-20T00:00:00"/>
    <x v="1"/>
    <s v="Saturday"/>
    <x v="11"/>
    <d v="1899-12-30T11:27:00"/>
    <x v="1"/>
    <x v="10"/>
    <s v="Agricultural Bill"/>
    <x v="72"/>
    <n v="5852.35"/>
    <n v="21.84"/>
    <n v="64.95"/>
    <n v="5809.2400000000007"/>
    <n v="407"/>
    <x v="3"/>
    <x v="0"/>
    <x v="795"/>
    <x v="1"/>
    <x v="0"/>
  </r>
  <r>
    <s v="e38af66c-bba2-44bc-b626-1b35751155ae"/>
    <x v="2290"/>
    <d v="2024-07-20T00:00:00"/>
    <x v="1"/>
    <s v="Saturday"/>
    <x v="11"/>
    <d v="1899-12-30T13:17:00"/>
    <x v="2"/>
    <x v="0"/>
    <s v="Co-working Space"/>
    <x v="20"/>
    <n v="5881.8"/>
    <n v="19.510000000000002"/>
    <n v="44.6"/>
    <n v="5856.71"/>
    <n v="177"/>
    <x v="2"/>
    <x v="0"/>
    <x v="487"/>
    <x v="0"/>
    <x v="2"/>
  </r>
  <r>
    <s v="3852b826-c1c1-4345-91b6-1113dd7420dc"/>
    <x v="3677"/>
    <d v="2024-07-20T00:00:00"/>
    <x v="1"/>
    <s v="Saturday"/>
    <x v="11"/>
    <d v="1899-12-30T15:09:00"/>
    <x v="2"/>
    <x v="19"/>
    <s v="Digital Marketing Certification"/>
    <x v="68"/>
    <n v="5384.84"/>
    <n v="38.33"/>
    <n v="19.829999999999998"/>
    <n v="5403.34"/>
    <n v="675"/>
    <x v="3"/>
    <x v="0"/>
    <x v="771"/>
    <x v="1"/>
    <x v="0"/>
  </r>
  <r>
    <s v="d6d5cb9b-fe77-46fc-b857-d2a7a184fe6a"/>
    <x v="3678"/>
    <d v="2024-07-20T00:00:00"/>
    <x v="1"/>
    <s v="Saturday"/>
    <x v="11"/>
    <d v="1899-12-30T15:29:00"/>
    <x v="2"/>
    <x v="3"/>
    <s v="Student Special Plan"/>
    <x v="43"/>
    <n v="9992.4699999999993"/>
    <n v="34.61"/>
    <n v="72.06"/>
    <n v="9955.02"/>
    <n v="124"/>
    <x v="0"/>
    <x v="0"/>
    <x v="249"/>
    <x v="1"/>
    <x v="2"/>
  </r>
  <r>
    <s v="b7fea71e-2a9f-4e6d-b0d9-920db51aa414"/>
    <x v="3679"/>
    <d v="2024-07-20T00:00:00"/>
    <x v="1"/>
    <s v="Saturday"/>
    <x v="11"/>
    <d v="1899-12-30T16:41:00"/>
    <x v="2"/>
    <x v="1"/>
    <s v="Commercial Gas Connection"/>
    <x v="1"/>
    <n v="6865.1"/>
    <n v="13.67"/>
    <n v="27.81"/>
    <n v="6850.96"/>
    <n v="526"/>
    <x v="1"/>
    <x v="0"/>
    <x v="905"/>
    <x v="2"/>
    <x v="0"/>
  </r>
  <r>
    <s v="41dbef25-5005-46de-b4e1-eb3a90465846"/>
    <x v="3680"/>
    <d v="2024-07-20T00:00:00"/>
    <x v="1"/>
    <s v="Saturday"/>
    <x v="11"/>
    <d v="1899-12-30T17:46:00"/>
    <x v="3"/>
    <x v="14"/>
    <s v="500 Gems Pack"/>
    <x v="75"/>
    <n v="9851.41"/>
    <n v="14.12"/>
    <n v="64.900000000000006"/>
    <n v="9800.630000000001"/>
    <n v="805"/>
    <x v="0"/>
    <x v="0"/>
    <x v="131"/>
    <x v="0"/>
    <x v="0"/>
  </r>
  <r>
    <s v="a157488a-aa0f-49b2-8435-af5d45ddecad"/>
    <x v="3681"/>
    <d v="2024-07-20T00:00:00"/>
    <x v="1"/>
    <s v="Saturday"/>
    <x v="11"/>
    <d v="1899-12-30T18:13:00"/>
    <x v="3"/>
    <x v="14"/>
    <s v="Premium Skin"/>
    <x v="96"/>
    <n v="2956.67"/>
    <n v="3.22"/>
    <n v="83.84"/>
    <n v="2876.0499999999997"/>
    <n v="155"/>
    <x v="1"/>
    <x v="0"/>
    <x v="964"/>
    <x v="0"/>
    <x v="2"/>
  </r>
  <r>
    <s v="ea85392e-fe7b-44b3-8e3c-5b9b041aaf57"/>
    <x v="3682"/>
    <d v="2024-07-20T00:00:00"/>
    <x v="1"/>
    <s v="Saturday"/>
    <x v="11"/>
    <d v="1899-12-30T19:26:00"/>
    <x v="3"/>
    <x v="0"/>
    <s v="Co-working Space"/>
    <x v="12"/>
    <n v="4496.49"/>
    <n v="16.21"/>
    <n v="74.88"/>
    <n v="4437.82"/>
    <n v="537"/>
    <x v="0"/>
    <x v="0"/>
    <x v="796"/>
    <x v="1"/>
    <x v="0"/>
  </r>
  <r>
    <s v="6b8ed1dc-8dad-4ac4-912a-28d7c7b68ab1"/>
    <x v="35"/>
    <d v="2024-07-20T00:00:00"/>
    <x v="1"/>
    <s v="Saturday"/>
    <x v="11"/>
    <d v="1899-12-30T20:13:00"/>
    <x v="3"/>
    <x v="15"/>
    <s v="Tanker Supply"/>
    <x v="24"/>
    <n v="4377.91"/>
    <n v="27.42"/>
    <n v="35.97"/>
    <n v="4369.3599999999997"/>
    <n v="522"/>
    <x v="0"/>
    <x v="0"/>
    <x v="137"/>
    <x v="1"/>
    <x v="0"/>
  </r>
  <r>
    <s v="0ec55acb-a3f2-4587-9152-2b263f99b8a9"/>
    <x v="494"/>
    <d v="2024-07-21T00:00:00"/>
    <x v="1"/>
    <s v="Sunday"/>
    <x v="11"/>
    <d v="1899-12-30T00:23:00"/>
    <x v="0"/>
    <x v="13"/>
    <s v="City Ride"/>
    <x v="38"/>
    <n v="1199.52"/>
    <n v="43.47"/>
    <n v="73.959999999999994"/>
    <n v="1169.03"/>
    <n v="795"/>
    <x v="4"/>
    <x v="0"/>
    <x v="41"/>
    <x v="0"/>
    <x v="0"/>
  </r>
  <r>
    <s v="d791bb44-23c6-402a-b51e-b9218fbe07ad"/>
    <x v="3683"/>
    <d v="2024-07-21T00:00:00"/>
    <x v="1"/>
    <s v="Sunday"/>
    <x v="11"/>
    <d v="1899-12-30T04:12:00"/>
    <x v="0"/>
    <x v="7"/>
    <s v="Term Life Policy"/>
    <x v="90"/>
    <n v="7107.25"/>
    <n v="11.18"/>
    <n v="3.36"/>
    <n v="7115.0700000000006"/>
    <n v="129"/>
    <x v="4"/>
    <x v="0"/>
    <x v="974"/>
    <x v="1"/>
    <x v="0"/>
  </r>
  <r>
    <s v="5a247e3b-5203-43fc-89f0-2a97b9bb4914"/>
    <x v="931"/>
    <d v="2024-07-21T00:00:00"/>
    <x v="1"/>
    <s v="Sunday"/>
    <x v="11"/>
    <d v="1899-12-30T05:21:00"/>
    <x v="1"/>
    <x v="11"/>
    <s v="Standard Plan"/>
    <x v="48"/>
    <n v="3872.78"/>
    <n v="11.17"/>
    <n v="71.959999999999994"/>
    <n v="3811.9900000000002"/>
    <n v="319"/>
    <x v="3"/>
    <x v="0"/>
    <x v="877"/>
    <x v="1"/>
    <x v="1"/>
  </r>
  <r>
    <s v="6ec20956-f0bc-4613-b0c6-263c4fc60b14"/>
    <x v="3684"/>
    <d v="2024-07-21T00:00:00"/>
    <x v="1"/>
    <s v="Sunday"/>
    <x v="11"/>
    <d v="1899-12-30T06:27:00"/>
    <x v="1"/>
    <x v="11"/>
    <s v="Standard Plan"/>
    <x v="48"/>
    <n v="7942.01"/>
    <n v="6.1"/>
    <n v="59.81"/>
    <n v="7888.3"/>
    <n v="283"/>
    <x v="3"/>
    <x v="0"/>
    <x v="320"/>
    <x v="0"/>
    <x v="0"/>
  </r>
  <r>
    <s v="7fe909d7-88f7-4c61-b747-5d60d89a4a5b"/>
    <x v="3685"/>
    <d v="2024-07-21T00:00:00"/>
    <x v="1"/>
    <s v="Sunday"/>
    <x v="11"/>
    <d v="1899-12-30T06:39:00"/>
    <x v="1"/>
    <x v="14"/>
    <s v="500 Gems Pack"/>
    <x v="29"/>
    <n v="9736.06"/>
    <n v="8.2200000000000006"/>
    <n v="35.25"/>
    <n v="9709.0299999999988"/>
    <n v="398"/>
    <x v="2"/>
    <x v="0"/>
    <x v="359"/>
    <x v="2"/>
    <x v="0"/>
  </r>
  <r>
    <s v="b91c77fd-0ff0-4743-af5c-105da36729d7"/>
    <x v="2319"/>
    <d v="2024-07-21T00:00:00"/>
    <x v="1"/>
    <s v="Sunday"/>
    <x v="11"/>
    <d v="1899-12-30T08:13:00"/>
    <x v="1"/>
    <x v="19"/>
    <s v="IELTS Training"/>
    <x v="86"/>
    <n v="7268.33"/>
    <n v="35.119999999999997"/>
    <n v="48.89"/>
    <n v="7254.5599999999995"/>
    <n v="756"/>
    <x v="2"/>
    <x v="0"/>
    <x v="902"/>
    <x v="0"/>
    <x v="0"/>
  </r>
  <r>
    <s v="3fb5d214-874f-42f4-bdb4-d8288058f5e7"/>
    <x v="1039"/>
    <d v="2024-07-21T00:00:00"/>
    <x v="1"/>
    <s v="Sunday"/>
    <x v="11"/>
    <d v="1899-12-30T11:16:00"/>
    <x v="1"/>
    <x v="8"/>
    <s v="Smart LED TV"/>
    <x v="53"/>
    <n v="7922.59"/>
    <n v="10.51"/>
    <n v="98.02"/>
    <n v="7835.08"/>
    <n v="351"/>
    <x v="1"/>
    <x v="0"/>
    <x v="826"/>
    <x v="0"/>
    <x v="0"/>
  </r>
  <r>
    <s v="3ed64fe8-7acf-4b9d-805d-19a76ce5d12d"/>
    <x v="2264"/>
    <d v="2024-07-21T00:00:00"/>
    <x v="1"/>
    <s v="Sunday"/>
    <x v="11"/>
    <d v="1899-12-30T11:27:00"/>
    <x v="1"/>
    <x v="14"/>
    <s v="500 Gems Pack"/>
    <x v="29"/>
    <n v="3504.59"/>
    <n v="14.86"/>
    <n v="25.79"/>
    <n v="3493.6600000000003"/>
    <n v="789"/>
    <x v="4"/>
    <x v="0"/>
    <x v="710"/>
    <x v="1"/>
    <x v="0"/>
  </r>
  <r>
    <s v="a6fb7436-9279-444c-ac65-72e6c3d0db5f"/>
    <x v="3686"/>
    <d v="2024-07-21T00:00:00"/>
    <x v="1"/>
    <s v="Sunday"/>
    <x v="11"/>
    <d v="1899-12-30T14:22:00"/>
    <x v="2"/>
    <x v="9"/>
    <s v="Prepaid Plan 399"/>
    <x v="50"/>
    <n v="7746.54"/>
    <n v="40.28"/>
    <n v="32.6"/>
    <n v="7754.2199999999993"/>
    <n v="479"/>
    <x v="1"/>
    <x v="0"/>
    <x v="946"/>
    <x v="0"/>
    <x v="0"/>
  </r>
  <r>
    <s v="30b2ebf2-43a5-4b60-b048-92c3c37b7571"/>
    <x v="3687"/>
    <d v="2024-07-21T00:00:00"/>
    <x v="1"/>
    <s v="Sunday"/>
    <x v="11"/>
    <d v="1899-12-30T15:58:00"/>
    <x v="2"/>
    <x v="15"/>
    <s v="Borewell Charges"/>
    <x v="46"/>
    <n v="7757.73"/>
    <n v="46.55"/>
    <n v="12.61"/>
    <n v="7791.67"/>
    <n v="890"/>
    <x v="3"/>
    <x v="0"/>
    <x v="138"/>
    <x v="1"/>
    <x v="1"/>
  </r>
  <r>
    <s v="3d375ce3-0a19-4c9c-afe6-6263eafd4e53"/>
    <x v="3688"/>
    <d v="2024-07-21T00:00:00"/>
    <x v="1"/>
    <s v="Sunday"/>
    <x v="11"/>
    <d v="1899-12-30T18:23:00"/>
    <x v="3"/>
    <x v="13"/>
    <s v="Share Ride"/>
    <x v="23"/>
    <n v="6988.11"/>
    <n v="15.26"/>
    <n v="48.57"/>
    <n v="6954.8"/>
    <n v="800"/>
    <x v="3"/>
    <x v="0"/>
    <x v="172"/>
    <x v="0"/>
    <x v="1"/>
  </r>
  <r>
    <s v="0e6e369f-cdc3-473e-836b-3ef158468237"/>
    <x v="3689"/>
    <d v="2024-07-21T00:00:00"/>
    <x v="1"/>
    <s v="Sunday"/>
    <x v="11"/>
    <d v="1899-12-30T18:30:00"/>
    <x v="3"/>
    <x v="5"/>
    <s v="Chennai to Hyderabad"/>
    <x v="5"/>
    <n v="6311.23"/>
    <n v="38.119999999999997"/>
    <n v="27.53"/>
    <n v="6321.82"/>
    <n v="42"/>
    <x v="0"/>
    <x v="0"/>
    <x v="721"/>
    <x v="0"/>
    <x v="0"/>
  </r>
  <r>
    <s v="12547a88-00e0-4d60-adb3-047c61eb6484"/>
    <x v="3690"/>
    <d v="2024-07-21T00:00:00"/>
    <x v="1"/>
    <s v="Sunday"/>
    <x v="11"/>
    <d v="1899-12-30T20:30:00"/>
    <x v="3"/>
    <x v="17"/>
    <s v="Vegetable Biryani"/>
    <x v="85"/>
    <n v="7114.16"/>
    <n v="29.4"/>
    <n v="75.31"/>
    <n v="7068.2499999999991"/>
    <n v="489"/>
    <x v="1"/>
    <x v="0"/>
    <x v="816"/>
    <x v="0"/>
    <x v="0"/>
  </r>
  <r>
    <s v="a3be628b-3ea6-48c0-a831-9c2f981b2676"/>
    <x v="1457"/>
    <d v="2024-07-22T00:00:00"/>
    <x v="1"/>
    <s v="Monday"/>
    <x v="11"/>
    <d v="1899-12-30T03:45:00"/>
    <x v="0"/>
    <x v="16"/>
    <s v="PK"/>
    <x v="30"/>
    <n v="9822.58"/>
    <n v="7.87"/>
    <n v="45.08"/>
    <n v="9785.3700000000008"/>
    <n v="224"/>
    <x v="4"/>
    <x v="0"/>
    <x v="3"/>
    <x v="0"/>
    <x v="0"/>
  </r>
  <r>
    <s v="6151f531-2e39-4e4b-9f02-67daa4e3c5fb"/>
    <x v="129"/>
    <d v="2024-07-22T00:00:00"/>
    <x v="1"/>
    <s v="Monday"/>
    <x v="11"/>
    <d v="1899-12-30T05:19:00"/>
    <x v="1"/>
    <x v="8"/>
    <s v="Wireless Earbuds"/>
    <x v="71"/>
    <n v="5252.29"/>
    <n v="21.78"/>
    <n v="36.74"/>
    <n v="5237.33"/>
    <n v="586"/>
    <x v="3"/>
    <x v="0"/>
    <x v="901"/>
    <x v="1"/>
    <x v="0"/>
  </r>
  <r>
    <s v="cddc9f04-d38f-4821-afb7-820f046f7003"/>
    <x v="3039"/>
    <d v="2024-07-22T00:00:00"/>
    <x v="1"/>
    <s v="Monday"/>
    <x v="11"/>
    <d v="1899-12-30T05:30:00"/>
    <x v="1"/>
    <x v="11"/>
    <s v="Family Subscription"/>
    <x v="93"/>
    <n v="4720.45"/>
    <n v="8.3000000000000007"/>
    <n v="32.5"/>
    <n v="4696.25"/>
    <n v="266"/>
    <x v="3"/>
    <x v="0"/>
    <x v="181"/>
    <x v="1"/>
    <x v="0"/>
  </r>
  <r>
    <s v="89a39a5c-6a44-4ec4-833a-44c1c35c6def"/>
    <x v="3674"/>
    <d v="2024-07-22T00:00:00"/>
    <x v="1"/>
    <s v="Monday"/>
    <x v="11"/>
    <d v="1899-12-30T05:39:00"/>
    <x v="1"/>
    <x v="11"/>
    <s v="Basic Plan"/>
    <x v="56"/>
    <n v="3433.2"/>
    <n v="41.23"/>
    <n v="46.51"/>
    <n v="3427.9199999999996"/>
    <n v="826"/>
    <x v="4"/>
    <x v="0"/>
    <x v="793"/>
    <x v="2"/>
    <x v="0"/>
  </r>
  <r>
    <s v="9eccca29-995a-4ffd-93ef-780594c6e191"/>
    <x v="3691"/>
    <d v="2024-07-22T00:00:00"/>
    <x v="1"/>
    <s v="Monday"/>
    <x v="11"/>
    <d v="1899-12-30T08:12:00"/>
    <x v="1"/>
    <x v="10"/>
    <s v="Temporary Connection Bill"/>
    <x v="22"/>
    <n v="3915.51"/>
    <n v="42.62"/>
    <n v="93.6"/>
    <n v="3864.53"/>
    <n v="373"/>
    <x v="2"/>
    <x v="0"/>
    <x v="985"/>
    <x v="0"/>
    <x v="0"/>
  </r>
  <r>
    <s v="9b730c90-2323-4ca9-9d3b-0c852c930f97"/>
    <x v="2463"/>
    <d v="2024-07-22T00:00:00"/>
    <x v="1"/>
    <s v="Monday"/>
    <x v="11"/>
    <d v="1899-12-30T11:00:00"/>
    <x v="1"/>
    <x v="13"/>
    <s v="Outstation Trip"/>
    <x v="42"/>
    <n v="879.2"/>
    <n v="28.74"/>
    <n v="41.87"/>
    <n v="866.07"/>
    <n v="645"/>
    <x v="2"/>
    <x v="2"/>
    <x v="644"/>
    <x v="2"/>
    <x v="0"/>
  </r>
  <r>
    <s v="9f1f9c3b-b899-4f73-9ea4-32ea204eeef3"/>
    <x v="3692"/>
    <d v="2024-07-22T00:00:00"/>
    <x v="1"/>
    <s v="Monday"/>
    <x v="11"/>
    <d v="1899-12-30T14:27:00"/>
    <x v="2"/>
    <x v="12"/>
    <s v="Dairy Milk Chocolate"/>
    <x v="83"/>
    <n v="6749.2"/>
    <n v="28.24"/>
    <n v="83.62"/>
    <n v="6693.82"/>
    <n v="554"/>
    <x v="0"/>
    <x v="0"/>
    <x v="89"/>
    <x v="1"/>
    <x v="0"/>
  </r>
  <r>
    <s v="1923ce46-f3ff-4f55-a13a-81927b0dc9c2"/>
    <x v="3693"/>
    <d v="2024-07-22T00:00:00"/>
    <x v="1"/>
    <s v="Monday"/>
    <x v="11"/>
    <d v="1899-12-30T18:28:00"/>
    <x v="3"/>
    <x v="13"/>
    <s v="Airport Transfer"/>
    <x v="42"/>
    <n v="6066.91"/>
    <n v="30.37"/>
    <n v="33.47"/>
    <n v="6063.8099999999995"/>
    <n v="173"/>
    <x v="0"/>
    <x v="0"/>
    <x v="539"/>
    <x v="1"/>
    <x v="0"/>
  </r>
  <r>
    <s v="8b8e055f-607e-42c6-9de3-923b1eabab98"/>
    <x v="417"/>
    <d v="2024-07-22T00:00:00"/>
    <x v="1"/>
    <s v="Monday"/>
    <x v="11"/>
    <d v="1899-12-30T19:44:00"/>
    <x v="3"/>
    <x v="2"/>
    <s v="Non-AC Seater"/>
    <x v="26"/>
    <n v="6436.31"/>
    <n v="49.57"/>
    <n v="41.32"/>
    <n v="6444.56"/>
    <n v="741"/>
    <x v="2"/>
    <x v="0"/>
    <x v="73"/>
    <x v="1"/>
    <x v="0"/>
  </r>
  <r>
    <s v="042d8c84-c11d-408a-b1b2-fad9aba27c32"/>
    <x v="3694"/>
    <d v="2024-07-22T00:00:00"/>
    <x v="1"/>
    <s v="Monday"/>
    <x v="11"/>
    <d v="1899-12-30T22:03:00"/>
    <x v="0"/>
    <x v="8"/>
    <s v="Steel Toe Shoes"/>
    <x v="71"/>
    <n v="9111.1"/>
    <n v="38.56"/>
    <n v="51.72"/>
    <n v="9097.94"/>
    <n v="427"/>
    <x v="0"/>
    <x v="0"/>
    <x v="0"/>
    <x v="1"/>
    <x v="0"/>
  </r>
  <r>
    <s v="b7b69584-c734-4a9a-abab-855d95916075"/>
    <x v="2572"/>
    <d v="2024-07-22T00:00:00"/>
    <x v="1"/>
    <s v="Monday"/>
    <x v="11"/>
    <d v="1899-12-30T22:58:00"/>
    <x v="0"/>
    <x v="0"/>
    <s v="Commercial Space Rent"/>
    <x v="39"/>
    <n v="9806.49"/>
    <n v="1.81"/>
    <n v="82.75"/>
    <n v="9725.5499999999993"/>
    <n v="676"/>
    <x v="2"/>
    <x v="0"/>
    <x v="765"/>
    <x v="0"/>
    <x v="1"/>
  </r>
  <r>
    <s v="76c61d46-2e82-46d6-983d-eaeb2ccc3212"/>
    <x v="3695"/>
    <d v="2024-07-22T00:00:00"/>
    <x v="1"/>
    <s v="Monday"/>
    <x v="11"/>
    <d v="1899-12-30T23:30:00"/>
    <x v="0"/>
    <x v="1"/>
    <s v="Domestic LPG Cylinder"/>
    <x v="21"/>
    <n v="3717.82"/>
    <n v="23.12"/>
    <n v="0.43"/>
    <n v="3740.51"/>
    <n v="287"/>
    <x v="1"/>
    <x v="0"/>
    <x v="457"/>
    <x v="0"/>
    <x v="0"/>
  </r>
  <r>
    <s v="aa5db36d-50b2-4c76-b341-77dde5d859b1"/>
    <x v="3696"/>
    <d v="2024-07-23T00:00:00"/>
    <x v="1"/>
    <s v="Tuesday"/>
    <x v="11"/>
    <d v="1899-12-30T00:29:00"/>
    <x v="0"/>
    <x v="3"/>
    <s v="Student Special Plan"/>
    <x v="28"/>
    <n v="3955.54"/>
    <n v="29.39"/>
    <n v="78.52"/>
    <n v="3906.41"/>
    <n v="27"/>
    <x v="1"/>
    <x v="0"/>
    <x v="825"/>
    <x v="1"/>
    <x v="1"/>
  </r>
  <r>
    <s v="026e7b4c-8c4f-4659-a8d5-0bf28425e286"/>
    <x v="3697"/>
    <d v="2024-07-23T00:00:00"/>
    <x v="1"/>
    <s v="Tuesday"/>
    <x v="11"/>
    <d v="1899-12-30T00:58:00"/>
    <x v="0"/>
    <x v="9"/>
    <s v="Data Pack 50GB"/>
    <x v="50"/>
    <n v="8487.6"/>
    <n v="31.34"/>
    <n v="51.85"/>
    <n v="8467.09"/>
    <n v="221"/>
    <x v="1"/>
    <x v="2"/>
    <x v="665"/>
    <x v="0"/>
    <x v="0"/>
  </r>
  <r>
    <s v="f9f9cad5-ad19-48d9-91cf-35d0a14c1976"/>
    <x v="3698"/>
    <d v="2024-07-23T00:00:00"/>
    <x v="1"/>
    <s v="Tuesday"/>
    <x v="11"/>
    <d v="1899-12-30T03:02:00"/>
    <x v="0"/>
    <x v="6"/>
    <s v="Dormitory Bed"/>
    <x v="0"/>
    <n v="2050.37"/>
    <n v="26.56"/>
    <n v="44.52"/>
    <n v="2032.4099999999999"/>
    <n v="330"/>
    <x v="2"/>
    <x v="0"/>
    <x v="441"/>
    <x v="0"/>
    <x v="0"/>
  </r>
  <r>
    <s v="8df41b1a-4420-4123-965a-5797f9c2948e"/>
    <x v="3699"/>
    <d v="2024-07-23T00:00:00"/>
    <x v="1"/>
    <s v="Tuesday"/>
    <x v="11"/>
    <d v="1899-12-30T04:57:00"/>
    <x v="0"/>
    <x v="6"/>
    <s v="Deluxe Room"/>
    <x v="87"/>
    <n v="9751.27"/>
    <n v="11.89"/>
    <n v="49.84"/>
    <n v="9713.32"/>
    <n v="33"/>
    <x v="2"/>
    <x v="0"/>
    <x v="140"/>
    <x v="1"/>
    <x v="0"/>
  </r>
  <r>
    <s v="ed5e7e7b-5719-43bf-b58b-930686f4c004"/>
    <x v="3700"/>
    <d v="2024-07-23T00:00:00"/>
    <x v="1"/>
    <s v="Tuesday"/>
    <x v="11"/>
    <d v="1899-12-30T07:56:00"/>
    <x v="1"/>
    <x v="2"/>
    <s v="Non-AC Seater"/>
    <x v="2"/>
    <n v="2800.21"/>
    <n v="31.09"/>
    <n v="25.59"/>
    <n v="2805.71"/>
    <n v="540"/>
    <x v="4"/>
    <x v="0"/>
    <x v="532"/>
    <x v="1"/>
    <x v="2"/>
  </r>
  <r>
    <s v="3de4dc35-c530-4bb6-99cd-7ea214ea827f"/>
    <x v="3701"/>
    <d v="2024-07-23T00:00:00"/>
    <x v="1"/>
    <s v="Tuesday"/>
    <x v="11"/>
    <d v="1899-12-30T08:37:00"/>
    <x v="1"/>
    <x v="2"/>
    <s v="Sleeper Class"/>
    <x v="2"/>
    <n v="4528.99"/>
    <n v="16"/>
    <n v="30.42"/>
    <n v="4514.57"/>
    <n v="81"/>
    <x v="3"/>
    <x v="0"/>
    <x v="406"/>
    <x v="1"/>
    <x v="0"/>
  </r>
  <r>
    <s v="3a60d9b1-37a5-44bf-a2ec-c6f94a1249c6"/>
    <x v="2200"/>
    <d v="2024-07-23T00:00:00"/>
    <x v="1"/>
    <s v="Tuesday"/>
    <x v="11"/>
    <d v="1899-12-30T09:07:00"/>
    <x v="1"/>
    <x v="18"/>
    <s v="Rs. 5000 Luxury Card"/>
    <x v="51"/>
    <n v="8849.74"/>
    <n v="23.13"/>
    <n v="34"/>
    <n v="8838.869999999999"/>
    <n v="497"/>
    <x v="2"/>
    <x v="0"/>
    <x v="341"/>
    <x v="2"/>
    <x v="0"/>
  </r>
  <r>
    <s v="edbaaf3c-225b-4112-9db0-904791bd0de7"/>
    <x v="3702"/>
    <d v="2024-07-23T00:00:00"/>
    <x v="1"/>
    <s v="Tuesday"/>
    <x v="11"/>
    <d v="1899-12-30T14:17:00"/>
    <x v="2"/>
    <x v="6"/>
    <s v="Suite"/>
    <x v="6"/>
    <n v="8502.5400000000009"/>
    <n v="45.33"/>
    <n v="31.12"/>
    <n v="8516.75"/>
    <n v="729"/>
    <x v="3"/>
    <x v="0"/>
    <x v="919"/>
    <x v="1"/>
    <x v="1"/>
  </r>
  <r>
    <s v="94189781-ab31-4ba4-ba7f-d22ea7ca27af"/>
    <x v="482"/>
    <d v="2024-07-23T00:00:00"/>
    <x v="1"/>
    <s v="Tuesday"/>
    <x v="11"/>
    <d v="1899-12-30T17:07:00"/>
    <x v="3"/>
    <x v="8"/>
    <s v="Fitness Tracker"/>
    <x v="81"/>
    <n v="6923.75"/>
    <n v="47.58"/>
    <n v="7.84"/>
    <n v="6963.49"/>
    <n v="321"/>
    <x v="4"/>
    <x v="0"/>
    <x v="752"/>
    <x v="1"/>
    <x v="0"/>
  </r>
  <r>
    <s v="07c094d9-8327-492f-986b-945108a9050e"/>
    <x v="3703"/>
    <d v="2024-07-23T00:00:00"/>
    <x v="1"/>
    <s v="Tuesday"/>
    <x v="11"/>
    <d v="1899-12-30T18:20:00"/>
    <x v="3"/>
    <x v="3"/>
    <s v="Fiber 100Mbps Plan"/>
    <x v="27"/>
    <n v="7110.88"/>
    <n v="2.2999999999999998"/>
    <n v="54.38"/>
    <n v="7058.8"/>
    <n v="936"/>
    <x v="1"/>
    <x v="0"/>
    <x v="913"/>
    <x v="1"/>
    <x v="2"/>
  </r>
  <r>
    <s v="91abcf1a-9e9c-4d88-ae02-4c8511296e8a"/>
    <x v="3704"/>
    <d v="2024-07-23T00:00:00"/>
    <x v="1"/>
    <s v="Tuesday"/>
    <x v="11"/>
    <d v="1899-12-30T18:46:00"/>
    <x v="3"/>
    <x v="13"/>
    <s v="Share Ride"/>
    <x v="23"/>
    <n v="5741.58"/>
    <n v="29.92"/>
    <n v="4.46"/>
    <n v="5767.04"/>
    <n v="61"/>
    <x v="3"/>
    <x v="0"/>
    <x v="50"/>
    <x v="1"/>
    <x v="1"/>
  </r>
  <r>
    <s v="9667126a-133d-4ed6-a394-c4dbdb2f59b1"/>
    <x v="3705"/>
    <d v="2024-07-24T00:00:00"/>
    <x v="1"/>
    <s v="Wednesday"/>
    <x v="11"/>
    <d v="1899-12-30T01:50:00"/>
    <x v="0"/>
    <x v="19"/>
    <s v="IELTS Training"/>
    <x v="68"/>
    <n v="7973.81"/>
    <n v="4.4800000000000004"/>
    <n v="20.190000000000001"/>
    <n v="7958.1"/>
    <n v="825"/>
    <x v="2"/>
    <x v="0"/>
    <x v="542"/>
    <x v="0"/>
    <x v="1"/>
  </r>
  <r>
    <s v="7f54fc05-2559-437d-ac1f-942b1e961071"/>
    <x v="3419"/>
    <d v="2024-07-24T00:00:00"/>
    <x v="1"/>
    <s v="Wednesday"/>
    <x v="11"/>
    <d v="1899-12-30T03:56:00"/>
    <x v="0"/>
    <x v="8"/>
    <s v="Steel Toe Shoes"/>
    <x v="81"/>
    <n v="4750.72"/>
    <n v="21.78"/>
    <n v="32.409999999999997"/>
    <n v="4740.09"/>
    <n v="415"/>
    <x v="2"/>
    <x v="0"/>
    <x v="108"/>
    <x v="1"/>
    <x v="0"/>
  </r>
  <r>
    <s v="20c9b696-dd9c-4692-873b-19227d162eb3"/>
    <x v="3706"/>
    <d v="2024-07-24T00:00:00"/>
    <x v="1"/>
    <s v="Wednesday"/>
    <x v="11"/>
    <d v="1899-12-30T04:22:00"/>
    <x v="0"/>
    <x v="0"/>
    <s v="Co-working Space"/>
    <x v="49"/>
    <n v="4247.2700000000004"/>
    <n v="11.21"/>
    <n v="69.930000000000007"/>
    <n v="4188.55"/>
    <n v="595"/>
    <x v="3"/>
    <x v="0"/>
    <x v="131"/>
    <x v="1"/>
    <x v="0"/>
  </r>
  <r>
    <s v="37172540-174c-46c1-a03c-5e1aa9e4ca14"/>
    <x v="3707"/>
    <d v="2024-07-24T00:00:00"/>
    <x v="1"/>
    <s v="Wednesday"/>
    <x v="11"/>
    <d v="1899-12-30T05:48:00"/>
    <x v="1"/>
    <x v="15"/>
    <s v="Borewell Charges"/>
    <x v="19"/>
    <n v="4086.37"/>
    <n v="5.83"/>
    <n v="31.3"/>
    <n v="4060.8999999999996"/>
    <n v="528"/>
    <x v="3"/>
    <x v="0"/>
    <x v="152"/>
    <x v="2"/>
    <x v="0"/>
  </r>
  <r>
    <s v="8b865254-84e0-452a-bd39-18e9b560cbdb"/>
    <x v="1111"/>
    <d v="2024-07-24T00:00:00"/>
    <x v="1"/>
    <s v="Wednesday"/>
    <x v="11"/>
    <d v="1899-12-30T09:38:00"/>
    <x v="1"/>
    <x v="11"/>
    <s v="Standard Plan"/>
    <x v="93"/>
    <n v="496.7"/>
    <n v="3.83"/>
    <n v="95.34"/>
    <n v="405.18999999999994"/>
    <n v="999"/>
    <x v="2"/>
    <x v="0"/>
    <x v="112"/>
    <x v="1"/>
    <x v="1"/>
  </r>
  <r>
    <s v="afa6171e-d006-47ae-88f4-46e4bf08ebb8"/>
    <x v="3708"/>
    <d v="2024-07-24T00:00:00"/>
    <x v="1"/>
    <s v="Wednesday"/>
    <x v="11"/>
    <d v="1899-12-30T10:34:00"/>
    <x v="1"/>
    <x v="8"/>
    <s v="Laptop Backpack"/>
    <x v="53"/>
    <n v="8495.7999999999993"/>
    <n v="11.5"/>
    <n v="33.61"/>
    <n v="8473.6899999999987"/>
    <n v="967"/>
    <x v="1"/>
    <x v="0"/>
    <x v="608"/>
    <x v="1"/>
    <x v="0"/>
  </r>
  <r>
    <s v="5428c8d4-8874-4fea-8672-97575bfd2a5a"/>
    <x v="3709"/>
    <d v="2024-07-24T00:00:00"/>
    <x v="1"/>
    <s v="Wednesday"/>
    <x v="11"/>
    <d v="1899-12-30T11:49:00"/>
    <x v="1"/>
    <x v="18"/>
    <s v="Rs. 500 E-Gift Card"/>
    <x v="70"/>
    <n v="2943.19"/>
    <n v="28.6"/>
    <n v="56.84"/>
    <n v="2914.95"/>
    <n v="268"/>
    <x v="2"/>
    <x v="0"/>
    <x v="325"/>
    <x v="1"/>
    <x v="1"/>
  </r>
  <r>
    <s v="e2869306-a0c4-47b4-b84e-b04d0c087261"/>
    <x v="3710"/>
    <d v="2024-07-24T00:00:00"/>
    <x v="1"/>
    <s v="Wednesday"/>
    <x v="11"/>
    <d v="1899-12-30T14:36:00"/>
    <x v="2"/>
    <x v="13"/>
    <s v="Rental Package"/>
    <x v="38"/>
    <n v="5464.47"/>
    <n v="16.38"/>
    <n v="44.24"/>
    <n v="5436.6100000000006"/>
    <n v="197"/>
    <x v="4"/>
    <x v="0"/>
    <x v="734"/>
    <x v="1"/>
    <x v="0"/>
  </r>
  <r>
    <s v="6e8e9ca5-7e40-4c22-bcae-d65247be1fda"/>
    <x v="3711"/>
    <d v="2024-07-24T00:00:00"/>
    <x v="1"/>
    <s v="Wednesday"/>
    <x v="11"/>
    <d v="1899-12-30T15:33:00"/>
    <x v="2"/>
    <x v="9"/>
    <s v="Data Pack 50GB"/>
    <x v="50"/>
    <n v="617.54999999999995"/>
    <n v="12.82"/>
    <n v="65.44"/>
    <n v="564.93000000000006"/>
    <n v="113"/>
    <x v="0"/>
    <x v="2"/>
    <x v="478"/>
    <x v="1"/>
    <x v="0"/>
  </r>
  <r>
    <s v="c7df55cf-5f66-40de-8ca2-582395893a69"/>
    <x v="3712"/>
    <d v="2024-07-24T00:00:00"/>
    <x v="1"/>
    <s v="Wednesday"/>
    <x v="11"/>
    <d v="1899-12-30T17:08:00"/>
    <x v="3"/>
    <x v="8"/>
    <s v="Laptop Backpack"/>
    <x v="81"/>
    <n v="1145.42"/>
    <n v="13.31"/>
    <n v="78.17"/>
    <n v="1080.56"/>
    <n v="255"/>
    <x v="4"/>
    <x v="0"/>
    <x v="692"/>
    <x v="1"/>
    <x v="0"/>
  </r>
  <r>
    <s v="8544c959-31c0-4755-af3e-bd71d973390f"/>
    <x v="3713"/>
    <d v="2024-07-24T00:00:00"/>
    <x v="1"/>
    <s v="Wednesday"/>
    <x v="11"/>
    <d v="1899-12-30T17:42:00"/>
    <x v="3"/>
    <x v="13"/>
    <s v="Share Ride"/>
    <x v="23"/>
    <n v="8816.64"/>
    <n v="35.65"/>
    <n v="80.22"/>
    <n v="8772.07"/>
    <n v="534"/>
    <x v="3"/>
    <x v="0"/>
    <x v="637"/>
    <x v="1"/>
    <x v="0"/>
  </r>
  <r>
    <s v="71c2db87-3700-4841-8487-4c1e1c77fd34"/>
    <x v="3714"/>
    <d v="2024-07-24T00:00:00"/>
    <x v="1"/>
    <s v="Wednesday"/>
    <x v="11"/>
    <d v="1899-12-30T19:00:00"/>
    <x v="3"/>
    <x v="16"/>
    <s v="3 Idiots"/>
    <x v="35"/>
    <n v="7895.53"/>
    <n v="34.78"/>
    <n v="72.97"/>
    <n v="7857.3399999999992"/>
    <n v="736"/>
    <x v="1"/>
    <x v="0"/>
    <x v="309"/>
    <x v="0"/>
    <x v="0"/>
  </r>
  <r>
    <s v="b8addcdd-0e4b-4523-9a61-d5432d03379e"/>
    <x v="3715"/>
    <d v="2024-07-24T00:00:00"/>
    <x v="1"/>
    <s v="Wednesday"/>
    <x v="11"/>
    <d v="1899-12-30T19:20:00"/>
    <x v="3"/>
    <x v="19"/>
    <s v="IELTS Training"/>
    <x v="68"/>
    <n v="1498.34"/>
    <n v="14.62"/>
    <n v="21.97"/>
    <n v="1490.9899999999998"/>
    <n v="105"/>
    <x v="0"/>
    <x v="0"/>
    <x v="683"/>
    <x v="1"/>
    <x v="0"/>
  </r>
  <r>
    <s v="f6796018-1f00-4f33-9ad0-abe05786db55"/>
    <x v="1439"/>
    <d v="2024-07-24T00:00:00"/>
    <x v="1"/>
    <s v="Wednesday"/>
    <x v="11"/>
    <d v="1899-12-30T21:06:00"/>
    <x v="0"/>
    <x v="12"/>
    <s v="Mixed Fruit Jam"/>
    <x v="65"/>
    <n v="9035.52"/>
    <n v="31.42"/>
    <n v="78.069999999999993"/>
    <n v="8988.8700000000008"/>
    <n v="726"/>
    <x v="4"/>
    <x v="0"/>
    <x v="130"/>
    <x v="0"/>
    <x v="2"/>
  </r>
  <r>
    <s v="3576b7c6-14b6-4224-a943-54a9add7603d"/>
    <x v="3716"/>
    <d v="2024-07-25T00:00:00"/>
    <x v="1"/>
    <s v="Thursday"/>
    <x v="11"/>
    <d v="1899-12-30T00:27:00"/>
    <x v="0"/>
    <x v="3"/>
    <s v="Broadband 50Mbps Plan"/>
    <x v="43"/>
    <n v="9012.8799999999992"/>
    <n v="33.520000000000003"/>
    <n v="3.43"/>
    <n v="9042.9699999999993"/>
    <n v="140"/>
    <x v="0"/>
    <x v="0"/>
    <x v="255"/>
    <x v="0"/>
    <x v="0"/>
  </r>
  <r>
    <s v="53747239-7d3d-4fc3-96cb-f1ac189c222e"/>
    <x v="3717"/>
    <d v="2024-07-25T00:00:00"/>
    <x v="1"/>
    <s v="Thursday"/>
    <x v="11"/>
    <d v="1899-12-30T01:20:00"/>
    <x v="0"/>
    <x v="4"/>
    <s v="Personal Loan Payment"/>
    <x v="61"/>
    <n v="9486.35"/>
    <n v="48.94"/>
    <n v="17.09"/>
    <n v="9518.2000000000007"/>
    <n v="567"/>
    <x v="2"/>
    <x v="0"/>
    <x v="332"/>
    <x v="0"/>
    <x v="0"/>
  </r>
  <r>
    <s v="70ac1e94-6576-4a81-a1c0-c90401ad08b3"/>
    <x v="3718"/>
    <d v="2024-07-25T00:00:00"/>
    <x v="1"/>
    <s v="Thursday"/>
    <x v="11"/>
    <d v="1899-12-30T02:19:00"/>
    <x v="0"/>
    <x v="13"/>
    <s v="Outstation Trip"/>
    <x v="16"/>
    <n v="2284.87"/>
    <n v="5.18"/>
    <n v="65.69"/>
    <n v="2224.3599999999997"/>
    <n v="350"/>
    <x v="1"/>
    <x v="0"/>
    <x v="568"/>
    <x v="2"/>
    <x v="0"/>
  </r>
  <r>
    <s v="f122644d-5b19-486b-b154-77045e63a670"/>
    <x v="3719"/>
    <d v="2024-07-25T00:00:00"/>
    <x v="1"/>
    <s v="Thursday"/>
    <x v="11"/>
    <d v="1899-12-30T03:25:00"/>
    <x v="0"/>
    <x v="0"/>
    <s v="Co-working Space"/>
    <x v="20"/>
    <n v="8851.76"/>
    <n v="13.34"/>
    <n v="95.83"/>
    <n v="8769.27"/>
    <n v="503"/>
    <x v="2"/>
    <x v="0"/>
    <x v="63"/>
    <x v="1"/>
    <x v="0"/>
  </r>
  <r>
    <s v="d9468192-9c38-45f4-9b1c-dd781d58439f"/>
    <x v="791"/>
    <d v="2024-07-25T00:00:00"/>
    <x v="1"/>
    <s v="Thursday"/>
    <x v="11"/>
    <d v="1899-12-30T05:17:00"/>
    <x v="1"/>
    <x v="18"/>
    <s v="Rs. 5000 Luxury Card"/>
    <x v="70"/>
    <n v="3836.61"/>
    <n v="39.909999999999997"/>
    <n v="0.63"/>
    <n v="3875.89"/>
    <n v="627"/>
    <x v="4"/>
    <x v="0"/>
    <x v="149"/>
    <x v="0"/>
    <x v="0"/>
  </r>
  <r>
    <s v="cbd25842-6d03-4ea1-97ad-8e1e79a826fa"/>
    <x v="3545"/>
    <d v="2024-07-25T00:00:00"/>
    <x v="1"/>
    <s v="Thursday"/>
    <x v="11"/>
    <d v="1899-12-30T06:08:00"/>
    <x v="1"/>
    <x v="4"/>
    <s v="Education Loan EMI"/>
    <x v="60"/>
    <n v="7920.82"/>
    <n v="9.24"/>
    <n v="4.26"/>
    <n v="7925.7999999999993"/>
    <n v="609"/>
    <x v="0"/>
    <x v="0"/>
    <x v="150"/>
    <x v="0"/>
    <x v="0"/>
  </r>
  <r>
    <s v="e3826d62-e370-43f2-b476-c2e1cf6e0725"/>
    <x v="3720"/>
    <d v="2024-07-25T00:00:00"/>
    <x v="1"/>
    <s v="Thursday"/>
    <x v="11"/>
    <d v="1899-12-30T06:15:00"/>
    <x v="1"/>
    <x v="11"/>
    <s v="Standard Plan"/>
    <x v="56"/>
    <n v="4119.0600000000004"/>
    <n v="4.2300000000000004"/>
    <n v="38.08"/>
    <n v="4085.21"/>
    <n v="602"/>
    <x v="2"/>
    <x v="0"/>
    <x v="94"/>
    <x v="1"/>
    <x v="2"/>
  </r>
  <r>
    <s v="a981f69e-0204-4858-a35c-80894846e289"/>
    <x v="2019"/>
    <d v="2024-07-25T00:00:00"/>
    <x v="1"/>
    <s v="Thursday"/>
    <x v="11"/>
    <d v="1899-12-30T06:33:00"/>
    <x v="1"/>
    <x v="14"/>
    <s v="500 Gems Pack"/>
    <x v="18"/>
    <n v="5756.88"/>
    <n v="36.869999999999997"/>
    <n v="63.27"/>
    <n v="5730.48"/>
    <n v="155"/>
    <x v="0"/>
    <x v="0"/>
    <x v="735"/>
    <x v="1"/>
    <x v="0"/>
  </r>
  <r>
    <s v="d135caf8-6fee-4a92-b9c0-f3985bad97fc"/>
    <x v="1169"/>
    <d v="2024-07-25T00:00:00"/>
    <x v="1"/>
    <s v="Thursday"/>
    <x v="11"/>
    <d v="1899-12-30T07:37:00"/>
    <x v="1"/>
    <x v="18"/>
    <s v="Rs. 250 Coffee Shop Card"/>
    <x v="51"/>
    <n v="5721.47"/>
    <n v="22.53"/>
    <n v="8.74"/>
    <n v="5735.26"/>
    <n v="28"/>
    <x v="1"/>
    <x v="0"/>
    <x v="776"/>
    <x v="1"/>
    <x v="0"/>
  </r>
  <r>
    <s v="2c104f78-3ec6-464c-891d-b865a58f93cd"/>
    <x v="3721"/>
    <d v="2024-07-25T00:00:00"/>
    <x v="1"/>
    <s v="Thursday"/>
    <x v="11"/>
    <d v="1899-12-30T09:32:00"/>
    <x v="1"/>
    <x v="7"/>
    <s v="Health Insurance"/>
    <x v="90"/>
    <n v="8562.8700000000008"/>
    <n v="9.67"/>
    <n v="41.99"/>
    <n v="8530.5500000000011"/>
    <n v="719"/>
    <x v="4"/>
    <x v="0"/>
    <x v="924"/>
    <x v="1"/>
    <x v="0"/>
  </r>
  <r>
    <s v="f2cd352d-fd26-4e93-8720-c74ee21ec732"/>
    <x v="3722"/>
    <d v="2024-07-25T00:00:00"/>
    <x v="1"/>
    <s v="Thursday"/>
    <x v="11"/>
    <d v="1899-12-30T14:09:00"/>
    <x v="2"/>
    <x v="10"/>
    <s v="Agricultural Bill"/>
    <x v="72"/>
    <n v="8057.68"/>
    <n v="42.51"/>
    <n v="92.23"/>
    <n v="8007.9600000000009"/>
    <n v="840"/>
    <x v="0"/>
    <x v="0"/>
    <x v="961"/>
    <x v="1"/>
    <x v="0"/>
  </r>
  <r>
    <s v="296c68d5-513d-4248-b31b-23f92df845bd"/>
    <x v="3723"/>
    <d v="2024-07-25T00:00:00"/>
    <x v="1"/>
    <s v="Thursday"/>
    <x v="11"/>
    <d v="1899-12-30T16:31:00"/>
    <x v="2"/>
    <x v="19"/>
    <s v="Python Programming Course"/>
    <x v="73"/>
    <n v="907.3"/>
    <n v="8.5399999999999991"/>
    <n v="37.22"/>
    <n v="878.61999999999989"/>
    <n v="526"/>
    <x v="0"/>
    <x v="0"/>
    <x v="986"/>
    <x v="1"/>
    <x v="0"/>
  </r>
  <r>
    <s v="27551a84-753f-49d5-956c-1fa7c0ecd54f"/>
    <x v="3724"/>
    <d v="2024-07-25T00:00:00"/>
    <x v="1"/>
    <s v="Thursday"/>
    <x v="11"/>
    <d v="1899-12-30T16:56:00"/>
    <x v="2"/>
    <x v="11"/>
    <s v="Student Offer"/>
    <x v="56"/>
    <n v="8383.5400000000009"/>
    <n v="28.5"/>
    <n v="95.48"/>
    <n v="8316.5600000000013"/>
    <n v="583"/>
    <x v="4"/>
    <x v="0"/>
    <x v="823"/>
    <x v="1"/>
    <x v="1"/>
  </r>
  <r>
    <s v="9b4abe0d-1bd8-41e9-bac3-30d6641036a9"/>
    <x v="3725"/>
    <d v="2024-07-25T00:00:00"/>
    <x v="1"/>
    <s v="Thursday"/>
    <x v="11"/>
    <d v="1899-12-30T19:08:00"/>
    <x v="3"/>
    <x v="11"/>
    <s v="Standard Plan"/>
    <x v="14"/>
    <n v="2825.78"/>
    <n v="32.43"/>
    <n v="24.14"/>
    <n v="2834.07"/>
    <n v="598"/>
    <x v="3"/>
    <x v="0"/>
    <x v="871"/>
    <x v="1"/>
    <x v="1"/>
  </r>
  <r>
    <s v="676e5957-e779-4d1c-8ecf-324855a73dad"/>
    <x v="2732"/>
    <d v="2024-07-25T00:00:00"/>
    <x v="1"/>
    <s v="Thursday"/>
    <x v="11"/>
    <d v="1899-12-30T19:56:00"/>
    <x v="3"/>
    <x v="8"/>
    <s v="Laptop Backpack"/>
    <x v="81"/>
    <n v="6698.01"/>
    <n v="10.68"/>
    <n v="11.92"/>
    <n v="6696.77"/>
    <n v="783"/>
    <x v="1"/>
    <x v="0"/>
    <x v="842"/>
    <x v="1"/>
    <x v="0"/>
  </r>
  <r>
    <s v="f98e80f8-19c3-4a40-ba47-1d323931c749"/>
    <x v="6"/>
    <d v="2024-07-25T00:00:00"/>
    <x v="1"/>
    <s v="Thursday"/>
    <x v="11"/>
    <d v="1899-12-30T21:02:00"/>
    <x v="0"/>
    <x v="19"/>
    <s v="Python Programming Course"/>
    <x v="73"/>
    <n v="8943.5499999999993"/>
    <n v="46.01"/>
    <n v="24.18"/>
    <n v="8965.3799999999992"/>
    <n v="728"/>
    <x v="4"/>
    <x v="0"/>
    <x v="845"/>
    <x v="1"/>
    <x v="0"/>
  </r>
  <r>
    <s v="e68a40ee-3639-42be-bd07-4cd71d29cbcc"/>
    <x v="3726"/>
    <d v="2024-07-25T00:00:00"/>
    <x v="1"/>
    <s v="Thursday"/>
    <x v="11"/>
    <d v="1899-12-30T21:11:00"/>
    <x v="0"/>
    <x v="14"/>
    <s v="500 Gems Pack"/>
    <x v="18"/>
    <n v="1365.14"/>
    <n v="42.44"/>
    <n v="13.2"/>
    <n v="1394.38"/>
    <n v="993"/>
    <x v="1"/>
    <x v="0"/>
    <x v="428"/>
    <x v="0"/>
    <x v="1"/>
  </r>
  <r>
    <s v="07fb906b-3847-4e6b-810f-2eff4adb3536"/>
    <x v="3727"/>
    <d v="2024-07-25T00:00:00"/>
    <x v="1"/>
    <s v="Thursday"/>
    <x v="11"/>
    <d v="1899-12-30T22:27:00"/>
    <x v="0"/>
    <x v="6"/>
    <s v="Deluxe Room"/>
    <x v="0"/>
    <n v="2068.16"/>
    <n v="8.1199999999999992"/>
    <n v="50.71"/>
    <n v="2025.5699999999997"/>
    <n v="510"/>
    <x v="1"/>
    <x v="0"/>
    <x v="253"/>
    <x v="1"/>
    <x v="0"/>
  </r>
  <r>
    <s v="5784429e-fa0a-4667-a720-5e369274745a"/>
    <x v="3728"/>
    <d v="2024-07-25T00:00:00"/>
    <x v="1"/>
    <s v="Thursday"/>
    <x v="11"/>
    <d v="1899-12-30T22:56:00"/>
    <x v="0"/>
    <x v="6"/>
    <s v="Dormitory Bed"/>
    <x v="0"/>
    <n v="7517.95"/>
    <n v="11.3"/>
    <n v="59.34"/>
    <n v="7469.91"/>
    <n v="874"/>
    <x v="3"/>
    <x v="0"/>
    <x v="474"/>
    <x v="0"/>
    <x v="0"/>
  </r>
  <r>
    <s v="06511375-6114-4df1-a3b0-7cafe07a1296"/>
    <x v="991"/>
    <d v="2024-07-25T00:00:00"/>
    <x v="1"/>
    <s v="Thursday"/>
    <x v="11"/>
    <d v="1899-12-30T23:18:00"/>
    <x v="0"/>
    <x v="8"/>
    <s v="Fitness Tracker"/>
    <x v="8"/>
    <n v="1118.21"/>
    <n v="19.739999999999998"/>
    <n v="35.799999999999997"/>
    <n v="1102.1500000000001"/>
    <n v="500"/>
    <x v="1"/>
    <x v="0"/>
    <x v="807"/>
    <x v="1"/>
    <x v="1"/>
  </r>
  <r>
    <s v="f6f9ee4b-8035-46fc-8283-1ba206f18dc0"/>
    <x v="3729"/>
    <d v="2024-07-26T00:00:00"/>
    <x v="1"/>
    <s v="Friday"/>
    <x v="11"/>
    <d v="1899-12-30T01:01:00"/>
    <x v="0"/>
    <x v="14"/>
    <s v="Premium Skin"/>
    <x v="29"/>
    <n v="1953.62"/>
    <n v="14.46"/>
    <n v="14.08"/>
    <n v="1954"/>
    <n v="920"/>
    <x v="2"/>
    <x v="0"/>
    <x v="438"/>
    <x v="1"/>
    <x v="0"/>
  </r>
  <r>
    <s v="e38199c5-a042-4163-b3ee-784b9c688e54"/>
    <x v="3730"/>
    <d v="2024-07-26T00:00:00"/>
    <x v="1"/>
    <s v="Friday"/>
    <x v="11"/>
    <d v="1899-12-30T03:41:00"/>
    <x v="0"/>
    <x v="2"/>
    <s v="Sleeper Class"/>
    <x v="26"/>
    <n v="8616.3700000000008"/>
    <n v="10.32"/>
    <n v="77.23"/>
    <n v="8549.4600000000009"/>
    <n v="978"/>
    <x v="0"/>
    <x v="0"/>
    <x v="63"/>
    <x v="0"/>
    <x v="0"/>
  </r>
  <r>
    <s v="90c0c8f6-5b2e-4b3e-8aae-07ced1f06bf2"/>
    <x v="2722"/>
    <d v="2024-07-26T00:00:00"/>
    <x v="1"/>
    <s v="Friday"/>
    <x v="11"/>
    <d v="1899-12-30T03:43:00"/>
    <x v="0"/>
    <x v="16"/>
    <s v="Avengers: Endgame"/>
    <x v="30"/>
    <n v="811.38"/>
    <n v="23.16"/>
    <n v="4.78"/>
    <n v="829.76"/>
    <n v="142"/>
    <x v="0"/>
    <x v="0"/>
    <x v="721"/>
    <x v="2"/>
    <x v="0"/>
  </r>
  <r>
    <s v="342f0c5b-b5ec-4575-9074-38eb457d299c"/>
    <x v="3731"/>
    <d v="2024-07-26T00:00:00"/>
    <x v="1"/>
    <s v="Friday"/>
    <x v="11"/>
    <d v="1899-12-30T08:44:00"/>
    <x v="1"/>
    <x v="5"/>
    <s v="Delhi to Mumbai"/>
    <x v="88"/>
    <n v="8742.9599999999991"/>
    <n v="8.77"/>
    <n v="89.45"/>
    <n v="8662.2799999999988"/>
    <n v="456"/>
    <x v="1"/>
    <x v="0"/>
    <x v="951"/>
    <x v="1"/>
    <x v="1"/>
  </r>
  <r>
    <s v="bb3c4a0e-bbd2-4fbd-bfe9-74229209b235"/>
    <x v="3732"/>
    <d v="2024-07-26T00:00:00"/>
    <x v="1"/>
    <s v="Friday"/>
    <x v="11"/>
    <d v="1899-12-30T11:38:00"/>
    <x v="1"/>
    <x v="15"/>
    <s v="Tanker Supply"/>
    <x v="46"/>
    <n v="7230.97"/>
    <n v="44.07"/>
    <n v="25.76"/>
    <n v="7249.28"/>
    <n v="837"/>
    <x v="0"/>
    <x v="0"/>
    <x v="235"/>
    <x v="2"/>
    <x v="0"/>
  </r>
  <r>
    <s v="6cf4a17d-8ce2-43e6-8e3e-18eda5eaf5e9"/>
    <x v="1864"/>
    <d v="2024-07-26T00:00:00"/>
    <x v="1"/>
    <s v="Friday"/>
    <x v="11"/>
    <d v="1899-12-30T13:14:00"/>
    <x v="2"/>
    <x v="12"/>
    <s v="Dairy Milk Chocolate"/>
    <x v="34"/>
    <n v="6661.4"/>
    <n v="32.1"/>
    <n v="94.77"/>
    <n v="6598.73"/>
    <n v="852"/>
    <x v="4"/>
    <x v="0"/>
    <x v="176"/>
    <x v="1"/>
    <x v="0"/>
  </r>
  <r>
    <s v="25c80d55-2f8c-4338-9e10-fb6a4ad7817c"/>
    <x v="753"/>
    <d v="2024-07-26T00:00:00"/>
    <x v="1"/>
    <s v="Friday"/>
    <x v="11"/>
    <d v="1899-12-30T13:52:00"/>
    <x v="2"/>
    <x v="12"/>
    <s v="Mixed Fruit Jam"/>
    <x v="69"/>
    <n v="3316.47"/>
    <n v="45.29"/>
    <n v="94.67"/>
    <n v="3267.0899999999997"/>
    <n v="749"/>
    <x v="2"/>
    <x v="0"/>
    <x v="130"/>
    <x v="1"/>
    <x v="0"/>
  </r>
  <r>
    <s v="cf95347c-d157-468c-ad61-a73ac2f7dca8"/>
    <x v="431"/>
    <d v="2024-07-26T00:00:00"/>
    <x v="1"/>
    <s v="Friday"/>
    <x v="11"/>
    <d v="1899-12-30T13:56:00"/>
    <x v="2"/>
    <x v="0"/>
    <s v="PG Accommodation"/>
    <x v="0"/>
    <n v="5522.58"/>
    <n v="40.67"/>
    <n v="76.23"/>
    <n v="5487.02"/>
    <n v="61"/>
    <x v="1"/>
    <x v="0"/>
    <x v="183"/>
    <x v="1"/>
    <x v="0"/>
  </r>
  <r>
    <s v="ebce985e-118b-4281-b08b-757ee2568ade"/>
    <x v="3733"/>
    <d v="2024-07-26T00:00:00"/>
    <x v="1"/>
    <s v="Friday"/>
    <x v="11"/>
    <d v="1899-12-30T13:57:00"/>
    <x v="2"/>
    <x v="11"/>
    <s v="Family Subscription"/>
    <x v="48"/>
    <n v="9111.39"/>
    <n v="38.68"/>
    <n v="83.32"/>
    <n v="9066.75"/>
    <n v="370"/>
    <x v="1"/>
    <x v="0"/>
    <x v="812"/>
    <x v="1"/>
    <x v="1"/>
  </r>
  <r>
    <s v="397315f0-2d43-49db-8598-9731bdd46561"/>
    <x v="3734"/>
    <d v="2024-07-26T00:00:00"/>
    <x v="1"/>
    <s v="Friday"/>
    <x v="11"/>
    <d v="1899-12-30T16:17:00"/>
    <x v="2"/>
    <x v="19"/>
    <s v="MBA Entrance Prep"/>
    <x v="73"/>
    <n v="1379.15"/>
    <n v="17.41"/>
    <n v="69.11"/>
    <n v="1327.4500000000003"/>
    <n v="926"/>
    <x v="2"/>
    <x v="0"/>
    <x v="60"/>
    <x v="1"/>
    <x v="0"/>
  </r>
  <r>
    <s v="6f3cc525-6b25-4e26-9117-33dac53ad44f"/>
    <x v="3735"/>
    <d v="2024-07-26T00:00:00"/>
    <x v="1"/>
    <s v="Friday"/>
    <x v="11"/>
    <d v="1899-12-30T17:31:00"/>
    <x v="3"/>
    <x v="2"/>
    <s v="Sleeper Class"/>
    <x v="80"/>
    <n v="5830.35"/>
    <n v="22.59"/>
    <n v="1.42"/>
    <n v="5851.52"/>
    <n v="265"/>
    <x v="3"/>
    <x v="1"/>
    <x v="298"/>
    <x v="2"/>
    <x v="0"/>
  </r>
  <r>
    <s v="188ea11a-93f6-4087-a258-a70894803b91"/>
    <x v="2052"/>
    <d v="2024-07-26T00:00:00"/>
    <x v="1"/>
    <s v="Friday"/>
    <x v="11"/>
    <d v="1899-12-30T18:18:00"/>
    <x v="3"/>
    <x v="8"/>
    <s v="Steel Toe Shoes"/>
    <x v="10"/>
    <n v="1963.53"/>
    <n v="36.24"/>
    <n v="54.09"/>
    <n v="1945.68"/>
    <n v="610"/>
    <x v="4"/>
    <x v="0"/>
    <x v="615"/>
    <x v="0"/>
    <x v="0"/>
  </r>
  <r>
    <s v="9e5560a1-2343-461d-99ec-19b0ebe3deda"/>
    <x v="3736"/>
    <d v="2024-07-26T00:00:00"/>
    <x v="1"/>
    <s v="Friday"/>
    <x v="11"/>
    <d v="1899-12-30T18:28:00"/>
    <x v="3"/>
    <x v="16"/>
    <s v="Baahubali 2"/>
    <x v="35"/>
    <n v="5431.11"/>
    <n v="19.29"/>
    <n v="76.31"/>
    <n v="5374.0899999999992"/>
    <n v="981"/>
    <x v="0"/>
    <x v="0"/>
    <x v="175"/>
    <x v="1"/>
    <x v="2"/>
  </r>
  <r>
    <s v="276375c1-ff94-454e-beaf-93e3ac5f1bd4"/>
    <x v="296"/>
    <d v="2024-07-26T00:00:00"/>
    <x v="1"/>
    <s v="Friday"/>
    <x v="11"/>
    <d v="1899-12-30T19:42:00"/>
    <x v="3"/>
    <x v="0"/>
    <s v="PG Accommodation"/>
    <x v="20"/>
    <n v="5260.18"/>
    <n v="46.32"/>
    <n v="67.319999999999993"/>
    <n v="5239.18"/>
    <n v="825"/>
    <x v="0"/>
    <x v="0"/>
    <x v="501"/>
    <x v="0"/>
    <x v="0"/>
  </r>
  <r>
    <s v="8928c673-df1b-49c0-85d4-0dbb822ca1af"/>
    <x v="3737"/>
    <d v="2024-07-26T00:00:00"/>
    <x v="1"/>
    <s v="Friday"/>
    <x v="11"/>
    <d v="1899-12-30T21:49:00"/>
    <x v="0"/>
    <x v="11"/>
    <s v="Basic Plan"/>
    <x v="66"/>
    <n v="5123.26"/>
    <n v="25.65"/>
    <n v="49.44"/>
    <n v="5099.47"/>
    <n v="896"/>
    <x v="0"/>
    <x v="0"/>
    <x v="530"/>
    <x v="1"/>
    <x v="0"/>
  </r>
  <r>
    <s v="cd111691-dc9b-4843-bb2b-0cf2bc35ba48"/>
    <x v="553"/>
    <d v="2024-07-26T00:00:00"/>
    <x v="1"/>
    <s v="Friday"/>
    <x v="11"/>
    <d v="1899-12-30T22:53:00"/>
    <x v="0"/>
    <x v="11"/>
    <s v="Premium Plan"/>
    <x v="56"/>
    <n v="6659.99"/>
    <n v="16.16"/>
    <n v="73.150000000000006"/>
    <n v="6603"/>
    <n v="422"/>
    <x v="4"/>
    <x v="0"/>
    <x v="362"/>
    <x v="0"/>
    <x v="0"/>
  </r>
  <r>
    <s v="25968984-6c41-45c3-ab19-df6d6faec129"/>
    <x v="3738"/>
    <d v="2024-07-27T00:00:00"/>
    <x v="1"/>
    <s v="Saturday"/>
    <x v="11"/>
    <d v="1899-12-30T01:23:00"/>
    <x v="0"/>
    <x v="13"/>
    <s v="Airport Transfer"/>
    <x v="16"/>
    <n v="7390.7"/>
    <n v="14.13"/>
    <n v="15.23"/>
    <n v="7389.6"/>
    <n v="101"/>
    <x v="2"/>
    <x v="0"/>
    <x v="875"/>
    <x v="1"/>
    <x v="0"/>
  </r>
  <r>
    <s v="36672545-741b-4d8e-ada1-119950a52f92"/>
    <x v="3739"/>
    <d v="2024-07-27T00:00:00"/>
    <x v="1"/>
    <s v="Saturday"/>
    <x v="11"/>
    <d v="1899-12-30T01:59:00"/>
    <x v="0"/>
    <x v="4"/>
    <s v="Personal Loan Payment"/>
    <x v="4"/>
    <n v="5197.3"/>
    <n v="5.94"/>
    <n v="18.32"/>
    <n v="5184.92"/>
    <n v="912"/>
    <x v="3"/>
    <x v="0"/>
    <x v="538"/>
    <x v="0"/>
    <x v="0"/>
  </r>
  <r>
    <s v="4daa808f-135b-4d6a-bbe7-f684cdb1250f"/>
    <x v="3740"/>
    <d v="2024-07-27T00:00:00"/>
    <x v="1"/>
    <s v="Saturday"/>
    <x v="11"/>
    <d v="1899-12-30T02:30:00"/>
    <x v="0"/>
    <x v="1"/>
    <s v="Industrial Gas Supply"/>
    <x v="21"/>
    <n v="8583.26"/>
    <n v="42.93"/>
    <n v="25.41"/>
    <n v="8600.7800000000007"/>
    <n v="976"/>
    <x v="2"/>
    <x v="0"/>
    <x v="630"/>
    <x v="0"/>
    <x v="2"/>
  </r>
  <r>
    <s v="e35fc03a-4252-4cb5-8698-193e6c3bafeb"/>
    <x v="3741"/>
    <d v="2024-07-27T00:00:00"/>
    <x v="1"/>
    <s v="Saturday"/>
    <x v="11"/>
    <d v="1899-12-30T09:43:00"/>
    <x v="1"/>
    <x v="0"/>
    <s v="Co-working Space"/>
    <x v="39"/>
    <n v="3467.58"/>
    <n v="11.63"/>
    <n v="24.73"/>
    <n v="3454.48"/>
    <n v="180"/>
    <x v="3"/>
    <x v="0"/>
    <x v="98"/>
    <x v="1"/>
    <x v="1"/>
  </r>
  <r>
    <s v="1b93bd97-3aaa-4438-bcdf-0105a7835f13"/>
    <x v="2121"/>
    <d v="2024-07-27T00:00:00"/>
    <x v="1"/>
    <s v="Saturday"/>
    <x v="11"/>
    <d v="1899-12-30T10:10:00"/>
    <x v="1"/>
    <x v="7"/>
    <s v="Health Insurance"/>
    <x v="90"/>
    <n v="714.52"/>
    <n v="21.32"/>
    <n v="80.599999999999994"/>
    <n v="655.24"/>
    <n v="597"/>
    <x v="1"/>
    <x v="0"/>
    <x v="676"/>
    <x v="0"/>
    <x v="0"/>
  </r>
  <r>
    <s v="26d3a2b4-1487-406c-ba88-437a2c584a3b"/>
    <x v="3742"/>
    <d v="2024-07-27T00:00:00"/>
    <x v="1"/>
    <s v="Saturday"/>
    <x v="11"/>
    <d v="1899-12-30T10:30:00"/>
    <x v="1"/>
    <x v="5"/>
    <s v="Ahmedabad to Jaipur"/>
    <x v="58"/>
    <n v="8641.89"/>
    <n v="30.54"/>
    <n v="1.94"/>
    <n v="8670.49"/>
    <n v="160"/>
    <x v="4"/>
    <x v="0"/>
    <x v="616"/>
    <x v="1"/>
    <x v="0"/>
  </r>
  <r>
    <s v="b9f50c1c-1c53-4c2a-b26e-74ccbf33722f"/>
    <x v="2409"/>
    <d v="2024-07-27T00:00:00"/>
    <x v="1"/>
    <s v="Saturday"/>
    <x v="11"/>
    <d v="1899-12-30T11:46:00"/>
    <x v="1"/>
    <x v="9"/>
    <s v="Prepaid Plan 399"/>
    <x v="32"/>
    <n v="2882.84"/>
    <n v="29.16"/>
    <n v="25.83"/>
    <n v="2886.17"/>
    <n v="819"/>
    <x v="1"/>
    <x v="0"/>
    <x v="534"/>
    <x v="1"/>
    <x v="0"/>
  </r>
  <r>
    <s v="43d13bc6-ab2b-4b68-9787-9883b5e876b0"/>
    <x v="487"/>
    <d v="2024-07-27T00:00:00"/>
    <x v="1"/>
    <s v="Saturday"/>
    <x v="11"/>
    <d v="1899-12-30T13:02:00"/>
    <x v="2"/>
    <x v="16"/>
    <s v="3 Idiots"/>
    <x v="30"/>
    <n v="4297.88"/>
    <n v="19.920000000000002"/>
    <n v="65.290000000000006"/>
    <n v="4252.51"/>
    <n v="392"/>
    <x v="3"/>
    <x v="0"/>
    <x v="801"/>
    <x v="1"/>
    <x v="0"/>
  </r>
  <r>
    <s v="bf390e71-df75-4d67-857a-425626b259ea"/>
    <x v="1295"/>
    <d v="2024-07-27T00:00:00"/>
    <x v="1"/>
    <s v="Saturday"/>
    <x v="11"/>
    <d v="1899-12-30T14:11:00"/>
    <x v="2"/>
    <x v="19"/>
    <s v="IELTS Training"/>
    <x v="62"/>
    <n v="359"/>
    <n v="32.450000000000003"/>
    <n v="46.69"/>
    <n v="344.76"/>
    <n v="755"/>
    <x v="1"/>
    <x v="0"/>
    <x v="839"/>
    <x v="0"/>
    <x v="1"/>
  </r>
  <r>
    <s v="7a29384e-61b9-4ef0-95b8-f9d8df60e353"/>
    <x v="2159"/>
    <d v="2024-07-27T00:00:00"/>
    <x v="1"/>
    <s v="Saturday"/>
    <x v="11"/>
    <d v="1899-12-30T14:42:00"/>
    <x v="2"/>
    <x v="0"/>
    <s v="PG Accommodation"/>
    <x v="12"/>
    <n v="6563.9"/>
    <n v="24.59"/>
    <n v="35.46"/>
    <n v="6553.03"/>
    <n v="178"/>
    <x v="4"/>
    <x v="0"/>
    <x v="491"/>
    <x v="1"/>
    <x v="1"/>
  </r>
  <r>
    <s v="656c5bc9-763f-4036-b3a1-932e37dabd37"/>
    <x v="3061"/>
    <d v="2024-07-27T00:00:00"/>
    <x v="1"/>
    <s v="Saturday"/>
    <x v="11"/>
    <d v="1899-12-30T17:16:00"/>
    <x v="3"/>
    <x v="12"/>
    <s v="Dairy Milk Chocolate"/>
    <x v="69"/>
    <n v="3331.39"/>
    <n v="19.760000000000002"/>
    <n v="83.7"/>
    <n v="3267.4500000000003"/>
    <n v="250"/>
    <x v="4"/>
    <x v="0"/>
    <x v="817"/>
    <x v="0"/>
    <x v="0"/>
  </r>
  <r>
    <s v="1edf06a2-d945-49a3-bf3a-bc34f5697aea"/>
    <x v="1106"/>
    <d v="2024-07-27T00:00:00"/>
    <x v="1"/>
    <s v="Saturday"/>
    <x v="11"/>
    <d v="1899-12-30T23:11:00"/>
    <x v="0"/>
    <x v="15"/>
    <s v="Industrial Use"/>
    <x v="24"/>
    <n v="7454.54"/>
    <n v="4.04"/>
    <n v="92.68"/>
    <n v="7365.9"/>
    <n v="288"/>
    <x v="1"/>
    <x v="0"/>
    <x v="152"/>
    <x v="1"/>
    <x v="0"/>
  </r>
  <r>
    <s v="95eb8f5b-31ba-45a3-9e3b-ae425263b7a8"/>
    <x v="3743"/>
    <d v="2024-07-28T00:00:00"/>
    <x v="1"/>
    <s v="Sunday"/>
    <x v="11"/>
    <d v="1899-12-30T04:07:00"/>
    <x v="0"/>
    <x v="8"/>
    <s v="Laptop Backpack"/>
    <x v="8"/>
    <n v="7798.62"/>
    <n v="5.0199999999999996"/>
    <n v="25.09"/>
    <n v="7778.55"/>
    <n v="758"/>
    <x v="4"/>
    <x v="0"/>
    <x v="38"/>
    <x v="1"/>
    <x v="0"/>
  </r>
  <r>
    <s v="3cb27d50-4c6a-444c-afa4-cdd881370f2c"/>
    <x v="3744"/>
    <d v="2024-07-28T00:00:00"/>
    <x v="1"/>
    <s v="Sunday"/>
    <x v="11"/>
    <d v="1899-12-30T06:03:00"/>
    <x v="1"/>
    <x v="14"/>
    <s v="Legendary Weapon"/>
    <x v="29"/>
    <n v="125.09"/>
    <n v="40.880000000000003"/>
    <n v="45.48"/>
    <n v="120.49000000000001"/>
    <n v="24"/>
    <x v="4"/>
    <x v="0"/>
    <x v="844"/>
    <x v="1"/>
    <x v="0"/>
  </r>
  <r>
    <s v="b9652e71-7b8f-4abf-b47c-316fdd2238ff"/>
    <x v="3745"/>
    <d v="2024-07-28T00:00:00"/>
    <x v="1"/>
    <s v="Sunday"/>
    <x v="11"/>
    <d v="1899-12-30T06:46:00"/>
    <x v="1"/>
    <x v="15"/>
    <s v="Tanker Supply"/>
    <x v="54"/>
    <n v="6056.3"/>
    <n v="3.1"/>
    <n v="52.68"/>
    <n v="6006.72"/>
    <n v="619"/>
    <x v="4"/>
    <x v="0"/>
    <x v="458"/>
    <x v="0"/>
    <x v="0"/>
  </r>
  <r>
    <s v="4873c486-a138-43a6-ab84-a9192ecbb7d6"/>
    <x v="3746"/>
    <d v="2024-07-28T00:00:00"/>
    <x v="1"/>
    <s v="Sunday"/>
    <x v="11"/>
    <d v="1899-12-30T07:24:00"/>
    <x v="1"/>
    <x v="0"/>
    <s v="2BHK Flat Deposit"/>
    <x v="12"/>
    <n v="7693.96"/>
    <n v="47.97"/>
    <n v="63.57"/>
    <n v="7678.3600000000006"/>
    <n v="950"/>
    <x v="0"/>
    <x v="0"/>
    <x v="384"/>
    <x v="1"/>
    <x v="0"/>
  </r>
  <r>
    <s v="05b44465-5dd0-406b-a822-34793bda8931"/>
    <x v="2401"/>
    <d v="2024-07-28T00:00:00"/>
    <x v="1"/>
    <s v="Sunday"/>
    <x v="11"/>
    <d v="1899-12-30T07:29:00"/>
    <x v="1"/>
    <x v="10"/>
    <s v="Agricultural Bill"/>
    <x v="45"/>
    <n v="7691.99"/>
    <n v="5.2"/>
    <n v="88.53"/>
    <n v="7608.66"/>
    <n v="210"/>
    <x v="4"/>
    <x v="0"/>
    <x v="762"/>
    <x v="0"/>
    <x v="1"/>
  </r>
  <r>
    <s v="590590ae-383b-4ada-9e7c-6b4a5529c9df"/>
    <x v="3747"/>
    <d v="2024-07-28T00:00:00"/>
    <x v="1"/>
    <s v="Sunday"/>
    <x v="11"/>
    <d v="1899-12-30T09:03:00"/>
    <x v="1"/>
    <x v="7"/>
    <s v="Home Insurance"/>
    <x v="7"/>
    <n v="7980.16"/>
    <n v="48.82"/>
    <n v="70.150000000000006"/>
    <n v="7958.83"/>
    <n v="823"/>
    <x v="2"/>
    <x v="0"/>
    <x v="160"/>
    <x v="1"/>
    <x v="0"/>
  </r>
  <r>
    <s v="a54cc32e-5bf7-4ed9-becd-0f1929e63a18"/>
    <x v="3748"/>
    <d v="2024-07-28T00:00:00"/>
    <x v="1"/>
    <s v="Sunday"/>
    <x v="11"/>
    <d v="1899-12-30T10:40:00"/>
    <x v="1"/>
    <x v="0"/>
    <s v="Commercial Space Rent"/>
    <x v="49"/>
    <n v="8960.35"/>
    <n v="45.43"/>
    <n v="39.909999999999997"/>
    <n v="8965.8700000000008"/>
    <n v="574"/>
    <x v="2"/>
    <x v="0"/>
    <x v="802"/>
    <x v="2"/>
    <x v="0"/>
  </r>
  <r>
    <s v="b3db0338-f8c4-40c6-8c90-a3a43f6caa4a"/>
    <x v="1087"/>
    <d v="2024-07-28T00:00:00"/>
    <x v="1"/>
    <s v="Sunday"/>
    <x v="11"/>
    <d v="1899-12-30T12:03:00"/>
    <x v="2"/>
    <x v="8"/>
    <s v="Steel Toe Shoes"/>
    <x v="53"/>
    <n v="9851.1"/>
    <n v="29.25"/>
    <n v="31.5"/>
    <n v="9848.85"/>
    <n v="750"/>
    <x v="2"/>
    <x v="0"/>
    <x v="134"/>
    <x v="1"/>
    <x v="0"/>
  </r>
  <r>
    <s v="c92f612d-08e4-4402-b6a2-8da55b48a5b0"/>
    <x v="6"/>
    <d v="2024-07-28T00:00:00"/>
    <x v="1"/>
    <s v="Sunday"/>
    <x v="11"/>
    <d v="1899-12-30T12:19:00"/>
    <x v="2"/>
    <x v="11"/>
    <s v="Student Offer"/>
    <x v="66"/>
    <n v="4597.3999999999996"/>
    <n v="21.6"/>
    <n v="69"/>
    <n v="4550"/>
    <n v="874"/>
    <x v="4"/>
    <x v="0"/>
    <x v="901"/>
    <x v="0"/>
    <x v="0"/>
  </r>
  <r>
    <s v="ef5e3f48-2ba3-4453-b689-d8e12a20a5d3"/>
    <x v="3749"/>
    <d v="2024-07-28T00:00:00"/>
    <x v="1"/>
    <s v="Sunday"/>
    <x v="11"/>
    <d v="1899-12-30T13:27:00"/>
    <x v="2"/>
    <x v="12"/>
    <s v="Dairy Milk Chocolate"/>
    <x v="34"/>
    <n v="2514.11"/>
    <n v="38.979999999999997"/>
    <n v="66.400000000000006"/>
    <n v="2486.69"/>
    <n v="656"/>
    <x v="1"/>
    <x v="0"/>
    <x v="289"/>
    <x v="1"/>
    <x v="0"/>
  </r>
  <r>
    <s v="d060cf23-6104-4c98-9e45-d99a6560e730"/>
    <x v="3750"/>
    <d v="2024-07-28T00:00:00"/>
    <x v="1"/>
    <s v="Sunday"/>
    <x v="11"/>
    <d v="1899-12-30T13:41:00"/>
    <x v="2"/>
    <x v="6"/>
    <s v="Dormitory Bed"/>
    <x v="0"/>
    <n v="853.88"/>
    <n v="0.13"/>
    <n v="55.14"/>
    <n v="798.87"/>
    <n v="339"/>
    <x v="0"/>
    <x v="0"/>
    <x v="719"/>
    <x v="1"/>
    <x v="1"/>
  </r>
  <r>
    <s v="bcdfe658-4c64-4247-875b-b58196915a9c"/>
    <x v="3751"/>
    <d v="2024-07-28T00:00:00"/>
    <x v="1"/>
    <s v="Sunday"/>
    <x v="11"/>
    <d v="1899-12-30T13:53:00"/>
    <x v="2"/>
    <x v="15"/>
    <s v="Commercial Property"/>
    <x v="54"/>
    <n v="27.61"/>
    <n v="40.75"/>
    <n v="98.93"/>
    <n v="-30.570000000000007"/>
    <n v="789"/>
    <x v="1"/>
    <x v="0"/>
    <x v="91"/>
    <x v="1"/>
    <x v="0"/>
  </r>
  <r>
    <s v="059cb826-1dcb-476a-9fa8-0abd13340b29"/>
    <x v="95"/>
    <d v="2024-07-28T00:00:00"/>
    <x v="1"/>
    <s v="Sunday"/>
    <x v="11"/>
    <d v="1899-12-30T17:48:00"/>
    <x v="3"/>
    <x v="7"/>
    <s v="Travel Insurance"/>
    <x v="7"/>
    <n v="37.92"/>
    <n v="4.03"/>
    <n v="1.06"/>
    <n v="40.89"/>
    <n v="285"/>
    <x v="3"/>
    <x v="0"/>
    <x v="286"/>
    <x v="1"/>
    <x v="0"/>
  </r>
  <r>
    <s v="ea61105a-65fa-4220-8f13-0ddf81961e85"/>
    <x v="463"/>
    <d v="2024-07-28T00:00:00"/>
    <x v="1"/>
    <s v="Sunday"/>
    <x v="11"/>
    <d v="1899-12-30T20:46:00"/>
    <x v="3"/>
    <x v="2"/>
    <s v="Non-AC Seater"/>
    <x v="64"/>
    <n v="6874.87"/>
    <n v="45.79"/>
    <n v="64.59"/>
    <n v="6856.07"/>
    <n v="682"/>
    <x v="3"/>
    <x v="0"/>
    <x v="684"/>
    <x v="1"/>
    <x v="0"/>
  </r>
  <r>
    <s v="57f0d926-b93d-48b4-9e65-822970747611"/>
    <x v="3752"/>
    <d v="2024-07-29T00:00:00"/>
    <x v="1"/>
    <s v="Monday"/>
    <x v="11"/>
    <d v="1899-12-30T01:54:00"/>
    <x v="0"/>
    <x v="15"/>
    <s v="Tanker Supply"/>
    <x v="24"/>
    <n v="3012.63"/>
    <n v="19.86"/>
    <n v="98.22"/>
    <n v="2934.2700000000004"/>
    <n v="660"/>
    <x v="0"/>
    <x v="0"/>
    <x v="604"/>
    <x v="0"/>
    <x v="0"/>
  </r>
  <r>
    <s v="889ce671-ed74-45af-81bd-7fa62a6d3b0d"/>
    <x v="3753"/>
    <d v="2024-07-29T00:00:00"/>
    <x v="1"/>
    <s v="Monday"/>
    <x v="11"/>
    <d v="1899-12-30T03:51:00"/>
    <x v="0"/>
    <x v="6"/>
    <s v="Dormitory Bed"/>
    <x v="6"/>
    <n v="4082.63"/>
    <n v="33.4"/>
    <n v="15.56"/>
    <n v="4100.4699999999993"/>
    <n v="526"/>
    <x v="3"/>
    <x v="0"/>
    <x v="818"/>
    <x v="0"/>
    <x v="1"/>
  </r>
  <r>
    <s v="7187f8fe-2ff3-4d6f-80df-46bdaab52e8b"/>
    <x v="3754"/>
    <d v="2024-07-29T00:00:00"/>
    <x v="1"/>
    <s v="Monday"/>
    <x v="11"/>
    <d v="1899-12-30T04:58:00"/>
    <x v="0"/>
    <x v="15"/>
    <s v="Residential Connection"/>
    <x v="54"/>
    <n v="3193.36"/>
    <n v="5.51"/>
    <n v="16.559999999999999"/>
    <n v="3182.3100000000004"/>
    <n v="142"/>
    <x v="4"/>
    <x v="0"/>
    <x v="888"/>
    <x v="0"/>
    <x v="0"/>
  </r>
  <r>
    <s v="3dbbe9df-e55c-42bc-9035-3f8c831a3588"/>
    <x v="1244"/>
    <d v="2024-07-29T00:00:00"/>
    <x v="1"/>
    <s v="Monday"/>
    <x v="11"/>
    <d v="1899-12-30T05:09:00"/>
    <x v="1"/>
    <x v="9"/>
    <s v="Data Pack 50GB"/>
    <x v="32"/>
    <n v="9161.33"/>
    <n v="7.47"/>
    <n v="53.99"/>
    <n v="9114.81"/>
    <n v="755"/>
    <x v="4"/>
    <x v="0"/>
    <x v="86"/>
    <x v="0"/>
    <x v="0"/>
  </r>
  <r>
    <s v="7977ae67-08d8-4b2f-92a9-09147b983b43"/>
    <x v="55"/>
    <d v="2024-07-29T00:00:00"/>
    <x v="1"/>
    <s v="Monday"/>
    <x v="11"/>
    <d v="1899-12-30T07:08:00"/>
    <x v="1"/>
    <x v="13"/>
    <s v="City Ride"/>
    <x v="23"/>
    <n v="9533.69"/>
    <n v="40.909999999999997"/>
    <n v="53.77"/>
    <n v="9520.83"/>
    <n v="277"/>
    <x v="2"/>
    <x v="0"/>
    <x v="365"/>
    <x v="0"/>
    <x v="1"/>
  </r>
  <r>
    <s v="21d8d44d-02d6-4f0c-960e-d2aac3249941"/>
    <x v="3755"/>
    <d v="2024-07-29T00:00:00"/>
    <x v="1"/>
    <s v="Monday"/>
    <x v="11"/>
    <d v="1899-12-30T07:22:00"/>
    <x v="1"/>
    <x v="4"/>
    <s v="Car Loan Installment"/>
    <x v="61"/>
    <n v="2776.87"/>
    <n v="39.880000000000003"/>
    <n v="55.92"/>
    <n v="2760.83"/>
    <n v="973"/>
    <x v="0"/>
    <x v="0"/>
    <x v="451"/>
    <x v="0"/>
    <x v="1"/>
  </r>
  <r>
    <s v="994461e6-3dd4-4d8c-8c3d-5952559d6a73"/>
    <x v="3756"/>
    <d v="2024-07-29T00:00:00"/>
    <x v="1"/>
    <s v="Monday"/>
    <x v="11"/>
    <d v="1899-12-30T09:36:00"/>
    <x v="1"/>
    <x v="13"/>
    <s v="Airport Transfer"/>
    <x v="16"/>
    <n v="1043.76"/>
    <n v="3.63"/>
    <n v="19.88"/>
    <n v="1027.51"/>
    <n v="379"/>
    <x v="2"/>
    <x v="0"/>
    <x v="872"/>
    <x v="1"/>
    <x v="2"/>
  </r>
  <r>
    <s v="86cc7fbb-c741-4c48-8f8a-5fa18aa190d6"/>
    <x v="3757"/>
    <d v="2024-07-29T00:00:00"/>
    <x v="1"/>
    <s v="Monday"/>
    <x v="11"/>
    <d v="1899-12-30T16:09:00"/>
    <x v="2"/>
    <x v="13"/>
    <s v="Rental Package"/>
    <x v="23"/>
    <n v="8831.83"/>
    <n v="28.62"/>
    <n v="86.15"/>
    <n v="8774.3000000000011"/>
    <n v="950"/>
    <x v="2"/>
    <x v="0"/>
    <x v="345"/>
    <x v="1"/>
    <x v="2"/>
  </r>
  <r>
    <s v="78729d03-917c-4256-bba7-bd5f0e39377f"/>
    <x v="3758"/>
    <d v="2024-07-29T00:00:00"/>
    <x v="1"/>
    <s v="Monday"/>
    <x v="11"/>
    <d v="1899-12-30T16:25:00"/>
    <x v="2"/>
    <x v="4"/>
    <s v="Home Loan EMI"/>
    <x v="61"/>
    <n v="1342.09"/>
    <n v="29.05"/>
    <n v="8.65"/>
    <n v="1362.4899999999998"/>
    <n v="954"/>
    <x v="4"/>
    <x v="0"/>
    <x v="283"/>
    <x v="0"/>
    <x v="1"/>
  </r>
  <r>
    <s v="78cb34a4-6e6e-408e-9377-35ae207df29b"/>
    <x v="3759"/>
    <d v="2024-07-29T00:00:00"/>
    <x v="1"/>
    <s v="Monday"/>
    <x v="11"/>
    <d v="1899-12-30T16:43:00"/>
    <x v="2"/>
    <x v="17"/>
    <s v="Masala Dosa"/>
    <x v="52"/>
    <n v="4694.67"/>
    <n v="2.83"/>
    <n v="49.62"/>
    <n v="4647.88"/>
    <n v="617"/>
    <x v="0"/>
    <x v="0"/>
    <x v="150"/>
    <x v="1"/>
    <x v="0"/>
  </r>
  <r>
    <s v="b650559e-224d-4237-b90c-d6a1062b3e5a"/>
    <x v="989"/>
    <d v="2024-07-29T00:00:00"/>
    <x v="1"/>
    <s v="Monday"/>
    <x v="11"/>
    <d v="1899-12-30T16:56:00"/>
    <x v="2"/>
    <x v="16"/>
    <s v="Avengers: Endgame"/>
    <x v="55"/>
    <n v="2384.1999999999998"/>
    <n v="35.450000000000003"/>
    <n v="7.88"/>
    <n v="2411.7699999999995"/>
    <n v="250"/>
    <x v="4"/>
    <x v="0"/>
    <x v="568"/>
    <x v="2"/>
    <x v="0"/>
  </r>
  <r>
    <s v="690508d9-cd89-40b2-ba42-c386ff4201db"/>
    <x v="3661"/>
    <d v="2024-07-29T00:00:00"/>
    <x v="1"/>
    <s v="Monday"/>
    <x v="11"/>
    <d v="1899-12-30T17:01:00"/>
    <x v="3"/>
    <x v="11"/>
    <s v="Student Offer"/>
    <x v="66"/>
    <n v="9805.5300000000007"/>
    <n v="45.21"/>
    <n v="72.150000000000006"/>
    <n v="9778.59"/>
    <n v="51"/>
    <x v="2"/>
    <x v="0"/>
    <x v="744"/>
    <x v="0"/>
    <x v="0"/>
  </r>
  <r>
    <s v="beb42bd0-45e4-433a-8128-e91814b1c616"/>
    <x v="3760"/>
    <d v="2024-07-29T00:00:00"/>
    <x v="1"/>
    <s v="Monday"/>
    <x v="11"/>
    <d v="1899-12-30T17:29:00"/>
    <x v="3"/>
    <x v="18"/>
    <s v="Rs. 250 Coffee Shop Card"/>
    <x v="79"/>
    <n v="1063.44"/>
    <n v="39.43"/>
    <n v="17.21"/>
    <n v="1085.6600000000001"/>
    <n v="401"/>
    <x v="0"/>
    <x v="0"/>
    <x v="847"/>
    <x v="0"/>
    <x v="0"/>
  </r>
  <r>
    <s v="435e5b9f-2902-4e73-9da0-74db3e0e52c8"/>
    <x v="3761"/>
    <d v="2024-07-29T00:00:00"/>
    <x v="1"/>
    <s v="Monday"/>
    <x v="11"/>
    <d v="1899-12-30T21:24:00"/>
    <x v="0"/>
    <x v="13"/>
    <s v="City Ride"/>
    <x v="42"/>
    <n v="3555.29"/>
    <n v="37.18"/>
    <n v="90.99"/>
    <n v="3501.48"/>
    <n v="339"/>
    <x v="4"/>
    <x v="0"/>
    <x v="16"/>
    <x v="1"/>
    <x v="0"/>
  </r>
  <r>
    <s v="e2a53e96-2007-403c-934d-a428e729b798"/>
    <x v="517"/>
    <d v="2024-07-30T00:00:00"/>
    <x v="1"/>
    <s v="Tuesday"/>
    <x v="11"/>
    <d v="1899-12-30T00:21:00"/>
    <x v="0"/>
    <x v="14"/>
    <s v="Legendary Weapon"/>
    <x v="18"/>
    <n v="1632.07"/>
    <n v="26.15"/>
    <n v="53.89"/>
    <n v="1604.33"/>
    <n v="728"/>
    <x v="3"/>
    <x v="0"/>
    <x v="560"/>
    <x v="1"/>
    <x v="1"/>
  </r>
  <r>
    <s v="2de4d4b4-083f-4abb-9eb4-4632e2364336"/>
    <x v="3762"/>
    <d v="2024-07-30T00:00:00"/>
    <x v="1"/>
    <s v="Tuesday"/>
    <x v="11"/>
    <d v="1899-12-30T00:40:00"/>
    <x v="0"/>
    <x v="9"/>
    <s v="Prepaid Plan 399"/>
    <x v="9"/>
    <n v="3065.26"/>
    <n v="25.61"/>
    <n v="2.74"/>
    <n v="3088.1300000000006"/>
    <n v="107"/>
    <x v="3"/>
    <x v="0"/>
    <x v="218"/>
    <x v="1"/>
    <x v="0"/>
  </r>
  <r>
    <s v="5ce7ff7d-4f53-4ada-9c79-4b411a1a341a"/>
    <x v="1155"/>
    <d v="2024-07-30T00:00:00"/>
    <x v="1"/>
    <s v="Tuesday"/>
    <x v="11"/>
    <d v="1899-12-30T01:26:00"/>
    <x v="0"/>
    <x v="14"/>
    <s v="1000 Game Coins"/>
    <x v="18"/>
    <n v="9265.5499999999993"/>
    <n v="9.06"/>
    <n v="94.07"/>
    <n v="9180.5399999999991"/>
    <n v="339"/>
    <x v="3"/>
    <x v="0"/>
    <x v="850"/>
    <x v="0"/>
    <x v="0"/>
  </r>
  <r>
    <s v="da6ce6d2-fcba-4cf5-8f58-eb435c7ef609"/>
    <x v="3763"/>
    <d v="2024-07-30T00:00:00"/>
    <x v="1"/>
    <s v="Tuesday"/>
    <x v="11"/>
    <d v="1899-12-30T02:18:00"/>
    <x v="0"/>
    <x v="0"/>
    <s v="Commercial Space Rent"/>
    <x v="12"/>
    <n v="2383.67"/>
    <n v="4.03"/>
    <n v="73.89"/>
    <n v="2313.8100000000004"/>
    <n v="120"/>
    <x v="0"/>
    <x v="0"/>
    <x v="638"/>
    <x v="0"/>
    <x v="0"/>
  </r>
  <r>
    <s v="38fc6959-9bf7-431f-9b0f-4c74004166ec"/>
    <x v="3764"/>
    <d v="2024-07-30T00:00:00"/>
    <x v="1"/>
    <s v="Tuesday"/>
    <x v="11"/>
    <d v="1899-12-30T02:28:00"/>
    <x v="0"/>
    <x v="19"/>
    <s v="Data Science Bootcamp"/>
    <x v="62"/>
    <n v="7955.3"/>
    <n v="44.14"/>
    <n v="58.92"/>
    <n v="7940.52"/>
    <n v="769"/>
    <x v="2"/>
    <x v="0"/>
    <x v="500"/>
    <x v="1"/>
    <x v="0"/>
  </r>
  <r>
    <s v="4fede4b8-3b20-42a7-b17c-adccbe03be05"/>
    <x v="3765"/>
    <d v="2024-07-30T00:00:00"/>
    <x v="1"/>
    <s v="Tuesday"/>
    <x v="11"/>
    <d v="1899-12-30T03:02:00"/>
    <x v="0"/>
    <x v="16"/>
    <s v="Baahubali 2"/>
    <x v="35"/>
    <n v="8479.4500000000007"/>
    <n v="26.36"/>
    <n v="84.18"/>
    <n v="8421.630000000001"/>
    <n v="296"/>
    <x v="1"/>
    <x v="0"/>
    <x v="714"/>
    <x v="2"/>
    <x v="0"/>
  </r>
  <r>
    <s v="b33fa6b0-903f-441b-be97-696d0a992ce9"/>
    <x v="3644"/>
    <d v="2024-07-30T00:00:00"/>
    <x v="1"/>
    <s v="Tuesday"/>
    <x v="11"/>
    <d v="1899-12-30T03:12:00"/>
    <x v="0"/>
    <x v="1"/>
    <s v="Auto LPG"/>
    <x v="82"/>
    <n v="8457.9699999999993"/>
    <n v="41.93"/>
    <n v="32.020000000000003"/>
    <n v="8467.8799999999992"/>
    <n v="8"/>
    <x v="2"/>
    <x v="0"/>
    <x v="313"/>
    <x v="1"/>
    <x v="1"/>
  </r>
  <r>
    <s v="a7ffb2bd-8784-4e35-8286-e56a277f9dbb"/>
    <x v="3766"/>
    <d v="2024-07-30T00:00:00"/>
    <x v="1"/>
    <s v="Tuesday"/>
    <x v="11"/>
    <d v="1899-12-30T04:10:00"/>
    <x v="0"/>
    <x v="4"/>
    <s v="Car Loan Installment"/>
    <x v="31"/>
    <n v="5844.88"/>
    <n v="48.1"/>
    <n v="80.5"/>
    <n v="5812.4800000000005"/>
    <n v="141"/>
    <x v="0"/>
    <x v="0"/>
    <x v="823"/>
    <x v="1"/>
    <x v="0"/>
  </r>
  <r>
    <s v="670bea22-36fe-47c5-aafd-bc5062b8eab3"/>
    <x v="3767"/>
    <d v="2024-07-30T00:00:00"/>
    <x v="1"/>
    <s v="Tuesday"/>
    <x v="11"/>
    <d v="1899-12-30T04:13:00"/>
    <x v="0"/>
    <x v="16"/>
    <s v="Baahubali 2"/>
    <x v="30"/>
    <n v="7888.29"/>
    <n v="13.97"/>
    <n v="50.68"/>
    <n v="7851.58"/>
    <n v="71"/>
    <x v="1"/>
    <x v="0"/>
    <x v="196"/>
    <x v="1"/>
    <x v="0"/>
  </r>
  <r>
    <s v="98f6ea94-2f3b-41af-a8b6-4798ef329387"/>
    <x v="2628"/>
    <d v="2024-07-30T00:00:00"/>
    <x v="1"/>
    <s v="Tuesday"/>
    <x v="11"/>
    <d v="1899-12-30T06:41:00"/>
    <x v="1"/>
    <x v="12"/>
    <s v="Mixed Fruit Jam"/>
    <x v="83"/>
    <n v="4453.59"/>
    <n v="49.48"/>
    <n v="81.64"/>
    <n v="4421.4299999999994"/>
    <n v="628"/>
    <x v="1"/>
    <x v="0"/>
    <x v="958"/>
    <x v="0"/>
    <x v="1"/>
  </r>
  <r>
    <s v="270be430-5644-44bc-beae-d980631a9d5d"/>
    <x v="2428"/>
    <d v="2024-07-30T00:00:00"/>
    <x v="1"/>
    <s v="Tuesday"/>
    <x v="11"/>
    <d v="1899-12-30T08:13:00"/>
    <x v="1"/>
    <x v="3"/>
    <s v="Broadband 50Mbps Plan"/>
    <x v="27"/>
    <n v="5903.88"/>
    <n v="23.26"/>
    <n v="7.03"/>
    <n v="5920.1100000000006"/>
    <n v="356"/>
    <x v="4"/>
    <x v="0"/>
    <x v="541"/>
    <x v="0"/>
    <x v="1"/>
  </r>
  <r>
    <s v="c2fef4ca-d151-4497-9d10-1034e4e021c3"/>
    <x v="3768"/>
    <d v="2024-07-30T00:00:00"/>
    <x v="1"/>
    <s v="Tuesday"/>
    <x v="11"/>
    <d v="1899-12-30T11:20:00"/>
    <x v="1"/>
    <x v="6"/>
    <s v="Villa"/>
    <x v="6"/>
    <n v="9031.5"/>
    <n v="6.76"/>
    <n v="1.75"/>
    <n v="9036.51"/>
    <n v="687"/>
    <x v="3"/>
    <x v="0"/>
    <x v="511"/>
    <x v="1"/>
    <x v="0"/>
  </r>
  <r>
    <s v="8cf7d253-2592-473d-9d3d-605b87db7ba2"/>
    <x v="644"/>
    <d v="2024-07-30T00:00:00"/>
    <x v="1"/>
    <s v="Tuesday"/>
    <x v="11"/>
    <d v="1899-12-30T12:00:00"/>
    <x v="2"/>
    <x v="11"/>
    <s v="Basic Plan"/>
    <x v="56"/>
    <n v="22.56"/>
    <n v="35.54"/>
    <n v="12.62"/>
    <n v="45.48"/>
    <n v="650"/>
    <x v="0"/>
    <x v="1"/>
    <x v="835"/>
    <x v="1"/>
    <x v="1"/>
  </r>
  <r>
    <s v="e1c28409-2c74-451e-9bf1-e50c0aeb773a"/>
    <x v="3769"/>
    <d v="2024-07-30T00:00:00"/>
    <x v="1"/>
    <s v="Tuesday"/>
    <x v="11"/>
    <d v="1899-12-30T12:45:00"/>
    <x v="2"/>
    <x v="9"/>
    <s v="Prepaid Plan 399"/>
    <x v="63"/>
    <n v="6413.07"/>
    <n v="46.4"/>
    <n v="55.78"/>
    <n v="6403.69"/>
    <n v="330"/>
    <x v="4"/>
    <x v="0"/>
    <x v="411"/>
    <x v="0"/>
    <x v="0"/>
  </r>
  <r>
    <s v="7cb75eeb-54dc-411f-9e54-a5c57b145580"/>
    <x v="2282"/>
    <d v="2024-07-30T00:00:00"/>
    <x v="1"/>
    <s v="Tuesday"/>
    <x v="11"/>
    <d v="1899-12-30T19:36:00"/>
    <x v="3"/>
    <x v="18"/>
    <s v="Rs. 2000 Gift Voucher"/>
    <x v="70"/>
    <n v="8028.69"/>
    <n v="39.659999999999997"/>
    <n v="78.25"/>
    <n v="7990.0999999999995"/>
    <n v="133"/>
    <x v="0"/>
    <x v="0"/>
    <x v="958"/>
    <x v="1"/>
    <x v="1"/>
  </r>
  <r>
    <s v="c5347ca0-4619-4acd-8a18-c3d7bba40426"/>
    <x v="1029"/>
    <d v="2024-07-30T00:00:00"/>
    <x v="1"/>
    <s v="Tuesday"/>
    <x v="11"/>
    <d v="1899-12-30T22:09:00"/>
    <x v="0"/>
    <x v="4"/>
    <s v="Personal Loan Payment"/>
    <x v="4"/>
    <n v="9057.7900000000009"/>
    <n v="35.700000000000003"/>
    <n v="99.54"/>
    <n v="8993.9500000000007"/>
    <n v="420"/>
    <x v="1"/>
    <x v="0"/>
    <x v="484"/>
    <x v="1"/>
    <x v="0"/>
  </r>
  <r>
    <s v="3434392f-58ec-483c-8284-eff0eddb174c"/>
    <x v="2352"/>
    <d v="2024-07-30T00:00:00"/>
    <x v="1"/>
    <s v="Tuesday"/>
    <x v="11"/>
    <d v="1899-12-30T22:22:00"/>
    <x v="0"/>
    <x v="5"/>
    <s v="Bangalore to Kolkata"/>
    <x v="88"/>
    <n v="3809.08"/>
    <n v="44.34"/>
    <n v="64.78"/>
    <n v="3788.64"/>
    <n v="262"/>
    <x v="2"/>
    <x v="0"/>
    <x v="605"/>
    <x v="0"/>
    <x v="0"/>
  </r>
  <r>
    <s v="30e8516f-dad3-454e-8271-edec2f7e96d1"/>
    <x v="3770"/>
    <d v="2024-07-30T00:00:00"/>
    <x v="1"/>
    <s v="Tuesday"/>
    <x v="11"/>
    <d v="1899-12-30T22:22:00"/>
    <x v="0"/>
    <x v="9"/>
    <s v="Data Pack 50GB"/>
    <x v="50"/>
    <n v="5382.9"/>
    <n v="45"/>
    <n v="52.5"/>
    <n v="5375.4"/>
    <n v="510"/>
    <x v="2"/>
    <x v="0"/>
    <x v="220"/>
    <x v="1"/>
    <x v="1"/>
  </r>
  <r>
    <s v="492e58fa-33fd-4b60-b213-76374eb958ce"/>
    <x v="2895"/>
    <d v="2024-07-30T00:00:00"/>
    <x v="1"/>
    <s v="Tuesday"/>
    <x v="11"/>
    <d v="1899-12-30T23:43:00"/>
    <x v="0"/>
    <x v="3"/>
    <s v="4G Unlimited Plan"/>
    <x v="3"/>
    <n v="9498.1"/>
    <n v="9.4700000000000006"/>
    <n v="41.59"/>
    <n v="9465.98"/>
    <n v="937"/>
    <x v="3"/>
    <x v="0"/>
    <x v="27"/>
    <x v="1"/>
    <x v="1"/>
  </r>
  <r>
    <s v="8d2d77be-d258-4039-9c53-9e33a4046bb1"/>
    <x v="3771"/>
    <d v="2024-07-31T00:00:00"/>
    <x v="1"/>
    <s v="Wednesday"/>
    <x v="11"/>
    <d v="1899-12-30T01:16:00"/>
    <x v="0"/>
    <x v="2"/>
    <s v="Volvo Multi-Axle"/>
    <x v="91"/>
    <n v="2451.21"/>
    <n v="7.05"/>
    <n v="37.880000000000003"/>
    <n v="2420.38"/>
    <n v="257"/>
    <x v="2"/>
    <x v="0"/>
    <x v="667"/>
    <x v="1"/>
    <x v="1"/>
  </r>
  <r>
    <s v="ec50b1f5-6043-4381-82d7-9fa24c118492"/>
    <x v="341"/>
    <d v="2024-07-31T00:00:00"/>
    <x v="1"/>
    <s v="Wednesday"/>
    <x v="11"/>
    <d v="1899-12-30T01:32:00"/>
    <x v="0"/>
    <x v="10"/>
    <s v="Agricultural Bill"/>
    <x v="72"/>
    <n v="8322.0499999999993"/>
    <n v="39.29"/>
    <n v="89.32"/>
    <n v="8272.02"/>
    <n v="992"/>
    <x v="1"/>
    <x v="0"/>
    <x v="239"/>
    <x v="1"/>
    <x v="0"/>
  </r>
  <r>
    <s v="a4f24b9a-7a64-460e-ac81-3657d2de9db8"/>
    <x v="3772"/>
    <d v="2024-07-31T00:00:00"/>
    <x v="1"/>
    <s v="Wednesday"/>
    <x v="11"/>
    <d v="1899-12-30T03:37:00"/>
    <x v="0"/>
    <x v="17"/>
    <s v="Butter Chicken"/>
    <x v="85"/>
    <n v="1557.43"/>
    <n v="17.670000000000002"/>
    <n v="85.02"/>
    <n v="1490.0800000000002"/>
    <n v="599"/>
    <x v="4"/>
    <x v="0"/>
    <x v="546"/>
    <x v="0"/>
    <x v="0"/>
  </r>
  <r>
    <s v="e1f12166-3810-4eee-8092-e2093a4c1819"/>
    <x v="3773"/>
    <d v="2024-07-31T00:00:00"/>
    <x v="1"/>
    <s v="Wednesday"/>
    <x v="11"/>
    <d v="1899-12-30T04:29:00"/>
    <x v="0"/>
    <x v="6"/>
    <s v="Service Apartment"/>
    <x v="6"/>
    <n v="9968.2900000000009"/>
    <n v="4.84"/>
    <n v="30.24"/>
    <n v="9942.8900000000012"/>
    <n v="189"/>
    <x v="2"/>
    <x v="0"/>
    <x v="810"/>
    <x v="1"/>
    <x v="0"/>
  </r>
  <r>
    <s v="bd651074-6280-438d-91b6-a6a1d344b347"/>
    <x v="1714"/>
    <d v="2024-07-31T00:00:00"/>
    <x v="1"/>
    <s v="Wednesday"/>
    <x v="11"/>
    <d v="1899-12-30T06:11:00"/>
    <x v="1"/>
    <x v="9"/>
    <s v="Postpaid Plan 599"/>
    <x v="50"/>
    <n v="7101.73"/>
    <n v="11.45"/>
    <n v="31.4"/>
    <n v="7081.78"/>
    <n v="80"/>
    <x v="1"/>
    <x v="0"/>
    <x v="615"/>
    <x v="0"/>
    <x v="2"/>
  </r>
  <r>
    <s v="4c497da2-bd92-4f53-8203-bd7ef4937dd4"/>
    <x v="527"/>
    <d v="2024-07-31T00:00:00"/>
    <x v="1"/>
    <s v="Wednesday"/>
    <x v="11"/>
    <d v="1899-12-30T07:53:00"/>
    <x v="1"/>
    <x v="1"/>
    <s v="Domestic LPG Cylinder"/>
    <x v="1"/>
    <n v="8887.7999999999993"/>
    <n v="26.18"/>
    <n v="7.52"/>
    <n v="8906.4599999999991"/>
    <n v="527"/>
    <x v="0"/>
    <x v="0"/>
    <x v="153"/>
    <x v="1"/>
    <x v="0"/>
  </r>
  <r>
    <s v="fb531070-51d1-4efb-a834-aa2235f39639"/>
    <x v="1336"/>
    <d v="2024-07-31T00:00:00"/>
    <x v="1"/>
    <s v="Wednesday"/>
    <x v="11"/>
    <d v="1899-12-30T08:45:00"/>
    <x v="1"/>
    <x v="1"/>
    <s v="Piped Natural Gas"/>
    <x v="1"/>
    <n v="52.71"/>
    <n v="3.32"/>
    <n v="18.399999999999999"/>
    <n v="37.630000000000003"/>
    <n v="417"/>
    <x v="4"/>
    <x v="0"/>
    <x v="881"/>
    <x v="0"/>
    <x v="2"/>
  </r>
  <r>
    <s v="deeac194-4353-4ce2-92e1-8d758aae3c4d"/>
    <x v="3774"/>
    <d v="2024-07-31T00:00:00"/>
    <x v="1"/>
    <s v="Wednesday"/>
    <x v="11"/>
    <d v="1899-12-30T09:35:00"/>
    <x v="1"/>
    <x v="8"/>
    <s v="Wireless Earbuds"/>
    <x v="71"/>
    <n v="4171.18"/>
    <n v="24.33"/>
    <n v="52.49"/>
    <n v="4143.0200000000004"/>
    <n v="110"/>
    <x v="0"/>
    <x v="0"/>
    <x v="337"/>
    <x v="1"/>
    <x v="1"/>
  </r>
  <r>
    <s v="4edefceb-b300-4946-b13f-ac5a10f48bda"/>
    <x v="3267"/>
    <d v="2024-07-31T00:00:00"/>
    <x v="1"/>
    <s v="Wednesday"/>
    <x v="11"/>
    <d v="1899-12-30T10:36:00"/>
    <x v="1"/>
    <x v="8"/>
    <s v="Laptop Backpack"/>
    <x v="8"/>
    <n v="7848.39"/>
    <n v="27.84"/>
    <n v="18.82"/>
    <n v="7857.4100000000008"/>
    <n v="995"/>
    <x v="4"/>
    <x v="0"/>
    <x v="22"/>
    <x v="1"/>
    <x v="0"/>
  </r>
  <r>
    <s v="ec2cf5c2-554b-4dd8-bd73-4552702f9719"/>
    <x v="3775"/>
    <d v="2024-07-31T00:00:00"/>
    <x v="1"/>
    <s v="Wednesday"/>
    <x v="11"/>
    <d v="1899-12-30T10:36:00"/>
    <x v="1"/>
    <x v="16"/>
    <s v="Baahubali 2"/>
    <x v="30"/>
    <n v="8776.18"/>
    <n v="19.09"/>
    <n v="36.01"/>
    <n v="8759.26"/>
    <n v="216"/>
    <x v="2"/>
    <x v="0"/>
    <x v="721"/>
    <x v="0"/>
    <x v="0"/>
  </r>
  <r>
    <s v="a08834d1-360d-480e-a645-cacc063b9bfe"/>
    <x v="3776"/>
    <d v="2024-07-31T00:00:00"/>
    <x v="1"/>
    <s v="Wednesday"/>
    <x v="11"/>
    <d v="1899-12-30T11:19:00"/>
    <x v="1"/>
    <x v="1"/>
    <s v="Commercial Gas Connection"/>
    <x v="13"/>
    <n v="3154.42"/>
    <n v="22.65"/>
    <n v="83.13"/>
    <n v="3093.94"/>
    <n v="222"/>
    <x v="0"/>
    <x v="0"/>
    <x v="709"/>
    <x v="2"/>
    <x v="0"/>
  </r>
  <r>
    <s v="012928ef-0234-41a6-a031-6df440b96a50"/>
    <x v="1097"/>
    <d v="2024-07-31T00:00:00"/>
    <x v="1"/>
    <s v="Wednesday"/>
    <x v="11"/>
    <d v="1899-12-30T14:11:00"/>
    <x v="2"/>
    <x v="1"/>
    <s v="Commercial Gas Connection"/>
    <x v="13"/>
    <n v="1518.62"/>
    <n v="11.96"/>
    <n v="78.06"/>
    <n v="1452.52"/>
    <n v="596"/>
    <x v="0"/>
    <x v="0"/>
    <x v="186"/>
    <x v="1"/>
    <x v="0"/>
  </r>
  <r>
    <s v="599969d3-fec2-4c66-bb1b-0229b4c976ec"/>
    <x v="3777"/>
    <d v="2024-07-31T00:00:00"/>
    <x v="1"/>
    <s v="Wednesday"/>
    <x v="11"/>
    <d v="1899-12-30T14:33:00"/>
    <x v="2"/>
    <x v="6"/>
    <s v="Dormitory Bed"/>
    <x v="6"/>
    <n v="4734.6899999999996"/>
    <n v="12.89"/>
    <n v="37.299999999999997"/>
    <n v="4710.28"/>
    <n v="782"/>
    <x v="0"/>
    <x v="0"/>
    <x v="967"/>
    <x v="1"/>
    <x v="0"/>
  </r>
  <r>
    <s v="62524776-c8d5-4c3a-b916-732ddea459dd"/>
    <x v="3538"/>
    <d v="2024-07-31T00:00:00"/>
    <x v="1"/>
    <s v="Wednesday"/>
    <x v="11"/>
    <d v="1899-12-30T17:33:00"/>
    <x v="3"/>
    <x v="7"/>
    <s v="Health Insurance"/>
    <x v="59"/>
    <n v="5435.4"/>
    <n v="9.6"/>
    <n v="88.9"/>
    <n v="5356.1"/>
    <n v="655"/>
    <x v="4"/>
    <x v="0"/>
    <x v="506"/>
    <x v="0"/>
    <x v="0"/>
  </r>
  <r>
    <s v="7eda505d-2543-417c-ae2b-72380721ca0e"/>
    <x v="1771"/>
    <d v="2024-07-31T00:00:00"/>
    <x v="1"/>
    <s v="Wednesday"/>
    <x v="11"/>
    <d v="1899-12-30T19:46:00"/>
    <x v="3"/>
    <x v="11"/>
    <s v="Family Subscription"/>
    <x v="56"/>
    <n v="6505.19"/>
    <n v="12.37"/>
    <n v="48.88"/>
    <n v="6468.6799999999994"/>
    <n v="143"/>
    <x v="0"/>
    <x v="0"/>
    <x v="581"/>
    <x v="1"/>
    <x v="0"/>
  </r>
  <r>
    <s v="e8c08acf-1e9a-471b-b102-f83b8a319aa2"/>
    <x v="3778"/>
    <d v="2024-07-31T00:00:00"/>
    <x v="1"/>
    <s v="Wednesday"/>
    <x v="11"/>
    <d v="1899-12-30T21:51:00"/>
    <x v="0"/>
    <x v="14"/>
    <s v="Legendary Weapon"/>
    <x v="29"/>
    <n v="8202.44"/>
    <n v="6.91"/>
    <n v="78.06"/>
    <n v="8131.29"/>
    <n v="34"/>
    <x v="2"/>
    <x v="0"/>
    <x v="614"/>
    <x v="1"/>
    <x v="1"/>
  </r>
  <r>
    <s v="caa8fd08-1c07-4811-a827-a75b85d07416"/>
    <x v="3779"/>
    <d v="2024-07-31T00:00:00"/>
    <x v="1"/>
    <s v="Wednesday"/>
    <x v="11"/>
    <d v="1899-12-30T21:51:00"/>
    <x v="0"/>
    <x v="3"/>
    <s v="Fiber 100Mbps Plan"/>
    <x v="28"/>
    <n v="9649.2900000000009"/>
    <n v="1.0900000000000001"/>
    <n v="84.58"/>
    <n v="9565.8000000000011"/>
    <n v="206"/>
    <x v="3"/>
    <x v="0"/>
    <x v="49"/>
    <x v="1"/>
    <x v="0"/>
  </r>
  <r>
    <s v="0592f407-a645-431e-9073-275f4822803f"/>
    <x v="413"/>
    <d v="2024-07-31T00:00:00"/>
    <x v="1"/>
    <s v="Wednesday"/>
    <x v="11"/>
    <d v="1899-12-30T23:30:00"/>
    <x v="0"/>
    <x v="11"/>
    <s v="Student Offer"/>
    <x v="93"/>
    <n v="1707.73"/>
    <n v="46.68"/>
    <n v="13.02"/>
    <n v="1741.39"/>
    <n v="92"/>
    <x v="1"/>
    <x v="0"/>
    <x v="773"/>
    <x v="1"/>
    <x v="0"/>
  </r>
  <r>
    <s v="436b4b24-fa3b-4b14-ad7a-406c2ad3a460"/>
    <x v="1325"/>
    <d v="2024-08-01T00:00:00"/>
    <x v="1"/>
    <s v="Thursday"/>
    <x v="0"/>
    <d v="1899-12-30T00:47:00"/>
    <x v="0"/>
    <x v="14"/>
    <s v="Legendary Weapon"/>
    <x v="75"/>
    <n v="2220.08"/>
    <n v="13.43"/>
    <n v="6.03"/>
    <n v="2227.4799999999996"/>
    <n v="441"/>
    <x v="3"/>
    <x v="0"/>
    <x v="18"/>
    <x v="1"/>
    <x v="0"/>
  </r>
  <r>
    <s v="33a28133-5881-4068-ba36-c27773c84254"/>
    <x v="3780"/>
    <d v="2024-08-01T00:00:00"/>
    <x v="1"/>
    <s v="Thursday"/>
    <x v="0"/>
    <d v="1899-12-30T03:34:00"/>
    <x v="0"/>
    <x v="15"/>
    <s v="Commercial Property"/>
    <x v="36"/>
    <n v="8888.68"/>
    <n v="15.89"/>
    <n v="22.3"/>
    <n v="8882.27"/>
    <n v="79"/>
    <x v="0"/>
    <x v="0"/>
    <x v="518"/>
    <x v="0"/>
    <x v="0"/>
  </r>
  <r>
    <s v="299770f9-8bc8-4550-87a9-b30c4334433d"/>
    <x v="3185"/>
    <d v="2024-08-01T00:00:00"/>
    <x v="1"/>
    <s v="Thursday"/>
    <x v="0"/>
    <d v="1899-12-30T04:07:00"/>
    <x v="0"/>
    <x v="14"/>
    <s v="500 Gems Pack"/>
    <x v="44"/>
    <n v="1512.14"/>
    <n v="16.29"/>
    <n v="8.23"/>
    <n v="1520.2"/>
    <n v="444"/>
    <x v="3"/>
    <x v="0"/>
    <x v="976"/>
    <x v="1"/>
    <x v="1"/>
  </r>
  <r>
    <s v="eb581995-10c3-41c1-b3c9-f66145230f23"/>
    <x v="3781"/>
    <d v="2024-08-01T00:00:00"/>
    <x v="1"/>
    <s v="Thursday"/>
    <x v="0"/>
    <d v="1899-12-30T05:21:00"/>
    <x v="1"/>
    <x v="1"/>
    <s v="Piped Natural Gas"/>
    <x v="1"/>
    <n v="805.57"/>
    <n v="37.11"/>
    <n v="32.74"/>
    <n v="809.94"/>
    <n v="749"/>
    <x v="3"/>
    <x v="0"/>
    <x v="975"/>
    <x v="1"/>
    <x v="1"/>
  </r>
  <r>
    <s v="72a27d5f-79cf-4a9c-afcc-205bd062c140"/>
    <x v="1812"/>
    <d v="2024-08-01T00:00:00"/>
    <x v="1"/>
    <s v="Thursday"/>
    <x v="0"/>
    <d v="1899-12-30T06:17:00"/>
    <x v="1"/>
    <x v="4"/>
    <s v="Home Loan EMI"/>
    <x v="4"/>
    <n v="9570.73"/>
    <n v="18.23"/>
    <n v="62.53"/>
    <n v="9526.4299999999985"/>
    <n v="353"/>
    <x v="0"/>
    <x v="0"/>
    <x v="784"/>
    <x v="1"/>
    <x v="0"/>
  </r>
  <r>
    <s v="17348e50-d074-4d2c-bc54-12369241a3e0"/>
    <x v="144"/>
    <d v="2024-08-01T00:00:00"/>
    <x v="1"/>
    <s v="Thursday"/>
    <x v="0"/>
    <d v="1899-12-30T06:36:00"/>
    <x v="1"/>
    <x v="19"/>
    <s v="MBA Entrance Prep"/>
    <x v="62"/>
    <n v="5491.53"/>
    <n v="43.52"/>
    <n v="13.86"/>
    <n v="5521.1900000000005"/>
    <n v="70"/>
    <x v="1"/>
    <x v="0"/>
    <x v="368"/>
    <x v="0"/>
    <x v="1"/>
  </r>
  <r>
    <s v="84b5df87-1e1b-4b19-b4f4-c74a6ae2cf76"/>
    <x v="3782"/>
    <d v="2024-08-01T00:00:00"/>
    <x v="1"/>
    <s v="Thursday"/>
    <x v="0"/>
    <d v="1899-12-30T06:56:00"/>
    <x v="1"/>
    <x v="15"/>
    <s v="Residential Connection"/>
    <x v="36"/>
    <n v="6477.3"/>
    <n v="35.659999999999997"/>
    <n v="41.17"/>
    <n v="6471.79"/>
    <n v="101"/>
    <x v="1"/>
    <x v="0"/>
    <x v="244"/>
    <x v="0"/>
    <x v="0"/>
  </r>
  <r>
    <s v="1cd5d1c5-b6f9-49fe-8b6d-d960088cf640"/>
    <x v="3783"/>
    <d v="2024-08-01T00:00:00"/>
    <x v="1"/>
    <s v="Thursday"/>
    <x v="0"/>
    <d v="1899-12-30T07:33:00"/>
    <x v="1"/>
    <x v="17"/>
    <s v="Vegetable Biryani"/>
    <x v="41"/>
    <n v="5262.95"/>
    <n v="40.130000000000003"/>
    <n v="16.68"/>
    <n v="5286.4"/>
    <n v="905"/>
    <x v="0"/>
    <x v="0"/>
    <x v="801"/>
    <x v="0"/>
    <x v="0"/>
  </r>
  <r>
    <s v="ce39bdd7-0afb-453e-a86d-34ab837c4c47"/>
    <x v="1397"/>
    <d v="2024-08-01T00:00:00"/>
    <x v="1"/>
    <s v="Thursday"/>
    <x v="0"/>
    <d v="1899-12-30T07:51:00"/>
    <x v="1"/>
    <x v="5"/>
    <s v="Delhi to Mumbai"/>
    <x v="5"/>
    <n v="7012.08"/>
    <n v="24.15"/>
    <n v="52.09"/>
    <n v="6984.1399999999994"/>
    <n v="549"/>
    <x v="3"/>
    <x v="0"/>
    <x v="658"/>
    <x v="1"/>
    <x v="0"/>
  </r>
  <r>
    <s v="038c9448-a845-4183-aa3b-c420a325515d"/>
    <x v="3784"/>
    <d v="2024-08-01T00:00:00"/>
    <x v="1"/>
    <s v="Thursday"/>
    <x v="0"/>
    <d v="1899-12-30T08:01:00"/>
    <x v="1"/>
    <x v="2"/>
    <s v="Volvo Multi-Axle"/>
    <x v="91"/>
    <n v="9035.4"/>
    <n v="26.01"/>
    <n v="24.36"/>
    <n v="9037.0499999999993"/>
    <n v="496"/>
    <x v="0"/>
    <x v="0"/>
    <x v="907"/>
    <x v="0"/>
    <x v="1"/>
  </r>
  <r>
    <s v="66d96cde-fb20-4dbb-b8d2-cbcb06369e19"/>
    <x v="2052"/>
    <d v="2024-08-01T00:00:00"/>
    <x v="1"/>
    <s v="Thursday"/>
    <x v="0"/>
    <d v="1899-12-30T08:51:00"/>
    <x v="1"/>
    <x v="13"/>
    <s v="Share Ride"/>
    <x v="23"/>
    <n v="3961.87"/>
    <n v="12.4"/>
    <n v="30.9"/>
    <n v="3943.37"/>
    <n v="317"/>
    <x v="3"/>
    <x v="0"/>
    <x v="406"/>
    <x v="1"/>
    <x v="0"/>
  </r>
  <r>
    <s v="83d550a3-aea8-4666-be40-bfd3201c7ab4"/>
    <x v="149"/>
    <d v="2024-08-01T00:00:00"/>
    <x v="1"/>
    <s v="Thursday"/>
    <x v="0"/>
    <d v="1899-12-30T11:31:00"/>
    <x v="1"/>
    <x v="15"/>
    <s v="Borewell Charges"/>
    <x v="19"/>
    <n v="4263.5600000000004"/>
    <n v="13.96"/>
    <n v="85.88"/>
    <n v="4191.6400000000003"/>
    <n v="728"/>
    <x v="1"/>
    <x v="0"/>
    <x v="696"/>
    <x v="1"/>
    <x v="1"/>
  </r>
  <r>
    <s v="103baa61-8301-4ad8-805b-d8442a9f14d2"/>
    <x v="3785"/>
    <d v="2024-08-01T00:00:00"/>
    <x v="1"/>
    <s v="Thursday"/>
    <x v="0"/>
    <d v="1899-12-30T12:38:00"/>
    <x v="2"/>
    <x v="7"/>
    <s v="Health Insurance"/>
    <x v="7"/>
    <n v="1520.89"/>
    <n v="45.64"/>
    <n v="59.72"/>
    <n v="1506.8100000000002"/>
    <n v="38"/>
    <x v="2"/>
    <x v="0"/>
    <x v="489"/>
    <x v="1"/>
    <x v="0"/>
  </r>
  <r>
    <s v="45fd89a2-232c-4fe1-85ce-3e89a08a7a22"/>
    <x v="3786"/>
    <d v="2024-08-01T00:00:00"/>
    <x v="1"/>
    <s v="Thursday"/>
    <x v="0"/>
    <d v="1899-12-30T12:59:00"/>
    <x v="2"/>
    <x v="6"/>
    <s v="Deluxe Room"/>
    <x v="87"/>
    <n v="3941.21"/>
    <n v="3.7"/>
    <n v="61.06"/>
    <n v="3883.85"/>
    <n v="354"/>
    <x v="2"/>
    <x v="0"/>
    <x v="328"/>
    <x v="0"/>
    <x v="0"/>
  </r>
  <r>
    <s v="c92ab5c7-b43e-4136-9943-8dc1f677be39"/>
    <x v="3787"/>
    <d v="2024-08-01T00:00:00"/>
    <x v="1"/>
    <s v="Thursday"/>
    <x v="0"/>
    <d v="1899-12-30T13:56:00"/>
    <x v="2"/>
    <x v="4"/>
    <s v="Personal Loan Payment"/>
    <x v="31"/>
    <n v="1644.69"/>
    <n v="28.98"/>
    <n v="32.26"/>
    <n v="1641.41"/>
    <n v="520"/>
    <x v="4"/>
    <x v="0"/>
    <x v="177"/>
    <x v="1"/>
    <x v="0"/>
  </r>
  <r>
    <s v="7fa71576-a603-46c5-ae81-1cf18943cfbb"/>
    <x v="3788"/>
    <d v="2024-08-01T00:00:00"/>
    <x v="1"/>
    <s v="Thursday"/>
    <x v="0"/>
    <d v="1899-12-30T15:53:00"/>
    <x v="2"/>
    <x v="5"/>
    <s v="Ahmedabad to Jaipur"/>
    <x v="76"/>
    <n v="4729.28"/>
    <n v="0.47"/>
    <n v="83.05"/>
    <n v="4646.7"/>
    <n v="649"/>
    <x v="4"/>
    <x v="0"/>
    <x v="722"/>
    <x v="0"/>
    <x v="0"/>
  </r>
  <r>
    <s v="15ff3519-e62d-4c9f-91d1-e56ca0f55cfb"/>
    <x v="3789"/>
    <d v="2024-08-01T00:00:00"/>
    <x v="1"/>
    <s v="Thursday"/>
    <x v="0"/>
    <d v="1899-12-30T17:06:00"/>
    <x v="3"/>
    <x v="12"/>
    <s v="Whole Wheat Atta"/>
    <x v="65"/>
    <n v="2644.7"/>
    <n v="5.77"/>
    <n v="74.010000000000005"/>
    <n v="2576.4599999999996"/>
    <n v="324"/>
    <x v="2"/>
    <x v="0"/>
    <x v="924"/>
    <x v="0"/>
    <x v="0"/>
  </r>
  <r>
    <s v="17601a44-2a99-4954-a313-85d1994f270d"/>
    <x v="699"/>
    <d v="2024-08-01T00:00:00"/>
    <x v="1"/>
    <s v="Thursday"/>
    <x v="0"/>
    <d v="1899-12-30T17:17:00"/>
    <x v="3"/>
    <x v="12"/>
    <s v="Basmati Rice"/>
    <x v="69"/>
    <n v="1044.3"/>
    <n v="7.27"/>
    <n v="5.63"/>
    <n v="1045.9399999999998"/>
    <n v="289"/>
    <x v="3"/>
    <x v="0"/>
    <x v="810"/>
    <x v="1"/>
    <x v="1"/>
  </r>
  <r>
    <s v="59f41b83-0b11-48b4-9fb5-e63ed8e2d61a"/>
    <x v="3790"/>
    <d v="2024-08-01T00:00:00"/>
    <x v="1"/>
    <s v="Thursday"/>
    <x v="0"/>
    <d v="1899-12-30T17:38:00"/>
    <x v="3"/>
    <x v="13"/>
    <s v="Rental Package"/>
    <x v="38"/>
    <n v="6757.25"/>
    <n v="46.19"/>
    <n v="85.79"/>
    <n v="6717.65"/>
    <n v="849"/>
    <x v="0"/>
    <x v="0"/>
    <x v="407"/>
    <x v="1"/>
    <x v="1"/>
  </r>
  <r>
    <s v="0c9f9e64-207e-4f82-a463-c4daf25b6a8e"/>
    <x v="3791"/>
    <d v="2024-08-01T00:00:00"/>
    <x v="1"/>
    <s v="Thursday"/>
    <x v="0"/>
    <d v="1899-12-30T20:47:00"/>
    <x v="3"/>
    <x v="13"/>
    <s v="Share Ride"/>
    <x v="16"/>
    <n v="4291.74"/>
    <n v="40.01"/>
    <n v="29.47"/>
    <n v="4302.28"/>
    <n v="724"/>
    <x v="2"/>
    <x v="0"/>
    <x v="883"/>
    <x v="1"/>
    <x v="0"/>
  </r>
  <r>
    <s v="2062868d-f676-4899-9a51-98e91ef7af53"/>
    <x v="1321"/>
    <d v="2024-08-02T00:00:00"/>
    <x v="1"/>
    <s v="Friday"/>
    <x v="0"/>
    <d v="1899-12-30T00:15:00"/>
    <x v="0"/>
    <x v="7"/>
    <s v="Term Life Policy"/>
    <x v="90"/>
    <n v="4269.09"/>
    <n v="37.9"/>
    <n v="92.8"/>
    <n v="4214.1899999999996"/>
    <n v="705"/>
    <x v="4"/>
    <x v="0"/>
    <x v="911"/>
    <x v="1"/>
    <x v="0"/>
  </r>
  <r>
    <s v="7b799397-2267-4f32-a0c1-f0e0f1af29b0"/>
    <x v="3792"/>
    <d v="2024-08-02T00:00:00"/>
    <x v="1"/>
    <s v="Friday"/>
    <x v="0"/>
    <d v="1899-12-30T00:27:00"/>
    <x v="0"/>
    <x v="9"/>
    <s v="Prepaid Plan 399"/>
    <x v="9"/>
    <n v="6056.36"/>
    <n v="42.61"/>
    <n v="32.369999999999997"/>
    <n v="6066.5999999999995"/>
    <n v="631"/>
    <x v="2"/>
    <x v="0"/>
    <x v="984"/>
    <x v="1"/>
    <x v="0"/>
  </r>
  <r>
    <s v="52b0f168-1adf-4089-8674-58127108db91"/>
    <x v="2584"/>
    <d v="2024-08-02T00:00:00"/>
    <x v="1"/>
    <s v="Friday"/>
    <x v="0"/>
    <d v="1899-12-30T00:50:00"/>
    <x v="0"/>
    <x v="13"/>
    <s v="Airport Transfer"/>
    <x v="16"/>
    <n v="3197.51"/>
    <n v="37.81"/>
    <n v="92.44"/>
    <n v="3142.88"/>
    <n v="446"/>
    <x v="2"/>
    <x v="0"/>
    <x v="841"/>
    <x v="1"/>
    <x v="0"/>
  </r>
  <r>
    <s v="78ca7228-7c8d-466a-977a-cbd01bd539be"/>
    <x v="3793"/>
    <d v="2024-08-02T00:00:00"/>
    <x v="1"/>
    <s v="Friday"/>
    <x v="0"/>
    <d v="1899-12-30T02:05:00"/>
    <x v="0"/>
    <x v="11"/>
    <s v="Premium Plan"/>
    <x v="14"/>
    <n v="2054.88"/>
    <n v="42.15"/>
    <n v="72.349999999999994"/>
    <n v="2024.6800000000003"/>
    <n v="966"/>
    <x v="2"/>
    <x v="0"/>
    <x v="55"/>
    <x v="0"/>
    <x v="0"/>
  </r>
  <r>
    <s v="e392f4ce-7d7e-4aa0-b198-5b515b897ea8"/>
    <x v="3794"/>
    <d v="2024-08-02T00:00:00"/>
    <x v="1"/>
    <s v="Friday"/>
    <x v="0"/>
    <d v="1899-12-30T03:26:00"/>
    <x v="0"/>
    <x v="12"/>
    <s v="Mixed Fruit Jam"/>
    <x v="65"/>
    <n v="3105.92"/>
    <n v="41.38"/>
    <n v="98.36"/>
    <n v="3048.94"/>
    <n v="213"/>
    <x v="2"/>
    <x v="0"/>
    <x v="950"/>
    <x v="1"/>
    <x v="1"/>
  </r>
  <r>
    <s v="e3be6a79-f5b1-4142-a9da-87ca96e65ee7"/>
    <x v="3795"/>
    <d v="2024-08-02T00:00:00"/>
    <x v="1"/>
    <s v="Friday"/>
    <x v="0"/>
    <d v="1899-12-30T05:01:00"/>
    <x v="1"/>
    <x v="0"/>
    <s v="Commercial Space Rent"/>
    <x v="12"/>
    <n v="2455.35"/>
    <n v="16.87"/>
    <n v="79.36"/>
    <n v="2392.8599999999997"/>
    <n v="845"/>
    <x v="3"/>
    <x v="0"/>
    <x v="527"/>
    <x v="1"/>
    <x v="2"/>
  </r>
  <r>
    <s v="0349f183-23b1-4c88-8f95-0f1578bfb54d"/>
    <x v="3796"/>
    <d v="2024-08-02T00:00:00"/>
    <x v="1"/>
    <s v="Friday"/>
    <x v="0"/>
    <d v="1899-12-30T05:50:00"/>
    <x v="1"/>
    <x v="16"/>
    <s v="Dangal"/>
    <x v="30"/>
    <n v="7926.2"/>
    <n v="22.06"/>
    <n v="54.03"/>
    <n v="7894.2300000000005"/>
    <n v="476"/>
    <x v="1"/>
    <x v="0"/>
    <x v="142"/>
    <x v="1"/>
    <x v="0"/>
  </r>
  <r>
    <s v="dd11d231-77ee-43fa-9b8a-15276c4502df"/>
    <x v="3797"/>
    <d v="2024-08-02T00:00:00"/>
    <x v="1"/>
    <s v="Friday"/>
    <x v="0"/>
    <d v="1899-12-30T06:06:00"/>
    <x v="1"/>
    <x v="4"/>
    <s v="Car Loan Installment"/>
    <x v="31"/>
    <n v="1818.51"/>
    <n v="36.35"/>
    <n v="9.4700000000000006"/>
    <n v="1845.3899999999999"/>
    <n v="851"/>
    <x v="2"/>
    <x v="0"/>
    <x v="526"/>
    <x v="1"/>
    <x v="0"/>
  </r>
  <r>
    <s v="76adaaab-5f9e-4e48-b241-00f3adfab4ff"/>
    <x v="3798"/>
    <d v="2024-08-02T00:00:00"/>
    <x v="1"/>
    <s v="Friday"/>
    <x v="0"/>
    <d v="1899-12-30T10:19:00"/>
    <x v="1"/>
    <x v="9"/>
    <s v="Annual Plan 2999"/>
    <x v="50"/>
    <n v="2058.77"/>
    <n v="11.79"/>
    <n v="65.81"/>
    <n v="2004.75"/>
    <n v="702"/>
    <x v="4"/>
    <x v="0"/>
    <x v="689"/>
    <x v="0"/>
    <x v="0"/>
  </r>
  <r>
    <s v="1371356e-c79b-448d-986a-81c6db7362cc"/>
    <x v="3799"/>
    <d v="2024-08-02T00:00:00"/>
    <x v="1"/>
    <s v="Friday"/>
    <x v="0"/>
    <d v="1899-12-30T11:09:00"/>
    <x v="1"/>
    <x v="1"/>
    <s v="Piped Natural Gas"/>
    <x v="1"/>
    <n v="456.77"/>
    <n v="35.17"/>
    <n v="37.83"/>
    <n v="454.11"/>
    <n v="825"/>
    <x v="2"/>
    <x v="0"/>
    <x v="634"/>
    <x v="1"/>
    <x v="0"/>
  </r>
  <r>
    <s v="16c8df72-23f6-4820-a41a-2d33f231470c"/>
    <x v="2513"/>
    <d v="2024-08-02T00:00:00"/>
    <x v="1"/>
    <s v="Friday"/>
    <x v="0"/>
    <d v="1899-12-30T12:16:00"/>
    <x v="2"/>
    <x v="1"/>
    <s v="Domestic LPG Cylinder"/>
    <x v="21"/>
    <n v="4664.92"/>
    <n v="22.91"/>
    <n v="36.22"/>
    <n v="4651.6099999999997"/>
    <n v="202"/>
    <x v="4"/>
    <x v="0"/>
    <x v="39"/>
    <x v="0"/>
    <x v="0"/>
  </r>
  <r>
    <s v="179d1948-9f24-49a1-bd2c-abeb7bd9bf9a"/>
    <x v="722"/>
    <d v="2024-08-02T00:00:00"/>
    <x v="1"/>
    <s v="Friday"/>
    <x v="0"/>
    <d v="1899-12-30T13:24:00"/>
    <x v="2"/>
    <x v="19"/>
    <s v="Python Programming Course"/>
    <x v="62"/>
    <n v="1334.54"/>
    <n v="7.76"/>
    <n v="96.65"/>
    <n v="1245.6499999999999"/>
    <n v="892"/>
    <x v="3"/>
    <x v="0"/>
    <x v="345"/>
    <x v="0"/>
    <x v="0"/>
  </r>
  <r>
    <s v="970ec8f8-2569-45c3-861d-0882d052b361"/>
    <x v="3567"/>
    <d v="2024-08-02T00:00:00"/>
    <x v="1"/>
    <s v="Friday"/>
    <x v="0"/>
    <d v="1899-12-30T22:07:00"/>
    <x v="0"/>
    <x v="9"/>
    <s v="Annual Plan 2999"/>
    <x v="40"/>
    <n v="3459.89"/>
    <n v="24.13"/>
    <n v="89.19"/>
    <n v="3394.83"/>
    <n v="3"/>
    <x v="0"/>
    <x v="0"/>
    <x v="304"/>
    <x v="1"/>
    <x v="0"/>
  </r>
  <r>
    <s v="bf9030d4-5652-4100-81ee-b6e5d79b420c"/>
    <x v="3170"/>
    <d v="2024-08-03T00:00:00"/>
    <x v="1"/>
    <s v="Saturday"/>
    <x v="0"/>
    <d v="1899-12-30T00:41:00"/>
    <x v="0"/>
    <x v="16"/>
    <s v="3 Idiots"/>
    <x v="30"/>
    <n v="3719.14"/>
    <n v="45.01"/>
    <n v="21.83"/>
    <n v="3742.32"/>
    <n v="959"/>
    <x v="2"/>
    <x v="0"/>
    <x v="756"/>
    <x v="0"/>
    <x v="0"/>
  </r>
  <r>
    <s v="fafb91e3-417d-400d-8c85-16da64e522f4"/>
    <x v="3800"/>
    <d v="2024-08-03T00:00:00"/>
    <x v="1"/>
    <s v="Saturday"/>
    <x v="0"/>
    <d v="1899-12-30T01:55:00"/>
    <x v="0"/>
    <x v="19"/>
    <s v="Python Programming Course"/>
    <x v="62"/>
    <n v="861.64"/>
    <n v="22.71"/>
    <n v="10.02"/>
    <n v="874.33"/>
    <n v="146"/>
    <x v="3"/>
    <x v="0"/>
    <x v="594"/>
    <x v="2"/>
    <x v="0"/>
  </r>
  <r>
    <s v="636334b7-c02d-4572-84ed-911c20962aaf"/>
    <x v="3801"/>
    <d v="2024-08-03T00:00:00"/>
    <x v="1"/>
    <s v="Saturday"/>
    <x v="0"/>
    <d v="1899-12-30T03:05:00"/>
    <x v="0"/>
    <x v="2"/>
    <s v="Semi-Sleeper"/>
    <x v="2"/>
    <n v="6623.48"/>
    <n v="39.47"/>
    <n v="27.04"/>
    <n v="6635.91"/>
    <n v="618"/>
    <x v="2"/>
    <x v="0"/>
    <x v="338"/>
    <x v="1"/>
    <x v="0"/>
  </r>
  <r>
    <s v="2c23f95d-83ac-4be6-aa95-b9d52bcfdf37"/>
    <x v="3802"/>
    <d v="2024-08-03T00:00:00"/>
    <x v="1"/>
    <s v="Saturday"/>
    <x v="0"/>
    <d v="1899-12-30T04:36:00"/>
    <x v="0"/>
    <x v="2"/>
    <s v="Non-AC Seater"/>
    <x v="26"/>
    <n v="9810.2099999999991"/>
    <n v="32.07"/>
    <n v="8.91"/>
    <n v="9833.369999999999"/>
    <n v="464"/>
    <x v="4"/>
    <x v="0"/>
    <x v="355"/>
    <x v="1"/>
    <x v="0"/>
  </r>
  <r>
    <s v="4c287d75-bf0c-442b-bc20-bae331942082"/>
    <x v="2977"/>
    <d v="2024-08-03T00:00:00"/>
    <x v="1"/>
    <s v="Saturday"/>
    <x v="0"/>
    <d v="1899-12-30T05:01:00"/>
    <x v="1"/>
    <x v="17"/>
    <s v="Chilli Paneer"/>
    <x v="67"/>
    <n v="8257.15"/>
    <n v="35.06"/>
    <n v="3.16"/>
    <n v="8289.0499999999993"/>
    <n v="121"/>
    <x v="1"/>
    <x v="2"/>
    <x v="537"/>
    <x v="0"/>
    <x v="1"/>
  </r>
  <r>
    <s v="859fbb92-214d-40d9-b848-c8bf3fa18d54"/>
    <x v="3803"/>
    <d v="2024-08-03T00:00:00"/>
    <x v="1"/>
    <s v="Saturday"/>
    <x v="0"/>
    <d v="1899-12-30T05:51:00"/>
    <x v="1"/>
    <x v="15"/>
    <s v="Tanker Supply"/>
    <x v="36"/>
    <n v="4733.04"/>
    <n v="10.26"/>
    <n v="32.979999999999997"/>
    <n v="4710.3200000000006"/>
    <n v="397"/>
    <x v="1"/>
    <x v="0"/>
    <x v="713"/>
    <x v="1"/>
    <x v="0"/>
  </r>
  <r>
    <s v="19fcb62e-636d-4742-a4d4-49f580ea587c"/>
    <x v="3804"/>
    <d v="2024-08-03T00:00:00"/>
    <x v="1"/>
    <s v="Saturday"/>
    <x v="0"/>
    <d v="1899-12-30T12:14:00"/>
    <x v="2"/>
    <x v="6"/>
    <s v="Deluxe Room"/>
    <x v="77"/>
    <n v="4959.5600000000004"/>
    <n v="42.13"/>
    <n v="69.239999999999995"/>
    <n v="4932.4500000000007"/>
    <n v="349"/>
    <x v="3"/>
    <x v="0"/>
    <x v="819"/>
    <x v="1"/>
    <x v="1"/>
  </r>
  <r>
    <s v="c9fdfbf7-467a-4b70-bb1c-20bdeb85dcd6"/>
    <x v="3805"/>
    <d v="2024-08-03T00:00:00"/>
    <x v="1"/>
    <s v="Saturday"/>
    <x v="0"/>
    <d v="1899-12-30T14:28:00"/>
    <x v="2"/>
    <x v="15"/>
    <s v="Tanker Supply"/>
    <x v="46"/>
    <n v="5269.92"/>
    <n v="47.71"/>
    <n v="21.02"/>
    <n v="5296.61"/>
    <n v="787"/>
    <x v="3"/>
    <x v="0"/>
    <x v="510"/>
    <x v="1"/>
    <x v="0"/>
  </r>
  <r>
    <s v="3d111499-4a08-41e3-83cb-3e0aea90620c"/>
    <x v="3806"/>
    <d v="2024-08-03T00:00:00"/>
    <x v="1"/>
    <s v="Saturday"/>
    <x v="0"/>
    <d v="1899-12-30T16:14:00"/>
    <x v="2"/>
    <x v="12"/>
    <s v="Refined Sunflower Oil"/>
    <x v="65"/>
    <n v="1222.23"/>
    <n v="46.91"/>
    <n v="58.03"/>
    <n v="1211.1100000000001"/>
    <n v="622"/>
    <x v="1"/>
    <x v="0"/>
    <x v="182"/>
    <x v="0"/>
    <x v="0"/>
  </r>
  <r>
    <s v="b5848592-93f4-4ba5-a883-b7a884652b1e"/>
    <x v="3807"/>
    <d v="2024-08-03T00:00:00"/>
    <x v="1"/>
    <s v="Saturday"/>
    <x v="0"/>
    <d v="1899-12-30T18:24:00"/>
    <x v="3"/>
    <x v="11"/>
    <s v="Student Offer"/>
    <x v="56"/>
    <n v="2458.81"/>
    <n v="15.32"/>
    <n v="48.23"/>
    <n v="2425.9"/>
    <n v="827"/>
    <x v="1"/>
    <x v="0"/>
    <x v="238"/>
    <x v="1"/>
    <x v="0"/>
  </r>
  <r>
    <s v="426470b0-1d46-435d-bae0-852f7d8b2afe"/>
    <x v="3808"/>
    <d v="2024-08-03T00:00:00"/>
    <x v="1"/>
    <s v="Saturday"/>
    <x v="0"/>
    <d v="1899-12-30T21:53:00"/>
    <x v="0"/>
    <x v="13"/>
    <s v="Share Ride"/>
    <x v="38"/>
    <n v="9853.7199999999993"/>
    <n v="42.87"/>
    <n v="86.28"/>
    <n v="9810.31"/>
    <n v="58"/>
    <x v="1"/>
    <x v="0"/>
    <x v="65"/>
    <x v="1"/>
    <x v="0"/>
  </r>
  <r>
    <s v="05504079-cced-4e2f-86cb-de75d146e9d9"/>
    <x v="3809"/>
    <d v="2024-08-03T00:00:00"/>
    <x v="1"/>
    <s v="Saturday"/>
    <x v="0"/>
    <d v="1899-12-30T23:26:00"/>
    <x v="0"/>
    <x v="14"/>
    <s v="500 Gems Pack"/>
    <x v="44"/>
    <n v="5382.94"/>
    <n v="15.68"/>
    <n v="45.64"/>
    <n v="5352.98"/>
    <n v="257"/>
    <x v="4"/>
    <x v="0"/>
    <x v="906"/>
    <x v="1"/>
    <x v="0"/>
  </r>
  <r>
    <s v="4ff5705c-613b-44e7-8f8c-5f5004747e28"/>
    <x v="2705"/>
    <d v="2024-08-04T00:00:00"/>
    <x v="1"/>
    <s v="Sunday"/>
    <x v="0"/>
    <d v="1899-12-30T00:47:00"/>
    <x v="0"/>
    <x v="12"/>
    <s v="Whole Wheat Atta"/>
    <x v="83"/>
    <n v="7513.22"/>
    <n v="42.22"/>
    <n v="52.92"/>
    <n v="7502.52"/>
    <n v="809"/>
    <x v="2"/>
    <x v="0"/>
    <x v="270"/>
    <x v="1"/>
    <x v="0"/>
  </r>
  <r>
    <s v="faa0b322-e8db-480c-b5b2-76c8b9b92c53"/>
    <x v="1971"/>
    <d v="2024-08-04T00:00:00"/>
    <x v="1"/>
    <s v="Sunday"/>
    <x v="0"/>
    <d v="1899-12-30T00:52:00"/>
    <x v="0"/>
    <x v="11"/>
    <s v="Family Subscription"/>
    <x v="14"/>
    <n v="3211.83"/>
    <n v="8.9600000000000009"/>
    <n v="81.05"/>
    <n v="3139.74"/>
    <n v="751"/>
    <x v="2"/>
    <x v="2"/>
    <x v="276"/>
    <x v="1"/>
    <x v="0"/>
  </r>
  <r>
    <s v="3bc32fc0-18a5-45db-b4d5-0a5fcbe84e53"/>
    <x v="3528"/>
    <d v="2024-08-04T00:00:00"/>
    <x v="1"/>
    <s v="Sunday"/>
    <x v="0"/>
    <d v="1899-12-30T05:56:00"/>
    <x v="1"/>
    <x v="19"/>
    <s v="MBA Entrance Prep"/>
    <x v="73"/>
    <n v="3098.83"/>
    <n v="48.45"/>
    <n v="44.53"/>
    <n v="3102.7499999999995"/>
    <n v="69"/>
    <x v="0"/>
    <x v="0"/>
    <x v="169"/>
    <x v="0"/>
    <x v="0"/>
  </r>
  <r>
    <s v="582b5117-0f06-48ce-8bf1-149ee97a7819"/>
    <x v="3810"/>
    <d v="2024-08-04T00:00:00"/>
    <x v="1"/>
    <s v="Sunday"/>
    <x v="0"/>
    <d v="1899-12-30T06:53:00"/>
    <x v="1"/>
    <x v="11"/>
    <s v="Family Subscription"/>
    <x v="14"/>
    <n v="6327.09"/>
    <n v="13.64"/>
    <n v="29.17"/>
    <n v="6311.56"/>
    <n v="38"/>
    <x v="0"/>
    <x v="0"/>
    <x v="228"/>
    <x v="1"/>
    <x v="0"/>
  </r>
  <r>
    <s v="5066ebbd-a14e-4244-a594-19f835bd3163"/>
    <x v="280"/>
    <d v="2024-08-04T00:00:00"/>
    <x v="1"/>
    <s v="Sunday"/>
    <x v="0"/>
    <d v="1899-12-30T08:10:00"/>
    <x v="1"/>
    <x v="16"/>
    <s v="Dangal"/>
    <x v="95"/>
    <n v="3335.68"/>
    <n v="42.51"/>
    <n v="45.18"/>
    <n v="3333.01"/>
    <n v="77"/>
    <x v="4"/>
    <x v="0"/>
    <x v="561"/>
    <x v="1"/>
    <x v="0"/>
  </r>
  <r>
    <s v="23ff1791-0bfd-4c28-bfa3-4074fb8394dc"/>
    <x v="3811"/>
    <d v="2024-08-04T00:00:00"/>
    <x v="1"/>
    <s v="Sunday"/>
    <x v="0"/>
    <d v="1899-12-30T08:21:00"/>
    <x v="1"/>
    <x v="3"/>
    <s v="4G Unlimited Plan"/>
    <x v="47"/>
    <n v="718.67"/>
    <n v="40.24"/>
    <n v="18.04"/>
    <n v="740.87"/>
    <n v="905"/>
    <x v="1"/>
    <x v="1"/>
    <x v="614"/>
    <x v="1"/>
    <x v="0"/>
  </r>
  <r>
    <s v="7e6b0f1d-e952-4dee-a0ec-0ecf5633e620"/>
    <x v="3812"/>
    <d v="2024-08-04T00:00:00"/>
    <x v="1"/>
    <s v="Sunday"/>
    <x v="0"/>
    <d v="1899-12-30T08:38:00"/>
    <x v="1"/>
    <x v="13"/>
    <s v="Share Ride"/>
    <x v="38"/>
    <n v="9493.7800000000007"/>
    <n v="10.98"/>
    <n v="46.42"/>
    <n v="9458.34"/>
    <n v="145"/>
    <x v="2"/>
    <x v="0"/>
    <x v="597"/>
    <x v="1"/>
    <x v="0"/>
  </r>
  <r>
    <s v="e03bcfd0-6f4a-4b74-8c77-728907702297"/>
    <x v="2177"/>
    <d v="2024-08-04T00:00:00"/>
    <x v="1"/>
    <s v="Sunday"/>
    <x v="0"/>
    <d v="1899-12-30T08:41:00"/>
    <x v="1"/>
    <x v="15"/>
    <s v="Residential Connection"/>
    <x v="54"/>
    <n v="8868.69"/>
    <n v="13.09"/>
    <n v="75.09"/>
    <n v="8806.69"/>
    <n v="827"/>
    <x v="2"/>
    <x v="0"/>
    <x v="809"/>
    <x v="1"/>
    <x v="1"/>
  </r>
  <r>
    <s v="b3946e23-7879-4d04-95ed-3e53b3e2b73e"/>
    <x v="3813"/>
    <d v="2024-08-04T00:00:00"/>
    <x v="1"/>
    <s v="Sunday"/>
    <x v="0"/>
    <d v="1899-12-30T09:32:00"/>
    <x v="1"/>
    <x v="0"/>
    <s v="1BHK Apartment Rent"/>
    <x v="12"/>
    <n v="9980.5"/>
    <n v="14.95"/>
    <n v="82.98"/>
    <n v="9912.4700000000012"/>
    <n v="443"/>
    <x v="0"/>
    <x v="0"/>
    <x v="447"/>
    <x v="1"/>
    <x v="0"/>
  </r>
  <r>
    <s v="c64a3295-d80c-442e-90a6-3476a7ecf94c"/>
    <x v="3814"/>
    <d v="2024-08-04T00:00:00"/>
    <x v="1"/>
    <s v="Sunday"/>
    <x v="0"/>
    <d v="1899-12-30T09:33:00"/>
    <x v="1"/>
    <x v="1"/>
    <s v="Industrial Gas Supply"/>
    <x v="13"/>
    <n v="1242.71"/>
    <n v="47.91"/>
    <n v="60.62"/>
    <n v="1230.0000000000002"/>
    <n v="122"/>
    <x v="2"/>
    <x v="0"/>
    <x v="3"/>
    <x v="1"/>
    <x v="0"/>
  </r>
  <r>
    <s v="f451a1d9-e11d-4ea0-ace3-40bbc5fe5faf"/>
    <x v="1731"/>
    <d v="2024-08-04T00:00:00"/>
    <x v="1"/>
    <s v="Sunday"/>
    <x v="0"/>
    <d v="1899-12-30T10:19:00"/>
    <x v="1"/>
    <x v="17"/>
    <s v="Chilli Paneer"/>
    <x v="52"/>
    <n v="1817.99"/>
    <n v="43.46"/>
    <n v="35.74"/>
    <n v="1825.71"/>
    <n v="347"/>
    <x v="2"/>
    <x v="0"/>
    <x v="625"/>
    <x v="1"/>
    <x v="0"/>
  </r>
  <r>
    <s v="f9878c7e-dc08-40e7-9e11-a36208a661cf"/>
    <x v="327"/>
    <d v="2024-08-04T00:00:00"/>
    <x v="1"/>
    <s v="Sunday"/>
    <x v="0"/>
    <d v="1899-12-30T10:58:00"/>
    <x v="1"/>
    <x v="16"/>
    <s v="Dangal"/>
    <x v="95"/>
    <n v="2964.76"/>
    <n v="11.05"/>
    <n v="11.4"/>
    <n v="2964.4100000000003"/>
    <n v="10"/>
    <x v="4"/>
    <x v="0"/>
    <x v="900"/>
    <x v="1"/>
    <x v="1"/>
  </r>
  <r>
    <s v="b6d47111-41b5-4b8f-adb0-5f2e66255fde"/>
    <x v="1262"/>
    <d v="2024-08-04T00:00:00"/>
    <x v="1"/>
    <s v="Sunday"/>
    <x v="0"/>
    <d v="1899-12-30T11:06:00"/>
    <x v="1"/>
    <x v="13"/>
    <s v="Rental Package"/>
    <x v="16"/>
    <n v="144.41999999999999"/>
    <n v="28.32"/>
    <n v="62.65"/>
    <n v="110.08999999999997"/>
    <n v="318"/>
    <x v="0"/>
    <x v="0"/>
    <x v="639"/>
    <x v="0"/>
    <x v="0"/>
  </r>
  <r>
    <s v="402db462-947d-49aa-a41d-467ae0e3fbfa"/>
    <x v="3815"/>
    <d v="2024-08-04T00:00:00"/>
    <x v="1"/>
    <s v="Sunday"/>
    <x v="0"/>
    <d v="1899-12-30T12:22:00"/>
    <x v="2"/>
    <x v="9"/>
    <s v="Prepaid Plan 399"/>
    <x v="40"/>
    <n v="693.78"/>
    <n v="11.57"/>
    <n v="65.75"/>
    <n v="639.6"/>
    <n v="735"/>
    <x v="0"/>
    <x v="0"/>
    <x v="695"/>
    <x v="0"/>
    <x v="0"/>
  </r>
  <r>
    <s v="79fc71c9-978e-4d72-a939-47933b17ab82"/>
    <x v="3816"/>
    <d v="2024-08-04T00:00:00"/>
    <x v="1"/>
    <s v="Sunday"/>
    <x v="0"/>
    <d v="1899-12-30T15:59:00"/>
    <x v="2"/>
    <x v="13"/>
    <s v="Rental Package"/>
    <x v="42"/>
    <n v="7274.47"/>
    <n v="11.27"/>
    <n v="42.6"/>
    <n v="7243.14"/>
    <n v="503"/>
    <x v="1"/>
    <x v="0"/>
    <x v="447"/>
    <x v="1"/>
    <x v="0"/>
  </r>
  <r>
    <s v="7f9c7c1a-65b9-4b6d-9f1d-6af35568f5b2"/>
    <x v="3320"/>
    <d v="2024-08-04T00:00:00"/>
    <x v="1"/>
    <s v="Sunday"/>
    <x v="0"/>
    <d v="1899-12-30T19:22:00"/>
    <x v="3"/>
    <x v="3"/>
    <s v="4G Unlimited Plan"/>
    <x v="43"/>
    <n v="8254.9"/>
    <n v="35.020000000000003"/>
    <n v="14.58"/>
    <n v="8275.34"/>
    <n v="157"/>
    <x v="1"/>
    <x v="0"/>
    <x v="310"/>
    <x v="2"/>
    <x v="0"/>
  </r>
  <r>
    <s v="1135c018-b203-4744-88d4-11efe444bf62"/>
    <x v="3817"/>
    <d v="2024-08-04T00:00:00"/>
    <x v="1"/>
    <s v="Sunday"/>
    <x v="0"/>
    <d v="1899-12-30T22:13:00"/>
    <x v="0"/>
    <x v="8"/>
    <s v="Fitness Tracker"/>
    <x v="71"/>
    <n v="8133.79"/>
    <n v="47.11"/>
    <n v="62.9"/>
    <n v="8118"/>
    <n v="637"/>
    <x v="4"/>
    <x v="0"/>
    <x v="450"/>
    <x v="1"/>
    <x v="0"/>
  </r>
  <r>
    <s v="5f404c02-ac86-4030-bfc8-fe17668e893e"/>
    <x v="3818"/>
    <d v="2024-08-04T00:00:00"/>
    <x v="1"/>
    <s v="Sunday"/>
    <x v="0"/>
    <d v="1899-12-30T22:23:00"/>
    <x v="0"/>
    <x v="14"/>
    <s v="Battle Pass"/>
    <x v="75"/>
    <n v="7714.86"/>
    <n v="28.8"/>
    <n v="50.65"/>
    <n v="7693.01"/>
    <n v="773"/>
    <x v="4"/>
    <x v="0"/>
    <x v="185"/>
    <x v="1"/>
    <x v="0"/>
  </r>
  <r>
    <s v="759e3158-127c-41aa-ae88-94a275ec5fa7"/>
    <x v="2267"/>
    <d v="2024-08-04T00:00:00"/>
    <x v="1"/>
    <s v="Sunday"/>
    <x v="0"/>
    <d v="1899-12-30T22:57:00"/>
    <x v="0"/>
    <x v="12"/>
    <s v="Refined Sunflower Oil"/>
    <x v="65"/>
    <n v="6273.48"/>
    <n v="33.729999999999997"/>
    <n v="71.959999999999994"/>
    <n v="6235.2499999999991"/>
    <n v="878"/>
    <x v="0"/>
    <x v="0"/>
    <x v="914"/>
    <x v="1"/>
    <x v="0"/>
  </r>
  <r>
    <s v="07d0705a-3659-467a-9a29-96dc131f17cc"/>
    <x v="3819"/>
    <d v="2024-08-05T00:00:00"/>
    <x v="1"/>
    <s v="Monday"/>
    <x v="0"/>
    <d v="1899-12-30T00:34:00"/>
    <x v="0"/>
    <x v="17"/>
    <s v="Chilli Paneer"/>
    <x v="85"/>
    <n v="4519.3900000000003"/>
    <n v="30.64"/>
    <n v="35"/>
    <n v="4515.0300000000007"/>
    <n v="506"/>
    <x v="3"/>
    <x v="0"/>
    <x v="29"/>
    <x v="0"/>
    <x v="0"/>
  </r>
  <r>
    <s v="beb01451-0114-4002-ad96-cd29898502c8"/>
    <x v="3820"/>
    <d v="2024-08-05T00:00:00"/>
    <x v="1"/>
    <s v="Monday"/>
    <x v="0"/>
    <d v="1899-12-30T03:10:00"/>
    <x v="0"/>
    <x v="0"/>
    <s v="Commercial Space Rent"/>
    <x v="39"/>
    <n v="5306.92"/>
    <n v="46.73"/>
    <n v="11.78"/>
    <n v="5341.87"/>
    <n v="262"/>
    <x v="1"/>
    <x v="0"/>
    <x v="757"/>
    <x v="1"/>
    <x v="0"/>
  </r>
  <r>
    <s v="8018b792-0ee6-4a18-bb3c-ef314d081fd0"/>
    <x v="597"/>
    <d v="2024-08-05T00:00:00"/>
    <x v="1"/>
    <s v="Monday"/>
    <x v="0"/>
    <d v="1899-12-30T03:39:00"/>
    <x v="0"/>
    <x v="15"/>
    <s v="Residential Connection"/>
    <x v="24"/>
    <n v="1700.47"/>
    <n v="22.99"/>
    <n v="51.97"/>
    <n v="1671.49"/>
    <n v="167"/>
    <x v="3"/>
    <x v="0"/>
    <x v="261"/>
    <x v="0"/>
    <x v="0"/>
  </r>
  <r>
    <s v="f49b30b8-75c7-4722-b92b-3aa104466599"/>
    <x v="3821"/>
    <d v="2024-08-05T00:00:00"/>
    <x v="1"/>
    <s v="Monday"/>
    <x v="0"/>
    <d v="1899-12-30T04:04:00"/>
    <x v="0"/>
    <x v="8"/>
    <s v="Fitness Tracker"/>
    <x v="81"/>
    <n v="3689.9"/>
    <n v="36.520000000000003"/>
    <n v="21.09"/>
    <n v="3705.33"/>
    <n v="188"/>
    <x v="1"/>
    <x v="0"/>
    <x v="722"/>
    <x v="1"/>
    <x v="0"/>
  </r>
  <r>
    <s v="b12914e1-9058-4b16-9215-c8e3b61be535"/>
    <x v="3822"/>
    <d v="2024-08-05T00:00:00"/>
    <x v="1"/>
    <s v="Monday"/>
    <x v="0"/>
    <d v="1899-12-30T05:17:00"/>
    <x v="1"/>
    <x v="16"/>
    <s v="Dangal"/>
    <x v="30"/>
    <n v="5526.43"/>
    <n v="24.73"/>
    <n v="68.959999999999994"/>
    <n v="5482.2"/>
    <n v="701"/>
    <x v="1"/>
    <x v="0"/>
    <x v="793"/>
    <x v="0"/>
    <x v="1"/>
  </r>
  <r>
    <s v="d03bc530-d325-4fc2-8cb2-df4066384fee"/>
    <x v="3823"/>
    <d v="2024-08-05T00:00:00"/>
    <x v="1"/>
    <s v="Monday"/>
    <x v="0"/>
    <d v="1899-12-30T07:57:00"/>
    <x v="1"/>
    <x v="3"/>
    <s v="Student Special Plan"/>
    <x v="47"/>
    <n v="6078.28"/>
    <n v="2.52"/>
    <n v="26.57"/>
    <n v="6054.2300000000005"/>
    <n v="138"/>
    <x v="2"/>
    <x v="0"/>
    <x v="554"/>
    <x v="1"/>
    <x v="0"/>
  </r>
  <r>
    <s v="6c6aaaba-a4b5-444b-a009-5d205ad1cb81"/>
    <x v="2139"/>
    <d v="2024-08-05T00:00:00"/>
    <x v="1"/>
    <s v="Monday"/>
    <x v="0"/>
    <d v="1899-12-30T08:12:00"/>
    <x v="1"/>
    <x v="6"/>
    <s v="Dormitory Bed"/>
    <x v="0"/>
    <n v="9013.66"/>
    <n v="10.7"/>
    <n v="76.11"/>
    <n v="8948.25"/>
    <n v="913"/>
    <x v="0"/>
    <x v="0"/>
    <x v="920"/>
    <x v="1"/>
    <x v="0"/>
  </r>
  <r>
    <s v="24692d23-0604-4827-ae28-ccb7117f45d5"/>
    <x v="1315"/>
    <d v="2024-08-05T00:00:00"/>
    <x v="1"/>
    <s v="Monday"/>
    <x v="0"/>
    <d v="1899-12-30T08:13:00"/>
    <x v="1"/>
    <x v="6"/>
    <s v="Villa"/>
    <x v="0"/>
    <n v="1215.53"/>
    <n v="19.66"/>
    <n v="19.059999999999999"/>
    <n v="1216.1300000000001"/>
    <n v="776"/>
    <x v="4"/>
    <x v="0"/>
    <x v="661"/>
    <x v="1"/>
    <x v="0"/>
  </r>
  <r>
    <s v="59f5c6e9-0fdf-4d88-9291-2114b5cde21a"/>
    <x v="2892"/>
    <d v="2024-08-05T00:00:00"/>
    <x v="1"/>
    <s v="Monday"/>
    <x v="0"/>
    <d v="1899-12-30T09:19:00"/>
    <x v="1"/>
    <x v="8"/>
    <s v="Fitness Tracker"/>
    <x v="53"/>
    <n v="5497.96"/>
    <n v="44.42"/>
    <n v="35.880000000000003"/>
    <n v="5506.5"/>
    <n v="189"/>
    <x v="2"/>
    <x v="0"/>
    <x v="590"/>
    <x v="1"/>
    <x v="1"/>
  </r>
  <r>
    <s v="0e417e85-a68d-40cc-8b82-53d0c3b114e9"/>
    <x v="3824"/>
    <d v="2024-08-05T00:00:00"/>
    <x v="1"/>
    <s v="Monday"/>
    <x v="0"/>
    <d v="1899-12-30T12:15:00"/>
    <x v="2"/>
    <x v="1"/>
    <s v="Piped Natural Gas"/>
    <x v="13"/>
    <n v="9968.18"/>
    <n v="15.01"/>
    <n v="54.69"/>
    <n v="9928.5"/>
    <n v="370"/>
    <x v="4"/>
    <x v="0"/>
    <x v="204"/>
    <x v="2"/>
    <x v="0"/>
  </r>
  <r>
    <s v="5f2b2583-33f9-4a56-91b5-6fcf000e72c8"/>
    <x v="3825"/>
    <d v="2024-08-05T00:00:00"/>
    <x v="1"/>
    <s v="Monday"/>
    <x v="0"/>
    <d v="1899-12-30T12:59:00"/>
    <x v="2"/>
    <x v="10"/>
    <s v="Commercial Bill"/>
    <x v="22"/>
    <n v="7697.74"/>
    <n v="48.14"/>
    <n v="57.96"/>
    <n v="7687.92"/>
    <n v="119"/>
    <x v="1"/>
    <x v="0"/>
    <x v="637"/>
    <x v="2"/>
    <x v="0"/>
  </r>
  <r>
    <s v="9e01bc97-1d38-40b0-b74e-8c3a1cf09e5d"/>
    <x v="3580"/>
    <d v="2024-08-05T00:00:00"/>
    <x v="1"/>
    <s v="Monday"/>
    <x v="0"/>
    <d v="1899-12-30T17:30:00"/>
    <x v="3"/>
    <x v="2"/>
    <s v="AC Seater"/>
    <x v="26"/>
    <n v="7802.94"/>
    <n v="34.11"/>
    <n v="81.349999999999994"/>
    <n v="7755.6999999999989"/>
    <n v="869"/>
    <x v="4"/>
    <x v="1"/>
    <x v="700"/>
    <x v="1"/>
    <x v="0"/>
  </r>
  <r>
    <s v="98179388-5eff-4edd-9cfc-48489fad1156"/>
    <x v="3826"/>
    <d v="2024-08-05T00:00:00"/>
    <x v="1"/>
    <s v="Monday"/>
    <x v="0"/>
    <d v="1899-12-30T17:50:00"/>
    <x v="3"/>
    <x v="7"/>
    <s v="Travel Insurance"/>
    <x v="84"/>
    <n v="8772.83"/>
    <n v="29.98"/>
    <n v="83.29"/>
    <n v="8719.5199999999986"/>
    <n v="639"/>
    <x v="4"/>
    <x v="0"/>
    <x v="419"/>
    <x v="1"/>
    <x v="1"/>
  </r>
  <r>
    <s v="62ec4490-95ad-4de6-8df1-5dcf8f753b41"/>
    <x v="3827"/>
    <d v="2024-08-05T00:00:00"/>
    <x v="1"/>
    <s v="Monday"/>
    <x v="0"/>
    <d v="1899-12-30T21:03:00"/>
    <x v="0"/>
    <x v="1"/>
    <s v="Industrial Gas Supply"/>
    <x v="21"/>
    <n v="8894.3799999999992"/>
    <n v="7.93"/>
    <n v="16.45"/>
    <n v="8885.8599999999988"/>
    <n v="425"/>
    <x v="0"/>
    <x v="0"/>
    <x v="695"/>
    <x v="1"/>
    <x v="1"/>
  </r>
  <r>
    <s v="2ef3fe08-68db-4a80-bf6a-02c381677e4f"/>
    <x v="3828"/>
    <d v="2024-08-06T00:00:00"/>
    <x v="1"/>
    <s v="Tuesday"/>
    <x v="0"/>
    <d v="1899-12-30T01:06:00"/>
    <x v="0"/>
    <x v="7"/>
    <s v="Motor Insurance"/>
    <x v="84"/>
    <n v="3053.07"/>
    <n v="42.4"/>
    <n v="17.95"/>
    <n v="3077.5200000000004"/>
    <n v="731"/>
    <x v="0"/>
    <x v="0"/>
    <x v="454"/>
    <x v="1"/>
    <x v="2"/>
  </r>
  <r>
    <s v="323443b4-3153-4217-ad4e-3688ec856e71"/>
    <x v="3829"/>
    <d v="2024-08-06T00:00:00"/>
    <x v="1"/>
    <s v="Tuesday"/>
    <x v="0"/>
    <d v="1899-12-30T04:23:00"/>
    <x v="0"/>
    <x v="3"/>
    <s v="Student Special Plan"/>
    <x v="43"/>
    <n v="7810.45"/>
    <n v="28.45"/>
    <n v="73.73"/>
    <n v="7765.17"/>
    <n v="500"/>
    <x v="2"/>
    <x v="0"/>
    <x v="365"/>
    <x v="1"/>
    <x v="0"/>
  </r>
  <r>
    <s v="e793a746-5a99-4fc6-bf56-dc265df40166"/>
    <x v="3830"/>
    <d v="2024-08-06T00:00:00"/>
    <x v="1"/>
    <s v="Tuesday"/>
    <x v="0"/>
    <d v="1899-12-30T05:35:00"/>
    <x v="1"/>
    <x v="18"/>
    <s v="Rs. 250 Coffee Shop Card"/>
    <x v="8"/>
    <n v="1924.99"/>
    <n v="35.43"/>
    <n v="90.88"/>
    <n v="1869.54"/>
    <n v="85"/>
    <x v="0"/>
    <x v="0"/>
    <x v="831"/>
    <x v="1"/>
    <x v="0"/>
  </r>
  <r>
    <s v="69a6bca3-9521-4b32-87bb-cbe9d4cb4eb5"/>
    <x v="3831"/>
    <d v="2024-08-06T00:00:00"/>
    <x v="1"/>
    <s v="Tuesday"/>
    <x v="0"/>
    <d v="1899-12-30T07:17:00"/>
    <x v="1"/>
    <x v="18"/>
    <s v="Rs. 5000 Luxury Card"/>
    <x v="74"/>
    <n v="2058.7600000000002"/>
    <n v="18.28"/>
    <n v="95.75"/>
    <n v="1981.2900000000004"/>
    <n v="83"/>
    <x v="1"/>
    <x v="0"/>
    <x v="979"/>
    <x v="1"/>
    <x v="1"/>
  </r>
  <r>
    <s v="0ae71b19-bfbf-492a-b9ec-0002d00f1fdc"/>
    <x v="3832"/>
    <d v="2024-08-06T00:00:00"/>
    <x v="1"/>
    <s v="Tuesday"/>
    <x v="0"/>
    <d v="1899-12-30T07:18:00"/>
    <x v="1"/>
    <x v="1"/>
    <s v="Commercial Gas Connection"/>
    <x v="21"/>
    <n v="8115.28"/>
    <n v="13.24"/>
    <n v="39.520000000000003"/>
    <n v="8088.9999999999991"/>
    <n v="758"/>
    <x v="2"/>
    <x v="0"/>
    <x v="978"/>
    <x v="1"/>
    <x v="0"/>
  </r>
  <r>
    <s v="71a17726-50e1-4e02-bd0c-a726ea2b86af"/>
    <x v="1237"/>
    <d v="2024-08-06T00:00:00"/>
    <x v="1"/>
    <s v="Tuesday"/>
    <x v="0"/>
    <d v="1899-12-30T08:00:00"/>
    <x v="1"/>
    <x v="5"/>
    <s v="Ahmedabad to Jaipur"/>
    <x v="88"/>
    <n v="1649.19"/>
    <n v="22.35"/>
    <n v="89.74"/>
    <n v="1581.8"/>
    <n v="93"/>
    <x v="3"/>
    <x v="0"/>
    <x v="509"/>
    <x v="1"/>
    <x v="1"/>
  </r>
  <r>
    <s v="02dd2f29-a3f5-4a6e-aba5-77b1bc70b693"/>
    <x v="3833"/>
    <d v="2024-08-06T00:00:00"/>
    <x v="1"/>
    <s v="Tuesday"/>
    <x v="0"/>
    <d v="1899-12-30T12:13:00"/>
    <x v="2"/>
    <x v="15"/>
    <s v="Borewell Charges"/>
    <x v="54"/>
    <n v="1232.23"/>
    <n v="37.5"/>
    <n v="77.45"/>
    <n v="1192.28"/>
    <n v="499"/>
    <x v="3"/>
    <x v="0"/>
    <x v="363"/>
    <x v="1"/>
    <x v="0"/>
  </r>
  <r>
    <s v="c7bc7a99-799a-45fa-abc5-885aff42b681"/>
    <x v="3834"/>
    <d v="2024-08-06T00:00:00"/>
    <x v="1"/>
    <s v="Tuesday"/>
    <x v="0"/>
    <d v="1899-12-30T16:21:00"/>
    <x v="2"/>
    <x v="2"/>
    <s v="Sleeper Class"/>
    <x v="80"/>
    <n v="3156.57"/>
    <n v="29.71"/>
    <n v="45.72"/>
    <n v="3140.5600000000004"/>
    <n v="678"/>
    <x v="0"/>
    <x v="0"/>
    <x v="218"/>
    <x v="1"/>
    <x v="0"/>
  </r>
  <r>
    <s v="660b0097-96ed-4083-8c92-d9452c69d17d"/>
    <x v="2216"/>
    <d v="2024-08-06T00:00:00"/>
    <x v="1"/>
    <s v="Tuesday"/>
    <x v="0"/>
    <d v="1899-12-30T19:26:00"/>
    <x v="3"/>
    <x v="19"/>
    <s v="Python Programming Course"/>
    <x v="68"/>
    <n v="9160.85"/>
    <n v="3.56"/>
    <n v="99.37"/>
    <n v="9065.0399999999991"/>
    <n v="486"/>
    <x v="4"/>
    <x v="1"/>
    <x v="910"/>
    <x v="0"/>
    <x v="0"/>
  </r>
  <r>
    <s v="8783581c-7474-407d-8b4a-95a7a04a5b03"/>
    <x v="3835"/>
    <d v="2024-08-06T00:00:00"/>
    <x v="1"/>
    <s v="Tuesday"/>
    <x v="0"/>
    <d v="1899-12-30T20:26:00"/>
    <x v="3"/>
    <x v="4"/>
    <s v="Home Loan EMI"/>
    <x v="37"/>
    <n v="7348.87"/>
    <n v="35.89"/>
    <n v="23.29"/>
    <n v="7361.47"/>
    <n v="366"/>
    <x v="1"/>
    <x v="0"/>
    <x v="809"/>
    <x v="1"/>
    <x v="0"/>
  </r>
  <r>
    <s v="52962a00-f93c-4b47-a421-939e4038e485"/>
    <x v="1595"/>
    <d v="2024-08-06T00:00:00"/>
    <x v="1"/>
    <s v="Tuesday"/>
    <x v="0"/>
    <d v="1899-12-30T23:49:00"/>
    <x v="0"/>
    <x v="15"/>
    <s v="Residential Connection"/>
    <x v="46"/>
    <n v="2440.38"/>
    <n v="35.299999999999997"/>
    <n v="51.07"/>
    <n v="2424.61"/>
    <n v="44"/>
    <x v="2"/>
    <x v="0"/>
    <x v="55"/>
    <x v="1"/>
    <x v="1"/>
  </r>
  <r>
    <s v="e8ce6d0e-062a-4d7a-86ea-cc7f4426b22c"/>
    <x v="3836"/>
    <d v="2024-08-07T00:00:00"/>
    <x v="1"/>
    <s v="Wednesday"/>
    <x v="0"/>
    <d v="1899-12-30T00:14:00"/>
    <x v="0"/>
    <x v="19"/>
    <s v="Digital Marketing Certification"/>
    <x v="73"/>
    <n v="5903.33"/>
    <n v="38.29"/>
    <n v="63.31"/>
    <n v="5878.3099999999995"/>
    <n v="919"/>
    <x v="0"/>
    <x v="0"/>
    <x v="445"/>
    <x v="1"/>
    <x v="2"/>
  </r>
  <r>
    <s v="876a2ef1-c913-44c5-b501-864d8ab24bf0"/>
    <x v="3837"/>
    <d v="2024-08-07T00:00:00"/>
    <x v="1"/>
    <s v="Wednesday"/>
    <x v="0"/>
    <d v="1899-12-30T00:21:00"/>
    <x v="0"/>
    <x v="2"/>
    <s v="Non-AC Seater"/>
    <x v="2"/>
    <n v="475.21"/>
    <n v="30.12"/>
    <n v="87.51"/>
    <n v="417.82"/>
    <n v="697"/>
    <x v="4"/>
    <x v="0"/>
    <x v="879"/>
    <x v="1"/>
    <x v="0"/>
  </r>
  <r>
    <s v="ed599667-3ac0-4bd7-a332-31eb53224e1c"/>
    <x v="1419"/>
    <d v="2024-08-07T00:00:00"/>
    <x v="1"/>
    <s v="Wednesday"/>
    <x v="0"/>
    <d v="1899-12-30T01:34:00"/>
    <x v="0"/>
    <x v="7"/>
    <s v="Travel Insurance"/>
    <x v="94"/>
    <n v="5551.51"/>
    <n v="25.59"/>
    <n v="20.8"/>
    <n v="5556.3"/>
    <n v="458"/>
    <x v="2"/>
    <x v="0"/>
    <x v="21"/>
    <x v="1"/>
    <x v="1"/>
  </r>
  <r>
    <s v="9da4a046-da01-4f22-8964-d8d67ec673e1"/>
    <x v="3838"/>
    <d v="2024-08-07T00:00:00"/>
    <x v="1"/>
    <s v="Wednesday"/>
    <x v="0"/>
    <d v="1899-12-30T01:45:00"/>
    <x v="0"/>
    <x v="8"/>
    <s v="Steel Toe Shoes"/>
    <x v="53"/>
    <n v="9190.7199999999993"/>
    <n v="8.6300000000000008"/>
    <n v="15.74"/>
    <n v="9183.6099999999988"/>
    <n v="387"/>
    <x v="4"/>
    <x v="0"/>
    <x v="746"/>
    <x v="0"/>
    <x v="0"/>
  </r>
  <r>
    <s v="124fdc74-ed33-44f5-9d33-3c11b345aa4c"/>
    <x v="326"/>
    <d v="2024-08-07T00:00:00"/>
    <x v="1"/>
    <s v="Wednesday"/>
    <x v="0"/>
    <d v="1899-12-30T02:26:00"/>
    <x v="0"/>
    <x v="6"/>
    <s v="Deluxe Room"/>
    <x v="6"/>
    <n v="7019.55"/>
    <n v="47.51"/>
    <n v="77.64"/>
    <n v="6989.42"/>
    <n v="554"/>
    <x v="2"/>
    <x v="2"/>
    <x v="57"/>
    <x v="2"/>
    <x v="0"/>
  </r>
  <r>
    <s v="2525df9e-3db0-4883-84ac-0c40e60006cf"/>
    <x v="3839"/>
    <d v="2024-08-07T00:00:00"/>
    <x v="1"/>
    <s v="Wednesday"/>
    <x v="0"/>
    <d v="1899-12-30T03:14:00"/>
    <x v="0"/>
    <x v="1"/>
    <s v="Auto LPG"/>
    <x v="13"/>
    <n v="5835.37"/>
    <n v="39.880000000000003"/>
    <n v="10.220000000000001"/>
    <n v="5865.03"/>
    <n v="289"/>
    <x v="4"/>
    <x v="0"/>
    <x v="4"/>
    <x v="0"/>
    <x v="0"/>
  </r>
  <r>
    <s v="43abaa86-7a7d-4409-9de9-3573b51491f9"/>
    <x v="3840"/>
    <d v="2024-08-07T00:00:00"/>
    <x v="1"/>
    <s v="Wednesday"/>
    <x v="0"/>
    <d v="1899-12-30T13:05:00"/>
    <x v="2"/>
    <x v="1"/>
    <s v="Domestic LPG Cylinder"/>
    <x v="33"/>
    <n v="4067.64"/>
    <n v="33.69"/>
    <n v="10.33"/>
    <n v="4091"/>
    <n v="216"/>
    <x v="3"/>
    <x v="0"/>
    <x v="959"/>
    <x v="1"/>
    <x v="0"/>
  </r>
  <r>
    <s v="928b937b-f8f0-478f-a91e-8d946df7b158"/>
    <x v="1725"/>
    <d v="2024-08-07T00:00:00"/>
    <x v="1"/>
    <s v="Wednesday"/>
    <x v="0"/>
    <d v="1899-12-30T14:34:00"/>
    <x v="2"/>
    <x v="18"/>
    <s v="Rs. 500 E-Gift Card"/>
    <x v="70"/>
    <n v="368.93"/>
    <n v="15.51"/>
    <n v="26.37"/>
    <n v="358.07"/>
    <n v="988"/>
    <x v="4"/>
    <x v="0"/>
    <x v="564"/>
    <x v="1"/>
    <x v="0"/>
  </r>
  <r>
    <s v="9b3092a6-9eec-41f0-8858-147d2940fb99"/>
    <x v="3841"/>
    <d v="2024-08-07T00:00:00"/>
    <x v="1"/>
    <s v="Wednesday"/>
    <x v="0"/>
    <d v="1899-12-30T15:08:00"/>
    <x v="2"/>
    <x v="2"/>
    <s v="Volvo Multi-Axle"/>
    <x v="64"/>
    <n v="5965.97"/>
    <n v="15.97"/>
    <n v="81.069999999999993"/>
    <n v="5900.8700000000008"/>
    <n v="600"/>
    <x v="4"/>
    <x v="0"/>
    <x v="702"/>
    <x v="0"/>
    <x v="0"/>
  </r>
  <r>
    <s v="4b609807-e10d-4217-a2e6-e2a46e56ca66"/>
    <x v="2504"/>
    <d v="2024-08-07T00:00:00"/>
    <x v="1"/>
    <s v="Wednesday"/>
    <x v="0"/>
    <d v="1899-12-30T16:17:00"/>
    <x v="2"/>
    <x v="10"/>
    <s v="Agricultural Bill"/>
    <x v="45"/>
    <n v="1861.19"/>
    <n v="29.52"/>
    <n v="77.44"/>
    <n v="1813.27"/>
    <n v="672"/>
    <x v="1"/>
    <x v="0"/>
    <x v="111"/>
    <x v="1"/>
    <x v="0"/>
  </r>
  <r>
    <s v="288842cc-057f-4180-a565-bcbd670691da"/>
    <x v="3710"/>
    <d v="2024-08-07T00:00:00"/>
    <x v="1"/>
    <s v="Wednesday"/>
    <x v="0"/>
    <d v="1899-12-30T16:28:00"/>
    <x v="2"/>
    <x v="10"/>
    <s v="Commercial Bill"/>
    <x v="22"/>
    <n v="6647.29"/>
    <n v="20.239999999999998"/>
    <n v="49.66"/>
    <n v="6617.87"/>
    <n v="68"/>
    <x v="3"/>
    <x v="0"/>
    <x v="150"/>
    <x v="1"/>
    <x v="2"/>
  </r>
  <r>
    <s v="673d7775-a826-4090-864b-2536cf94cb59"/>
    <x v="3842"/>
    <d v="2024-08-07T00:00:00"/>
    <x v="1"/>
    <s v="Wednesday"/>
    <x v="0"/>
    <d v="1899-12-30T16:57:00"/>
    <x v="2"/>
    <x v="11"/>
    <s v="Standard Plan"/>
    <x v="56"/>
    <n v="4862.5600000000004"/>
    <n v="17.7"/>
    <n v="38.1"/>
    <n v="4842.16"/>
    <n v="371"/>
    <x v="4"/>
    <x v="0"/>
    <x v="874"/>
    <x v="1"/>
    <x v="0"/>
  </r>
  <r>
    <s v="9109ce64-404d-432f-8da3-054304995f2c"/>
    <x v="2194"/>
    <d v="2024-08-07T00:00:00"/>
    <x v="1"/>
    <s v="Wednesday"/>
    <x v="0"/>
    <d v="1899-12-30T17:30:00"/>
    <x v="3"/>
    <x v="13"/>
    <s v="City Ride"/>
    <x v="42"/>
    <n v="8703.9599999999991"/>
    <n v="26.04"/>
    <n v="59.78"/>
    <n v="8670.2199999999993"/>
    <n v="96"/>
    <x v="1"/>
    <x v="0"/>
    <x v="5"/>
    <x v="0"/>
    <x v="1"/>
  </r>
  <r>
    <s v="30282d6c-2351-4212-8316-44e977dea81b"/>
    <x v="2690"/>
    <d v="2024-08-07T00:00:00"/>
    <x v="1"/>
    <s v="Wednesday"/>
    <x v="0"/>
    <d v="1899-12-30T18:17:00"/>
    <x v="3"/>
    <x v="3"/>
    <s v="Fiber 100Mbps Plan"/>
    <x v="28"/>
    <n v="5898.42"/>
    <n v="13.09"/>
    <n v="16.079999999999998"/>
    <n v="5895.43"/>
    <n v="510"/>
    <x v="0"/>
    <x v="0"/>
    <x v="85"/>
    <x v="1"/>
    <x v="0"/>
  </r>
  <r>
    <s v="0e592690-7842-4eef-9a10-043d4260157b"/>
    <x v="3843"/>
    <d v="2024-08-07T00:00:00"/>
    <x v="1"/>
    <s v="Wednesday"/>
    <x v="0"/>
    <d v="1899-12-30T19:04:00"/>
    <x v="3"/>
    <x v="12"/>
    <s v="Dairy Milk Chocolate"/>
    <x v="65"/>
    <n v="5873.71"/>
    <n v="4.04"/>
    <n v="42.78"/>
    <n v="5834.97"/>
    <n v="144"/>
    <x v="1"/>
    <x v="0"/>
    <x v="423"/>
    <x v="0"/>
    <x v="0"/>
  </r>
  <r>
    <s v="eab85c8c-342e-46c8-a5a5-5b49f6dc3816"/>
    <x v="3844"/>
    <d v="2024-08-07T00:00:00"/>
    <x v="1"/>
    <s v="Wednesday"/>
    <x v="0"/>
    <d v="1899-12-30T20:01:00"/>
    <x v="3"/>
    <x v="7"/>
    <s v="Motor Insurance"/>
    <x v="90"/>
    <n v="4935.83"/>
    <n v="1.32"/>
    <n v="2.58"/>
    <n v="4934.57"/>
    <n v="618"/>
    <x v="2"/>
    <x v="0"/>
    <x v="889"/>
    <x v="1"/>
    <x v="0"/>
  </r>
  <r>
    <s v="68a6abc9-d357-4611-a334-93c91f877b9d"/>
    <x v="2037"/>
    <d v="2024-08-07T00:00:00"/>
    <x v="1"/>
    <s v="Wednesday"/>
    <x v="0"/>
    <d v="1899-12-30T21:30:00"/>
    <x v="0"/>
    <x v="18"/>
    <s v="Rs. 1000 Shopping Voucher"/>
    <x v="74"/>
    <n v="2638.87"/>
    <n v="47.52"/>
    <n v="59.58"/>
    <n v="2626.81"/>
    <n v="848"/>
    <x v="1"/>
    <x v="1"/>
    <x v="400"/>
    <x v="2"/>
    <x v="2"/>
  </r>
  <r>
    <s v="c213a095-96e4-49f8-84f8-f08d694e5e16"/>
    <x v="3845"/>
    <d v="2024-08-07T00:00:00"/>
    <x v="1"/>
    <s v="Wednesday"/>
    <x v="0"/>
    <d v="1899-12-30T22:32:00"/>
    <x v="0"/>
    <x v="11"/>
    <s v="Student Offer"/>
    <x v="93"/>
    <n v="2429.39"/>
    <n v="29.4"/>
    <n v="78.87"/>
    <n v="2379.92"/>
    <n v="507"/>
    <x v="4"/>
    <x v="0"/>
    <x v="256"/>
    <x v="1"/>
    <x v="0"/>
  </r>
  <r>
    <s v="2bc3d31b-4375-46de-9680-20ca46f306cd"/>
    <x v="1231"/>
    <d v="2024-08-07T00:00:00"/>
    <x v="1"/>
    <s v="Wednesday"/>
    <x v="0"/>
    <d v="1899-12-30T23:48:00"/>
    <x v="0"/>
    <x v="11"/>
    <s v="Premium Plan"/>
    <x v="93"/>
    <n v="4383.3900000000003"/>
    <n v="1.1100000000000001"/>
    <n v="56.6"/>
    <n v="4327.8999999999996"/>
    <n v="253"/>
    <x v="0"/>
    <x v="0"/>
    <x v="151"/>
    <x v="1"/>
    <x v="0"/>
  </r>
  <r>
    <s v="a9a5b3c2-5bf9-468a-9359-be388c6027b2"/>
    <x v="3846"/>
    <d v="2024-08-08T00:00:00"/>
    <x v="1"/>
    <s v="Thursday"/>
    <x v="0"/>
    <d v="1899-12-30T00:33:00"/>
    <x v="0"/>
    <x v="2"/>
    <s v="Semi-Sleeper"/>
    <x v="64"/>
    <n v="5289.4"/>
    <n v="47.13"/>
    <n v="25.08"/>
    <n v="5311.45"/>
    <n v="586"/>
    <x v="3"/>
    <x v="2"/>
    <x v="523"/>
    <x v="1"/>
    <x v="0"/>
  </r>
  <r>
    <s v="388d61ca-f498-446f-8c90-41682847b64f"/>
    <x v="3847"/>
    <d v="2024-08-08T00:00:00"/>
    <x v="1"/>
    <s v="Thursday"/>
    <x v="0"/>
    <d v="1899-12-30T00:59:00"/>
    <x v="0"/>
    <x v="12"/>
    <s v="Basmati Rice"/>
    <x v="69"/>
    <n v="8080.85"/>
    <n v="15.7"/>
    <n v="92.71"/>
    <n v="8003.84"/>
    <n v="800"/>
    <x v="3"/>
    <x v="0"/>
    <x v="957"/>
    <x v="1"/>
    <x v="0"/>
  </r>
  <r>
    <s v="9fb73283-7a8c-44ff-9d35-8f3f32814874"/>
    <x v="3848"/>
    <d v="2024-08-08T00:00:00"/>
    <x v="1"/>
    <s v="Thursday"/>
    <x v="0"/>
    <d v="1899-12-30T01:28:00"/>
    <x v="0"/>
    <x v="2"/>
    <s v="Non-AC Seater"/>
    <x v="64"/>
    <n v="4935.22"/>
    <n v="28.68"/>
    <n v="69.06"/>
    <n v="4894.84"/>
    <n v="385"/>
    <x v="4"/>
    <x v="0"/>
    <x v="763"/>
    <x v="1"/>
    <x v="1"/>
  </r>
  <r>
    <s v="57159b13-9e06-4b14-aa83-558258e89519"/>
    <x v="3849"/>
    <d v="2024-08-08T00:00:00"/>
    <x v="1"/>
    <s v="Thursday"/>
    <x v="0"/>
    <d v="1899-12-30T02:13:00"/>
    <x v="0"/>
    <x v="5"/>
    <s v="Pune to Goa"/>
    <x v="88"/>
    <n v="9501.73"/>
    <n v="15.52"/>
    <n v="22.95"/>
    <n v="9494.2999999999993"/>
    <n v="496"/>
    <x v="0"/>
    <x v="1"/>
    <x v="311"/>
    <x v="1"/>
    <x v="0"/>
  </r>
  <r>
    <s v="48d30004-6038-4a81-9e98-82bc2f7b65c2"/>
    <x v="3850"/>
    <d v="2024-08-08T00:00:00"/>
    <x v="1"/>
    <s v="Thursday"/>
    <x v="0"/>
    <d v="1899-12-30T03:31:00"/>
    <x v="0"/>
    <x v="17"/>
    <s v="Chilli Paneer"/>
    <x v="92"/>
    <n v="212.28"/>
    <n v="1.55"/>
    <n v="61.37"/>
    <n v="152.46"/>
    <n v="592"/>
    <x v="0"/>
    <x v="0"/>
    <x v="388"/>
    <x v="2"/>
    <x v="1"/>
  </r>
  <r>
    <s v="16b0de05-1416-42ec-8e84-3bf0ea39c5a0"/>
    <x v="562"/>
    <d v="2024-08-08T00:00:00"/>
    <x v="1"/>
    <s v="Thursday"/>
    <x v="0"/>
    <d v="1899-12-30T04:02:00"/>
    <x v="0"/>
    <x v="13"/>
    <s v="Rental Package"/>
    <x v="38"/>
    <n v="4690.4799999999996"/>
    <n v="9.18"/>
    <n v="78.180000000000007"/>
    <n v="4621.4799999999996"/>
    <n v="875"/>
    <x v="0"/>
    <x v="0"/>
    <x v="842"/>
    <x v="0"/>
    <x v="0"/>
  </r>
  <r>
    <s v="36df8214-bd0b-4e5a-8811-024ab7670904"/>
    <x v="3851"/>
    <d v="2024-08-08T00:00:00"/>
    <x v="1"/>
    <s v="Thursday"/>
    <x v="0"/>
    <d v="1899-12-30T06:11:00"/>
    <x v="1"/>
    <x v="3"/>
    <s v="Student Special Plan"/>
    <x v="43"/>
    <n v="2865.52"/>
    <n v="22.99"/>
    <n v="98.17"/>
    <n v="2790.3399999999997"/>
    <n v="82"/>
    <x v="3"/>
    <x v="0"/>
    <x v="816"/>
    <x v="0"/>
    <x v="2"/>
  </r>
  <r>
    <s v="f87f6822-cc30-4faa-9f28-bc378802c651"/>
    <x v="648"/>
    <d v="2024-08-08T00:00:00"/>
    <x v="1"/>
    <s v="Thursday"/>
    <x v="0"/>
    <d v="1899-12-30T06:29:00"/>
    <x v="1"/>
    <x v="11"/>
    <s v="Family Subscription"/>
    <x v="48"/>
    <n v="9283.57"/>
    <n v="18.3"/>
    <n v="43.75"/>
    <n v="9258.119999999999"/>
    <n v="58"/>
    <x v="0"/>
    <x v="1"/>
    <x v="117"/>
    <x v="1"/>
    <x v="0"/>
  </r>
  <r>
    <s v="d13475c6-730c-41da-9739-872298380022"/>
    <x v="3040"/>
    <d v="2024-08-08T00:00:00"/>
    <x v="1"/>
    <s v="Thursday"/>
    <x v="0"/>
    <d v="1899-12-30T10:30:00"/>
    <x v="1"/>
    <x v="11"/>
    <s v="Student Offer"/>
    <x v="93"/>
    <n v="1786.25"/>
    <n v="28.63"/>
    <n v="62.18"/>
    <n v="1752.7"/>
    <n v="91"/>
    <x v="2"/>
    <x v="0"/>
    <x v="471"/>
    <x v="0"/>
    <x v="0"/>
  </r>
  <r>
    <s v="26d8a618-f461-48f3-944e-b7c1cecb3592"/>
    <x v="3852"/>
    <d v="2024-08-08T00:00:00"/>
    <x v="1"/>
    <s v="Thursday"/>
    <x v="0"/>
    <d v="1899-12-30T11:02:00"/>
    <x v="1"/>
    <x v="11"/>
    <s v="Family Subscription"/>
    <x v="66"/>
    <n v="2164.7600000000002"/>
    <n v="7.68"/>
    <n v="18.149999999999999"/>
    <n v="2154.29"/>
    <n v="687"/>
    <x v="3"/>
    <x v="0"/>
    <x v="163"/>
    <x v="1"/>
    <x v="0"/>
  </r>
  <r>
    <s v="9faef435-7f33-4ec1-8485-ce2398704967"/>
    <x v="3853"/>
    <d v="2024-08-08T00:00:00"/>
    <x v="1"/>
    <s v="Thursday"/>
    <x v="0"/>
    <d v="1899-12-30T12:20:00"/>
    <x v="2"/>
    <x v="15"/>
    <s v="Residential Connection"/>
    <x v="54"/>
    <n v="361.6"/>
    <n v="44.91"/>
    <n v="28.99"/>
    <n v="377.52"/>
    <n v="670"/>
    <x v="4"/>
    <x v="0"/>
    <x v="512"/>
    <x v="1"/>
    <x v="0"/>
  </r>
  <r>
    <s v="2ad7cc4f-c641-440e-b1a8-7def64e31494"/>
    <x v="2791"/>
    <d v="2024-08-08T00:00:00"/>
    <x v="1"/>
    <s v="Thursday"/>
    <x v="0"/>
    <d v="1899-12-30T13:32:00"/>
    <x v="2"/>
    <x v="17"/>
    <s v="Butter Chicken"/>
    <x v="67"/>
    <n v="3399.73"/>
    <n v="22.95"/>
    <n v="89.52"/>
    <n v="3333.16"/>
    <n v="845"/>
    <x v="0"/>
    <x v="0"/>
    <x v="90"/>
    <x v="0"/>
    <x v="0"/>
  </r>
  <r>
    <s v="87446615-4f6b-4441-b80f-ee3fdb178181"/>
    <x v="3617"/>
    <d v="2024-08-08T00:00:00"/>
    <x v="1"/>
    <s v="Thursday"/>
    <x v="0"/>
    <d v="1899-12-30T14:49:00"/>
    <x v="2"/>
    <x v="12"/>
    <s v="Whole Wheat Atta"/>
    <x v="65"/>
    <n v="7412.15"/>
    <n v="25.5"/>
    <n v="33.630000000000003"/>
    <n v="7404.0199999999995"/>
    <n v="828"/>
    <x v="4"/>
    <x v="0"/>
    <x v="513"/>
    <x v="1"/>
    <x v="0"/>
  </r>
  <r>
    <s v="f7f4316a-f9b7-4081-ae6c-cd8d6d72ac07"/>
    <x v="3854"/>
    <d v="2024-08-08T00:00:00"/>
    <x v="1"/>
    <s v="Thursday"/>
    <x v="0"/>
    <d v="1899-12-30T17:22:00"/>
    <x v="3"/>
    <x v="17"/>
    <s v="Butter Chicken"/>
    <x v="41"/>
    <n v="4752.8"/>
    <n v="43.9"/>
    <n v="61.35"/>
    <n v="4735.3499999999995"/>
    <n v="921"/>
    <x v="2"/>
    <x v="0"/>
    <x v="35"/>
    <x v="1"/>
    <x v="0"/>
  </r>
  <r>
    <s v="de430694-c8be-4def-8a8d-1e511be335c6"/>
    <x v="2434"/>
    <d v="2024-08-08T00:00:00"/>
    <x v="1"/>
    <s v="Thursday"/>
    <x v="0"/>
    <d v="1899-12-30T20:37:00"/>
    <x v="3"/>
    <x v="11"/>
    <s v="Student Offer"/>
    <x v="93"/>
    <n v="1357.25"/>
    <n v="31.84"/>
    <n v="49.7"/>
    <n v="1339.3899999999999"/>
    <n v="488"/>
    <x v="0"/>
    <x v="0"/>
    <x v="673"/>
    <x v="1"/>
    <x v="0"/>
  </r>
  <r>
    <s v="84421878-477f-41ad-92a3-d31d5a2a1040"/>
    <x v="3855"/>
    <d v="2024-08-08T00:00:00"/>
    <x v="1"/>
    <s v="Thursday"/>
    <x v="0"/>
    <d v="1899-12-30T22:05:00"/>
    <x v="0"/>
    <x v="10"/>
    <s v="Commercial Bill"/>
    <x v="72"/>
    <n v="4345.45"/>
    <n v="30.1"/>
    <n v="69.180000000000007"/>
    <n v="4306.37"/>
    <n v="870"/>
    <x v="0"/>
    <x v="0"/>
    <x v="107"/>
    <x v="0"/>
    <x v="0"/>
  </r>
  <r>
    <s v="9c0e4918-b1bb-4943-99ec-aaa1b69af0fb"/>
    <x v="1794"/>
    <d v="2024-08-08T00:00:00"/>
    <x v="1"/>
    <s v="Thursday"/>
    <x v="0"/>
    <d v="1899-12-30T22:34:00"/>
    <x v="0"/>
    <x v="15"/>
    <s v="Tanker Supply"/>
    <x v="24"/>
    <n v="2908.07"/>
    <n v="42.12"/>
    <n v="65.8"/>
    <n v="2884.39"/>
    <n v="283"/>
    <x v="1"/>
    <x v="0"/>
    <x v="466"/>
    <x v="0"/>
    <x v="0"/>
  </r>
  <r>
    <s v="11c4a0bd-3766-4434-a3dc-c4e6eb3bfa91"/>
    <x v="3856"/>
    <d v="2024-08-08T00:00:00"/>
    <x v="1"/>
    <s v="Thursday"/>
    <x v="0"/>
    <d v="1899-12-30T22:52:00"/>
    <x v="0"/>
    <x v="9"/>
    <s v="Prepaid Plan 399"/>
    <x v="63"/>
    <n v="44.88"/>
    <n v="7.15"/>
    <n v="34.159999999999997"/>
    <n v="17.870000000000005"/>
    <n v="249"/>
    <x v="2"/>
    <x v="0"/>
    <x v="78"/>
    <x v="1"/>
    <x v="0"/>
  </r>
  <r>
    <s v="a9b66858-5c28-4991-b7f2-ccee463132ae"/>
    <x v="940"/>
    <d v="2024-08-09T00:00:00"/>
    <x v="1"/>
    <s v="Friday"/>
    <x v="0"/>
    <d v="1899-12-30T01:19:00"/>
    <x v="0"/>
    <x v="12"/>
    <s v="Mixed Fruit Jam"/>
    <x v="69"/>
    <n v="1777.76"/>
    <n v="11.64"/>
    <n v="16.760000000000002"/>
    <n v="1772.64"/>
    <n v="44"/>
    <x v="2"/>
    <x v="0"/>
    <x v="484"/>
    <x v="1"/>
    <x v="0"/>
  </r>
  <r>
    <s v="952bdde8-0f8f-4e9f-8319-e5ed6e0dd1c9"/>
    <x v="2198"/>
    <d v="2024-08-09T00:00:00"/>
    <x v="1"/>
    <s v="Friday"/>
    <x v="0"/>
    <d v="1899-12-30T01:20:00"/>
    <x v="0"/>
    <x v="12"/>
    <s v="Mixed Fruit Jam"/>
    <x v="69"/>
    <n v="8246.3700000000008"/>
    <n v="21.15"/>
    <n v="18.62"/>
    <n v="8248.9"/>
    <n v="187"/>
    <x v="3"/>
    <x v="0"/>
    <x v="775"/>
    <x v="2"/>
    <x v="0"/>
  </r>
  <r>
    <s v="2138c495-8b21-45b4-bb75-8195951c6cff"/>
    <x v="3305"/>
    <d v="2024-08-09T00:00:00"/>
    <x v="1"/>
    <s v="Friday"/>
    <x v="0"/>
    <d v="1899-12-30T06:25:00"/>
    <x v="1"/>
    <x v="17"/>
    <s v="Chilli Paneer"/>
    <x v="41"/>
    <n v="4688.03"/>
    <n v="42.08"/>
    <n v="42.81"/>
    <n v="4687.2999999999993"/>
    <n v="864"/>
    <x v="2"/>
    <x v="0"/>
    <x v="982"/>
    <x v="0"/>
    <x v="0"/>
  </r>
  <r>
    <s v="c52094a3-6fac-4b71-944c-3b59847cb108"/>
    <x v="3857"/>
    <d v="2024-08-09T00:00:00"/>
    <x v="1"/>
    <s v="Friday"/>
    <x v="0"/>
    <d v="1899-12-30T09:03:00"/>
    <x v="1"/>
    <x v="4"/>
    <s v="Personal Loan Payment"/>
    <x v="37"/>
    <n v="389.23"/>
    <n v="26.23"/>
    <n v="7.99"/>
    <n v="407.47"/>
    <n v="248"/>
    <x v="3"/>
    <x v="0"/>
    <x v="108"/>
    <x v="1"/>
    <x v="2"/>
  </r>
  <r>
    <s v="432fb7a0-6692-4ef0-9e8d-56485aa89847"/>
    <x v="3858"/>
    <d v="2024-08-09T00:00:00"/>
    <x v="1"/>
    <s v="Friday"/>
    <x v="0"/>
    <d v="1899-12-30T10:17:00"/>
    <x v="1"/>
    <x v="0"/>
    <s v="2BHK Flat Deposit"/>
    <x v="49"/>
    <n v="3619.78"/>
    <n v="25.52"/>
    <n v="43.48"/>
    <n v="3601.82"/>
    <n v="608"/>
    <x v="1"/>
    <x v="0"/>
    <x v="931"/>
    <x v="1"/>
    <x v="0"/>
  </r>
  <r>
    <s v="23daaa0c-dd8b-49c3-8372-1e4e4345217d"/>
    <x v="3859"/>
    <d v="2024-08-09T00:00:00"/>
    <x v="1"/>
    <s v="Friday"/>
    <x v="0"/>
    <d v="1899-12-30T11:03:00"/>
    <x v="1"/>
    <x v="9"/>
    <s v="Annual Plan 2999"/>
    <x v="32"/>
    <n v="1241.3"/>
    <n v="3.41"/>
    <n v="50.75"/>
    <n v="1193.96"/>
    <n v="171"/>
    <x v="3"/>
    <x v="0"/>
    <x v="493"/>
    <x v="0"/>
    <x v="0"/>
  </r>
  <r>
    <s v="7e914a50-e09d-4c0d-8db5-a957d16f725f"/>
    <x v="2713"/>
    <d v="2024-08-09T00:00:00"/>
    <x v="1"/>
    <s v="Friday"/>
    <x v="0"/>
    <d v="1899-12-30T11:44:00"/>
    <x v="1"/>
    <x v="6"/>
    <s v="Villa"/>
    <x v="58"/>
    <n v="7706.41"/>
    <n v="31.74"/>
    <n v="98.39"/>
    <n v="7639.7599999999993"/>
    <n v="657"/>
    <x v="4"/>
    <x v="0"/>
    <x v="822"/>
    <x v="0"/>
    <x v="0"/>
  </r>
  <r>
    <s v="86e2973b-4912-43e0-b411-a4ea94524864"/>
    <x v="2196"/>
    <d v="2024-08-09T00:00:00"/>
    <x v="1"/>
    <s v="Friday"/>
    <x v="0"/>
    <d v="1899-12-30T14:32:00"/>
    <x v="2"/>
    <x v="11"/>
    <s v="Standard Plan"/>
    <x v="14"/>
    <n v="2764.97"/>
    <n v="35.630000000000003"/>
    <n v="9.89"/>
    <n v="2790.71"/>
    <n v="937"/>
    <x v="2"/>
    <x v="0"/>
    <x v="193"/>
    <x v="1"/>
    <x v="0"/>
  </r>
  <r>
    <s v="333d6532-56b5-42e3-a6ac-8285209a9fd4"/>
    <x v="3860"/>
    <d v="2024-08-09T00:00:00"/>
    <x v="1"/>
    <s v="Friday"/>
    <x v="0"/>
    <d v="1899-12-30T21:06:00"/>
    <x v="0"/>
    <x v="16"/>
    <s v="Avengers: Endgame"/>
    <x v="55"/>
    <n v="2666.13"/>
    <n v="9.07"/>
    <n v="84.09"/>
    <n v="2591.11"/>
    <n v="37"/>
    <x v="4"/>
    <x v="0"/>
    <x v="705"/>
    <x v="1"/>
    <x v="1"/>
  </r>
  <r>
    <s v="bd0f6932-6e13-4bac-8700-daf91b8ddb2a"/>
    <x v="3861"/>
    <d v="2024-08-09T00:00:00"/>
    <x v="1"/>
    <s v="Friday"/>
    <x v="0"/>
    <d v="1899-12-30T21:53:00"/>
    <x v="0"/>
    <x v="18"/>
    <s v="Rs. 250 Coffee Shop Card"/>
    <x v="51"/>
    <n v="3271.05"/>
    <n v="22.48"/>
    <n v="68.39"/>
    <n v="3225.1400000000003"/>
    <n v="135"/>
    <x v="2"/>
    <x v="0"/>
    <x v="428"/>
    <x v="0"/>
    <x v="0"/>
  </r>
  <r>
    <s v="8ee741f1-e2c8-471e-952f-b1474ba3bef2"/>
    <x v="3862"/>
    <d v="2024-08-09T00:00:00"/>
    <x v="1"/>
    <s v="Friday"/>
    <x v="0"/>
    <d v="1899-12-30T22:11:00"/>
    <x v="0"/>
    <x v="11"/>
    <s v="Standard Plan"/>
    <x v="66"/>
    <n v="1370.87"/>
    <n v="18.05"/>
    <n v="14.03"/>
    <n v="1374.8899999999999"/>
    <n v="416"/>
    <x v="2"/>
    <x v="0"/>
    <x v="666"/>
    <x v="1"/>
    <x v="0"/>
  </r>
  <r>
    <s v="91b180d9-db90-411e-be41-4a4ee04f1a74"/>
    <x v="3863"/>
    <d v="2024-08-09T00:00:00"/>
    <x v="1"/>
    <s v="Friday"/>
    <x v="0"/>
    <d v="1899-12-30T22:47:00"/>
    <x v="0"/>
    <x v="10"/>
    <s v="Commercial Bill"/>
    <x v="11"/>
    <n v="8709.11"/>
    <n v="28.33"/>
    <n v="27.42"/>
    <n v="8710.02"/>
    <n v="521"/>
    <x v="4"/>
    <x v="0"/>
    <x v="772"/>
    <x v="0"/>
    <x v="1"/>
  </r>
  <r>
    <s v="55ea5065-fd4f-4ff3-b0c1-1d805616a770"/>
    <x v="3864"/>
    <d v="2024-08-10T00:00:00"/>
    <x v="1"/>
    <s v="Saturday"/>
    <x v="0"/>
    <d v="1899-12-30T02:50:00"/>
    <x v="0"/>
    <x v="19"/>
    <s v="Data Science Bootcamp"/>
    <x v="78"/>
    <n v="7509"/>
    <n v="9.83"/>
    <n v="44.24"/>
    <n v="7474.59"/>
    <n v="296"/>
    <x v="3"/>
    <x v="0"/>
    <x v="563"/>
    <x v="0"/>
    <x v="0"/>
  </r>
  <r>
    <s v="b1a3927b-4d35-4798-ac13-66dc7280fbb7"/>
    <x v="2672"/>
    <d v="2024-08-10T00:00:00"/>
    <x v="1"/>
    <s v="Saturday"/>
    <x v="0"/>
    <d v="1899-12-30T05:00:00"/>
    <x v="1"/>
    <x v="14"/>
    <s v="Legendary Weapon"/>
    <x v="18"/>
    <n v="8138.1"/>
    <n v="30.16"/>
    <n v="25.93"/>
    <n v="8142.33"/>
    <n v="364"/>
    <x v="2"/>
    <x v="2"/>
    <x v="800"/>
    <x v="0"/>
    <x v="1"/>
  </r>
  <r>
    <s v="4974b874-743e-4065-bb62-ba9d67254997"/>
    <x v="3865"/>
    <d v="2024-08-10T00:00:00"/>
    <x v="1"/>
    <s v="Saturday"/>
    <x v="0"/>
    <d v="1899-12-30T05:15:00"/>
    <x v="1"/>
    <x v="8"/>
    <s v="Fitness Tracker"/>
    <x v="71"/>
    <n v="1625.16"/>
    <n v="9.8000000000000007"/>
    <n v="75.61"/>
    <n v="1559.3500000000001"/>
    <n v="858"/>
    <x v="4"/>
    <x v="0"/>
    <x v="696"/>
    <x v="1"/>
    <x v="0"/>
  </r>
  <r>
    <s v="7042511f-a890-4161-bc51-ad95dbbb58c2"/>
    <x v="3866"/>
    <d v="2024-08-10T00:00:00"/>
    <x v="1"/>
    <s v="Saturday"/>
    <x v="0"/>
    <d v="1899-12-30T09:46:00"/>
    <x v="1"/>
    <x v="10"/>
    <s v="Commercial Bill"/>
    <x v="11"/>
    <n v="6207.94"/>
    <n v="32.74"/>
    <n v="92.11"/>
    <n v="6148.57"/>
    <n v="209"/>
    <x v="1"/>
    <x v="0"/>
    <x v="371"/>
    <x v="1"/>
    <x v="2"/>
  </r>
  <r>
    <s v="25307810-37e3-4d74-af51-681783734e65"/>
    <x v="492"/>
    <d v="2024-08-10T00:00:00"/>
    <x v="1"/>
    <s v="Saturday"/>
    <x v="0"/>
    <d v="1899-12-30T09:53:00"/>
    <x v="1"/>
    <x v="14"/>
    <s v="500 Gems Pack"/>
    <x v="75"/>
    <n v="352.97"/>
    <n v="11.18"/>
    <n v="6.71"/>
    <n v="357.44000000000005"/>
    <n v="516"/>
    <x v="2"/>
    <x v="0"/>
    <x v="866"/>
    <x v="1"/>
    <x v="0"/>
  </r>
  <r>
    <s v="a16a90ce-4186-4b1d-865f-15466474d844"/>
    <x v="1246"/>
    <d v="2024-08-10T00:00:00"/>
    <x v="1"/>
    <s v="Saturday"/>
    <x v="0"/>
    <d v="1899-12-30T10:43:00"/>
    <x v="1"/>
    <x v="12"/>
    <s v="Dairy Milk Chocolate"/>
    <x v="65"/>
    <n v="9895.6"/>
    <n v="25.12"/>
    <n v="67.22"/>
    <n v="9853.5000000000018"/>
    <n v="59"/>
    <x v="1"/>
    <x v="0"/>
    <x v="723"/>
    <x v="1"/>
    <x v="0"/>
  </r>
  <r>
    <s v="924cbba2-f9f2-4644-b0eb-5ce83735f0f6"/>
    <x v="2902"/>
    <d v="2024-08-10T00:00:00"/>
    <x v="1"/>
    <s v="Saturday"/>
    <x v="0"/>
    <d v="1899-12-30T15:00:00"/>
    <x v="2"/>
    <x v="6"/>
    <s v="Villa"/>
    <x v="0"/>
    <n v="1702.97"/>
    <n v="0.01"/>
    <n v="81.260000000000005"/>
    <n v="1621.72"/>
    <n v="300"/>
    <x v="4"/>
    <x v="0"/>
    <x v="99"/>
    <x v="0"/>
    <x v="0"/>
  </r>
  <r>
    <s v="74ec8085-abd1-423e-af5c-a7342d80e5f6"/>
    <x v="2715"/>
    <d v="2024-08-10T00:00:00"/>
    <x v="1"/>
    <s v="Saturday"/>
    <x v="0"/>
    <d v="1899-12-30T15:29:00"/>
    <x v="2"/>
    <x v="18"/>
    <s v="Rs. 2000 Gift Voucher"/>
    <x v="70"/>
    <n v="4343.37"/>
    <n v="4.68"/>
    <n v="13.89"/>
    <n v="4334.16"/>
    <n v="821"/>
    <x v="3"/>
    <x v="0"/>
    <x v="413"/>
    <x v="1"/>
    <x v="0"/>
  </r>
  <r>
    <s v="430da92c-17a7-46ae-9937-c11e14674f70"/>
    <x v="3867"/>
    <d v="2024-08-10T00:00:00"/>
    <x v="1"/>
    <s v="Saturday"/>
    <x v="0"/>
    <d v="1899-12-30T19:08:00"/>
    <x v="3"/>
    <x v="15"/>
    <s v="Industrial Use"/>
    <x v="36"/>
    <n v="7816.53"/>
    <n v="1.02"/>
    <n v="36.619999999999997"/>
    <n v="7780.93"/>
    <n v="380"/>
    <x v="1"/>
    <x v="0"/>
    <x v="724"/>
    <x v="0"/>
    <x v="0"/>
  </r>
  <r>
    <s v="2cf967d7-2fcf-47d6-be0a-cac1e64a2892"/>
    <x v="3868"/>
    <d v="2024-08-10T00:00:00"/>
    <x v="1"/>
    <s v="Saturday"/>
    <x v="0"/>
    <d v="1899-12-30T21:41:00"/>
    <x v="0"/>
    <x v="14"/>
    <s v="500 Gems Pack"/>
    <x v="96"/>
    <n v="2964.7"/>
    <n v="19.47"/>
    <n v="21.76"/>
    <n v="2962.4099999999994"/>
    <n v="332"/>
    <x v="2"/>
    <x v="0"/>
    <x v="244"/>
    <x v="0"/>
    <x v="0"/>
  </r>
  <r>
    <s v="4bcc4fa2-08dc-496d-af71-96238fada417"/>
    <x v="2204"/>
    <d v="2024-08-11T00:00:00"/>
    <x v="1"/>
    <s v="Sunday"/>
    <x v="0"/>
    <d v="1899-12-30T00:43:00"/>
    <x v="0"/>
    <x v="1"/>
    <s v="Domestic LPG Cylinder"/>
    <x v="1"/>
    <n v="9033.0499999999993"/>
    <n v="33.46"/>
    <n v="78.22"/>
    <n v="8988.2899999999991"/>
    <n v="193"/>
    <x v="2"/>
    <x v="0"/>
    <x v="738"/>
    <x v="1"/>
    <x v="2"/>
  </r>
  <r>
    <s v="6d594882-4a22-471e-bfba-093bb4857037"/>
    <x v="3681"/>
    <d v="2024-08-11T00:00:00"/>
    <x v="1"/>
    <s v="Sunday"/>
    <x v="0"/>
    <d v="1899-12-30T01:42:00"/>
    <x v="0"/>
    <x v="19"/>
    <s v="IELTS Training"/>
    <x v="73"/>
    <n v="1260.04"/>
    <n v="40.31"/>
    <n v="31.21"/>
    <n v="1269.1399999999999"/>
    <n v="236"/>
    <x v="1"/>
    <x v="0"/>
    <x v="612"/>
    <x v="0"/>
    <x v="0"/>
  </r>
  <r>
    <s v="968ca77c-f393-4ac4-983a-8608c9c0c2f0"/>
    <x v="3869"/>
    <d v="2024-08-11T00:00:00"/>
    <x v="1"/>
    <s v="Sunday"/>
    <x v="0"/>
    <d v="1899-12-30T03:17:00"/>
    <x v="0"/>
    <x v="4"/>
    <s v="Personal Loan Payment"/>
    <x v="60"/>
    <n v="6736.83"/>
    <n v="23.33"/>
    <n v="1.54"/>
    <n v="6758.62"/>
    <n v="793"/>
    <x v="2"/>
    <x v="0"/>
    <x v="31"/>
    <x v="1"/>
    <x v="2"/>
  </r>
  <r>
    <s v="36cf6cf0-f7b3-44b2-9fd9-30a1b625dbad"/>
    <x v="1205"/>
    <d v="2024-08-11T00:00:00"/>
    <x v="1"/>
    <s v="Sunday"/>
    <x v="0"/>
    <d v="1899-12-30T07:23:00"/>
    <x v="1"/>
    <x v="9"/>
    <s v="Family Plan 999"/>
    <x v="32"/>
    <n v="6507.88"/>
    <n v="18.760000000000002"/>
    <n v="51.85"/>
    <n v="6474.79"/>
    <n v="230"/>
    <x v="0"/>
    <x v="0"/>
    <x v="640"/>
    <x v="1"/>
    <x v="2"/>
  </r>
  <r>
    <s v="cbcdb532-5df2-401d-be8d-62b5c1c06eec"/>
    <x v="3870"/>
    <d v="2024-08-11T00:00:00"/>
    <x v="1"/>
    <s v="Sunday"/>
    <x v="0"/>
    <d v="1899-12-30T08:44:00"/>
    <x v="1"/>
    <x v="3"/>
    <s v="4G Unlimited Plan"/>
    <x v="43"/>
    <n v="2205.27"/>
    <n v="41.5"/>
    <n v="0.99"/>
    <n v="2245.7800000000002"/>
    <n v="602"/>
    <x v="2"/>
    <x v="0"/>
    <x v="653"/>
    <x v="1"/>
    <x v="1"/>
  </r>
  <r>
    <s v="34910660-c17b-4eeb-a54f-a7c152b1d518"/>
    <x v="273"/>
    <d v="2024-08-11T00:00:00"/>
    <x v="1"/>
    <s v="Sunday"/>
    <x v="0"/>
    <d v="1899-12-30T08:46:00"/>
    <x v="1"/>
    <x v="6"/>
    <s v="Villa"/>
    <x v="87"/>
    <n v="49.98"/>
    <n v="39.68"/>
    <n v="62.61"/>
    <n v="27.049999999999997"/>
    <n v="671"/>
    <x v="0"/>
    <x v="0"/>
    <x v="167"/>
    <x v="1"/>
    <x v="1"/>
  </r>
  <r>
    <s v="1154d478-1f69-4953-8e31-81aad759676c"/>
    <x v="1689"/>
    <d v="2024-08-11T00:00:00"/>
    <x v="1"/>
    <s v="Sunday"/>
    <x v="0"/>
    <d v="1899-12-30T13:02:00"/>
    <x v="2"/>
    <x v="5"/>
    <s v="Pune to Goa"/>
    <x v="88"/>
    <n v="2815.33"/>
    <n v="5.64"/>
    <n v="28.96"/>
    <n v="2792.0099999999998"/>
    <n v="155"/>
    <x v="3"/>
    <x v="0"/>
    <x v="518"/>
    <x v="2"/>
    <x v="2"/>
  </r>
  <r>
    <s v="888511a7-6be1-4e22-967a-69c2c97cbe34"/>
    <x v="3871"/>
    <d v="2024-08-11T00:00:00"/>
    <x v="1"/>
    <s v="Sunday"/>
    <x v="0"/>
    <d v="1899-12-30T15:50:00"/>
    <x v="2"/>
    <x v="10"/>
    <s v="Commercial Bill"/>
    <x v="72"/>
    <n v="4872.93"/>
    <n v="28.39"/>
    <n v="0.48"/>
    <n v="4900.8400000000011"/>
    <n v="860"/>
    <x v="4"/>
    <x v="0"/>
    <x v="406"/>
    <x v="2"/>
    <x v="0"/>
  </r>
  <r>
    <s v="3eee2aed-1261-460e-84f0-fbeee9dbb6a2"/>
    <x v="3872"/>
    <d v="2024-08-11T00:00:00"/>
    <x v="1"/>
    <s v="Sunday"/>
    <x v="0"/>
    <d v="1899-12-30T16:39:00"/>
    <x v="2"/>
    <x v="10"/>
    <s v="Agricultural Bill"/>
    <x v="11"/>
    <n v="9283.0300000000007"/>
    <n v="23.17"/>
    <n v="93.03"/>
    <n v="9213.17"/>
    <n v="261"/>
    <x v="4"/>
    <x v="0"/>
    <x v="507"/>
    <x v="1"/>
    <x v="1"/>
  </r>
  <r>
    <s v="eb47b9a8-c798-483f-bf3c-25fcc0e84940"/>
    <x v="3873"/>
    <d v="2024-08-11T00:00:00"/>
    <x v="1"/>
    <s v="Sunday"/>
    <x v="0"/>
    <d v="1899-12-30T18:05:00"/>
    <x v="3"/>
    <x v="13"/>
    <s v="Share Ride"/>
    <x v="42"/>
    <n v="4978.54"/>
    <n v="27.36"/>
    <n v="35.72"/>
    <n v="4970.1799999999994"/>
    <n v="399"/>
    <x v="0"/>
    <x v="0"/>
    <x v="937"/>
    <x v="1"/>
    <x v="0"/>
  </r>
  <r>
    <s v="0151c33e-15cc-41f1-be3d-322c96d22fd1"/>
    <x v="3874"/>
    <d v="2024-08-11T00:00:00"/>
    <x v="1"/>
    <s v="Sunday"/>
    <x v="0"/>
    <d v="1899-12-30T19:37:00"/>
    <x v="3"/>
    <x v="1"/>
    <s v="Industrial Gas Supply"/>
    <x v="13"/>
    <n v="4713.88"/>
    <n v="23.17"/>
    <n v="10.55"/>
    <n v="4726.5"/>
    <n v="641"/>
    <x v="2"/>
    <x v="0"/>
    <x v="649"/>
    <x v="1"/>
    <x v="0"/>
  </r>
  <r>
    <s v="297da612-8673-44f0-8b99-f02d1ec9fa9a"/>
    <x v="3353"/>
    <d v="2024-08-11T00:00:00"/>
    <x v="1"/>
    <s v="Sunday"/>
    <x v="0"/>
    <d v="1899-12-30T19:40:00"/>
    <x v="3"/>
    <x v="19"/>
    <s v="MBA Entrance Prep"/>
    <x v="73"/>
    <n v="9518.16"/>
    <n v="40.1"/>
    <n v="80.709999999999994"/>
    <n v="9477.5500000000011"/>
    <n v="953"/>
    <x v="1"/>
    <x v="0"/>
    <x v="794"/>
    <x v="1"/>
    <x v="1"/>
  </r>
  <r>
    <s v="5210313d-316e-4612-96fc-4dec038a7f3c"/>
    <x v="1852"/>
    <d v="2024-08-11T00:00:00"/>
    <x v="1"/>
    <s v="Sunday"/>
    <x v="0"/>
    <d v="1899-12-30T20:29:00"/>
    <x v="3"/>
    <x v="18"/>
    <s v="Rs. 1000 Shopping Voucher"/>
    <x v="51"/>
    <n v="9704.4699999999993"/>
    <n v="1.98"/>
    <n v="58.9"/>
    <n v="9647.5499999999993"/>
    <n v="257"/>
    <x v="2"/>
    <x v="0"/>
    <x v="542"/>
    <x v="1"/>
    <x v="0"/>
  </r>
  <r>
    <s v="7943208d-3fc2-4bf4-9e72-ec305dfd05a3"/>
    <x v="3875"/>
    <d v="2024-08-12T00:00:00"/>
    <x v="1"/>
    <s v="Monday"/>
    <x v="0"/>
    <d v="1899-12-30T02:17:00"/>
    <x v="0"/>
    <x v="17"/>
    <s v="Butter Chicken"/>
    <x v="52"/>
    <n v="1284.75"/>
    <n v="12.06"/>
    <n v="2.76"/>
    <n v="1294.05"/>
    <n v="274"/>
    <x v="3"/>
    <x v="0"/>
    <x v="312"/>
    <x v="0"/>
    <x v="0"/>
  </r>
  <r>
    <s v="6bb7d6e9-8c34-4bf8-b025-c78501652f8c"/>
    <x v="2800"/>
    <d v="2024-08-12T00:00:00"/>
    <x v="1"/>
    <s v="Monday"/>
    <x v="0"/>
    <d v="1899-12-30T03:02:00"/>
    <x v="0"/>
    <x v="2"/>
    <s v="AC Seater"/>
    <x v="26"/>
    <n v="2576.92"/>
    <n v="37.92"/>
    <n v="51.99"/>
    <n v="2562.8500000000004"/>
    <n v="173"/>
    <x v="1"/>
    <x v="0"/>
    <x v="340"/>
    <x v="0"/>
    <x v="0"/>
  </r>
  <r>
    <s v="af18a1bf-05a6-4d2f-9a05-390aaea675cd"/>
    <x v="3876"/>
    <d v="2024-08-12T00:00:00"/>
    <x v="1"/>
    <s v="Monday"/>
    <x v="0"/>
    <d v="1899-12-30T03:26:00"/>
    <x v="0"/>
    <x v="1"/>
    <s v="Industrial Gas Supply"/>
    <x v="1"/>
    <n v="5227.07"/>
    <n v="27.34"/>
    <n v="34.049999999999997"/>
    <n v="5220.3599999999997"/>
    <n v="400"/>
    <x v="3"/>
    <x v="0"/>
    <x v="727"/>
    <x v="0"/>
    <x v="0"/>
  </r>
  <r>
    <s v="342cbeff-9bf9-4d48-b73e-bcc953b94d77"/>
    <x v="3877"/>
    <d v="2024-08-12T00:00:00"/>
    <x v="1"/>
    <s v="Monday"/>
    <x v="0"/>
    <d v="1899-12-30T03:53:00"/>
    <x v="0"/>
    <x v="10"/>
    <s v="Industrial Bill"/>
    <x v="45"/>
    <n v="7182.13"/>
    <n v="45.56"/>
    <n v="99.74"/>
    <n v="7127.9500000000007"/>
    <n v="202"/>
    <x v="4"/>
    <x v="0"/>
    <x v="439"/>
    <x v="1"/>
    <x v="0"/>
  </r>
  <r>
    <s v="cd2bef37-4f2f-46af-8955-7c4d7fba803f"/>
    <x v="1785"/>
    <d v="2024-08-12T00:00:00"/>
    <x v="1"/>
    <s v="Monday"/>
    <x v="0"/>
    <d v="1899-12-30T05:11:00"/>
    <x v="1"/>
    <x v="18"/>
    <s v="Rs. 2000 Gift Voucher"/>
    <x v="74"/>
    <n v="4642.51"/>
    <n v="41.82"/>
    <n v="83.47"/>
    <n v="4600.8599999999997"/>
    <n v="522"/>
    <x v="4"/>
    <x v="0"/>
    <x v="815"/>
    <x v="1"/>
    <x v="1"/>
  </r>
  <r>
    <s v="fed4465d-f5f0-46ad-9246-0029dcfb4366"/>
    <x v="718"/>
    <d v="2024-08-12T00:00:00"/>
    <x v="1"/>
    <s v="Monday"/>
    <x v="0"/>
    <d v="1899-12-30T08:52:00"/>
    <x v="1"/>
    <x v="8"/>
    <s v="Fitness Tracker"/>
    <x v="10"/>
    <n v="9265.66"/>
    <n v="17.84"/>
    <n v="89.3"/>
    <n v="9194.2000000000007"/>
    <n v="458"/>
    <x v="2"/>
    <x v="0"/>
    <x v="612"/>
    <x v="1"/>
    <x v="1"/>
  </r>
  <r>
    <s v="bd5ee108-30ce-4817-b904-e249f0e898b7"/>
    <x v="3878"/>
    <d v="2024-08-12T00:00:00"/>
    <x v="1"/>
    <s v="Monday"/>
    <x v="0"/>
    <d v="1899-12-30T10:57:00"/>
    <x v="1"/>
    <x v="1"/>
    <s v="Industrial Gas Supply"/>
    <x v="21"/>
    <n v="9127.66"/>
    <n v="26.6"/>
    <n v="72.459999999999994"/>
    <n v="9081.8000000000011"/>
    <n v="819"/>
    <x v="4"/>
    <x v="0"/>
    <x v="73"/>
    <x v="2"/>
    <x v="0"/>
  </r>
  <r>
    <s v="841d7110-c199-4baf-9730-1d2dac5a28e1"/>
    <x v="1817"/>
    <d v="2024-08-12T00:00:00"/>
    <x v="1"/>
    <s v="Monday"/>
    <x v="0"/>
    <d v="1899-12-30T11:13:00"/>
    <x v="1"/>
    <x v="14"/>
    <s v="Premium Skin"/>
    <x v="96"/>
    <n v="5622.85"/>
    <n v="18.73"/>
    <n v="98.68"/>
    <n v="5542.9"/>
    <n v="972"/>
    <x v="3"/>
    <x v="0"/>
    <x v="795"/>
    <x v="1"/>
    <x v="0"/>
  </r>
  <r>
    <s v="496f6ac7-8962-4ac4-abcb-0ddf89a56369"/>
    <x v="2998"/>
    <d v="2024-08-12T00:00:00"/>
    <x v="1"/>
    <s v="Monday"/>
    <x v="0"/>
    <d v="1899-12-30T13:02:00"/>
    <x v="2"/>
    <x v="4"/>
    <s v="Home Loan EMI"/>
    <x v="60"/>
    <n v="8009.63"/>
    <n v="4.76"/>
    <n v="36.82"/>
    <n v="7977.5700000000006"/>
    <n v="712"/>
    <x v="3"/>
    <x v="0"/>
    <x v="196"/>
    <x v="0"/>
    <x v="0"/>
  </r>
  <r>
    <s v="41529813-cd4a-4a7b-be88-54ee1209d8d2"/>
    <x v="3879"/>
    <d v="2024-08-12T00:00:00"/>
    <x v="1"/>
    <s v="Monday"/>
    <x v="0"/>
    <d v="1899-12-30T13:20:00"/>
    <x v="2"/>
    <x v="6"/>
    <s v="Suite"/>
    <x v="77"/>
    <n v="9676.9500000000007"/>
    <n v="41.02"/>
    <n v="45.15"/>
    <n v="9672.8200000000015"/>
    <n v="968"/>
    <x v="2"/>
    <x v="0"/>
    <x v="21"/>
    <x v="1"/>
    <x v="1"/>
  </r>
  <r>
    <s v="31f3fee1-5f28-45aa-9011-374bc83bf54b"/>
    <x v="3880"/>
    <d v="2024-08-12T00:00:00"/>
    <x v="1"/>
    <s v="Monday"/>
    <x v="0"/>
    <d v="1899-12-30T14:22:00"/>
    <x v="2"/>
    <x v="19"/>
    <s v="MBA Entrance Prep"/>
    <x v="78"/>
    <n v="9946.35"/>
    <n v="20.72"/>
    <n v="52.24"/>
    <n v="9914.83"/>
    <n v="348"/>
    <x v="0"/>
    <x v="0"/>
    <x v="701"/>
    <x v="0"/>
    <x v="0"/>
  </r>
  <r>
    <s v="0adb4548-c7dd-4e8c-bb26-2eb764bb482a"/>
    <x v="344"/>
    <d v="2024-08-12T00:00:00"/>
    <x v="1"/>
    <s v="Monday"/>
    <x v="0"/>
    <d v="1899-12-30T14:25:00"/>
    <x v="2"/>
    <x v="17"/>
    <s v="Pizza Margherita"/>
    <x v="85"/>
    <n v="9381.41"/>
    <n v="32.96"/>
    <n v="57.25"/>
    <n v="9357.119999999999"/>
    <n v="353"/>
    <x v="1"/>
    <x v="0"/>
    <x v="422"/>
    <x v="1"/>
    <x v="0"/>
  </r>
  <r>
    <s v="447ff19b-b39d-4808-ba4b-112c368075d5"/>
    <x v="1160"/>
    <d v="2024-08-12T00:00:00"/>
    <x v="1"/>
    <s v="Monday"/>
    <x v="0"/>
    <d v="1899-12-30T14:40:00"/>
    <x v="2"/>
    <x v="0"/>
    <s v="PG Accommodation"/>
    <x v="49"/>
    <n v="3140.11"/>
    <n v="16.16"/>
    <n v="49.17"/>
    <n v="3107.1"/>
    <n v="529"/>
    <x v="1"/>
    <x v="0"/>
    <x v="229"/>
    <x v="1"/>
    <x v="2"/>
  </r>
  <r>
    <s v="5cb956cf-00f6-48cc-93ac-122200c0793f"/>
    <x v="3439"/>
    <d v="2024-08-12T00:00:00"/>
    <x v="1"/>
    <s v="Monday"/>
    <x v="0"/>
    <d v="1899-12-30T14:55:00"/>
    <x v="2"/>
    <x v="8"/>
    <s v="Wireless Earbuds"/>
    <x v="71"/>
    <n v="397.73"/>
    <n v="44.88"/>
    <n v="11.1"/>
    <n v="431.51"/>
    <n v="734"/>
    <x v="4"/>
    <x v="0"/>
    <x v="124"/>
    <x v="1"/>
    <x v="0"/>
  </r>
  <r>
    <s v="17c44093-bfb8-476b-b622-6c23ccb7cb6a"/>
    <x v="3663"/>
    <d v="2024-08-12T00:00:00"/>
    <x v="1"/>
    <s v="Monday"/>
    <x v="0"/>
    <d v="1899-12-30T15:12:00"/>
    <x v="2"/>
    <x v="7"/>
    <s v="Motor Insurance"/>
    <x v="84"/>
    <n v="721.29"/>
    <n v="25.53"/>
    <n v="78.55"/>
    <n v="668.27"/>
    <n v="686"/>
    <x v="0"/>
    <x v="0"/>
    <x v="651"/>
    <x v="1"/>
    <x v="1"/>
  </r>
  <r>
    <s v="1a27fc85-4e02-4ca9-8c15-e81cef37167c"/>
    <x v="3490"/>
    <d v="2024-08-12T00:00:00"/>
    <x v="1"/>
    <s v="Monday"/>
    <x v="0"/>
    <d v="1899-12-30T15:51:00"/>
    <x v="2"/>
    <x v="11"/>
    <s v="Family Subscription"/>
    <x v="48"/>
    <n v="5635.49"/>
    <n v="44.17"/>
    <n v="89.82"/>
    <n v="5589.84"/>
    <n v="199"/>
    <x v="0"/>
    <x v="0"/>
    <x v="107"/>
    <x v="1"/>
    <x v="0"/>
  </r>
  <r>
    <s v="e18aef24-fb4d-4024-8d89-ea6d82f860f4"/>
    <x v="3881"/>
    <d v="2024-08-12T00:00:00"/>
    <x v="1"/>
    <s v="Monday"/>
    <x v="0"/>
    <d v="1899-12-30T15:56:00"/>
    <x v="2"/>
    <x v="14"/>
    <s v="500 Gems Pack"/>
    <x v="75"/>
    <n v="3144.53"/>
    <n v="5.33"/>
    <n v="88.65"/>
    <n v="3061.21"/>
    <n v="471"/>
    <x v="1"/>
    <x v="0"/>
    <x v="836"/>
    <x v="1"/>
    <x v="0"/>
  </r>
  <r>
    <s v="67a5c41e-59ce-4a44-a637-b44b96b55fe7"/>
    <x v="3882"/>
    <d v="2024-08-12T00:00:00"/>
    <x v="1"/>
    <s v="Monday"/>
    <x v="0"/>
    <d v="1899-12-30T16:26:00"/>
    <x v="2"/>
    <x v="11"/>
    <s v="Standard Plan"/>
    <x v="66"/>
    <n v="8815.16"/>
    <n v="6.17"/>
    <n v="42.34"/>
    <n v="8778.99"/>
    <n v="158"/>
    <x v="0"/>
    <x v="0"/>
    <x v="385"/>
    <x v="1"/>
    <x v="0"/>
  </r>
  <r>
    <s v="bdb02e53-6972-4908-9758-8c8adcaeada3"/>
    <x v="3883"/>
    <d v="2024-08-12T00:00:00"/>
    <x v="1"/>
    <s v="Monday"/>
    <x v="0"/>
    <d v="1899-12-30T17:41:00"/>
    <x v="3"/>
    <x v="1"/>
    <s v="Industrial Gas Supply"/>
    <x v="13"/>
    <n v="5495.79"/>
    <n v="49.18"/>
    <n v="84.59"/>
    <n v="5460.38"/>
    <n v="154"/>
    <x v="2"/>
    <x v="0"/>
    <x v="615"/>
    <x v="1"/>
    <x v="0"/>
  </r>
  <r>
    <s v="2cbada1b-30f5-4812-8d16-15391948cf3a"/>
    <x v="3884"/>
    <d v="2024-08-12T00:00:00"/>
    <x v="1"/>
    <s v="Monday"/>
    <x v="0"/>
    <d v="1899-12-30T19:57:00"/>
    <x v="3"/>
    <x v="19"/>
    <s v="Digital Marketing Certification"/>
    <x v="62"/>
    <n v="7785.06"/>
    <n v="33.380000000000003"/>
    <n v="65.31"/>
    <n v="7753.13"/>
    <n v="889"/>
    <x v="1"/>
    <x v="0"/>
    <x v="279"/>
    <x v="0"/>
    <x v="0"/>
  </r>
  <r>
    <s v="119dace8-6b94-4597-94e8-54d30c196dd3"/>
    <x v="3538"/>
    <d v="2024-08-12T00:00:00"/>
    <x v="1"/>
    <s v="Monday"/>
    <x v="0"/>
    <d v="1899-12-30T20:51:00"/>
    <x v="3"/>
    <x v="8"/>
    <s v="Laptop Backpack"/>
    <x v="8"/>
    <n v="3749.66"/>
    <n v="17.190000000000001"/>
    <n v="16.11"/>
    <n v="3750.74"/>
    <n v="506"/>
    <x v="2"/>
    <x v="0"/>
    <x v="578"/>
    <x v="1"/>
    <x v="0"/>
  </r>
  <r>
    <s v="50d8449a-d494-406a-8987-3e421b3ab758"/>
    <x v="1767"/>
    <d v="2024-08-13T00:00:00"/>
    <x v="1"/>
    <s v="Tuesday"/>
    <x v="0"/>
    <d v="1899-12-30T07:33:00"/>
    <x v="1"/>
    <x v="0"/>
    <s v="1BHK Apartment Rent"/>
    <x v="0"/>
    <n v="6232.53"/>
    <n v="44.16"/>
    <n v="38.090000000000003"/>
    <n v="6238.5999999999995"/>
    <n v="911"/>
    <x v="3"/>
    <x v="0"/>
    <x v="36"/>
    <x v="1"/>
    <x v="1"/>
  </r>
  <r>
    <s v="22ed36c2-9ab2-42ab-bcc3-89f92fb6200d"/>
    <x v="3885"/>
    <d v="2024-08-13T00:00:00"/>
    <x v="1"/>
    <s v="Tuesday"/>
    <x v="0"/>
    <d v="1899-12-30T09:59:00"/>
    <x v="1"/>
    <x v="6"/>
    <s v="Dormitory Bed"/>
    <x v="87"/>
    <n v="7977.17"/>
    <n v="44.48"/>
    <n v="86.33"/>
    <n v="7935.32"/>
    <n v="841"/>
    <x v="3"/>
    <x v="0"/>
    <x v="505"/>
    <x v="1"/>
    <x v="2"/>
  </r>
  <r>
    <s v="02f0016e-66aa-46e1-b133-d685070ddea6"/>
    <x v="3886"/>
    <d v="2024-08-13T00:00:00"/>
    <x v="1"/>
    <s v="Tuesday"/>
    <x v="0"/>
    <d v="1899-12-30T11:31:00"/>
    <x v="1"/>
    <x v="0"/>
    <s v="2BHK Flat Deposit"/>
    <x v="49"/>
    <n v="6951.88"/>
    <n v="0.97"/>
    <n v="42.06"/>
    <n v="6910.79"/>
    <n v="480"/>
    <x v="2"/>
    <x v="0"/>
    <x v="941"/>
    <x v="1"/>
    <x v="0"/>
  </r>
  <r>
    <s v="a687374d-bd09-4d16-98cd-fcd998b2d0e6"/>
    <x v="1134"/>
    <d v="2024-08-13T00:00:00"/>
    <x v="1"/>
    <s v="Tuesday"/>
    <x v="0"/>
    <d v="1899-12-30T15:22:00"/>
    <x v="2"/>
    <x v="8"/>
    <s v="Laptop Backpack"/>
    <x v="8"/>
    <n v="6699.28"/>
    <n v="30.12"/>
    <n v="58.9"/>
    <n v="6670.5"/>
    <n v="632"/>
    <x v="1"/>
    <x v="0"/>
    <x v="330"/>
    <x v="2"/>
    <x v="0"/>
  </r>
  <r>
    <s v="941c31c5-10e3-460d-8955-87b62024ee04"/>
    <x v="3887"/>
    <d v="2024-08-13T00:00:00"/>
    <x v="1"/>
    <s v="Tuesday"/>
    <x v="0"/>
    <d v="1899-12-30T15:39:00"/>
    <x v="2"/>
    <x v="12"/>
    <s v="Basmati Rice"/>
    <x v="65"/>
    <n v="1570.84"/>
    <n v="47.9"/>
    <n v="51.96"/>
    <n v="1566.78"/>
    <n v="747"/>
    <x v="0"/>
    <x v="0"/>
    <x v="61"/>
    <x v="1"/>
    <x v="0"/>
  </r>
  <r>
    <s v="d88f2a25-99a6-455e-afb4-fc8567977575"/>
    <x v="359"/>
    <d v="2024-08-13T00:00:00"/>
    <x v="1"/>
    <s v="Tuesday"/>
    <x v="0"/>
    <d v="1899-12-30T19:20:00"/>
    <x v="3"/>
    <x v="6"/>
    <s v="Suite"/>
    <x v="6"/>
    <n v="7254.13"/>
    <n v="39.83"/>
    <n v="13.01"/>
    <n v="7280.95"/>
    <n v="268"/>
    <x v="3"/>
    <x v="0"/>
    <x v="343"/>
    <x v="0"/>
    <x v="1"/>
  </r>
  <r>
    <s v="a78fc450-e839-4c31-bd34-ad95a1a48322"/>
    <x v="3417"/>
    <d v="2024-08-13T00:00:00"/>
    <x v="1"/>
    <s v="Tuesday"/>
    <x v="0"/>
    <d v="1899-12-30T22:33:00"/>
    <x v="0"/>
    <x v="1"/>
    <s v="Commercial Gas Connection"/>
    <x v="1"/>
    <n v="5798.52"/>
    <n v="23.71"/>
    <n v="67.930000000000007"/>
    <n v="5754.3"/>
    <n v="51"/>
    <x v="4"/>
    <x v="0"/>
    <x v="541"/>
    <x v="0"/>
    <x v="0"/>
  </r>
  <r>
    <s v="8b416537-0ac2-464d-bc05-e756ab3b3f8c"/>
    <x v="3888"/>
    <d v="2024-08-14T00:00:00"/>
    <x v="1"/>
    <s v="Wednesday"/>
    <x v="0"/>
    <d v="1899-12-30T00:39:00"/>
    <x v="0"/>
    <x v="4"/>
    <s v="Car Loan Installment"/>
    <x v="60"/>
    <n v="6244.2"/>
    <n v="42.84"/>
    <n v="67.31"/>
    <n v="6219.73"/>
    <n v="447"/>
    <x v="3"/>
    <x v="0"/>
    <x v="264"/>
    <x v="0"/>
    <x v="1"/>
  </r>
  <r>
    <s v="d987ec13-ec9d-4819-8d3a-c84cbbb3abb9"/>
    <x v="3889"/>
    <d v="2024-08-14T00:00:00"/>
    <x v="1"/>
    <s v="Wednesday"/>
    <x v="0"/>
    <d v="1899-12-30T01:53:00"/>
    <x v="0"/>
    <x v="18"/>
    <s v="Rs. 1000 Shopping Voucher"/>
    <x v="70"/>
    <n v="7645.23"/>
    <n v="27.4"/>
    <n v="0.43"/>
    <n v="7672.1999999999989"/>
    <n v="509"/>
    <x v="2"/>
    <x v="0"/>
    <x v="717"/>
    <x v="0"/>
    <x v="0"/>
  </r>
  <r>
    <s v="e64623b9-c9e1-409a-9152-7349b216ef6e"/>
    <x v="3890"/>
    <d v="2024-08-14T00:00:00"/>
    <x v="1"/>
    <s v="Wednesday"/>
    <x v="0"/>
    <d v="1899-12-30T02:18:00"/>
    <x v="0"/>
    <x v="4"/>
    <s v="Car Loan Installment"/>
    <x v="61"/>
    <n v="5896.67"/>
    <n v="43.26"/>
    <n v="55.37"/>
    <n v="5884.56"/>
    <n v="952"/>
    <x v="0"/>
    <x v="0"/>
    <x v="639"/>
    <x v="1"/>
    <x v="0"/>
  </r>
  <r>
    <s v="fb50f48a-b76f-443a-ae65-089c5cb151dd"/>
    <x v="3035"/>
    <d v="2024-08-14T00:00:00"/>
    <x v="1"/>
    <s v="Wednesday"/>
    <x v="0"/>
    <d v="1899-12-30T04:55:00"/>
    <x v="0"/>
    <x v="5"/>
    <s v="Pune to Goa"/>
    <x v="88"/>
    <n v="1539.32"/>
    <n v="44.85"/>
    <n v="44.21"/>
    <n v="1539.9599999999998"/>
    <n v="849"/>
    <x v="3"/>
    <x v="0"/>
    <x v="633"/>
    <x v="0"/>
    <x v="0"/>
  </r>
  <r>
    <s v="93f1f3a4-2f39-4bd5-a632-d826db20a481"/>
    <x v="1371"/>
    <d v="2024-08-14T00:00:00"/>
    <x v="1"/>
    <s v="Wednesday"/>
    <x v="0"/>
    <d v="1899-12-30T05:07:00"/>
    <x v="1"/>
    <x v="12"/>
    <s v="Whole Wheat Atta"/>
    <x v="34"/>
    <n v="1534.83"/>
    <n v="49.22"/>
    <n v="91.12"/>
    <n v="1492.9299999999998"/>
    <n v="118"/>
    <x v="4"/>
    <x v="0"/>
    <x v="705"/>
    <x v="2"/>
    <x v="0"/>
  </r>
  <r>
    <s v="93b058af-ca24-4928-965e-fd698d78e21a"/>
    <x v="3891"/>
    <d v="2024-08-14T00:00:00"/>
    <x v="1"/>
    <s v="Wednesday"/>
    <x v="0"/>
    <d v="1899-12-30T05:58:00"/>
    <x v="1"/>
    <x v="6"/>
    <s v="Service Apartment"/>
    <x v="0"/>
    <n v="9645.51"/>
    <n v="13.29"/>
    <n v="57.06"/>
    <n v="9601.7400000000016"/>
    <n v="598"/>
    <x v="0"/>
    <x v="0"/>
    <x v="441"/>
    <x v="0"/>
    <x v="0"/>
  </r>
  <r>
    <s v="de4da7ac-b4e7-403f-b9fe-260f654613d4"/>
    <x v="3014"/>
    <d v="2024-08-14T00:00:00"/>
    <x v="1"/>
    <s v="Wednesday"/>
    <x v="0"/>
    <d v="1899-12-30T06:17:00"/>
    <x v="1"/>
    <x v="16"/>
    <s v="Dangal"/>
    <x v="95"/>
    <n v="6083.12"/>
    <n v="32.81"/>
    <n v="36.53"/>
    <n v="6079.4000000000005"/>
    <n v="3"/>
    <x v="4"/>
    <x v="0"/>
    <x v="419"/>
    <x v="1"/>
    <x v="0"/>
  </r>
  <r>
    <s v="15ca39ec-f283-49b1-b54a-3f1137a2aad1"/>
    <x v="2093"/>
    <d v="2024-08-14T00:00:00"/>
    <x v="1"/>
    <s v="Wednesday"/>
    <x v="0"/>
    <d v="1899-12-30T07:12:00"/>
    <x v="1"/>
    <x v="19"/>
    <s v="Python Programming Course"/>
    <x v="73"/>
    <n v="6785.72"/>
    <n v="36.6"/>
    <n v="61.74"/>
    <n v="6760.5800000000008"/>
    <n v="736"/>
    <x v="2"/>
    <x v="0"/>
    <x v="216"/>
    <x v="1"/>
    <x v="0"/>
  </r>
  <r>
    <s v="d72c000d-c392-4a95-adfc-5bd27e226d52"/>
    <x v="3892"/>
    <d v="2024-08-14T00:00:00"/>
    <x v="1"/>
    <s v="Wednesday"/>
    <x v="0"/>
    <d v="1899-12-30T09:06:00"/>
    <x v="1"/>
    <x v="1"/>
    <s v="Domestic LPG Cylinder"/>
    <x v="33"/>
    <n v="6104.69"/>
    <n v="23.57"/>
    <n v="69.05"/>
    <n v="6059.2099999999991"/>
    <n v="906"/>
    <x v="2"/>
    <x v="0"/>
    <x v="94"/>
    <x v="1"/>
    <x v="0"/>
  </r>
  <r>
    <s v="70ac8878-5b08-4d2d-a757-30b164d47f0f"/>
    <x v="3893"/>
    <d v="2024-08-14T00:00:00"/>
    <x v="1"/>
    <s v="Wednesday"/>
    <x v="0"/>
    <d v="1899-12-30T15:01:00"/>
    <x v="2"/>
    <x v="11"/>
    <s v="Premium Plan"/>
    <x v="14"/>
    <n v="7673.86"/>
    <n v="3.08"/>
    <n v="55.49"/>
    <n v="7621.45"/>
    <n v="787"/>
    <x v="4"/>
    <x v="0"/>
    <x v="100"/>
    <x v="0"/>
    <x v="0"/>
  </r>
  <r>
    <s v="2783fa60-993a-4c53-a365-34d3eb784873"/>
    <x v="3894"/>
    <d v="2024-08-14T00:00:00"/>
    <x v="1"/>
    <s v="Wednesday"/>
    <x v="0"/>
    <d v="1899-12-30T15:45:00"/>
    <x v="2"/>
    <x v="6"/>
    <s v="Dormitory Bed"/>
    <x v="6"/>
    <n v="3159.9"/>
    <n v="40.08"/>
    <n v="90.04"/>
    <n v="3109.94"/>
    <n v="606"/>
    <x v="2"/>
    <x v="0"/>
    <x v="435"/>
    <x v="0"/>
    <x v="1"/>
  </r>
  <r>
    <s v="bbebb534-342b-46da-99ee-f8bc5042b0e9"/>
    <x v="1440"/>
    <d v="2024-08-14T00:00:00"/>
    <x v="1"/>
    <s v="Wednesday"/>
    <x v="0"/>
    <d v="1899-12-30T19:15:00"/>
    <x v="3"/>
    <x v="13"/>
    <s v="Share Ride"/>
    <x v="42"/>
    <n v="6758.42"/>
    <n v="31.05"/>
    <n v="3.04"/>
    <n v="6786.43"/>
    <n v="608"/>
    <x v="4"/>
    <x v="1"/>
    <x v="56"/>
    <x v="0"/>
    <x v="2"/>
  </r>
  <r>
    <s v="84336469-7c09-4b96-b20c-86ab74cdfe55"/>
    <x v="3895"/>
    <d v="2024-08-14T00:00:00"/>
    <x v="1"/>
    <s v="Wednesday"/>
    <x v="0"/>
    <d v="1899-12-30T20:17:00"/>
    <x v="3"/>
    <x v="6"/>
    <s v="Deluxe Room"/>
    <x v="87"/>
    <n v="6213.07"/>
    <n v="16.47"/>
    <n v="7.82"/>
    <n v="6221.72"/>
    <n v="531"/>
    <x v="2"/>
    <x v="0"/>
    <x v="19"/>
    <x v="0"/>
    <x v="0"/>
  </r>
  <r>
    <s v="e9da9cdb-5cb2-45d8-8cb6-43c1ee807f3c"/>
    <x v="2651"/>
    <d v="2024-08-14T00:00:00"/>
    <x v="1"/>
    <s v="Wednesday"/>
    <x v="0"/>
    <d v="1899-12-30T20:28:00"/>
    <x v="3"/>
    <x v="10"/>
    <s v="Agricultural Bill"/>
    <x v="11"/>
    <n v="1073.9000000000001"/>
    <n v="14.81"/>
    <n v="78.819999999999993"/>
    <n v="1009.8900000000001"/>
    <n v="434"/>
    <x v="3"/>
    <x v="0"/>
    <x v="497"/>
    <x v="0"/>
    <x v="0"/>
  </r>
  <r>
    <s v="50f79c7d-c363-4595-9651-03743622a7d7"/>
    <x v="3896"/>
    <d v="2024-08-14T00:00:00"/>
    <x v="1"/>
    <s v="Wednesday"/>
    <x v="0"/>
    <d v="1899-12-30T21:52:00"/>
    <x v="0"/>
    <x v="18"/>
    <s v="Rs. 2000 Gift Voucher"/>
    <x v="70"/>
    <n v="4164.74"/>
    <n v="32"/>
    <n v="17.7"/>
    <n v="4179.04"/>
    <n v="882"/>
    <x v="3"/>
    <x v="0"/>
    <x v="32"/>
    <x v="1"/>
    <x v="0"/>
  </r>
  <r>
    <s v="046e6ee4-5d6c-4abf-a2f8-a16fd084af69"/>
    <x v="3897"/>
    <d v="2024-08-15T00:00:00"/>
    <x v="1"/>
    <s v="Thursday"/>
    <x v="0"/>
    <d v="1899-12-30T00:48:00"/>
    <x v="0"/>
    <x v="4"/>
    <s v="Business Loan Repayment"/>
    <x v="60"/>
    <n v="9145.9500000000007"/>
    <n v="34.020000000000003"/>
    <n v="90.73"/>
    <n v="9089.2400000000016"/>
    <n v="491"/>
    <x v="3"/>
    <x v="0"/>
    <x v="126"/>
    <x v="0"/>
    <x v="0"/>
  </r>
  <r>
    <s v="e526aae8-9986-404d-83c4-c1b7e1220d84"/>
    <x v="3898"/>
    <d v="2024-08-15T00:00:00"/>
    <x v="1"/>
    <s v="Thursday"/>
    <x v="0"/>
    <d v="1899-12-30T03:07:00"/>
    <x v="0"/>
    <x v="12"/>
    <s v="Whole Wheat Atta"/>
    <x v="34"/>
    <n v="9888.15"/>
    <n v="33.46"/>
    <n v="79.930000000000007"/>
    <n v="9841.6799999999985"/>
    <n v="423"/>
    <x v="2"/>
    <x v="0"/>
    <x v="153"/>
    <x v="1"/>
    <x v="1"/>
  </r>
  <r>
    <s v="2af8d3f7-2adc-4ec4-b569-0de44147ae33"/>
    <x v="3899"/>
    <d v="2024-08-15T00:00:00"/>
    <x v="1"/>
    <s v="Thursday"/>
    <x v="0"/>
    <d v="1899-12-30T05:44:00"/>
    <x v="1"/>
    <x v="17"/>
    <s v="Butter Chicken"/>
    <x v="41"/>
    <n v="3961.82"/>
    <n v="42.34"/>
    <n v="65.34"/>
    <n v="3938.82"/>
    <n v="813"/>
    <x v="3"/>
    <x v="0"/>
    <x v="374"/>
    <x v="0"/>
    <x v="0"/>
  </r>
  <r>
    <s v="2098728b-5981-4de1-8d71-26880212730c"/>
    <x v="3697"/>
    <d v="2024-08-15T00:00:00"/>
    <x v="1"/>
    <s v="Thursday"/>
    <x v="0"/>
    <d v="1899-12-30T07:15:00"/>
    <x v="1"/>
    <x v="19"/>
    <s v="Python Programming Course"/>
    <x v="86"/>
    <n v="1625.46"/>
    <n v="44.98"/>
    <n v="6.45"/>
    <n v="1663.99"/>
    <n v="552"/>
    <x v="3"/>
    <x v="0"/>
    <x v="907"/>
    <x v="0"/>
    <x v="0"/>
  </r>
  <r>
    <s v="f220dce9-0f24-4d98-a260-614f54f3e66f"/>
    <x v="3900"/>
    <d v="2024-08-15T00:00:00"/>
    <x v="1"/>
    <s v="Thursday"/>
    <x v="0"/>
    <d v="1899-12-30T10:21:00"/>
    <x v="1"/>
    <x v="7"/>
    <s v="Term Life Policy"/>
    <x v="94"/>
    <n v="2960.76"/>
    <n v="31.25"/>
    <n v="41.37"/>
    <n v="2950.6400000000003"/>
    <n v="864"/>
    <x v="3"/>
    <x v="0"/>
    <x v="727"/>
    <x v="2"/>
    <x v="1"/>
  </r>
  <r>
    <s v="ca9b1016-8230-4b48-b594-9eaaa306bb77"/>
    <x v="3038"/>
    <d v="2024-08-15T00:00:00"/>
    <x v="1"/>
    <s v="Thursday"/>
    <x v="0"/>
    <d v="1899-12-30T11:04:00"/>
    <x v="1"/>
    <x v="16"/>
    <s v="PK"/>
    <x v="57"/>
    <n v="4893.87"/>
    <n v="16.84"/>
    <n v="0"/>
    <n v="4910.71"/>
    <n v="721"/>
    <x v="0"/>
    <x v="0"/>
    <x v="650"/>
    <x v="1"/>
    <x v="0"/>
  </r>
  <r>
    <s v="7cbf3a37-6ece-493e-a65a-159c41930e57"/>
    <x v="3901"/>
    <d v="2024-08-15T00:00:00"/>
    <x v="1"/>
    <s v="Thursday"/>
    <x v="0"/>
    <d v="1899-12-30T14:36:00"/>
    <x v="2"/>
    <x v="9"/>
    <s v="Data Pack 50GB"/>
    <x v="50"/>
    <n v="4073.95"/>
    <n v="8.8000000000000007"/>
    <n v="72.86"/>
    <n v="4009.89"/>
    <n v="78"/>
    <x v="3"/>
    <x v="0"/>
    <x v="31"/>
    <x v="1"/>
    <x v="1"/>
  </r>
  <r>
    <s v="b502fb57-3c61-484f-8343-da158d017fd7"/>
    <x v="3902"/>
    <d v="2024-08-15T00:00:00"/>
    <x v="1"/>
    <s v="Thursday"/>
    <x v="0"/>
    <d v="1899-12-30T15:26:00"/>
    <x v="2"/>
    <x v="8"/>
    <s v="Wireless Earbuds"/>
    <x v="81"/>
    <n v="8916.82"/>
    <n v="44.03"/>
    <n v="65.44"/>
    <n v="8895.41"/>
    <n v="413"/>
    <x v="3"/>
    <x v="0"/>
    <x v="918"/>
    <x v="1"/>
    <x v="2"/>
  </r>
  <r>
    <s v="6e7d9168-4dbd-409e-99e1-09bd3129f9e8"/>
    <x v="293"/>
    <d v="2024-08-15T00:00:00"/>
    <x v="1"/>
    <s v="Thursday"/>
    <x v="0"/>
    <d v="1899-12-30T16:09:00"/>
    <x v="2"/>
    <x v="10"/>
    <s v="Residential Bill"/>
    <x v="72"/>
    <n v="1458.69"/>
    <n v="8.39"/>
    <n v="50.91"/>
    <n v="1416.17"/>
    <n v="32"/>
    <x v="4"/>
    <x v="0"/>
    <x v="526"/>
    <x v="1"/>
    <x v="0"/>
  </r>
  <r>
    <s v="fdd01071-783f-4af3-8259-b213e47e2efe"/>
    <x v="3903"/>
    <d v="2024-08-15T00:00:00"/>
    <x v="1"/>
    <s v="Thursday"/>
    <x v="0"/>
    <d v="1899-12-30T16:23:00"/>
    <x v="2"/>
    <x v="3"/>
    <s v="Student Special Plan"/>
    <x v="47"/>
    <n v="3626.16"/>
    <n v="12.05"/>
    <n v="56.75"/>
    <n v="3581.46"/>
    <n v="10"/>
    <x v="3"/>
    <x v="0"/>
    <x v="187"/>
    <x v="1"/>
    <x v="1"/>
  </r>
  <r>
    <s v="3270e254-5217-4e51-8af6-298411f79471"/>
    <x v="3798"/>
    <d v="2024-08-15T00:00:00"/>
    <x v="1"/>
    <s v="Thursday"/>
    <x v="0"/>
    <d v="1899-12-30T18:58:00"/>
    <x v="3"/>
    <x v="15"/>
    <s v="Borewell Charges"/>
    <x v="36"/>
    <n v="9872.1"/>
    <n v="35.51"/>
    <n v="41.13"/>
    <n v="9866.4800000000014"/>
    <n v="515"/>
    <x v="3"/>
    <x v="0"/>
    <x v="37"/>
    <x v="0"/>
    <x v="0"/>
  </r>
  <r>
    <s v="34981cc8-21c5-403a-8693-55901c800ee5"/>
    <x v="1294"/>
    <d v="2024-08-15T00:00:00"/>
    <x v="1"/>
    <s v="Thursday"/>
    <x v="0"/>
    <d v="1899-12-30T19:22:00"/>
    <x v="3"/>
    <x v="2"/>
    <s v="Sleeper Class"/>
    <x v="91"/>
    <n v="8536.7800000000007"/>
    <n v="13.42"/>
    <n v="48.55"/>
    <n v="8501.6500000000015"/>
    <n v="997"/>
    <x v="3"/>
    <x v="0"/>
    <x v="862"/>
    <x v="1"/>
    <x v="0"/>
  </r>
  <r>
    <s v="e2bfafaa-3304-4d13-b84f-3edf1b954252"/>
    <x v="3075"/>
    <d v="2024-08-15T00:00:00"/>
    <x v="1"/>
    <s v="Thursday"/>
    <x v="0"/>
    <d v="1899-12-30T19:41:00"/>
    <x v="3"/>
    <x v="7"/>
    <s v="Motor Insurance"/>
    <x v="90"/>
    <n v="321.31"/>
    <n v="41.02"/>
    <n v="52.79"/>
    <n v="309.53999999999996"/>
    <n v="829"/>
    <x v="3"/>
    <x v="0"/>
    <x v="559"/>
    <x v="1"/>
    <x v="0"/>
  </r>
  <r>
    <s v="3cee0b9f-971b-4281-85ae-eb3ac62d5497"/>
    <x v="3904"/>
    <d v="2024-08-15T00:00:00"/>
    <x v="1"/>
    <s v="Thursday"/>
    <x v="0"/>
    <d v="1899-12-30T21:53:00"/>
    <x v="0"/>
    <x v="12"/>
    <s v="Mixed Fruit Jam"/>
    <x v="34"/>
    <n v="9886.4699999999993"/>
    <n v="49.31"/>
    <n v="83.23"/>
    <n v="9852.5499999999993"/>
    <n v="113"/>
    <x v="2"/>
    <x v="0"/>
    <x v="571"/>
    <x v="1"/>
    <x v="0"/>
  </r>
  <r>
    <s v="8d58e2b3-07c3-492f-b33d-0571209082dc"/>
    <x v="3905"/>
    <d v="2024-08-15T00:00:00"/>
    <x v="1"/>
    <s v="Thursday"/>
    <x v="0"/>
    <d v="1899-12-30T22:06:00"/>
    <x v="0"/>
    <x v="8"/>
    <s v="Smart LED TV"/>
    <x v="71"/>
    <n v="8343.9500000000007"/>
    <n v="24.02"/>
    <n v="65.36"/>
    <n v="8302.61"/>
    <n v="531"/>
    <x v="2"/>
    <x v="0"/>
    <x v="584"/>
    <x v="1"/>
    <x v="1"/>
  </r>
  <r>
    <s v="81d7876e-0dc3-403c-bb87-f282267c48ae"/>
    <x v="3906"/>
    <d v="2024-08-15T00:00:00"/>
    <x v="1"/>
    <s v="Thursday"/>
    <x v="0"/>
    <d v="1899-12-30T23:41:00"/>
    <x v="0"/>
    <x v="8"/>
    <s v="Fitness Tracker"/>
    <x v="8"/>
    <n v="8373.3700000000008"/>
    <n v="11.38"/>
    <n v="26.65"/>
    <n v="8358.1"/>
    <n v="806"/>
    <x v="1"/>
    <x v="0"/>
    <x v="180"/>
    <x v="1"/>
    <x v="2"/>
  </r>
  <r>
    <s v="6cdfc5c9-29f6-450a-a15f-f2dd8692d6ec"/>
    <x v="3907"/>
    <d v="2024-08-15T00:00:00"/>
    <x v="1"/>
    <s v="Thursday"/>
    <x v="0"/>
    <d v="1899-12-30T23:45:00"/>
    <x v="0"/>
    <x v="18"/>
    <s v="Rs. 500 E-Gift Card"/>
    <x v="8"/>
    <n v="7329.39"/>
    <n v="35.44"/>
    <n v="12.91"/>
    <n v="7351.92"/>
    <n v="82"/>
    <x v="3"/>
    <x v="0"/>
    <x v="981"/>
    <x v="1"/>
    <x v="0"/>
  </r>
  <r>
    <s v="411cf23a-9e40-444d-aa30-d262d02408b1"/>
    <x v="2041"/>
    <d v="2024-08-16T00:00:00"/>
    <x v="1"/>
    <s v="Friday"/>
    <x v="0"/>
    <d v="1899-12-30T01:50:00"/>
    <x v="0"/>
    <x v="1"/>
    <s v="Industrial Gas Supply"/>
    <x v="33"/>
    <n v="8822.26"/>
    <n v="8.69"/>
    <n v="73.8"/>
    <n v="8757.1500000000015"/>
    <n v="371"/>
    <x v="4"/>
    <x v="0"/>
    <x v="569"/>
    <x v="1"/>
    <x v="0"/>
  </r>
  <r>
    <s v="7b28b14a-bdf2-4d9a-b5d0-77892b4aa35b"/>
    <x v="842"/>
    <d v="2024-08-16T00:00:00"/>
    <x v="1"/>
    <s v="Friday"/>
    <x v="0"/>
    <d v="1899-12-30T04:26:00"/>
    <x v="0"/>
    <x v="8"/>
    <s v="Steel Toe Shoes"/>
    <x v="8"/>
    <n v="3779.5"/>
    <n v="48.77"/>
    <n v="92.21"/>
    <n v="3736.06"/>
    <n v="247"/>
    <x v="0"/>
    <x v="0"/>
    <x v="190"/>
    <x v="0"/>
    <x v="0"/>
  </r>
  <r>
    <s v="2ff61b50-4375-43f8-b6f2-c844b449ca98"/>
    <x v="3908"/>
    <d v="2024-08-16T00:00:00"/>
    <x v="1"/>
    <s v="Friday"/>
    <x v="0"/>
    <d v="1899-12-30T09:51:00"/>
    <x v="1"/>
    <x v="5"/>
    <s v="Bangalore to Kolkata"/>
    <x v="88"/>
    <n v="4330.4799999999996"/>
    <n v="16.46"/>
    <n v="93.14"/>
    <n v="4253.7999999999993"/>
    <n v="161"/>
    <x v="3"/>
    <x v="0"/>
    <x v="673"/>
    <x v="1"/>
    <x v="1"/>
  </r>
  <r>
    <s v="8aac393d-a073-490a-9ce6-ca6a536ddfee"/>
    <x v="1185"/>
    <d v="2024-08-16T00:00:00"/>
    <x v="1"/>
    <s v="Friday"/>
    <x v="0"/>
    <d v="1899-12-30T10:01:00"/>
    <x v="1"/>
    <x v="16"/>
    <s v="Avengers: Endgame"/>
    <x v="57"/>
    <n v="3818.1"/>
    <n v="27.29"/>
    <n v="6.83"/>
    <n v="3838.56"/>
    <n v="466"/>
    <x v="4"/>
    <x v="0"/>
    <x v="375"/>
    <x v="2"/>
    <x v="0"/>
  </r>
  <r>
    <s v="d7a1f557-1309-4f17-8f14-349c1f54a1f3"/>
    <x v="3909"/>
    <d v="2024-08-16T00:00:00"/>
    <x v="1"/>
    <s v="Friday"/>
    <x v="0"/>
    <d v="1899-12-30T10:34:00"/>
    <x v="1"/>
    <x v="15"/>
    <s v="Industrial Use"/>
    <x v="46"/>
    <n v="4088.26"/>
    <n v="36.159999999999997"/>
    <n v="61.78"/>
    <n v="4062.64"/>
    <n v="768"/>
    <x v="0"/>
    <x v="0"/>
    <x v="568"/>
    <x v="0"/>
    <x v="0"/>
  </r>
  <r>
    <s v="0734ba48-ac7a-4040-81fc-6baa387c0d88"/>
    <x v="931"/>
    <d v="2024-08-16T00:00:00"/>
    <x v="1"/>
    <s v="Friday"/>
    <x v="0"/>
    <d v="1899-12-30T11:07:00"/>
    <x v="1"/>
    <x v="8"/>
    <s v="Wireless Earbuds"/>
    <x v="8"/>
    <n v="7400.28"/>
    <n v="30.58"/>
    <n v="35.090000000000003"/>
    <n v="7395.7699999999995"/>
    <n v="346"/>
    <x v="0"/>
    <x v="0"/>
    <x v="762"/>
    <x v="2"/>
    <x v="0"/>
  </r>
  <r>
    <s v="d150342f-58ca-4692-a69f-62279a5e6a21"/>
    <x v="790"/>
    <d v="2024-08-16T00:00:00"/>
    <x v="1"/>
    <s v="Friday"/>
    <x v="0"/>
    <d v="1899-12-30T11:49:00"/>
    <x v="1"/>
    <x v="18"/>
    <s v="Rs. 1000 Shopping Voucher"/>
    <x v="8"/>
    <n v="9133.1299999999992"/>
    <n v="6.29"/>
    <n v="58.6"/>
    <n v="9080.82"/>
    <n v="141"/>
    <x v="3"/>
    <x v="2"/>
    <x v="838"/>
    <x v="0"/>
    <x v="0"/>
  </r>
  <r>
    <s v="ea38f151-7ada-48eb-85f9-78d00df2cdd4"/>
    <x v="3910"/>
    <d v="2024-08-16T00:00:00"/>
    <x v="1"/>
    <s v="Friday"/>
    <x v="0"/>
    <d v="1899-12-30T11:54:00"/>
    <x v="1"/>
    <x v="10"/>
    <s v="Residential Bill"/>
    <x v="45"/>
    <n v="5687.04"/>
    <n v="22.15"/>
    <n v="79.59"/>
    <n v="5629.5999999999995"/>
    <n v="722"/>
    <x v="0"/>
    <x v="0"/>
    <x v="5"/>
    <x v="1"/>
    <x v="0"/>
  </r>
  <r>
    <s v="f232acf9-33d8-4809-8360-682b70d9962d"/>
    <x v="3911"/>
    <d v="2024-08-16T00:00:00"/>
    <x v="1"/>
    <s v="Friday"/>
    <x v="0"/>
    <d v="1899-12-30T12:46:00"/>
    <x v="2"/>
    <x v="3"/>
    <s v="Fiber 100Mbps Plan"/>
    <x v="47"/>
    <n v="3644.38"/>
    <n v="26.42"/>
    <n v="27.4"/>
    <n v="3643.4"/>
    <n v="567"/>
    <x v="4"/>
    <x v="0"/>
    <x v="776"/>
    <x v="1"/>
    <x v="0"/>
  </r>
  <r>
    <s v="52fd2ed6-bc10-4ef7-90ee-3e902b6146fe"/>
    <x v="1892"/>
    <d v="2024-08-16T00:00:00"/>
    <x v="1"/>
    <s v="Friday"/>
    <x v="0"/>
    <d v="1899-12-30T14:33:00"/>
    <x v="2"/>
    <x v="3"/>
    <s v="Student Special Plan"/>
    <x v="43"/>
    <n v="2659.22"/>
    <n v="22.08"/>
    <n v="13.9"/>
    <n v="2667.3999999999996"/>
    <n v="568"/>
    <x v="4"/>
    <x v="0"/>
    <x v="887"/>
    <x v="0"/>
    <x v="2"/>
  </r>
  <r>
    <s v="f9f5e47b-65e0-421f-8297-231549d40260"/>
    <x v="267"/>
    <d v="2024-08-16T00:00:00"/>
    <x v="1"/>
    <s v="Friday"/>
    <x v="0"/>
    <d v="1899-12-30T15:41:00"/>
    <x v="2"/>
    <x v="5"/>
    <s v="Pune to Goa"/>
    <x v="89"/>
    <n v="9996.9500000000007"/>
    <n v="39.840000000000003"/>
    <n v="21.02"/>
    <n v="10015.77"/>
    <n v="413"/>
    <x v="0"/>
    <x v="0"/>
    <x v="111"/>
    <x v="1"/>
    <x v="0"/>
  </r>
  <r>
    <s v="3959cfe2-48c1-4192-b051-3778f52b85b6"/>
    <x v="3912"/>
    <d v="2024-08-16T00:00:00"/>
    <x v="1"/>
    <s v="Friday"/>
    <x v="0"/>
    <d v="1899-12-30T16:12:00"/>
    <x v="2"/>
    <x v="1"/>
    <s v="Piped Natural Gas"/>
    <x v="33"/>
    <n v="9799.91"/>
    <n v="28.21"/>
    <n v="18.850000000000001"/>
    <n v="9809.2699999999986"/>
    <n v="491"/>
    <x v="0"/>
    <x v="0"/>
    <x v="826"/>
    <x v="1"/>
    <x v="0"/>
  </r>
  <r>
    <s v="d3774961-e5f5-41f5-83de-c66648aad037"/>
    <x v="3913"/>
    <d v="2024-08-16T00:00:00"/>
    <x v="1"/>
    <s v="Friday"/>
    <x v="0"/>
    <d v="1899-12-30T16:43:00"/>
    <x v="2"/>
    <x v="0"/>
    <s v="Co-working Space"/>
    <x v="39"/>
    <n v="7410.72"/>
    <n v="11.11"/>
    <n v="12.31"/>
    <n v="7409.5199999999995"/>
    <n v="531"/>
    <x v="3"/>
    <x v="0"/>
    <x v="135"/>
    <x v="1"/>
    <x v="1"/>
  </r>
  <r>
    <s v="02ac355d-12be-4158-ba06-4ec560830b57"/>
    <x v="3914"/>
    <d v="2024-08-16T00:00:00"/>
    <x v="1"/>
    <s v="Friday"/>
    <x v="0"/>
    <d v="1899-12-30T17:58:00"/>
    <x v="3"/>
    <x v="4"/>
    <s v="Education Loan EMI"/>
    <x v="37"/>
    <n v="7903.33"/>
    <n v="20.93"/>
    <n v="13.17"/>
    <n v="7911.09"/>
    <n v="383"/>
    <x v="3"/>
    <x v="0"/>
    <x v="480"/>
    <x v="1"/>
    <x v="1"/>
  </r>
  <r>
    <s v="d9c21a12-7cfd-4a0e-8f06-1803a234a638"/>
    <x v="3915"/>
    <d v="2024-08-16T00:00:00"/>
    <x v="1"/>
    <s v="Friday"/>
    <x v="0"/>
    <d v="1899-12-30T18:07:00"/>
    <x v="3"/>
    <x v="5"/>
    <s v="Delhi to Mumbai"/>
    <x v="76"/>
    <n v="2462.39"/>
    <n v="11.42"/>
    <n v="42.66"/>
    <n v="2431.15"/>
    <n v="677"/>
    <x v="1"/>
    <x v="0"/>
    <x v="785"/>
    <x v="1"/>
    <x v="0"/>
  </r>
  <r>
    <s v="4c05267a-b0d2-432d-84a0-d967993fa0de"/>
    <x v="388"/>
    <d v="2024-08-16T00:00:00"/>
    <x v="1"/>
    <s v="Friday"/>
    <x v="0"/>
    <d v="1899-12-30T19:49:00"/>
    <x v="3"/>
    <x v="16"/>
    <s v="3 Idiots"/>
    <x v="95"/>
    <n v="5803.14"/>
    <n v="4.12"/>
    <n v="87.17"/>
    <n v="5720.09"/>
    <n v="403"/>
    <x v="1"/>
    <x v="0"/>
    <x v="363"/>
    <x v="1"/>
    <x v="0"/>
  </r>
  <r>
    <s v="79ca0319-e72c-46a4-9dce-0dbbdc5211c6"/>
    <x v="3916"/>
    <d v="2024-08-16T00:00:00"/>
    <x v="1"/>
    <s v="Friday"/>
    <x v="0"/>
    <d v="1899-12-30T20:47:00"/>
    <x v="3"/>
    <x v="7"/>
    <s v="Motor Insurance"/>
    <x v="90"/>
    <n v="8396.32"/>
    <n v="6.81"/>
    <n v="49.02"/>
    <n v="8354.1099999999988"/>
    <n v="958"/>
    <x v="4"/>
    <x v="0"/>
    <x v="943"/>
    <x v="1"/>
    <x v="1"/>
  </r>
  <r>
    <s v="0229fce9-7ba3-4e22-850d-b9a4b113cc3a"/>
    <x v="3917"/>
    <d v="2024-08-16T00:00:00"/>
    <x v="1"/>
    <s v="Friday"/>
    <x v="0"/>
    <d v="1899-12-30T22:11:00"/>
    <x v="0"/>
    <x v="19"/>
    <s v="Python Programming Course"/>
    <x v="73"/>
    <n v="3180.72"/>
    <n v="12.9"/>
    <n v="81.61"/>
    <n v="3112.0099999999998"/>
    <n v="231"/>
    <x v="1"/>
    <x v="0"/>
    <x v="803"/>
    <x v="1"/>
    <x v="0"/>
  </r>
  <r>
    <s v="5beeb445-eb8e-434c-ab3f-d2976f474c5a"/>
    <x v="3918"/>
    <d v="2024-08-17T00:00:00"/>
    <x v="1"/>
    <s v="Saturday"/>
    <x v="0"/>
    <d v="1899-12-30T00:39:00"/>
    <x v="0"/>
    <x v="19"/>
    <s v="IELTS Training"/>
    <x v="73"/>
    <n v="5157.03"/>
    <n v="19.52"/>
    <n v="84.21"/>
    <n v="5092.34"/>
    <n v="477"/>
    <x v="3"/>
    <x v="0"/>
    <x v="592"/>
    <x v="1"/>
    <x v="0"/>
  </r>
  <r>
    <s v="98fcc642-a09e-4e3d-9882-657221abc35d"/>
    <x v="1402"/>
    <d v="2024-08-17T00:00:00"/>
    <x v="1"/>
    <s v="Saturday"/>
    <x v="0"/>
    <d v="1899-12-30T00:56:00"/>
    <x v="0"/>
    <x v="14"/>
    <s v="Legendary Weapon"/>
    <x v="96"/>
    <n v="6893.85"/>
    <n v="5.2"/>
    <n v="45.82"/>
    <n v="6853.2300000000005"/>
    <n v="307"/>
    <x v="2"/>
    <x v="0"/>
    <x v="450"/>
    <x v="0"/>
    <x v="1"/>
  </r>
  <r>
    <s v="94fd6020-3aee-4dc2-b3fa-c38564df3a9d"/>
    <x v="3919"/>
    <d v="2024-08-17T00:00:00"/>
    <x v="1"/>
    <s v="Saturday"/>
    <x v="0"/>
    <d v="1899-12-30T01:00:00"/>
    <x v="0"/>
    <x v="9"/>
    <s v="Prepaid Plan 399"/>
    <x v="63"/>
    <n v="6154"/>
    <n v="12.43"/>
    <n v="40.340000000000003"/>
    <n v="6126.09"/>
    <n v="576"/>
    <x v="2"/>
    <x v="0"/>
    <x v="470"/>
    <x v="1"/>
    <x v="0"/>
  </r>
  <r>
    <s v="50f03c9c-da56-43ad-8e27-5ab148472d7d"/>
    <x v="3920"/>
    <d v="2024-08-17T00:00:00"/>
    <x v="1"/>
    <s v="Saturday"/>
    <x v="0"/>
    <d v="1899-12-30T02:21:00"/>
    <x v="0"/>
    <x v="4"/>
    <s v="Business Loan Repayment"/>
    <x v="31"/>
    <n v="3691.52"/>
    <n v="40.44"/>
    <n v="66.89"/>
    <n v="3665.07"/>
    <n v="878"/>
    <x v="2"/>
    <x v="0"/>
    <x v="741"/>
    <x v="1"/>
    <x v="2"/>
  </r>
  <r>
    <s v="a4ad56b6-92f9-443e-98ea-64c6510ed2a2"/>
    <x v="3219"/>
    <d v="2024-08-17T00:00:00"/>
    <x v="1"/>
    <s v="Saturday"/>
    <x v="0"/>
    <d v="1899-12-30T03:08:00"/>
    <x v="0"/>
    <x v="3"/>
    <s v="Business Internet Plan"/>
    <x v="27"/>
    <n v="3680.1"/>
    <n v="40.64"/>
    <n v="8.73"/>
    <n v="3712.0099999999998"/>
    <n v="962"/>
    <x v="1"/>
    <x v="0"/>
    <x v="682"/>
    <x v="2"/>
    <x v="0"/>
  </r>
  <r>
    <s v="27a22267-7bd2-4699-a9a3-2b8c37e53a78"/>
    <x v="3921"/>
    <d v="2024-08-17T00:00:00"/>
    <x v="1"/>
    <s v="Saturday"/>
    <x v="0"/>
    <d v="1899-12-30T09:27:00"/>
    <x v="1"/>
    <x v="11"/>
    <s v="Basic Plan"/>
    <x v="48"/>
    <n v="4671.3999999999996"/>
    <n v="45.75"/>
    <n v="46.47"/>
    <n v="4670.6799999999994"/>
    <n v="486"/>
    <x v="3"/>
    <x v="0"/>
    <x v="833"/>
    <x v="1"/>
    <x v="0"/>
  </r>
  <r>
    <s v="de0930db-c7b0-4ec8-91e7-fe22331f7642"/>
    <x v="3922"/>
    <d v="2024-08-17T00:00:00"/>
    <x v="1"/>
    <s v="Saturday"/>
    <x v="0"/>
    <d v="1899-12-30T09:28:00"/>
    <x v="1"/>
    <x v="9"/>
    <s v="Annual Plan 2999"/>
    <x v="63"/>
    <n v="3352.43"/>
    <n v="21.01"/>
    <n v="18.73"/>
    <n v="3354.71"/>
    <n v="316"/>
    <x v="3"/>
    <x v="0"/>
    <x v="623"/>
    <x v="1"/>
    <x v="2"/>
  </r>
  <r>
    <s v="dfa9a4f9-7fca-42fa-acb6-e7c4420cb3f9"/>
    <x v="1290"/>
    <d v="2024-08-17T00:00:00"/>
    <x v="1"/>
    <s v="Saturday"/>
    <x v="0"/>
    <d v="1899-12-30T12:32:00"/>
    <x v="2"/>
    <x v="13"/>
    <s v="Outstation Trip"/>
    <x v="38"/>
    <n v="5960.98"/>
    <n v="3.5"/>
    <n v="79.44"/>
    <n v="5885.04"/>
    <n v="402"/>
    <x v="4"/>
    <x v="0"/>
    <x v="16"/>
    <x v="0"/>
    <x v="0"/>
  </r>
  <r>
    <s v="3bc9d11f-29cf-4592-b2e7-7e1857e451c6"/>
    <x v="3923"/>
    <d v="2024-08-17T00:00:00"/>
    <x v="1"/>
    <s v="Saturday"/>
    <x v="0"/>
    <d v="1899-12-30T12:34:00"/>
    <x v="2"/>
    <x v="6"/>
    <s v="Villa"/>
    <x v="58"/>
    <n v="2647.52"/>
    <n v="18.96"/>
    <n v="18.63"/>
    <n v="2647.85"/>
    <n v="863"/>
    <x v="0"/>
    <x v="0"/>
    <x v="77"/>
    <x v="0"/>
    <x v="0"/>
  </r>
  <r>
    <s v="bfbc3af2-b936-4be8-9917-b14b92333a0c"/>
    <x v="1735"/>
    <d v="2024-08-17T00:00:00"/>
    <x v="1"/>
    <s v="Saturday"/>
    <x v="0"/>
    <d v="1899-12-30T13:46:00"/>
    <x v="2"/>
    <x v="3"/>
    <s v="4G Unlimited Plan"/>
    <x v="43"/>
    <n v="3529.29"/>
    <n v="41.65"/>
    <n v="23.89"/>
    <n v="3547.05"/>
    <n v="246"/>
    <x v="4"/>
    <x v="0"/>
    <x v="693"/>
    <x v="0"/>
    <x v="1"/>
  </r>
  <r>
    <s v="b9824e18-1f13-4656-a755-9e2b9cf19358"/>
    <x v="3924"/>
    <d v="2024-08-17T00:00:00"/>
    <x v="1"/>
    <s v="Saturday"/>
    <x v="0"/>
    <d v="1899-12-30T13:53:00"/>
    <x v="2"/>
    <x v="19"/>
    <s v="MBA Entrance Prep"/>
    <x v="62"/>
    <n v="1554.53"/>
    <n v="38.36"/>
    <n v="49.48"/>
    <n v="1543.4099999999999"/>
    <n v="686"/>
    <x v="2"/>
    <x v="0"/>
    <x v="578"/>
    <x v="0"/>
    <x v="0"/>
  </r>
  <r>
    <s v="804adfaa-0d8b-47d1-b816-0ef97aefa985"/>
    <x v="3925"/>
    <d v="2024-08-17T00:00:00"/>
    <x v="1"/>
    <s v="Saturday"/>
    <x v="0"/>
    <d v="1899-12-30T15:45:00"/>
    <x v="2"/>
    <x v="18"/>
    <s v="Rs. 2000 Gift Voucher"/>
    <x v="8"/>
    <n v="6073.93"/>
    <n v="42.61"/>
    <n v="24.25"/>
    <n v="6092.29"/>
    <n v="10"/>
    <x v="4"/>
    <x v="0"/>
    <x v="183"/>
    <x v="1"/>
    <x v="0"/>
  </r>
  <r>
    <s v="87a1ace0-6e03-405c-ad4b-f6ae413a02eb"/>
    <x v="3418"/>
    <d v="2024-08-17T00:00:00"/>
    <x v="1"/>
    <s v="Saturday"/>
    <x v="0"/>
    <d v="1899-12-30T15:55:00"/>
    <x v="2"/>
    <x v="11"/>
    <s v="Premium Plan"/>
    <x v="56"/>
    <n v="3885.12"/>
    <n v="37.200000000000003"/>
    <n v="8.7200000000000006"/>
    <n v="3913.6"/>
    <n v="231"/>
    <x v="2"/>
    <x v="0"/>
    <x v="687"/>
    <x v="1"/>
    <x v="1"/>
  </r>
  <r>
    <s v="bc2dc7ac-715c-4b91-8d5a-71a9f8fc6882"/>
    <x v="3926"/>
    <d v="2024-08-17T00:00:00"/>
    <x v="1"/>
    <s v="Saturday"/>
    <x v="0"/>
    <d v="1899-12-30T17:21:00"/>
    <x v="3"/>
    <x v="14"/>
    <s v="Premium Skin"/>
    <x v="18"/>
    <n v="7518.02"/>
    <n v="21.5"/>
    <n v="58.44"/>
    <n v="7481.0800000000008"/>
    <n v="552"/>
    <x v="4"/>
    <x v="0"/>
    <x v="952"/>
    <x v="1"/>
    <x v="0"/>
  </r>
  <r>
    <s v="acdc93af-fa22-44e8-989a-698d86574199"/>
    <x v="3927"/>
    <d v="2024-08-17T00:00:00"/>
    <x v="1"/>
    <s v="Saturday"/>
    <x v="0"/>
    <d v="1899-12-30T19:05:00"/>
    <x v="3"/>
    <x v="16"/>
    <s v="Dangal"/>
    <x v="95"/>
    <n v="5522.25"/>
    <n v="22.77"/>
    <n v="55.32"/>
    <n v="5489.7000000000007"/>
    <n v="507"/>
    <x v="4"/>
    <x v="0"/>
    <x v="174"/>
    <x v="1"/>
    <x v="0"/>
  </r>
  <r>
    <s v="2cad1456-e6dd-4d0f-9463-a071a462c2ae"/>
    <x v="3928"/>
    <d v="2024-08-17T00:00:00"/>
    <x v="1"/>
    <s v="Saturday"/>
    <x v="0"/>
    <d v="1899-12-30T19:39:00"/>
    <x v="3"/>
    <x v="3"/>
    <s v="4G Unlimited Plan"/>
    <x v="43"/>
    <n v="9496.4500000000007"/>
    <n v="37.25"/>
    <n v="87.47"/>
    <n v="9446.2300000000014"/>
    <n v="284"/>
    <x v="1"/>
    <x v="0"/>
    <x v="33"/>
    <x v="1"/>
    <x v="2"/>
  </r>
  <r>
    <s v="df3984f6-cf9d-418f-ad2e-f9d4fff69cd5"/>
    <x v="3929"/>
    <d v="2024-08-17T00:00:00"/>
    <x v="1"/>
    <s v="Saturday"/>
    <x v="0"/>
    <d v="1899-12-30T19:42:00"/>
    <x v="3"/>
    <x v="19"/>
    <s v="Python Programming Course"/>
    <x v="73"/>
    <n v="710.4"/>
    <n v="14.01"/>
    <n v="55.24"/>
    <n v="669.17"/>
    <n v="538"/>
    <x v="3"/>
    <x v="0"/>
    <x v="58"/>
    <x v="0"/>
    <x v="0"/>
  </r>
  <r>
    <s v="1c4cd450-785d-4f4c-a08d-cb7c17db9b0c"/>
    <x v="1541"/>
    <d v="2024-08-17T00:00:00"/>
    <x v="1"/>
    <s v="Saturday"/>
    <x v="0"/>
    <d v="1899-12-30T23:24:00"/>
    <x v="0"/>
    <x v="16"/>
    <s v="Avengers: Endgame"/>
    <x v="95"/>
    <n v="2750.06"/>
    <n v="48.69"/>
    <n v="72.099999999999994"/>
    <n v="2726.65"/>
    <n v="652"/>
    <x v="4"/>
    <x v="0"/>
    <x v="792"/>
    <x v="1"/>
    <x v="1"/>
  </r>
  <r>
    <s v="f88d6fb3-d747-4963-82f3-92e181a93771"/>
    <x v="3930"/>
    <d v="2024-08-18T00:00:00"/>
    <x v="1"/>
    <s v="Sunday"/>
    <x v="0"/>
    <d v="1899-12-30T00:28:00"/>
    <x v="0"/>
    <x v="9"/>
    <s v="Data Pack 50GB"/>
    <x v="9"/>
    <n v="9976.19"/>
    <n v="21.96"/>
    <n v="40.44"/>
    <n v="9957.7099999999991"/>
    <n v="614"/>
    <x v="1"/>
    <x v="0"/>
    <x v="248"/>
    <x v="0"/>
    <x v="1"/>
  </r>
  <r>
    <s v="5e1a9245-9f2b-4ff9-bd56-26fd20c8eae2"/>
    <x v="3931"/>
    <d v="2024-08-18T00:00:00"/>
    <x v="1"/>
    <s v="Sunday"/>
    <x v="0"/>
    <d v="1899-12-30T01:15:00"/>
    <x v="0"/>
    <x v="17"/>
    <s v="Vegetable Biryani"/>
    <x v="52"/>
    <n v="1683.63"/>
    <n v="11.43"/>
    <n v="70.44"/>
    <n v="1624.6200000000001"/>
    <n v="936"/>
    <x v="1"/>
    <x v="0"/>
    <x v="638"/>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0E1DA-6B63-4143-833A-B79201EAA0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3936" firstHeaderRow="1" firstDataRow="1" firstDataCol="1"/>
  <pivotFields count="21">
    <pivotField showAll="0" countASubtotal="1"/>
    <pivotField axis="axisRow" showAll="0">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pivotField>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Fields count="1">
    <field x="1"/>
  </rowFields>
  <rowItems count="39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8DEEA6-4FDB-40EF-8363-544716E050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991" firstHeaderRow="1" firstDataRow="1" firstDataCol="1"/>
  <pivotFields count="21">
    <pivotField showAll="0" countASubtotal="1"/>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showAll="0">
      <items count="6">
        <item x="4"/>
        <item x="3"/>
        <item x="0"/>
        <item x="1"/>
        <item x="2"/>
        <item t="default"/>
      </items>
    </pivotField>
    <pivotField showAll="0"/>
    <pivotField axis="axisRow" showAll="0">
      <items count="988">
        <item x="530"/>
        <item x="683"/>
        <item x="398"/>
        <item x="158"/>
        <item x="67"/>
        <item x="783"/>
        <item x="700"/>
        <item x="325"/>
        <item x="27"/>
        <item x="509"/>
        <item x="536"/>
        <item x="443"/>
        <item x="595"/>
        <item x="982"/>
        <item x="983"/>
        <item x="822"/>
        <item x="661"/>
        <item x="938"/>
        <item x="681"/>
        <item x="899"/>
        <item x="463"/>
        <item x="208"/>
        <item x="868"/>
        <item x="210"/>
        <item x="75"/>
        <item x="241"/>
        <item x="302"/>
        <item x="81"/>
        <item x="858"/>
        <item x="702"/>
        <item x="413"/>
        <item x="300"/>
        <item x="186"/>
        <item x="100"/>
        <item x="543"/>
        <item x="197"/>
        <item x="116"/>
        <item x="236"/>
        <item x="407"/>
        <item x="728"/>
        <item x="291"/>
        <item x="931"/>
        <item x="30"/>
        <item x="959"/>
        <item x="500"/>
        <item x="670"/>
        <item x="721"/>
        <item x="199"/>
        <item x="68"/>
        <item x="798"/>
        <item x="656"/>
        <item x="297"/>
        <item x="828"/>
        <item x="312"/>
        <item x="780"/>
        <item x="784"/>
        <item x="573"/>
        <item x="77"/>
        <item x="600"/>
        <item x="133"/>
        <item x="541"/>
        <item x="252"/>
        <item x="811"/>
        <item x="438"/>
        <item x="490"/>
        <item x="201"/>
        <item x="842"/>
        <item x="229"/>
        <item x="351"/>
        <item x="323"/>
        <item x="317"/>
        <item x="38"/>
        <item x="31"/>
        <item x="653"/>
        <item x="662"/>
        <item x="367"/>
        <item x="43"/>
        <item x="761"/>
        <item x="319"/>
        <item x="814"/>
        <item x="135"/>
        <item x="0"/>
        <item x="594"/>
        <item x="321"/>
        <item x="78"/>
        <item x="833"/>
        <item x="466"/>
        <item x="496"/>
        <item x="230"/>
        <item x="659"/>
        <item x="527"/>
        <item x="212"/>
        <item x="775"/>
        <item x="222"/>
        <item x="623"/>
        <item x="877"/>
        <item x="363"/>
        <item x="981"/>
        <item x="813"/>
        <item x="473"/>
        <item x="254"/>
        <item x="924"/>
        <item x="937"/>
        <item x="529"/>
        <item x="807"/>
        <item x="615"/>
        <item x="619"/>
        <item x="518"/>
        <item x="795"/>
        <item x="551"/>
        <item x="502"/>
        <item x="604"/>
        <item x="198"/>
        <item x="942"/>
        <item x="267"/>
        <item x="195"/>
        <item x="137"/>
        <item x="57"/>
        <item x="119"/>
        <item x="322"/>
        <item x="666"/>
        <item x="857"/>
        <item x="895"/>
        <item x="45"/>
        <item x="289"/>
        <item x="771"/>
        <item x="707"/>
        <item x="333"/>
        <item x="12"/>
        <item x="189"/>
        <item x="233"/>
        <item x="512"/>
        <item x="605"/>
        <item x="725"/>
        <item x="730"/>
        <item x="639"/>
        <item x="921"/>
        <item x="142"/>
        <item x="188"/>
        <item x="632"/>
        <item x="112"/>
        <item x="793"/>
        <item x="629"/>
        <item x="970"/>
        <item x="684"/>
        <item x="586"/>
        <item x="796"/>
        <item x="50"/>
        <item x="257"/>
        <item x="548"/>
        <item x="66"/>
        <item x="26"/>
        <item x="553"/>
        <item x="611"/>
        <item x="8"/>
        <item x="346"/>
        <item x="270"/>
        <item x="913"/>
        <item x="399"/>
        <item x="499"/>
        <item x="478"/>
        <item x="1"/>
        <item x="809"/>
        <item x="799"/>
        <item x="663"/>
        <item x="910"/>
        <item x="176"/>
        <item x="844"/>
        <item x="154"/>
        <item x="943"/>
        <item x="185"/>
        <item x="936"/>
        <item x="845"/>
        <item x="141"/>
        <item x="131"/>
        <item x="900"/>
        <item x="626"/>
        <item x="497"/>
        <item x="94"/>
        <item x="485"/>
        <item x="902"/>
        <item x="89"/>
        <item x="434"/>
        <item x="218"/>
        <item x="377"/>
        <item x="743"/>
        <item x="74"/>
        <item x="352"/>
        <item x="897"/>
        <item x="39"/>
        <item x="395"/>
        <item x="90"/>
        <item x="3"/>
        <item x="244"/>
        <item x="607"/>
        <item x="831"/>
        <item x="577"/>
        <item x="566"/>
        <item x="581"/>
        <item x="16"/>
        <item x="191"/>
        <item x="33"/>
        <item x="763"/>
        <item x="588"/>
        <item x="758"/>
        <item x="808"/>
        <item x="677"/>
        <item x="258"/>
        <item x="69"/>
        <item x="41"/>
        <item x="787"/>
        <item x="253"/>
        <item x="916"/>
        <item x="698"/>
        <item x="391"/>
        <item x="514"/>
        <item x="353"/>
        <item x="714"/>
        <item x="927"/>
        <item x="546"/>
        <item x="785"/>
        <item x="168"/>
        <item x="506"/>
        <item x="601"/>
        <item x="14"/>
        <item x="146"/>
        <item x="587"/>
        <item x="963"/>
        <item x="467"/>
        <item x="171"/>
        <item x="713"/>
        <item x="971"/>
        <item x="766"/>
        <item x="481"/>
        <item x="745"/>
        <item x="313"/>
        <item x="287"/>
        <item x="15"/>
        <item x="882"/>
        <item x="445"/>
        <item x="742"/>
        <item x="115"/>
        <item x="9"/>
        <item x="549"/>
        <item x="542"/>
        <item x="235"/>
        <item x="922"/>
        <item x="552"/>
        <item x="37"/>
        <item x="952"/>
        <item x="642"/>
        <item x="72"/>
        <item x="602"/>
        <item x="139"/>
        <item x="123"/>
        <item x="370"/>
        <item x="585"/>
        <item x="511"/>
        <item x="945"/>
        <item x="128"/>
        <item x="96"/>
        <item x="863"/>
        <item x="184"/>
        <item x="437"/>
        <item x="247"/>
        <item x="474"/>
        <item x="124"/>
        <item x="468"/>
        <item x="891"/>
        <item x="563"/>
        <item x="335"/>
        <item x="271"/>
        <item x="973"/>
        <item x="435"/>
        <item x="870"/>
        <item x="285"/>
        <item x="442"/>
        <item x="888"/>
        <item x="178"/>
        <item x="51"/>
        <item x="54"/>
        <item x="695"/>
        <item x="911"/>
        <item x="396"/>
        <item x="392"/>
        <item x="126"/>
        <item x="576"/>
        <item x="82"/>
        <item x="166"/>
        <item x="341"/>
        <item x="834"/>
        <item x="450"/>
        <item x="555"/>
        <item x="912"/>
        <item x="327"/>
        <item x="747"/>
        <item x="330"/>
        <item x="55"/>
        <item x="939"/>
        <item x="616"/>
        <item x="277"/>
        <item x="342"/>
        <item x="825"/>
        <item x="404"/>
        <item x="225"/>
        <item x="679"/>
        <item x="574"/>
        <item x="347"/>
        <item x="256"/>
        <item x="92"/>
        <item x="383"/>
        <item x="403"/>
        <item x="606"/>
        <item x="224"/>
        <item x="47"/>
        <item x="2"/>
        <item x="446"/>
        <item x="48"/>
        <item x="711"/>
        <item x="686"/>
        <item x="340"/>
        <item x="167"/>
        <item x="276"/>
        <item x="669"/>
        <item x="689"/>
        <item x="23"/>
        <item x="261"/>
        <item x="489"/>
        <item x="853"/>
        <item x="668"/>
        <item x="130"/>
        <item x="42"/>
        <item x="482"/>
        <item x="671"/>
        <item x="832"/>
        <item x="722"/>
        <item x="923"/>
        <item x="878"/>
        <item x="593"/>
        <item x="718"/>
        <item x="101"/>
        <item x="772"/>
        <item x="951"/>
        <item x="155"/>
        <item x="209"/>
        <item x="91"/>
        <item x="439"/>
        <item x="432"/>
        <item x="614"/>
        <item x="744"/>
        <item x="688"/>
        <item x="221"/>
        <item x="723"/>
        <item x="521"/>
        <item x="800"/>
        <item x="893"/>
        <item x="817"/>
        <item x="343"/>
        <item x="861"/>
        <item x="915"/>
        <item x="339"/>
        <item x="917"/>
        <item x="557"/>
        <item x="180"/>
        <item x="980"/>
        <item x="10"/>
        <item x="372"/>
        <item x="480"/>
        <item x="649"/>
        <item x="306"/>
        <item x="11"/>
        <item x="255"/>
        <item x="940"/>
        <item x="949"/>
        <item x="969"/>
        <item x="748"/>
        <item x="598"/>
        <item x="801"/>
        <item x="590"/>
        <item x="324"/>
        <item x="652"/>
        <item x="881"/>
        <item x="447"/>
        <item x="692"/>
        <item x="29"/>
        <item x="357"/>
        <item x="849"/>
        <item x="918"/>
        <item x="134"/>
        <item x="284"/>
        <item x="192"/>
        <item x="292"/>
        <item x="228"/>
        <item x="172"/>
        <item x="815"/>
        <item x="856"/>
        <item x="214"/>
        <item x="534"/>
        <item x="118"/>
        <item x="97"/>
        <item x="18"/>
        <item x="388"/>
        <item x="537"/>
        <item x="400"/>
        <item x="792"/>
        <item x="177"/>
        <item x="295"/>
        <item x="259"/>
        <item x="165"/>
        <item x="364"/>
        <item x="373"/>
        <item x="840"/>
        <item x="651"/>
        <item x="974"/>
        <item x="791"/>
        <item x="393"/>
        <item x="603"/>
        <item x="532"/>
        <item x="85"/>
        <item x="932"/>
        <item x="687"/>
        <item x="846"/>
        <item x="170"/>
        <item x="633"/>
        <item x="709"/>
        <item x="906"/>
        <item x="183"/>
        <item x="205"/>
        <item x="163"/>
        <item x="61"/>
        <item x="562"/>
        <item x="239"/>
        <item x="6"/>
        <item x="451"/>
        <item x="556"/>
        <item x="903"/>
        <item x="764"/>
        <item x="638"/>
        <item x="719"/>
        <item x="32"/>
        <item x="928"/>
        <item x="871"/>
        <item x="207"/>
        <item x="355"/>
        <item x="108"/>
        <item x="904"/>
        <item x="282"/>
        <item x="660"/>
        <item x="148"/>
        <item x="234"/>
        <item x="49"/>
        <item x="613"/>
        <item x="173"/>
        <item x="806"/>
        <item x="280"/>
        <item x="240"/>
        <item x="641"/>
        <item x="667"/>
        <item x="788"/>
        <item x="303"/>
        <item x="369"/>
        <item x="454"/>
        <item x="414"/>
        <item x="560"/>
        <item x="179"/>
        <item x="316"/>
        <item x="281"/>
        <item x="5"/>
        <item x="802"/>
        <item x="673"/>
        <item x="827"/>
        <item x="58"/>
        <item x="206"/>
        <item x="106"/>
        <item x="851"/>
        <item x="887"/>
        <item x="376"/>
        <item x="345"/>
        <item x="419"/>
        <item x="658"/>
        <item x="349"/>
        <item x="93"/>
        <item x="955"/>
        <item x="960"/>
        <item x="977"/>
        <item x="733"/>
        <item x="246"/>
        <item x="756"/>
        <item x="701"/>
        <item x="525"/>
        <item x="705"/>
        <item x="726"/>
        <item x="950"/>
        <item x="136"/>
        <item x="4"/>
        <item x="422"/>
        <item x="416"/>
        <item x="572"/>
        <item x="505"/>
        <item x="162"/>
        <item x="181"/>
        <item x="612"/>
        <item x="985"/>
        <item x="64"/>
        <item x="533"/>
        <item x="636"/>
        <item x="975"/>
        <item x="550"/>
        <item x="200"/>
        <item x="741"/>
        <item x="523"/>
        <item x="804"/>
        <item x="493"/>
        <item x="248"/>
        <item x="415"/>
        <item x="71"/>
        <item x="266"/>
        <item x="847"/>
        <item x="715"/>
        <item x="907"/>
        <item x="275"/>
        <item x="418"/>
        <item x="528"/>
        <item x="24"/>
        <item x="305"/>
        <item x="80"/>
        <item x="220"/>
        <item x="273"/>
        <item x="697"/>
        <item x="476"/>
        <item x="797"/>
        <item x="885"/>
        <item x="635"/>
        <item x="65"/>
        <item x="876"/>
        <item x="752"/>
        <item x="36"/>
        <item x="874"/>
        <item x="821"/>
        <item x="219"/>
        <item x="778"/>
        <item x="140"/>
        <item x="867"/>
        <item x="737"/>
        <item x="337"/>
        <item x="694"/>
        <item x="88"/>
        <item x="517"/>
        <item x="865"/>
        <item x="767"/>
        <item x="472"/>
        <item x="819"/>
        <item x="203"/>
        <item x="483"/>
        <item x="979"/>
        <item x="768"/>
        <item x="365"/>
        <item x="288"/>
        <item x="283"/>
        <item x="479"/>
        <item x="390"/>
        <item x="99"/>
        <item x="389"/>
        <item x="776"/>
        <item x="469"/>
        <item x="359"/>
        <item x="138"/>
        <item x="873"/>
        <item x="268"/>
        <item x="294"/>
        <item x="114"/>
        <item x="245"/>
        <item x="682"/>
        <item x="925"/>
        <item x="40"/>
        <item x="848"/>
        <item x="579"/>
        <item x="477"/>
        <item x="350"/>
        <item x="869"/>
        <item x="52"/>
        <item x="781"/>
        <item x="691"/>
        <item x="958"/>
        <item x="495"/>
        <item x="972"/>
        <item x="935"/>
        <item x="860"/>
        <item x="86"/>
        <item x="892"/>
        <item x="60"/>
        <item x="930"/>
        <item x="720"/>
        <item x="644"/>
        <item x="121"/>
        <item x="103"/>
        <item x="412"/>
        <item x="962"/>
        <item x="336"/>
        <item x="358"/>
        <item x="538"/>
        <item x="727"/>
        <item x="854"/>
        <item x="640"/>
        <item x="226"/>
        <item x="307"/>
        <item x="599"/>
        <item x="420"/>
        <item x="53"/>
        <item x="578"/>
        <item x="875"/>
        <item x="643"/>
        <item x="609"/>
        <item x="59"/>
        <item x="624"/>
        <item x="217"/>
        <item x="320"/>
        <item x="265"/>
        <item x="362"/>
        <item x="35"/>
        <item x="143"/>
        <item x="410"/>
        <item x="375"/>
        <item x="309"/>
        <item x="753"/>
        <item x="739"/>
        <item x="717"/>
        <item x="250"/>
        <item x="378"/>
        <item x="161"/>
        <item x="810"/>
        <item x="622"/>
        <item x="411"/>
        <item x="837"/>
        <item x="693"/>
        <item x="545"/>
        <item x="231"/>
        <item x="584"/>
        <item x="368"/>
        <item x="889"/>
        <item x="243"/>
        <item x="984"/>
        <item x="516"/>
        <item x="589"/>
        <item x="19"/>
        <item x="427"/>
        <item x="151"/>
        <item x="150"/>
        <item x="933"/>
        <item x="654"/>
        <item x="470"/>
        <item x="826"/>
        <item x="455"/>
        <item x="524"/>
        <item x="657"/>
        <item x="724"/>
        <item x="908"/>
        <item x="564"/>
        <item x="794"/>
        <item x="531"/>
        <item x="580"/>
        <item x="664"/>
        <item x="441"/>
        <item x="570"/>
        <item x="196"/>
        <item x="242"/>
        <item x="402"/>
        <item x="249"/>
        <item x="941"/>
        <item x="374"/>
        <item x="62"/>
        <item x="301"/>
        <item x="805"/>
        <item x="735"/>
        <item x="20"/>
        <item x="675"/>
        <item x="348"/>
        <item x="484"/>
        <item x="583"/>
        <item x="647"/>
        <item x="308"/>
        <item x="919"/>
        <item x="290"/>
        <item x="816"/>
        <item x="750"/>
        <item x="526"/>
        <item x="896"/>
        <item x="818"/>
        <item x="754"/>
        <item x="452"/>
        <item x="575"/>
        <item x="866"/>
        <item x="696"/>
        <item x="838"/>
        <item x="494"/>
        <item x="961"/>
        <item x="436"/>
        <item x="565"/>
        <item x="25"/>
        <item x="731"/>
        <item x="190"/>
        <item x="582"/>
        <item x="839"/>
        <item x="554"/>
        <item x="736"/>
        <item x="122"/>
        <item x="73"/>
        <item x="568"/>
        <item x="544"/>
        <item x="823"/>
        <item x="685"/>
        <item x="620"/>
        <item x="125"/>
        <item x="986"/>
        <item x="344"/>
        <item x="690"/>
        <item x="187"/>
        <item x="926"/>
        <item x="401"/>
        <item x="152"/>
        <item x="843"/>
        <item x="746"/>
        <item x="567"/>
        <item x="215"/>
        <item x="710"/>
        <item x="716"/>
        <item x="332"/>
        <item x="559"/>
        <item x="213"/>
        <item x="820"/>
        <item x="425"/>
        <item x="901"/>
        <item x="120"/>
        <item x="409"/>
        <item x="279"/>
        <item x="406"/>
        <item x="457"/>
        <item x="515"/>
        <item x="318"/>
        <item x="194"/>
        <item x="655"/>
        <item x="672"/>
        <item x="361"/>
        <item x="862"/>
        <item x="789"/>
        <item x="95"/>
        <item x="886"/>
        <item x="405"/>
        <item x="274"/>
        <item x="22"/>
        <item x="830"/>
        <item x="382"/>
        <item x="946"/>
        <item x="738"/>
        <item x="829"/>
        <item x="786"/>
        <item x="202"/>
        <item x="905"/>
        <item x="957"/>
        <item x="492"/>
        <item x="630"/>
        <item x="769"/>
        <item x="841"/>
        <item x="680"/>
        <item x="676"/>
        <item x="456"/>
        <item x="444"/>
        <item x="227"/>
        <item x="790"/>
        <item x="628"/>
        <item x="426"/>
        <item x="87"/>
        <item x="760"/>
        <item x="34"/>
        <item x="354"/>
        <item x="625"/>
        <item x="749"/>
        <item x="498"/>
        <item x="298"/>
        <item x="503"/>
        <item x="293"/>
        <item x="216"/>
        <item x="471"/>
        <item x="381"/>
        <item x="83"/>
        <item x="46"/>
        <item x="204"/>
        <item x="712"/>
        <item x="646"/>
        <item x="109"/>
        <item x="836"/>
        <item x="947"/>
        <item x="315"/>
        <item x="433"/>
        <item x="334"/>
        <item x="703"/>
        <item x="571"/>
        <item x="755"/>
        <item x="408"/>
        <item x="387"/>
        <item x="385"/>
        <item x="934"/>
        <item x="967"/>
        <item x="113"/>
        <item x="734"/>
        <item x="453"/>
        <item x="944"/>
        <item x="63"/>
        <item x="894"/>
        <item x="751"/>
        <item x="70"/>
        <item x="491"/>
        <item x="774"/>
        <item x="147"/>
        <item x="757"/>
        <item x="110"/>
        <item x="762"/>
        <item x="56"/>
        <item x="914"/>
        <item x="237"/>
        <item x="759"/>
        <item x="522"/>
        <item x="153"/>
        <item x="157"/>
        <item x="76"/>
        <item x="251"/>
        <item x="28"/>
        <item x="740"/>
        <item x="328"/>
        <item x="855"/>
        <item x="310"/>
        <item x="648"/>
        <item x="105"/>
        <item x="430"/>
        <item x="421"/>
        <item x="513"/>
        <item x="98"/>
        <item x="539"/>
        <item x="428"/>
        <item x="117"/>
        <item x="464"/>
        <item x="708"/>
        <item x="304"/>
        <item x="704"/>
        <item x="779"/>
        <item x="596"/>
        <item x="732"/>
        <item x="238"/>
        <item x="519"/>
        <item x="773"/>
        <item x="674"/>
        <item x="264"/>
        <item x="338"/>
        <item x="296"/>
        <item x="458"/>
        <item x="424"/>
        <item x="898"/>
        <item x="232"/>
        <item x="699"/>
        <item x="360"/>
        <item x="431"/>
        <item x="486"/>
        <item x="883"/>
        <item x="777"/>
        <item x="329"/>
        <item x="510"/>
        <item x="508"/>
        <item x="487"/>
        <item x="558"/>
        <item x="262"/>
        <item x="193"/>
        <item x="311"/>
        <item x="21"/>
        <item x="417"/>
        <item x="665"/>
        <item x="269"/>
        <item x="331"/>
        <item x="956"/>
        <item x="803"/>
        <item x="591"/>
        <item x="286"/>
        <item x="460"/>
        <item x="729"/>
        <item x="909"/>
        <item x="379"/>
        <item x="366"/>
        <item x="211"/>
        <item x="618"/>
        <item x="44"/>
        <item x="164"/>
        <item x="948"/>
        <item x="929"/>
        <item x="127"/>
        <item x="561"/>
        <item x="547"/>
        <item x="501"/>
        <item x="627"/>
        <item x="617"/>
        <item x="535"/>
        <item x="394"/>
        <item x="156"/>
        <item x="79"/>
        <item x="812"/>
        <item x="890"/>
        <item x="964"/>
        <item x="159"/>
        <item x="966"/>
        <item x="475"/>
        <item x="968"/>
        <item x="782"/>
        <item x="84"/>
        <item x="504"/>
        <item x="448"/>
        <item x="621"/>
        <item x="380"/>
        <item x="423"/>
        <item x="872"/>
        <item x="976"/>
        <item x="462"/>
        <item x="17"/>
        <item x="488"/>
        <item x="272"/>
        <item x="610"/>
        <item x="260"/>
        <item x="7"/>
        <item x="978"/>
        <item x="879"/>
        <item x="111"/>
        <item x="459"/>
        <item x="107"/>
        <item x="954"/>
        <item x="263"/>
        <item x="634"/>
        <item x="507"/>
        <item x="637"/>
        <item x="920"/>
        <item x="520"/>
        <item x="371"/>
        <item x="645"/>
        <item x="592"/>
        <item x="852"/>
        <item x="299"/>
        <item x="278"/>
        <item x="540"/>
        <item x="569"/>
        <item x="160"/>
        <item x="149"/>
        <item x="13"/>
        <item x="465"/>
        <item x="169"/>
        <item x="386"/>
        <item x="850"/>
        <item x="765"/>
        <item x="597"/>
        <item x="132"/>
        <item x="102"/>
        <item x="859"/>
        <item x="650"/>
        <item x="356"/>
        <item x="384"/>
        <item x="864"/>
        <item x="440"/>
        <item x="326"/>
        <item x="429"/>
        <item x="631"/>
        <item x="835"/>
        <item x="884"/>
        <item x="449"/>
        <item x="824"/>
        <item x="175"/>
        <item x="129"/>
        <item x="880"/>
        <item x="953"/>
        <item x="965"/>
        <item x="144"/>
        <item x="174"/>
        <item x="678"/>
        <item x="770"/>
        <item x="397"/>
        <item x="706"/>
        <item x="223"/>
        <item x="145"/>
        <item x="182"/>
        <item x="314"/>
        <item x="461"/>
        <item x="608"/>
        <item x="104"/>
        <item t="default"/>
      </items>
    </pivotField>
    <pivotField showAll="0">
      <items count="4">
        <item x="1"/>
        <item x="0"/>
        <item x="2"/>
        <item t="default"/>
      </items>
    </pivotField>
    <pivotField showAll="0"/>
  </pivotFields>
  <rowFields count="1">
    <field x="18"/>
  </rowFields>
  <rowItems count="9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3263A-114B-4D53-8138-0F1435FE748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Transaction Status">
  <location ref="A79:B83" firstHeaderRow="1" firstDataRow="1" firstDataCol="1"/>
  <pivotFields count="21">
    <pivotField dataField="1"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showAll="0">
      <items count="6">
        <item x="4"/>
        <item x="3"/>
        <item x="0"/>
        <item x="1"/>
        <item x="2"/>
        <item t="default"/>
      </items>
    </pivotField>
    <pivotField axis="axisRow" showAll="0">
      <items count="4">
        <item x="1"/>
        <item x="2"/>
        <item x="0"/>
        <item t="default"/>
      </items>
    </pivotField>
    <pivotField showAll="0"/>
    <pivotField showAll="0">
      <items count="4">
        <item x="1"/>
        <item x="0"/>
        <item x="2"/>
        <item t="default"/>
      </items>
    </pivotField>
    <pivotField showAll="0"/>
  </pivotFields>
  <rowFields count="1">
    <field x="17"/>
  </rowFields>
  <rowItems count="4">
    <i>
      <x/>
    </i>
    <i>
      <x v="1"/>
    </i>
    <i>
      <x v="2"/>
    </i>
    <i t="grand">
      <x/>
    </i>
  </rowItems>
  <colItems count="1">
    <i/>
  </colItems>
  <dataFields count="1">
    <dataField name="Transaction" fld="0" subtotal="count" baseField="16" baseItem="0" numFmtId="1"/>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7" count="1" selected="0">
            <x v="2"/>
          </reference>
        </references>
      </pivotArea>
    </chartFormat>
    <chartFormat chart="7" format="2">
      <pivotArea type="data" outline="0" fieldPosition="0">
        <references count="2">
          <reference field="4294967294" count="1" selected="0">
            <x v="0"/>
          </reference>
          <reference field="17" count="1" selected="0">
            <x v="0"/>
          </reference>
        </references>
      </pivotArea>
    </chartFormat>
    <chartFormat chart="7" format="3">
      <pivotArea type="data" outline="0" fieldPosition="0">
        <references count="2">
          <reference field="4294967294" count="1" selected="0">
            <x v="0"/>
          </reference>
          <reference field="17" count="1" selected="0">
            <x v="1"/>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17" count="1" selected="0">
            <x v="0"/>
          </reference>
        </references>
      </pivotArea>
    </chartFormat>
    <chartFormat chart="17" format="11">
      <pivotArea type="data" outline="0" fieldPosition="0">
        <references count="2">
          <reference field="4294967294" count="1" selected="0">
            <x v="0"/>
          </reference>
          <reference field="17" count="1" selected="0">
            <x v="1"/>
          </reference>
        </references>
      </pivotArea>
    </chartFormat>
    <chartFormat chart="17" format="12">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66F772-56CB-4064-AD05-4E9547A45D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dataField="1"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Items count="1">
    <i/>
  </rowItems>
  <colItems count="1">
    <i/>
  </colItems>
  <dataFields count="1">
    <dataField name="Total Revenue" fld="14"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819089-ACFC-40B9-B6DB-7473FB7BF39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dataField="1" showAll="0"/>
    <pivotField showAll="0">
      <items count="6">
        <item x="4"/>
        <item x="3"/>
        <item x="0"/>
        <item x="1"/>
        <item x="2"/>
        <item t="default"/>
      </items>
    </pivotField>
    <pivotField showAll="0"/>
    <pivotField showAll="0"/>
    <pivotField showAll="0">
      <items count="4">
        <item x="1"/>
        <item x="0"/>
        <item x="2"/>
        <item t="default"/>
      </items>
    </pivotField>
    <pivotField showAll="0"/>
  </pivotFields>
  <rowItems count="1">
    <i/>
  </rowItems>
  <colItems count="1">
    <i/>
  </colItems>
  <dataFields count="1">
    <dataField name="Average of loyalty_points" fld="15" subtotal="average" baseField="0" baseItem="0" numFmtId="43"/>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D15DA7-9627-47F5-A4DE-98129DBC2AE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Category">
  <location ref="A30:B41" firstHeaderRow="1" firstDataRow="1" firstDataCol="1"/>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dataField="1"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Fields count="1">
    <field x="8"/>
  </rowFields>
  <rowItems count="11">
    <i>
      <x v="17"/>
    </i>
    <i>
      <x v="19"/>
    </i>
    <i>
      <x v="6"/>
    </i>
    <i>
      <x v="1"/>
    </i>
    <i>
      <x v="14"/>
    </i>
    <i>
      <x v="9"/>
    </i>
    <i>
      <x v="4"/>
    </i>
    <i>
      <x v="18"/>
    </i>
    <i>
      <x v="16"/>
    </i>
    <i>
      <x v="11"/>
    </i>
    <i t="grand">
      <x/>
    </i>
  </rowItems>
  <colItems count="1">
    <i/>
  </colItems>
  <dataFields count="1">
    <dataField name="Total Revenue" fld="14" baseField="7" baseItem="17" numFmtId="3"/>
  </dataFields>
  <formats count="4">
    <format dxfId="22">
      <pivotArea outline="0" collapsedLevelsAreSubtotals="1" fieldPosition="0"/>
    </format>
    <format dxfId="21">
      <pivotArea collapsedLevelsAreSubtotals="1" fieldPosition="0">
        <references count="1">
          <reference field="8" count="1">
            <x v="0"/>
          </reference>
        </references>
      </pivotArea>
    </format>
    <format dxfId="20">
      <pivotArea collapsedLevelsAreSubtotals="1" fieldPosition="0">
        <references count="1">
          <reference field="8" count="1">
            <x v="1"/>
          </reference>
        </references>
      </pivotArea>
    </format>
    <format dxfId="19">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1486E9-C3F3-49C0-ADF9-5DE1BB68F277}"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erchant Name">
  <location ref="A117:B128" firstHeaderRow="1" firstDataRow="1" firstDataCol="1"/>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axis="axisRow" showAll="0" measureFilter="1">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dataField="1"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Fields count="1">
    <field x="10"/>
  </rowFields>
  <rowItems count="11">
    <i>
      <x v="3"/>
    </i>
    <i>
      <x v="12"/>
    </i>
    <i>
      <x v="20"/>
    </i>
    <i>
      <x v="23"/>
    </i>
    <i>
      <x v="25"/>
    </i>
    <i>
      <x v="30"/>
    </i>
    <i>
      <x v="40"/>
    </i>
    <i>
      <x v="55"/>
    </i>
    <i>
      <x v="65"/>
    </i>
    <i>
      <x v="89"/>
    </i>
    <i t="grand">
      <x/>
    </i>
  </rowItems>
  <colItems count="1">
    <i/>
  </colItems>
  <dataFields count="1">
    <dataField name="Total Revenue" fld="14" baseField="9" baseItem="3" numFmtId="3"/>
  </dataFields>
  <formats count="2">
    <format dxfId="24">
      <pivotArea outline="0" collapsedLevelsAreSubtotals="1" fieldPosition="0"/>
    </format>
    <format dxfId="23">
      <pivotArea outline="0" fieldPosition="0">
        <references count="1">
          <reference field="4294967294" count="1">
            <x v="0"/>
          </reference>
        </references>
      </pivotArea>
    </format>
  </formats>
  <chartFormats count="11">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0" count="1" selected="0">
            <x v="40"/>
          </reference>
        </references>
      </pivotArea>
    </chartFormat>
    <chartFormat chart="9" format="2">
      <pivotArea type="data" outline="0" fieldPosition="0">
        <references count="2">
          <reference field="4294967294" count="1" selected="0">
            <x v="0"/>
          </reference>
          <reference field="10" count="1" selected="0">
            <x v="20"/>
          </reference>
        </references>
      </pivotArea>
    </chartFormat>
    <chartFormat chart="9" format="3">
      <pivotArea type="data" outline="0" fieldPosition="0">
        <references count="2">
          <reference field="4294967294" count="1" selected="0">
            <x v="0"/>
          </reference>
          <reference field="10" count="1" selected="0">
            <x v="3"/>
          </reference>
        </references>
      </pivotArea>
    </chartFormat>
    <chartFormat chart="9" format="4">
      <pivotArea type="data" outline="0" fieldPosition="0">
        <references count="2">
          <reference field="4294967294" count="1" selected="0">
            <x v="0"/>
          </reference>
          <reference field="10" count="1" selected="0">
            <x v="30"/>
          </reference>
        </references>
      </pivotArea>
    </chartFormat>
    <chartFormat chart="9" format="5">
      <pivotArea type="data" outline="0" fieldPosition="0">
        <references count="2">
          <reference field="4294967294" count="1" selected="0">
            <x v="0"/>
          </reference>
          <reference field="10" count="1" selected="0">
            <x v="55"/>
          </reference>
        </references>
      </pivotArea>
    </chartFormat>
    <chartFormat chart="9" format="6">
      <pivotArea type="data" outline="0" fieldPosition="0">
        <references count="2">
          <reference field="4294967294" count="1" selected="0">
            <x v="0"/>
          </reference>
          <reference field="10" count="1" selected="0">
            <x v="12"/>
          </reference>
        </references>
      </pivotArea>
    </chartFormat>
    <chartFormat chart="9" format="7">
      <pivotArea type="data" outline="0" fieldPosition="0">
        <references count="2">
          <reference field="4294967294" count="1" selected="0">
            <x v="0"/>
          </reference>
          <reference field="10" count="1" selected="0">
            <x v="65"/>
          </reference>
        </references>
      </pivotArea>
    </chartFormat>
    <chartFormat chart="9" format="8">
      <pivotArea type="data" outline="0" fieldPosition="0">
        <references count="2">
          <reference field="4294967294" count="1" selected="0">
            <x v="0"/>
          </reference>
          <reference field="10" count="1" selected="0">
            <x v="25"/>
          </reference>
        </references>
      </pivotArea>
    </chartFormat>
    <chartFormat chart="9" format="9">
      <pivotArea type="data" outline="0" fieldPosition="0">
        <references count="2">
          <reference field="4294967294" count="1" selected="0">
            <x v="0"/>
          </reference>
          <reference field="10" count="1" selected="0">
            <x v="23"/>
          </reference>
        </references>
      </pivotArea>
    </chartFormat>
    <chartFormat chart="9" format="10">
      <pivotArea type="data" outline="0" fieldPosition="0">
        <references count="2">
          <reference field="4294967294" count="1" selected="0">
            <x v="0"/>
          </reference>
          <reference field="10" count="1" selected="0">
            <x v="89"/>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22445C-3C70-48A4-9F8E-1DE37CCDECC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Location">
  <location ref="A92:B96" firstHeaderRow="1" firstDataRow="1" firstDataCol="1"/>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dataField="1" showAll="0"/>
    <pivotField showAll="0"/>
    <pivotField showAll="0">
      <items count="6">
        <item x="4"/>
        <item x="3"/>
        <item x="0"/>
        <item x="1"/>
        <item x="2"/>
        <item t="default"/>
      </items>
    </pivotField>
    <pivotField showAll="0"/>
    <pivotField showAll="0"/>
    <pivotField showAll="0">
      <items count="4">
        <item x="1"/>
        <item x="0"/>
        <item x="2"/>
        <item t="default"/>
      </items>
    </pivotField>
    <pivotField axis="axisRow" showAll="0">
      <items count="4">
        <item x="2"/>
        <item x="1"/>
        <item x="0"/>
        <item t="default"/>
      </items>
    </pivotField>
  </pivotFields>
  <rowFields count="1">
    <field x="20"/>
  </rowFields>
  <rowItems count="4">
    <i>
      <x/>
    </i>
    <i>
      <x v="1"/>
    </i>
    <i>
      <x v="2"/>
    </i>
    <i t="grand">
      <x/>
    </i>
  </rowItems>
  <colItems count="1">
    <i/>
  </colItems>
  <dataFields count="1">
    <dataField name="Total Revenue" fld="14" baseField="19" baseItem="0" numFmtId="3"/>
  </dataFields>
  <formats count="2">
    <format dxfId="26">
      <pivotArea outline="0" collapsedLevelsAreSubtotals="1" fieldPosition="0"/>
    </format>
    <format dxfId="2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2BC949-3E8C-4AD5-9F27-629190E697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dataField="1"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Items count="1">
    <i/>
  </rowItems>
  <colItems count="1">
    <i/>
  </colItems>
  <dataFields count="1">
    <dataField name="Sum of cashback" fld="13"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FB1717-7609-4D07-A375-7FCD2977693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s">
  <location ref="A47:B60" firstHeaderRow="1" firstDataRow="1" firstDataCol="1"/>
  <pivotFields count="21">
    <pivotField showAll="0"/>
    <pivotField showAll="0"/>
    <pivotField numFmtId="14" showAll="0"/>
    <pivotField showAll="0">
      <items count="3">
        <item x="0"/>
        <item x="1"/>
        <item t="default"/>
      </items>
    </pivotField>
    <pivotField showAll="0"/>
    <pivotField axis="axisRow" showAll="0" sortType="descending">
      <items count="13">
        <item x="5"/>
        <item x="6"/>
        <item x="7"/>
        <item x="8"/>
        <item x="9"/>
        <item x="10"/>
        <item x="11"/>
        <item x="0"/>
        <item x="1"/>
        <item x="2"/>
        <item x="3"/>
        <item x="4"/>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dataField="1"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Fields count="1">
    <field x="5"/>
  </rowFields>
  <rowItems count="13">
    <i>
      <x v="6"/>
    </i>
    <i>
      <x v="2"/>
    </i>
    <i>
      <x v="4"/>
    </i>
    <i>
      <x v="11"/>
    </i>
    <i>
      <x v="7"/>
    </i>
    <i>
      <x v="9"/>
    </i>
    <i>
      <x v="5"/>
    </i>
    <i>
      <x/>
    </i>
    <i>
      <x v="10"/>
    </i>
    <i>
      <x v="1"/>
    </i>
    <i>
      <x v="3"/>
    </i>
    <i>
      <x v="8"/>
    </i>
    <i t="grand">
      <x/>
    </i>
  </rowItems>
  <colItems count="1">
    <i/>
  </colItems>
  <dataFields count="1">
    <dataField name="Total Revenue" fld="14" baseField="4" baseItem="6" numFmtId="3"/>
  </dataFields>
  <formats count="2">
    <format dxfId="29">
      <pivotArea outline="0" collapsedLevelsAreSubtotals="1" fieldPosition="0"/>
    </format>
    <format dxfId="28">
      <pivotArea outline="0" fieldPosition="0">
        <references count="1">
          <reference field="4294967294" count="1">
            <x v="0"/>
          </reference>
        </references>
      </pivotArea>
    </format>
  </formats>
  <chartFormats count="26">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6"/>
          </reference>
        </references>
      </pivotArea>
    </chartFormat>
    <chartFormat chart="7" format="5">
      <pivotArea type="data" outline="0" fieldPosition="0">
        <references count="2">
          <reference field="4294967294" count="1" selected="0">
            <x v="0"/>
          </reference>
          <reference field="5" count="1" selected="0">
            <x v="4"/>
          </reference>
        </references>
      </pivotArea>
    </chartFormat>
    <chartFormat chart="7" format="6">
      <pivotArea type="data" outline="0" fieldPosition="0">
        <references count="2">
          <reference field="4294967294" count="1" selected="0">
            <x v="0"/>
          </reference>
          <reference field="5" count="1" selected="0">
            <x v="11"/>
          </reference>
        </references>
      </pivotArea>
    </chartFormat>
    <chartFormat chart="7" format="7">
      <pivotArea type="data" outline="0" fieldPosition="0">
        <references count="2">
          <reference field="4294967294" count="1" selected="0">
            <x v="0"/>
          </reference>
          <reference field="5" count="1" selected="0">
            <x v="7"/>
          </reference>
        </references>
      </pivotArea>
    </chartFormat>
    <chartFormat chart="7" format="8">
      <pivotArea type="data" outline="0" fieldPosition="0">
        <references count="2">
          <reference field="4294967294" count="1" selected="0">
            <x v="0"/>
          </reference>
          <reference field="5" count="1" selected="0">
            <x v="9"/>
          </reference>
        </references>
      </pivotArea>
    </chartFormat>
    <chartFormat chart="7" format="9">
      <pivotArea type="data" outline="0" fieldPosition="0">
        <references count="2">
          <reference field="4294967294" count="1" selected="0">
            <x v="0"/>
          </reference>
          <reference field="5" count="1" selected="0">
            <x v="5"/>
          </reference>
        </references>
      </pivotArea>
    </chartFormat>
    <chartFormat chart="7" format="10">
      <pivotArea type="data" outline="0" fieldPosition="0">
        <references count="2">
          <reference field="4294967294" count="1" selected="0">
            <x v="0"/>
          </reference>
          <reference field="5" count="1" selected="0">
            <x v="0"/>
          </reference>
        </references>
      </pivotArea>
    </chartFormat>
    <chartFormat chart="7" format="11">
      <pivotArea type="data" outline="0" fieldPosition="0">
        <references count="2">
          <reference field="4294967294" count="1" selected="0">
            <x v="0"/>
          </reference>
          <reference field="5" count="1" selected="0">
            <x v="10"/>
          </reference>
        </references>
      </pivotArea>
    </chartFormat>
    <chartFormat chart="7" format="12">
      <pivotArea type="data" outline="0" fieldPosition="0">
        <references count="2">
          <reference field="4294967294" count="1" selected="0">
            <x v="0"/>
          </reference>
          <reference field="5" count="1" selected="0">
            <x v="1"/>
          </reference>
        </references>
      </pivotArea>
    </chartFormat>
    <chartFormat chart="7" format="13">
      <pivotArea type="data" outline="0" fieldPosition="0">
        <references count="2">
          <reference field="4294967294" count="1" selected="0">
            <x v="0"/>
          </reference>
          <reference field="5" count="1" selected="0">
            <x v="3"/>
          </reference>
        </references>
      </pivotArea>
    </chartFormat>
    <chartFormat chart="7" format="14">
      <pivotArea type="data" outline="0" fieldPosition="0">
        <references count="2">
          <reference field="4294967294" count="1" selected="0">
            <x v="0"/>
          </reference>
          <reference field="5" count="1" selected="0">
            <x v="8"/>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5" count="1" selected="0">
            <x v="6"/>
          </reference>
        </references>
      </pivotArea>
    </chartFormat>
    <chartFormat chart="13" format="30">
      <pivotArea type="data" outline="0" fieldPosition="0">
        <references count="2">
          <reference field="4294967294" count="1" selected="0">
            <x v="0"/>
          </reference>
          <reference field="5" count="1" selected="0">
            <x v="2"/>
          </reference>
        </references>
      </pivotArea>
    </chartFormat>
    <chartFormat chart="13" format="31">
      <pivotArea type="data" outline="0" fieldPosition="0">
        <references count="2">
          <reference field="4294967294" count="1" selected="0">
            <x v="0"/>
          </reference>
          <reference field="5" count="1" selected="0">
            <x v="4"/>
          </reference>
        </references>
      </pivotArea>
    </chartFormat>
    <chartFormat chart="13" format="32">
      <pivotArea type="data" outline="0" fieldPosition="0">
        <references count="2">
          <reference field="4294967294" count="1" selected="0">
            <x v="0"/>
          </reference>
          <reference field="5" count="1" selected="0">
            <x v="11"/>
          </reference>
        </references>
      </pivotArea>
    </chartFormat>
    <chartFormat chart="13" format="33">
      <pivotArea type="data" outline="0" fieldPosition="0">
        <references count="2">
          <reference field="4294967294" count="1" selected="0">
            <x v="0"/>
          </reference>
          <reference field="5" count="1" selected="0">
            <x v="7"/>
          </reference>
        </references>
      </pivotArea>
    </chartFormat>
    <chartFormat chart="13" format="34">
      <pivotArea type="data" outline="0" fieldPosition="0">
        <references count="2">
          <reference field="4294967294" count="1" selected="0">
            <x v="0"/>
          </reference>
          <reference field="5" count="1" selected="0">
            <x v="9"/>
          </reference>
        </references>
      </pivotArea>
    </chartFormat>
    <chartFormat chart="13" format="35">
      <pivotArea type="data" outline="0" fieldPosition="0">
        <references count="2">
          <reference field="4294967294" count="1" selected="0">
            <x v="0"/>
          </reference>
          <reference field="5" count="1" selected="0">
            <x v="5"/>
          </reference>
        </references>
      </pivotArea>
    </chartFormat>
    <chartFormat chart="13" format="36">
      <pivotArea type="data" outline="0" fieldPosition="0">
        <references count="2">
          <reference field="4294967294" count="1" selected="0">
            <x v="0"/>
          </reference>
          <reference field="5" count="1" selected="0">
            <x v="0"/>
          </reference>
        </references>
      </pivotArea>
    </chartFormat>
    <chartFormat chart="13" format="37">
      <pivotArea type="data" outline="0" fieldPosition="0">
        <references count="2">
          <reference field="4294967294" count="1" selected="0">
            <x v="0"/>
          </reference>
          <reference field="5" count="1" selected="0">
            <x v="10"/>
          </reference>
        </references>
      </pivotArea>
    </chartFormat>
    <chartFormat chart="13" format="38">
      <pivotArea type="data" outline="0" fieldPosition="0">
        <references count="2">
          <reference field="4294967294" count="1" selected="0">
            <x v="0"/>
          </reference>
          <reference field="5" count="1" selected="0">
            <x v="1"/>
          </reference>
        </references>
      </pivotArea>
    </chartFormat>
    <chartFormat chart="13" format="39">
      <pivotArea type="data" outline="0" fieldPosition="0">
        <references count="2">
          <reference field="4294967294" count="1" selected="0">
            <x v="0"/>
          </reference>
          <reference field="5" count="1" selected="0">
            <x v="3"/>
          </reference>
        </references>
      </pivotArea>
    </chartFormat>
    <chartFormat chart="13" format="40">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2EEF74-7466-47CD-8B99-2D584BED956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yment Method">
  <location ref="A103:C109" firstHeaderRow="0" firstDataRow="1" firstDataCol="1"/>
  <pivotFields count="21">
    <pivotField dataField="1"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dataField="1" showAll="0"/>
    <pivotField showAll="0"/>
    <pivotField axis="axisRow" showAll="0">
      <items count="6">
        <item x="4"/>
        <item x="3"/>
        <item x="0"/>
        <item x="1"/>
        <item x="2"/>
        <item t="default"/>
      </items>
    </pivotField>
    <pivotField showAll="0"/>
    <pivotField showAll="0"/>
    <pivotField showAll="0">
      <items count="4">
        <item x="1"/>
        <item x="0"/>
        <item x="2"/>
        <item t="default"/>
      </items>
    </pivotField>
    <pivotField showAll="0"/>
  </pivotFields>
  <rowFields count="1">
    <field x="16"/>
  </rowFields>
  <rowItems count="6">
    <i>
      <x/>
    </i>
    <i>
      <x v="1"/>
    </i>
    <i>
      <x v="2"/>
    </i>
    <i>
      <x v="3"/>
    </i>
    <i>
      <x v="4"/>
    </i>
    <i t="grand">
      <x/>
    </i>
  </rowItems>
  <colFields count="1">
    <field x="-2"/>
  </colFields>
  <colItems count="2">
    <i>
      <x/>
    </i>
    <i i="1">
      <x v="1"/>
    </i>
  </colItems>
  <dataFields count="2">
    <dataField name="Total Revenue" fld="14" baseField="15" baseItem="0" numFmtId="3"/>
    <dataField name="Transaction" fld="0" subtotal="count" baseField="15" baseItem="0" numFmtId="3"/>
  </dataFields>
  <formats count="3">
    <format dxfId="32">
      <pivotArea outline="0" collapsedLevelsAreSubtotals="1" fieldPosition="0"/>
    </format>
    <format dxfId="31">
      <pivotArea outline="0" fieldPosition="0">
        <references count="1">
          <reference field="4294967294" count="1">
            <x v="1"/>
          </reference>
        </references>
      </pivotArea>
    </format>
    <format dxfId="30">
      <pivotArea outline="0" fieldPosition="0">
        <references count="1">
          <reference field="4294967294" count="1">
            <x v="0"/>
          </reference>
        </references>
      </pivotArea>
    </format>
  </formats>
  <chartFormats count="10">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1"/>
          </reference>
          <reference field="16" count="1" selected="0">
            <x v="2"/>
          </reference>
        </references>
      </pivotArea>
    </chartFormat>
    <chartFormat chart="8" format="3">
      <pivotArea type="data" outline="0" fieldPosition="0">
        <references count="2">
          <reference field="4294967294" count="1" selected="0">
            <x v="1"/>
          </reference>
          <reference field="16"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pivotArea type="data" outline="0" fieldPosition="0">
        <references count="2">
          <reference field="4294967294" count="1" selected="0">
            <x v="1"/>
          </reference>
          <reference field="16" count="1" selected="0">
            <x v="1"/>
          </reference>
        </references>
      </pivotArea>
    </chartFormat>
    <chartFormat chart="11" format="11">
      <pivotArea type="data" outline="0" fieldPosition="0">
        <references count="2">
          <reference field="4294967294" count="1" selected="0">
            <x v="1"/>
          </reference>
          <reference field="16" count="1" selected="0">
            <x v="2"/>
          </reference>
        </references>
      </pivotArea>
    </chartFormat>
    <chartFormat chart="11" format="12">
      <pivotArea type="data" outline="0" fieldPosition="0">
        <references count="2">
          <reference field="4294967294" count="1" selected="0">
            <x v="1"/>
          </reference>
          <reference field="16" count="1" selected="0">
            <x v="4"/>
          </reference>
        </references>
      </pivotArea>
    </chartFormat>
    <chartFormat chart="11" format="13">
      <pivotArea type="data" outline="0" fieldPosition="0">
        <references count="2">
          <reference field="4294967294" count="1" selected="0">
            <x v="1"/>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CA0DA0-0900-4983-82D2-926CFEDDDF5A}"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Time of Day">
  <location ref="A153:B158" firstHeaderRow="1" firstDataRow="1" firstDataCol="1"/>
  <pivotFields count="21">
    <pivotField dataField="1"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axis="axisRow" showAll="0">
      <items count="5">
        <item x="2"/>
        <item x="3"/>
        <item x="1"/>
        <item x="0"/>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Fields count="1">
    <field x="7"/>
  </rowFields>
  <rowItems count="5">
    <i>
      <x/>
    </i>
    <i>
      <x v="1"/>
    </i>
    <i>
      <x v="2"/>
    </i>
    <i>
      <x v="3"/>
    </i>
    <i t="grand">
      <x/>
    </i>
  </rowItems>
  <colItems count="1">
    <i/>
  </colItems>
  <dataFields count="1">
    <dataField name="Transaction" fld="0" subtotal="count" baseField="6" baseItem="0" numFmtId="3"/>
  </dataFields>
  <formats count="2">
    <format dxfId="34">
      <pivotArea outline="0" collapsedLevelsAreSubtotals="1" fieldPosition="0"/>
    </format>
    <format dxfId="33">
      <pivotArea outline="0" fieldPosition="0">
        <references count="1">
          <reference field="4294967294" count="1">
            <x v="0"/>
          </reference>
        </references>
      </pivotArea>
    </format>
  </formats>
  <chartFormats count="14">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0"/>
          </reference>
        </references>
      </pivotArea>
    </chartFormat>
    <chartFormat chart="16" format="2">
      <pivotArea type="data" outline="0" fieldPosition="0">
        <references count="2">
          <reference field="4294967294" count="1" selected="0">
            <x v="0"/>
          </reference>
          <reference field="7" count="1" selected="0">
            <x v="1"/>
          </reference>
        </references>
      </pivotArea>
    </chartFormat>
    <chartFormat chart="16" format="3">
      <pivotArea type="data" outline="0" fieldPosition="0">
        <references count="2">
          <reference field="4294967294" count="1" selected="0">
            <x v="0"/>
          </reference>
          <reference field="7" count="1" selected="0">
            <x v="2"/>
          </reference>
        </references>
      </pivotArea>
    </chartFormat>
    <chartFormat chart="16" format="4">
      <pivotArea type="data" outline="0" fieldPosition="0">
        <references count="2">
          <reference field="4294967294" count="1" selected="0">
            <x v="0"/>
          </reference>
          <reference field="7"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7" count="1" selected="0">
            <x v="0"/>
          </reference>
        </references>
      </pivotArea>
    </chartFormat>
    <chartFormat chart="19" format="12">
      <pivotArea type="data" outline="0" fieldPosition="0">
        <references count="2">
          <reference field="4294967294" count="1" selected="0">
            <x v="0"/>
          </reference>
          <reference field="7" count="1" selected="0">
            <x v="1"/>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 chart="19" format="14">
      <pivotArea type="data" outline="0" fieldPosition="0">
        <references count="2">
          <reference field="4294967294" count="1" selected="0">
            <x v="0"/>
          </reference>
          <reference field="7" count="1" selected="0">
            <x v="3"/>
          </reference>
        </references>
      </pivotArea>
    </chartFormat>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7" count="1" selected="0">
            <x v="0"/>
          </reference>
        </references>
      </pivotArea>
    </chartFormat>
    <chartFormat chart="29" format="15">
      <pivotArea type="data" outline="0" fieldPosition="0">
        <references count="2">
          <reference field="4294967294" count="1" selected="0">
            <x v="0"/>
          </reference>
          <reference field="7" count="1" selected="0">
            <x v="1"/>
          </reference>
        </references>
      </pivotArea>
    </chartFormat>
    <chartFormat chart="29"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452253-34DA-43A4-B32B-6D3616B9007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vice Type">
  <location ref="A67:B71" firstHeaderRow="1" firstDataRow="1" firstDataCol="1"/>
  <pivotFields count="21">
    <pivotField dataField="1"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showAll="0">
      <items count="6">
        <item x="4"/>
        <item x="3"/>
        <item x="0"/>
        <item x="1"/>
        <item x="2"/>
        <item t="default"/>
      </items>
    </pivotField>
    <pivotField showAll="0"/>
    <pivotField showAll="0"/>
    <pivotField axis="axisRow" showAll="0">
      <items count="4">
        <item x="1"/>
        <item x="0"/>
        <item x="2"/>
        <item t="default"/>
      </items>
    </pivotField>
    <pivotField showAll="0"/>
  </pivotFields>
  <rowFields count="1">
    <field x="19"/>
  </rowFields>
  <rowItems count="4">
    <i>
      <x/>
    </i>
    <i>
      <x v="1"/>
    </i>
    <i>
      <x v="2"/>
    </i>
    <i t="grand">
      <x/>
    </i>
  </rowItems>
  <colItems count="1">
    <i/>
  </colItems>
  <dataFields count="1">
    <dataField name="Transaction" fld="0" subtotal="count" baseField="18" baseItem="0" numFmtId="1"/>
  </dataFields>
  <formats count="6">
    <format dxfId="40">
      <pivotArea outline="0" collapsedLevelsAreSubtotals="1" fieldPosition="0"/>
    </format>
    <format dxfId="39">
      <pivotArea collapsedLevelsAreSubtotals="1" fieldPosition="0">
        <references count="1">
          <reference field="19" count="1">
            <x v="0"/>
          </reference>
        </references>
      </pivotArea>
    </format>
    <format dxfId="38">
      <pivotArea collapsedLevelsAreSubtotals="1" fieldPosition="0">
        <references count="1">
          <reference field="19" count="1">
            <x v="1"/>
          </reference>
        </references>
      </pivotArea>
    </format>
    <format dxfId="37">
      <pivotArea collapsedLevelsAreSubtotals="1" fieldPosition="0">
        <references count="1">
          <reference field="19" count="1">
            <x v="2"/>
          </reference>
        </references>
      </pivotArea>
    </format>
    <format dxfId="36">
      <pivotArea grandRow="1" outline="0" collapsedLevelsAreSubtotals="1" fieldPosition="0"/>
    </format>
    <format dxfId="3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CA47E9-1ED9-4642-A26B-B5EC340B2FB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dataField="1"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Items count="1">
    <i/>
  </rowItems>
  <colItems count="1">
    <i/>
  </colItems>
  <dataFields count="1">
    <dataField name="Sum of transaction_fee" fld="12"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84F5E8-712A-4EC6-9FD2-9413FB3ACAD5}"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Category">
  <location ref="A135:C146" firstHeaderRow="0" firstDataRow="1" firstDataCol="1"/>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dataField="1" showAll="0"/>
    <pivotField dataField="1"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Fields count="1">
    <field x="8"/>
  </rowFields>
  <rowItems count="11">
    <i>
      <x v="17"/>
    </i>
    <i>
      <x v="1"/>
    </i>
    <i>
      <x v="19"/>
    </i>
    <i>
      <x v="9"/>
    </i>
    <i>
      <x v="4"/>
    </i>
    <i>
      <x v="18"/>
    </i>
    <i>
      <x v="2"/>
    </i>
    <i>
      <x v="6"/>
    </i>
    <i>
      <x v="8"/>
    </i>
    <i>
      <x v="12"/>
    </i>
    <i t="grand">
      <x/>
    </i>
  </rowItems>
  <colFields count="1">
    <field x="-2"/>
  </colFields>
  <colItems count="2">
    <i>
      <x/>
    </i>
    <i i="1">
      <x v="1"/>
    </i>
  </colItems>
  <dataFields count="2">
    <dataField name="Sum of cashback" fld="13" baseField="0" baseItem="0" numFmtId="3"/>
    <dataField name="Sum of transaction_fee" fld="12" baseField="0" baseItem="0" numFmtId="3"/>
  </dataFields>
  <formats count="3">
    <format dxfId="44">
      <pivotArea outline="0" collapsedLevelsAreSubtotals="1" fieldPosition="0"/>
    </format>
    <format dxfId="43">
      <pivotArea outline="0" fieldPosition="0">
        <references count="1">
          <reference field="4294967294" count="1">
            <x v="1"/>
          </reference>
        </references>
      </pivotArea>
    </format>
    <format dxfId="42">
      <pivotArea outline="0" fieldPosition="0">
        <references count="1">
          <reference field="4294967294" count="1">
            <x v="0"/>
          </reference>
        </references>
      </pivotArea>
    </format>
  </formats>
  <chartFormats count="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36DF88-75D4-48F0-9ED6-F7E8973B93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showAll="0"/>
    <pivotField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45F5B0-DDD8-4731-826B-CF3C7588A1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1">
    <pivotField showAll="0"/>
    <pivotField showAll="0"/>
    <pivotField numFmtId="14" showAll="0"/>
    <pivotField showAll="0">
      <items count="3">
        <item x="0"/>
        <item x="1"/>
        <item t="default"/>
      </items>
    </pivotField>
    <pivotField showAll="0"/>
    <pivotField showAll="0">
      <items count="13">
        <item x="5"/>
        <item x="6"/>
        <item x="7"/>
        <item x="8"/>
        <item x="9"/>
        <item x="10"/>
        <item x="11"/>
        <item x="0"/>
        <item x="1"/>
        <item x="2"/>
        <item x="3"/>
        <item x="4"/>
        <item t="default"/>
      </items>
    </pivotField>
    <pivotField numFmtId="164" showAll="0"/>
    <pivotField showAll="0"/>
    <pivotField showAll="0">
      <items count="21">
        <item x="2"/>
        <item x="19"/>
        <item x="10"/>
        <item x="5"/>
        <item x="17"/>
        <item x="14"/>
        <item x="1"/>
        <item x="18"/>
        <item x="12"/>
        <item x="6"/>
        <item x="7"/>
        <item x="3"/>
        <item x="4"/>
        <item x="9"/>
        <item x="16"/>
        <item x="8"/>
        <item x="0"/>
        <item x="11"/>
        <item x="13"/>
        <item x="15"/>
        <item t="default"/>
      </items>
    </pivotField>
    <pivotField showAll="0"/>
    <pivotField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dataField="1" showAll="0"/>
    <pivotField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pivotFields>
  <rowItems count="1">
    <i/>
  </rowItems>
  <colItems count="1">
    <i/>
  </colItems>
  <dataFields count="1">
    <dataField name="Sum of product_amount" fld="11" baseField="0" baseItem="0" numFmtId="165"/>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2EC79C-7E9D-4AB7-B671-53C04141DC25}" autoFormatId="16" applyNumberFormats="0" applyBorderFormats="0" applyFontFormats="0" applyPatternFormats="0" applyAlignmentFormats="0" applyWidthHeightFormats="0">
  <queryTableRefresh nextId="23">
    <queryTableFields count="21">
      <queryTableField id="1" name="transaction_id" tableColumnId="1"/>
      <queryTableField id="2" name="user_id" tableColumnId="2"/>
      <queryTableField id="3" name="Date" tableColumnId="3"/>
      <queryTableField id="21" name="Year" tableColumnId="21"/>
      <queryTableField id="4" name="Day Name" tableColumnId="4"/>
      <queryTableField id="5" name="Month Name" tableColumnId="5"/>
      <queryTableField id="6" name="Time" tableColumnId="6"/>
      <queryTableField id="7" name="Time of Day" tableColumnId="7"/>
      <queryTableField id="8" name="product_category" tableColumnId="8"/>
      <queryTableField id="9" name="product_name" tableColumnId="9"/>
      <queryTableField id="10" name="merchant_name" tableColumnId="10"/>
      <queryTableField id="11" name="product_amount" tableColumnId="11"/>
      <queryTableField id="12" name="transaction_fee" tableColumnId="12"/>
      <queryTableField id="13" name="cashback" tableColumnId="13"/>
      <queryTableField id="14" name="Paied Amount " tableColumnId="14"/>
      <queryTableField id="15" name="loyalty_points" tableColumnId="15"/>
      <queryTableField id="16" name="payment_method" tableColumnId="16"/>
      <queryTableField id="17" name="transaction_status" tableColumnId="17"/>
      <queryTableField id="18" name="merchant_id" tableColumnId="18"/>
      <queryTableField id="19" name="device_type" tableColumnId="19"/>
      <queryTableField id="20" name="location"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C2ACFF4-5D4B-4600-A7C8-6FAE7710FFBC}" sourceName="payment_method">
  <pivotTables>
    <pivotTable tabId="5" name="PivotTable26"/>
    <pivotTable tabId="3" name="PivotTable2"/>
    <pivotTable tabId="5" name="PivotTable11"/>
    <pivotTable tabId="5" name="PivotTable13"/>
    <pivotTable tabId="5" name="PivotTable14"/>
    <pivotTable tabId="5" name="PivotTable15"/>
    <pivotTable tabId="5" name="PivotTable16"/>
    <pivotTable tabId="5" name="PivotTable20"/>
    <pivotTable tabId="5" name="PivotTable22"/>
    <pivotTable tabId="5" name="PivotTable28"/>
    <pivotTable tabId="5" name="PivotTable3"/>
    <pivotTable tabId="5" name="PivotTable5"/>
    <pivotTable tabId="5" name="PivotTable7"/>
    <pivotTable tabId="5" name="PivotTable9"/>
    <pivotTable tabId="5" name="PivotTable29"/>
    <pivotTable tabId="5" name="PivotTable30"/>
    <pivotTable tabId="3" name="PivotTable7"/>
  </pivotTables>
  <data>
    <tabular pivotCacheId="12556350">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92B5FE53-415D-4C59-AC6D-749F243E13B7}" sourceName="device_type">
  <pivotTables>
    <pivotTable tabId="5" name="PivotTable16"/>
    <pivotTable tabId="3" name="PivotTable2"/>
    <pivotTable tabId="5" name="PivotTable11"/>
    <pivotTable tabId="5" name="PivotTable13"/>
    <pivotTable tabId="5" name="PivotTable14"/>
    <pivotTable tabId="5" name="PivotTable15"/>
    <pivotTable tabId="5" name="PivotTable20"/>
    <pivotTable tabId="5" name="PivotTable22"/>
    <pivotTable tabId="5" name="PivotTable26"/>
    <pivotTable tabId="5" name="PivotTable28"/>
    <pivotTable tabId="5" name="PivotTable3"/>
    <pivotTable tabId="5" name="PivotTable5"/>
    <pivotTable tabId="5" name="PivotTable7"/>
    <pivotTable tabId="5" name="PivotTable9"/>
    <pivotTable tabId="5" name="PivotTable29"/>
    <pivotTable tabId="5" name="PivotTable30"/>
    <pivotTable tabId="3" name="PivotTable7"/>
  </pivotTables>
  <data>
    <tabular pivotCacheId="1255635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840C515-31DC-4D76-9DDC-3C63A1ACB14A}" sourceName="Month Name">
  <pivotTables>
    <pivotTable tabId="5" name="PivotTable15"/>
    <pivotTable tabId="3" name="PivotTable2"/>
    <pivotTable tabId="5" name="PivotTable11"/>
    <pivotTable tabId="5" name="PivotTable13"/>
    <pivotTable tabId="5" name="PivotTable14"/>
    <pivotTable tabId="5" name="PivotTable16"/>
    <pivotTable tabId="5" name="PivotTable20"/>
    <pivotTable tabId="5" name="PivotTable22"/>
    <pivotTable tabId="5" name="PivotTable26"/>
    <pivotTable tabId="5" name="PivotTable28"/>
    <pivotTable tabId="5" name="PivotTable3"/>
    <pivotTable tabId="5" name="PivotTable5"/>
    <pivotTable tabId="5" name="PivotTable7"/>
    <pivotTable tabId="5" name="PivotTable9"/>
    <pivotTable tabId="5" name="PivotTable29"/>
    <pivotTable tabId="5" name="PivotTable30"/>
    <pivotTable tabId="3" name="PivotTable7"/>
  </pivotTables>
  <data>
    <tabular pivotCacheId="12556350">
      <items count="12">
        <i x="5" s="1"/>
        <i x="6" s="1"/>
        <i x="7" s="1"/>
        <i x="8" s="1"/>
        <i x="9" s="1"/>
        <i x="10" s="1"/>
        <i x="11"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D598C5-3875-4B26-8ADD-127737722B14}" sourceName="Year">
  <pivotTables>
    <pivotTable tabId="5" name="PivotTable15"/>
    <pivotTable tabId="3" name="PivotTable2"/>
    <pivotTable tabId="3" name="PivotTable7"/>
    <pivotTable tabId="5" name="PivotTable11"/>
    <pivotTable tabId="5" name="PivotTable13"/>
    <pivotTable tabId="5" name="PivotTable14"/>
    <pivotTable tabId="5" name="PivotTable16"/>
    <pivotTable tabId="5" name="PivotTable20"/>
    <pivotTable tabId="5" name="PivotTable22"/>
    <pivotTable tabId="5" name="PivotTable26"/>
    <pivotTable tabId="5" name="PivotTable28"/>
    <pivotTable tabId="5" name="PivotTable29"/>
    <pivotTable tabId="5" name="PivotTable3"/>
    <pivotTable tabId="5" name="PivotTable30"/>
    <pivotTable tabId="5" name="PivotTable5"/>
    <pivotTable tabId="5" name="PivotTable7"/>
    <pivotTable tabId="5" name="PivotTable9"/>
  </pivotTables>
  <data>
    <tabular pivotCacheId="1255635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A947751-9C14-47DF-8C93-83930B0E95E4}" sourceName="product_category">
  <pivotTables>
    <pivotTable tabId="5" name="PivotTable14"/>
    <pivotTable tabId="3" name="PivotTable2"/>
    <pivotTable tabId="3" name="PivotTable7"/>
    <pivotTable tabId="5" name="PivotTable11"/>
    <pivotTable tabId="5" name="PivotTable13"/>
    <pivotTable tabId="5" name="PivotTable15"/>
    <pivotTable tabId="5" name="PivotTable16"/>
    <pivotTable tabId="5" name="PivotTable20"/>
    <pivotTable tabId="5" name="PivotTable22"/>
    <pivotTable tabId="5" name="PivotTable26"/>
    <pivotTable tabId="5" name="PivotTable28"/>
    <pivotTable tabId="5" name="PivotTable29"/>
    <pivotTable tabId="5" name="PivotTable3"/>
    <pivotTable tabId="5" name="PivotTable30"/>
    <pivotTable tabId="5" name="PivotTable5"/>
    <pivotTable tabId="5" name="PivotTable7"/>
    <pivotTable tabId="5" name="PivotTable9"/>
  </pivotTables>
  <data>
    <tabular pivotCacheId="12556350">
      <items count="20">
        <i x="2" s="1"/>
        <i x="19" s="1"/>
        <i x="10" s="1"/>
        <i x="5" s="1"/>
        <i x="17" s="1"/>
        <i x="14" s="1"/>
        <i x="1" s="1"/>
        <i x="18" s="1"/>
        <i x="12" s="1"/>
        <i x="6" s="1"/>
        <i x="7" s="1"/>
        <i x="3" s="1"/>
        <i x="4" s="1"/>
        <i x="9" s="1"/>
        <i x="16" s="1"/>
        <i x="8" s="1"/>
        <i x="0" s="1"/>
        <i x="11" s="1"/>
        <i x="13"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_name" xr10:uid="{1E25AF80-71DF-463B-855F-205EA61F88A4}" sourceName="merchant_name">
  <pivotTables>
    <pivotTable tabId="5" name="PivotTable28"/>
    <pivotTable tabId="3" name="PivotTable2"/>
    <pivotTable tabId="3" name="PivotTable7"/>
    <pivotTable tabId="5" name="PivotTable11"/>
    <pivotTable tabId="5" name="PivotTable13"/>
    <pivotTable tabId="5" name="PivotTable14"/>
    <pivotTable tabId="5" name="PivotTable15"/>
    <pivotTable tabId="5" name="PivotTable16"/>
    <pivotTable tabId="5" name="PivotTable20"/>
    <pivotTable tabId="5" name="PivotTable22"/>
    <pivotTable tabId="5" name="PivotTable26"/>
    <pivotTable tabId="5" name="PivotTable29"/>
    <pivotTable tabId="5" name="PivotTable3"/>
    <pivotTable tabId="5" name="PivotTable30"/>
    <pivotTable tabId="5" name="PivotTable5"/>
    <pivotTable tabId="5" name="PivotTable7"/>
    <pivotTable tabId="5" name="PivotTable9"/>
  </pivotTables>
  <data>
    <tabular pivotCacheId="12556350">
      <items count="97">
        <i x="91" s="1"/>
        <i x="28" s="1"/>
        <i x="1" s="1"/>
        <i x="0" s="1"/>
        <i x="32" s="1"/>
        <i x="3" s="1"/>
        <i x="81" s="1"/>
        <i x="34" s="1"/>
        <i x="51" s="1"/>
        <i x="48" s="1"/>
        <i x="4" s="1"/>
        <i x="61" s="1"/>
        <i x="36" s="1"/>
        <i x="33" s="1"/>
        <i x="65" s="1"/>
        <i x="11" s="1"/>
        <i x="9" s="1"/>
        <i x="43" s="1"/>
        <i x="86" s="1"/>
        <i x="29" s="1"/>
        <i x="30" s="1"/>
        <i x="72" s="1"/>
        <i x="46" s="1"/>
        <i x="57" s="1"/>
        <i x="89" s="1"/>
        <i x="68" s="1"/>
        <i x="19" s="1"/>
        <i x="67" s="1"/>
        <i x="88" s="1"/>
        <i x="77" s="1"/>
        <i x="8" s="1"/>
        <i x="15" s="1"/>
        <i x="52" s="1"/>
        <i x="96" s="1"/>
        <i x="64" s="1"/>
        <i x="69" s="1"/>
        <i x="82" s="1"/>
        <i x="47" s="1"/>
        <i x="37" s="1"/>
        <i x="59" s="1"/>
        <i x="56" s="1"/>
        <i x="49" s="1"/>
        <i x="24" s="1"/>
        <i x="31" s="1"/>
        <i x="94" s="1"/>
        <i x="40" s="1"/>
        <i x="13" s="1"/>
        <i x="35" s="1"/>
        <i x="76" s="1"/>
        <i x="63" s="1"/>
        <i x="27" s="1"/>
        <i x="23" s="1"/>
        <i x="90" s="1"/>
        <i x="74" s="1"/>
        <i x="21" s="1"/>
        <i x="58" s="1"/>
        <i x="2" s="1"/>
        <i x="7" s="1"/>
        <i x="16" s="1"/>
        <i x="44" s="1"/>
        <i x="22" s="1"/>
        <i x="54" s="1"/>
        <i x="10" s="1"/>
        <i x="83" s="1"/>
        <i x="20" s="1"/>
        <i x="14" s="1"/>
        <i x="12" s="1"/>
        <i x="53" s="1"/>
        <i x="17" s="1"/>
        <i x="39" s="1"/>
        <i x="87" s="1"/>
        <i x="79" s="1"/>
        <i x="80" s="1"/>
        <i x="75" s="1"/>
        <i x="95" s="1"/>
        <i x="42" s="1"/>
        <i x="26" s="1"/>
        <i x="45" s="1"/>
        <i x="18" s="1"/>
        <i x="60" s="1"/>
        <i x="84" s="1"/>
        <i x="70" s="1"/>
        <i x="71" s="1"/>
        <i x="93" s="1"/>
        <i x="55" s="1"/>
        <i x="85" s="1"/>
        <i x="25" s="1"/>
        <i x="6" s="1"/>
        <i x="38" s="1"/>
        <i x="41" s="1"/>
        <i x="62" s="1"/>
        <i x="73" s="1"/>
        <i x="78" s="1"/>
        <i x="50" s="1"/>
        <i x="5" s="1"/>
        <i x="66" s="1"/>
        <i x="9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8FCDAC73-EA9D-45F3-B866-769C5A86335A}" cache="Slicer_payment_method" caption="payment_method" rowHeight="234950"/>
  <slicer name="device_type" xr10:uid="{48A8C5B3-CFBE-4BA6-88DB-FF487BC33FA9}" cache="Slicer_device_type" caption="device_type" rowHeight="234950"/>
  <slicer name="Month Name" xr10:uid="{9E071D74-A80C-44FD-A027-817574E30A6B}" cache="Slicer_Month_Name" caption="Month Name" rowHeight="234950"/>
  <slicer name="Year" xr10:uid="{5CC3E364-6DEC-4F47-AEA2-A8DE54908CF9}" cache="Slicer_Year" caption="Year" rowHeight="234950"/>
  <slicer name="product_category" xr10:uid="{BFE9D664-C6EE-4FC5-BA8A-686BF89C713A}" cache="Slicer_product_category" caption="product_category" rowHeight="234950"/>
  <slicer name="merchant_name" xr10:uid="{E94A19FF-CA6F-44CD-AF46-80ACA69FAEB1}" cache="Slicer_merchant_name" caption="merchant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301F36D6-6AA0-422F-B4EA-91CC3E893627}" cache="Slicer_payment_method" caption="payment_method" columnCount="5" style="Slicer Style 1" rowHeight="234950"/>
  <slicer name="device_type 1" xr10:uid="{6ED5E1FF-08AA-44B6-B06F-F22C754070F7}" cache="Slicer_device_type" caption="device_type" style="Payment Method" rowHeight="234950"/>
  <slicer name="Year 1" xr10:uid="{4882F740-1213-4E8B-82E5-590EEA19BD6D}" cache="Slicer_Year" caption="Year" columnCount="2" style="Slicer Style 1" rowHeight="234950"/>
  <slicer name="product_category 1" xr10:uid="{BB215E2F-0C49-4EC0-AD63-35B41AB744F6}" cache="Slicer_product_category" caption="product_category" style="Payment Method" rowHeight="234950"/>
  <slicer name="merchant_name 1" xr10:uid="{D80B4F5C-B4D9-43B0-AE26-BE7D02778D78}" cache="Slicer_merchant_name" caption="merchant_name" style="Payment 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DBE1CF-8705-4EBB-9013-7C58971F8337}" name="Fawry_Data_Cleaning" displayName="Fawry_Data_Cleaning" ref="A1:U5001" tableType="queryTable" totalsRowShown="0">
  <autoFilter ref="A1:U5001" xr:uid="{EBDBE1CF-8705-4EBB-9013-7C58971F8337}"/>
  <tableColumns count="21">
    <tableColumn id="1" xr3:uid="{47BA0E84-8BB9-4CD4-B7D1-F98E8167C4B6}" uniqueName="1" name="transaction_id" queryTableFieldId="1" dataDxfId="14"/>
    <tableColumn id="2" xr3:uid="{F9255FF4-41C2-46EC-A124-10C9573E8397}" uniqueName="2" name="user_id" queryTableFieldId="2" dataDxfId="13"/>
    <tableColumn id="3" xr3:uid="{1DE6D0F3-153D-498D-A4DF-7CB24CFB25AF}" uniqueName="3" name="Date" queryTableFieldId="3" dataDxfId="12"/>
    <tableColumn id="21" xr3:uid="{8C099288-D8F9-4062-B8C0-1626B1856730}" uniqueName="21" name="Year" queryTableFieldId="21"/>
    <tableColumn id="4" xr3:uid="{121F529C-DCA4-40C3-AB69-57F41D48639A}" uniqueName="4" name="Day Name" queryTableFieldId="4" dataDxfId="11"/>
    <tableColumn id="5" xr3:uid="{83FEB91F-C446-4EDB-96E4-453CC42658F3}" uniqueName="5" name="Month Name" queryTableFieldId="5" dataDxfId="10"/>
    <tableColumn id="6" xr3:uid="{23EE4101-31DB-4401-829C-3A254A2B603D}" uniqueName="6" name="Time" queryTableFieldId="6" dataDxfId="9"/>
    <tableColumn id="7" xr3:uid="{A105DF82-2A02-4BDC-8893-A0C8D77DD949}" uniqueName="7" name="Time of Day" queryTableFieldId="7" dataDxfId="8"/>
    <tableColumn id="8" xr3:uid="{77FD9511-87F6-456B-BDBE-35AA955692B7}" uniqueName="8" name="product_category" queryTableFieldId="8" dataDxfId="7"/>
    <tableColumn id="9" xr3:uid="{3CC7F0AE-43F4-4886-8763-7FD10F94C2B4}" uniqueName="9" name="product_name" queryTableFieldId="9" dataDxfId="6"/>
    <tableColumn id="10" xr3:uid="{9DCC3DC0-7182-4544-A15D-BD82443178E0}" uniqueName="10" name="merchant_name" queryTableFieldId="10" dataDxfId="5"/>
    <tableColumn id="11" xr3:uid="{F229F5F7-3A54-410A-B16E-341F5273E825}" uniqueName="11" name="product_amount" queryTableFieldId="11"/>
    <tableColumn id="12" xr3:uid="{198C42F6-FFED-48DC-AF0E-B8F83506DE2D}" uniqueName="12" name="transaction_fee" queryTableFieldId="12"/>
    <tableColumn id="13" xr3:uid="{DED73E80-20E8-4E77-A124-1746E957DFFE}" uniqueName="13" name="cashback" queryTableFieldId="13"/>
    <tableColumn id="14" xr3:uid="{EF78F085-F1E9-4F3F-9AB1-99C7105205E3}" uniqueName="14" name="Paied Amount " queryTableFieldId="14"/>
    <tableColumn id="15" xr3:uid="{A3E8244E-7E12-4381-B20A-B9855E4EC61E}" uniqueName="15" name="loyalty_points" queryTableFieldId="15"/>
    <tableColumn id="16" xr3:uid="{6FB88051-AC1A-4726-8907-C1637FF88BDF}" uniqueName="16" name="payment_method" queryTableFieldId="16" dataDxfId="4"/>
    <tableColumn id="17" xr3:uid="{E3E68492-8880-43C3-95C8-6E8A7F45F7EC}" uniqueName="17" name="transaction_status" queryTableFieldId="17" dataDxfId="3"/>
    <tableColumn id="18" xr3:uid="{81555A0C-6A39-4A19-9744-B746C6D62661}" uniqueName="18" name="merchant_id" queryTableFieldId="18" dataDxfId="2"/>
    <tableColumn id="19" xr3:uid="{B56A6FA6-FDC0-44A4-8A3C-1C2583DCEE74}" uniqueName="19" name="device_type" queryTableFieldId="19" dataDxfId="1"/>
    <tableColumn id="20" xr3:uid="{F07848C7-F57F-4814-8D94-5224F3327F20}" uniqueName="20" name="location"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drawing" Target="../drawings/drawing1.xml"/><Relationship Id="rId2" Type="http://schemas.openxmlformats.org/officeDocument/2006/relationships/pivotTable" Target="../pivotTables/pivotTable4.xml"/><Relationship Id="rId16" Type="http://schemas.openxmlformats.org/officeDocument/2006/relationships/printerSettings" Target="../printerSettings/printerSettings1.bin"/><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pivotTable" Target="../pivotTables/pivotTable1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9442-8EB4-4481-9DCF-AC50F68262F0}">
  <dimension ref="B3:J3936"/>
  <sheetViews>
    <sheetView workbookViewId="0">
      <selection activeCell="J3" sqref="J3"/>
    </sheetView>
  </sheetViews>
  <sheetFormatPr defaultRowHeight="14.4" x14ac:dyDescent="0.3"/>
  <cols>
    <col min="2" max="2" width="12.5546875" bestFit="1" customWidth="1"/>
    <col min="3" max="6" width="15.5546875" bestFit="1" customWidth="1"/>
    <col min="7" max="7" width="12.5546875" bestFit="1" customWidth="1"/>
    <col min="8" max="9" width="15.5546875" bestFit="1" customWidth="1"/>
    <col min="10" max="10" width="16.5546875" bestFit="1" customWidth="1"/>
    <col min="11" max="3933" width="15.5546875" bestFit="1" customWidth="1"/>
    <col min="3934" max="3934" width="10.77734375" bestFit="1" customWidth="1"/>
  </cols>
  <sheetData>
    <row r="3" spans="2:10" x14ac:dyDescent="0.3">
      <c r="B3" s="4" t="s">
        <v>10193</v>
      </c>
      <c r="E3" s="8" t="s">
        <v>10196</v>
      </c>
      <c r="G3" s="4" t="s">
        <v>10193</v>
      </c>
      <c r="J3" s="7" t="s">
        <v>10220</v>
      </c>
    </row>
    <row r="4" spans="2:10" x14ac:dyDescent="0.3">
      <c r="B4" s="5" t="s">
        <v>8296</v>
      </c>
      <c r="D4" t="str" cm="1">
        <f t="array" ref="D4:D3935">_xlfn.UNIQUE(B4:B3935)</f>
        <v>USER_00001</v>
      </c>
      <c r="E4" s="7">
        <f>COUNTA(_xlfn.ANCHORARRAY(D4))</f>
        <v>3932</v>
      </c>
      <c r="G4" s="5" t="s">
        <v>2336</v>
      </c>
      <c r="I4" t="str" cm="1">
        <f t="array" ref="I4:I991">_xlfn.UNIQUE(G3:G990)</f>
        <v>Row Labels</v>
      </c>
      <c r="J4" s="7">
        <f>COUNTA(I5:I991)</f>
        <v>987</v>
      </c>
    </row>
    <row r="5" spans="2:10" x14ac:dyDescent="0.3">
      <c r="B5" s="5" t="s">
        <v>2884</v>
      </c>
      <c r="D5" t="str">
        <v>USER_00002</v>
      </c>
      <c r="G5" s="5" t="s">
        <v>3247</v>
      </c>
      <c r="I5" t="str">
        <v>MERCH_0001</v>
      </c>
    </row>
    <row r="6" spans="2:10" x14ac:dyDescent="0.3">
      <c r="B6" s="5" t="s">
        <v>2137</v>
      </c>
      <c r="D6" t="str">
        <v>USER_00019</v>
      </c>
      <c r="G6" s="5" t="s">
        <v>1678</v>
      </c>
      <c r="I6" t="str">
        <v>MERCH_0002</v>
      </c>
    </row>
    <row r="7" spans="2:10" x14ac:dyDescent="0.3">
      <c r="B7" s="5" t="s">
        <v>3902</v>
      </c>
      <c r="D7" t="str">
        <v>USER_00020</v>
      </c>
      <c r="G7" s="5" t="s">
        <v>729</v>
      </c>
      <c r="I7" t="str">
        <v>MERCH_0003</v>
      </c>
    </row>
    <row r="8" spans="2:10" x14ac:dyDescent="0.3">
      <c r="B8" s="5" t="s">
        <v>8629</v>
      </c>
      <c r="D8" t="str">
        <v>USER_00025</v>
      </c>
      <c r="G8" s="5" t="s">
        <v>374</v>
      </c>
      <c r="I8" t="str">
        <v>MERCH_0004</v>
      </c>
    </row>
    <row r="9" spans="2:10" x14ac:dyDescent="0.3">
      <c r="B9" s="5" t="s">
        <v>1445</v>
      </c>
      <c r="D9" t="str">
        <v>USER_00026</v>
      </c>
      <c r="G9" s="5" t="s">
        <v>4161</v>
      </c>
      <c r="I9" t="str">
        <v>MERCH_0005</v>
      </c>
    </row>
    <row r="10" spans="2:10" x14ac:dyDescent="0.3">
      <c r="B10" s="5" t="s">
        <v>590</v>
      </c>
      <c r="D10" t="str">
        <v>USER_00028</v>
      </c>
      <c r="G10" s="5" t="s">
        <v>3354</v>
      </c>
      <c r="I10" t="str">
        <v>MERCH_0006</v>
      </c>
    </row>
    <row r="11" spans="2:10" x14ac:dyDescent="0.3">
      <c r="B11" s="5" t="s">
        <v>1952</v>
      </c>
      <c r="D11" t="str">
        <v>USER_00032</v>
      </c>
      <c r="G11" s="5" t="s">
        <v>1368</v>
      </c>
      <c r="I11" t="str">
        <v>MERCH_0007</v>
      </c>
    </row>
    <row r="12" spans="2:10" x14ac:dyDescent="0.3">
      <c r="B12" s="5" t="s">
        <v>7252</v>
      </c>
      <c r="D12" t="str">
        <v>USER_00033</v>
      </c>
      <c r="G12" s="5" t="s">
        <v>185</v>
      </c>
      <c r="I12" t="str">
        <v>MERCH_0008</v>
      </c>
    </row>
    <row r="13" spans="2:10" x14ac:dyDescent="0.3">
      <c r="B13" s="5" t="s">
        <v>613</v>
      </c>
      <c r="D13" t="str">
        <v>USER_00037</v>
      </c>
      <c r="G13" s="5" t="s">
        <v>2220</v>
      </c>
      <c r="I13" t="str">
        <v>MERCH_0009</v>
      </c>
    </row>
    <row r="14" spans="2:10" x14ac:dyDescent="0.3">
      <c r="B14" s="5" t="s">
        <v>7139</v>
      </c>
      <c r="D14" t="str">
        <v>USER_00038</v>
      </c>
      <c r="G14" s="5" t="s">
        <v>2362</v>
      </c>
      <c r="I14" t="str">
        <v>MERCH_0010</v>
      </c>
    </row>
    <row r="15" spans="2:10" x14ac:dyDescent="0.3">
      <c r="B15" s="5" t="s">
        <v>9993</v>
      </c>
      <c r="D15" t="str">
        <v>USER_00041</v>
      </c>
      <c r="G15" s="5" t="s">
        <v>1884</v>
      </c>
      <c r="I15" t="str">
        <v>MERCH_0011</v>
      </c>
    </row>
    <row r="16" spans="2:10" x14ac:dyDescent="0.3">
      <c r="B16" s="5" t="s">
        <v>7316</v>
      </c>
      <c r="D16" t="str">
        <v>USER_00042</v>
      </c>
      <c r="G16" s="5" t="s">
        <v>2687</v>
      </c>
      <c r="I16" t="str">
        <v>MERCH_0012</v>
      </c>
    </row>
    <row r="17" spans="2:9" x14ac:dyDescent="0.3">
      <c r="B17" s="5" t="s">
        <v>6746</v>
      </c>
      <c r="D17" t="str">
        <v>USER_00043</v>
      </c>
      <c r="G17" s="5" t="s">
        <v>9175</v>
      </c>
      <c r="I17" t="str">
        <v>MERCH_0013</v>
      </c>
    </row>
    <row r="18" spans="2:9" x14ac:dyDescent="0.3">
      <c r="B18" s="5" t="s">
        <v>7871</v>
      </c>
      <c r="D18" t="str">
        <v>USER_00048</v>
      </c>
      <c r="G18" s="5" t="s">
        <v>9206</v>
      </c>
      <c r="I18" t="str">
        <v>MERCH_0014</v>
      </c>
    </row>
    <row r="19" spans="2:9" x14ac:dyDescent="0.3">
      <c r="B19" s="5" t="s">
        <v>5383</v>
      </c>
      <c r="D19" t="str">
        <v>USER_00050</v>
      </c>
      <c r="G19" s="5" t="s">
        <v>4598</v>
      </c>
      <c r="I19" t="str">
        <v>MERCH_0015</v>
      </c>
    </row>
    <row r="20" spans="2:9" x14ac:dyDescent="0.3">
      <c r="B20" s="5" t="s">
        <v>213</v>
      </c>
      <c r="D20" t="str">
        <v>USER_00051</v>
      </c>
      <c r="G20" s="5" t="s">
        <v>3082</v>
      </c>
      <c r="I20" t="str">
        <v>MERCH_0016</v>
      </c>
    </row>
    <row r="21" spans="2:9" x14ac:dyDescent="0.3">
      <c r="B21" s="5" t="s">
        <v>4852</v>
      </c>
      <c r="D21" t="str">
        <v>USER_00052</v>
      </c>
      <c r="G21" s="5" t="s">
        <v>6601</v>
      </c>
      <c r="I21" t="str">
        <v>MERCH_0017</v>
      </c>
    </row>
    <row r="22" spans="2:9" x14ac:dyDescent="0.3">
      <c r="B22" s="5" t="s">
        <v>955</v>
      </c>
      <c r="D22" t="str">
        <v>USER_00056</v>
      </c>
      <c r="G22" s="5" t="s">
        <v>3238</v>
      </c>
      <c r="I22" t="str">
        <v>MERCH_0018</v>
      </c>
    </row>
    <row r="23" spans="2:9" x14ac:dyDescent="0.3">
      <c r="B23" s="5" t="s">
        <v>336</v>
      </c>
      <c r="D23" t="str">
        <v>USER_00058</v>
      </c>
      <c r="G23" s="5" t="s">
        <v>5575</v>
      </c>
      <c r="I23" t="str">
        <v>MERCH_0019</v>
      </c>
    </row>
    <row r="24" spans="2:9" x14ac:dyDescent="0.3">
      <c r="B24" s="5" t="s">
        <v>9734</v>
      </c>
      <c r="D24" t="str">
        <v>USER_00059</v>
      </c>
      <c r="G24" s="5" t="s">
        <v>1985</v>
      </c>
      <c r="I24" t="str">
        <v>MERCH_0020</v>
      </c>
    </row>
    <row r="25" spans="2:9" x14ac:dyDescent="0.3">
      <c r="B25" s="5" t="s">
        <v>9056</v>
      </c>
      <c r="D25" t="str">
        <v>USER_00060</v>
      </c>
      <c r="G25" s="5" t="s">
        <v>919</v>
      </c>
      <c r="I25" t="str">
        <v>MERCH_0021</v>
      </c>
    </row>
    <row r="26" spans="2:9" x14ac:dyDescent="0.3">
      <c r="B26" s="5" t="s">
        <v>4202</v>
      </c>
      <c r="D26" t="str">
        <v>USER_00061</v>
      </c>
      <c r="G26" s="5" t="s">
        <v>5108</v>
      </c>
      <c r="I26" t="str">
        <v>MERCH_0022</v>
      </c>
    </row>
    <row r="27" spans="2:9" x14ac:dyDescent="0.3">
      <c r="B27" s="5" t="s">
        <v>5235</v>
      </c>
      <c r="D27" t="str">
        <v>USER_00062</v>
      </c>
      <c r="G27" s="5" t="s">
        <v>925</v>
      </c>
      <c r="I27" t="str">
        <v>MERCH_0023</v>
      </c>
    </row>
    <row r="28" spans="2:9" x14ac:dyDescent="0.3">
      <c r="B28" s="5" t="s">
        <v>5611</v>
      </c>
      <c r="D28" t="str">
        <v>USER_00063</v>
      </c>
      <c r="G28" s="5" t="s">
        <v>406</v>
      </c>
      <c r="I28" t="str">
        <v>MERCH_0024</v>
      </c>
    </row>
    <row r="29" spans="2:9" x14ac:dyDescent="0.3">
      <c r="B29" s="5" t="s">
        <v>5876</v>
      </c>
      <c r="D29" t="str">
        <v>USER_00064</v>
      </c>
      <c r="G29" s="5" t="s">
        <v>1036</v>
      </c>
      <c r="I29" t="str">
        <v>MERCH_0025</v>
      </c>
    </row>
    <row r="30" spans="2:9" x14ac:dyDescent="0.3">
      <c r="B30" s="5" t="s">
        <v>8146</v>
      </c>
      <c r="D30" t="str">
        <v>USER_00065</v>
      </c>
      <c r="G30" s="5" t="s">
        <v>1278</v>
      </c>
      <c r="I30" t="str">
        <v>MERCH_0026</v>
      </c>
    </row>
    <row r="31" spans="2:9" x14ac:dyDescent="0.3">
      <c r="B31" s="5" t="s">
        <v>2115</v>
      </c>
      <c r="D31" t="str">
        <v>USER_00066</v>
      </c>
      <c r="G31" s="5" t="s">
        <v>434</v>
      </c>
      <c r="I31" t="str">
        <v>MERCH_0027</v>
      </c>
    </row>
    <row r="32" spans="2:9" x14ac:dyDescent="0.3">
      <c r="B32" s="5" t="s">
        <v>5896</v>
      </c>
      <c r="D32" t="str">
        <v>USER_00067</v>
      </c>
      <c r="G32" s="5" t="s">
        <v>5056</v>
      </c>
      <c r="I32" t="str">
        <v>MERCH_0028</v>
      </c>
    </row>
    <row r="33" spans="2:9" x14ac:dyDescent="0.3">
      <c r="B33" s="5" t="s">
        <v>3180</v>
      </c>
      <c r="D33" t="str">
        <v>USER_00069</v>
      </c>
      <c r="G33" s="5" t="s">
        <v>3368</v>
      </c>
      <c r="I33" t="str">
        <v>MERCH_0029</v>
      </c>
    </row>
    <row r="34" spans="2:9" x14ac:dyDescent="0.3">
      <c r="B34" s="5" t="s">
        <v>1763</v>
      </c>
      <c r="D34" t="str">
        <v>USER_00072</v>
      </c>
      <c r="G34" s="5" t="s">
        <v>1747</v>
      </c>
      <c r="I34" t="str">
        <v>MERCH_0030</v>
      </c>
    </row>
    <row r="35" spans="2:9" x14ac:dyDescent="0.3">
      <c r="B35" s="5" t="s">
        <v>6894</v>
      </c>
      <c r="D35" t="str">
        <v>USER_00073</v>
      </c>
      <c r="G35" s="5" t="s">
        <v>1272</v>
      </c>
      <c r="I35" t="str">
        <v>MERCH_0031</v>
      </c>
    </row>
    <row r="36" spans="2:9" x14ac:dyDescent="0.3">
      <c r="B36" s="5" t="s">
        <v>5395</v>
      </c>
      <c r="D36" t="str">
        <v>USER_00074</v>
      </c>
      <c r="G36" s="5" t="s">
        <v>834</v>
      </c>
      <c r="I36" t="str">
        <v>MERCH_0032</v>
      </c>
    </row>
    <row r="37" spans="2:9" x14ac:dyDescent="0.3">
      <c r="B37" s="5" t="s">
        <v>7980</v>
      </c>
      <c r="D37" t="str">
        <v>USER_00080</v>
      </c>
      <c r="G37" s="5" t="s">
        <v>511</v>
      </c>
      <c r="I37" t="str">
        <v>MERCH_0033</v>
      </c>
    </row>
    <row r="38" spans="2:9" x14ac:dyDescent="0.3">
      <c r="B38" s="5" t="s">
        <v>7174</v>
      </c>
      <c r="D38" t="str">
        <v>USER_00081</v>
      </c>
      <c r="G38" s="5" t="s">
        <v>2384</v>
      </c>
      <c r="I38" t="str">
        <v>MERCH_0034</v>
      </c>
    </row>
    <row r="39" spans="2:9" x14ac:dyDescent="0.3">
      <c r="B39" s="5" t="s">
        <v>1914</v>
      </c>
      <c r="D39" t="str">
        <v>USER_00085</v>
      </c>
      <c r="G39" s="5" t="s">
        <v>880</v>
      </c>
      <c r="I39" t="str">
        <v>MERCH_0035</v>
      </c>
    </row>
    <row r="40" spans="2:9" x14ac:dyDescent="0.3">
      <c r="B40" s="5" t="s">
        <v>6215</v>
      </c>
      <c r="D40" t="str">
        <v>USER_00086</v>
      </c>
      <c r="G40" s="5" t="s">
        <v>576</v>
      </c>
      <c r="I40" t="str">
        <v>MERCH_0036</v>
      </c>
    </row>
    <row r="41" spans="2:9" x14ac:dyDescent="0.3">
      <c r="B41" s="5" t="s">
        <v>4745</v>
      </c>
      <c r="D41" t="str">
        <v>USER_00088</v>
      </c>
      <c r="G41" s="5" t="s">
        <v>1017</v>
      </c>
      <c r="I41" t="str">
        <v>MERCH_0037</v>
      </c>
    </row>
    <row r="42" spans="2:9" x14ac:dyDescent="0.3">
      <c r="B42" s="5" t="s">
        <v>9621</v>
      </c>
      <c r="D42" t="str">
        <v>USER_00091</v>
      </c>
      <c r="G42" s="5" t="s">
        <v>1714</v>
      </c>
      <c r="I42" t="str">
        <v>MERCH_0038</v>
      </c>
    </row>
    <row r="43" spans="2:9" x14ac:dyDescent="0.3">
      <c r="B43" s="5" t="s">
        <v>8679</v>
      </c>
      <c r="D43" t="str">
        <v>USER_00096</v>
      </c>
      <c r="G43" s="5" t="s">
        <v>3560</v>
      </c>
      <c r="I43" t="str">
        <v>MERCH_0039</v>
      </c>
    </row>
    <row r="44" spans="2:9" x14ac:dyDescent="0.3">
      <c r="B44" s="5" t="s">
        <v>3121</v>
      </c>
      <c r="D44" t="str">
        <v>USER_00098</v>
      </c>
      <c r="G44" s="5" t="s">
        <v>1233</v>
      </c>
      <c r="I44" t="str">
        <v>MERCH_0040</v>
      </c>
    </row>
    <row r="45" spans="2:9" x14ac:dyDescent="0.3">
      <c r="B45" s="5" t="s">
        <v>4256</v>
      </c>
      <c r="D45" t="str">
        <v>USER_00099</v>
      </c>
      <c r="G45" s="5" t="s">
        <v>6419</v>
      </c>
      <c r="I45" t="str">
        <v>MERCH_0041</v>
      </c>
    </row>
    <row r="46" spans="2:9" x14ac:dyDescent="0.3">
      <c r="B46" s="5" t="s">
        <v>9769</v>
      </c>
      <c r="D46" t="str">
        <v>USER_00102</v>
      </c>
      <c r="G46" s="5" t="s">
        <v>197</v>
      </c>
      <c r="I46" t="str">
        <v>MERCH_0042</v>
      </c>
    </row>
    <row r="47" spans="2:9" x14ac:dyDescent="0.3">
      <c r="B47" s="5" t="s">
        <v>3651</v>
      </c>
      <c r="D47" t="str">
        <v>USER_00103</v>
      </c>
      <c r="G47" s="5" t="s">
        <v>7517</v>
      </c>
      <c r="I47" t="str">
        <v>MERCH_0043</v>
      </c>
    </row>
    <row r="48" spans="2:9" x14ac:dyDescent="0.3">
      <c r="B48" s="5" t="s">
        <v>9319</v>
      </c>
      <c r="D48" t="str">
        <v>USER_00106</v>
      </c>
      <c r="G48" s="5" t="s">
        <v>2170</v>
      </c>
      <c r="I48" t="str">
        <v>MERCH_0044</v>
      </c>
    </row>
    <row r="49" spans="2:9" x14ac:dyDescent="0.3">
      <c r="B49" s="5" t="s">
        <v>3944</v>
      </c>
      <c r="D49" t="str">
        <v>USER_00107</v>
      </c>
      <c r="G49" s="5" t="s">
        <v>3154</v>
      </c>
      <c r="I49" t="str">
        <v>MERCH_0045</v>
      </c>
    </row>
    <row r="50" spans="2:9" x14ac:dyDescent="0.3">
      <c r="B50" s="5" t="s">
        <v>1108</v>
      </c>
      <c r="D50" t="str">
        <v>USER_00108</v>
      </c>
      <c r="G50" s="5" t="s">
        <v>3483</v>
      </c>
      <c r="I50" t="str">
        <v>MERCH_0046</v>
      </c>
    </row>
    <row r="51" spans="2:9" x14ac:dyDescent="0.3">
      <c r="B51" s="5" t="s">
        <v>1818</v>
      </c>
      <c r="D51" t="str">
        <v>USER_00110</v>
      </c>
      <c r="G51" s="5" t="s">
        <v>886</v>
      </c>
      <c r="I51" t="str">
        <v>MERCH_0047</v>
      </c>
    </row>
    <row r="52" spans="2:9" x14ac:dyDescent="0.3">
      <c r="B52" s="5" t="s">
        <v>2107</v>
      </c>
      <c r="D52" t="str">
        <v>USER_00111</v>
      </c>
      <c r="G52" s="5" t="s">
        <v>379</v>
      </c>
      <c r="I52" t="str">
        <v>MERCH_0048</v>
      </c>
    </row>
    <row r="53" spans="2:9" x14ac:dyDescent="0.3">
      <c r="B53" s="5" t="s">
        <v>5664</v>
      </c>
      <c r="D53" t="str">
        <v>USER_00112</v>
      </c>
      <c r="G53" s="5" t="s">
        <v>4362</v>
      </c>
      <c r="I53" t="str">
        <v>MERCH_0049</v>
      </c>
    </row>
    <row r="54" spans="2:9" x14ac:dyDescent="0.3">
      <c r="B54" s="5" t="s">
        <v>2816</v>
      </c>
      <c r="D54" t="str">
        <v>USER_00113</v>
      </c>
      <c r="G54" s="5" t="s">
        <v>3036</v>
      </c>
      <c r="I54" t="str">
        <v>MERCH_0050</v>
      </c>
    </row>
    <row r="55" spans="2:9" x14ac:dyDescent="0.3">
      <c r="B55" s="5" t="s">
        <v>6171</v>
      </c>
      <c r="D55" t="str">
        <v>USER_00115</v>
      </c>
      <c r="G55" s="5" t="s">
        <v>1261</v>
      </c>
      <c r="I55" t="str">
        <v>MERCH_0051</v>
      </c>
    </row>
    <row r="56" spans="2:9" x14ac:dyDescent="0.3">
      <c r="B56" s="5" t="s">
        <v>4611</v>
      </c>
      <c r="D56" t="str">
        <v>USER_00117</v>
      </c>
      <c r="G56" s="5" t="s">
        <v>4656</v>
      </c>
      <c r="I56" t="str">
        <v>MERCH_0052</v>
      </c>
    </row>
    <row r="57" spans="2:9" x14ac:dyDescent="0.3">
      <c r="B57" s="5" t="s">
        <v>5017</v>
      </c>
      <c r="D57" t="str">
        <v>USER_00119</v>
      </c>
      <c r="G57" s="5" t="s">
        <v>1312</v>
      </c>
      <c r="I57" t="str">
        <v>MERCH_0053</v>
      </c>
    </row>
    <row r="58" spans="2:9" x14ac:dyDescent="0.3">
      <c r="B58" s="5" t="s">
        <v>5198</v>
      </c>
      <c r="D58" t="str">
        <v>USER_00123</v>
      </c>
      <c r="G58" s="5" t="s">
        <v>4151</v>
      </c>
      <c r="I58" t="str">
        <v>MERCH_0054</v>
      </c>
    </row>
    <row r="59" spans="2:9" x14ac:dyDescent="0.3">
      <c r="B59" s="5" t="s">
        <v>3952</v>
      </c>
      <c r="D59" t="str">
        <v>USER_00124</v>
      </c>
      <c r="G59" s="5" t="s">
        <v>4176</v>
      </c>
      <c r="I59" t="str">
        <v>MERCH_0055</v>
      </c>
    </row>
    <row r="60" spans="2:9" x14ac:dyDescent="0.3">
      <c r="B60" s="5" t="s">
        <v>9160</v>
      </c>
      <c r="D60" t="str">
        <v>USER_00126</v>
      </c>
      <c r="G60" s="5" t="s">
        <v>2564</v>
      </c>
      <c r="I60" t="str">
        <v>MERCH_0056</v>
      </c>
    </row>
    <row r="61" spans="2:9" x14ac:dyDescent="0.3">
      <c r="B61" s="5" t="s">
        <v>915</v>
      </c>
      <c r="D61" t="str">
        <v>USER_00129</v>
      </c>
      <c r="G61" s="5" t="s">
        <v>414</v>
      </c>
      <c r="I61" t="str">
        <v>MERCH_0058</v>
      </c>
    </row>
    <row r="62" spans="2:9" x14ac:dyDescent="0.3">
      <c r="B62" s="5" t="s">
        <v>2141</v>
      </c>
      <c r="D62" t="str">
        <v>USER_00130</v>
      </c>
      <c r="G62" s="5" t="s">
        <v>2703</v>
      </c>
      <c r="I62" t="str">
        <v>MERCH_0059</v>
      </c>
    </row>
    <row r="63" spans="2:9" x14ac:dyDescent="0.3">
      <c r="B63" s="5" t="s">
        <v>3475</v>
      </c>
      <c r="D63" t="str">
        <v>USER_00131</v>
      </c>
      <c r="G63" s="5" t="s">
        <v>636</v>
      </c>
      <c r="I63" t="str">
        <v>MERCH_0060</v>
      </c>
    </row>
    <row r="64" spans="2:9" x14ac:dyDescent="0.3">
      <c r="B64" s="5" t="s">
        <v>3026</v>
      </c>
      <c r="D64" t="str">
        <v>USER_00132</v>
      </c>
      <c r="G64" s="5" t="s">
        <v>2378</v>
      </c>
      <c r="I64" t="str">
        <v>MERCH_0061</v>
      </c>
    </row>
    <row r="65" spans="2:9" x14ac:dyDescent="0.3">
      <c r="B65" s="5" t="s">
        <v>2935</v>
      </c>
      <c r="D65" t="str">
        <v>USER_00133</v>
      </c>
      <c r="G65" s="5" t="s">
        <v>1081</v>
      </c>
      <c r="I65" t="str">
        <v>MERCH_0062</v>
      </c>
    </row>
    <row r="66" spans="2:9" x14ac:dyDescent="0.3">
      <c r="B66" s="5" t="s">
        <v>1558</v>
      </c>
      <c r="D66" t="str">
        <v>USER_00136</v>
      </c>
      <c r="G66" s="5" t="s">
        <v>4508</v>
      </c>
      <c r="I66" t="str">
        <v>MERCH_0063</v>
      </c>
    </row>
    <row r="67" spans="2:9" x14ac:dyDescent="0.3">
      <c r="B67" s="5" t="s">
        <v>3775</v>
      </c>
      <c r="D67" t="str">
        <v>USER_00138</v>
      </c>
      <c r="G67" s="5" t="s">
        <v>1855</v>
      </c>
      <c r="I67" t="str">
        <v>MERCH_0064</v>
      </c>
    </row>
    <row r="68" spans="2:9" x14ac:dyDescent="0.3">
      <c r="B68" s="5" t="s">
        <v>3440</v>
      </c>
      <c r="D68" t="str">
        <v>USER_00141</v>
      </c>
      <c r="G68" s="5" t="s">
        <v>2122</v>
      </c>
      <c r="I68" t="str">
        <v>MERCH_0065</v>
      </c>
    </row>
    <row r="69" spans="2:9" x14ac:dyDescent="0.3">
      <c r="B69" s="5" t="s">
        <v>7782</v>
      </c>
      <c r="D69" t="str">
        <v>USER_00142</v>
      </c>
      <c r="G69" s="5" t="s">
        <v>892</v>
      </c>
      <c r="I69" t="str">
        <v>MERCH_0066</v>
      </c>
    </row>
    <row r="70" spans="2:9" x14ac:dyDescent="0.3">
      <c r="B70" s="5" t="s">
        <v>4631</v>
      </c>
      <c r="D70" t="str">
        <v>USER_00143</v>
      </c>
      <c r="G70" s="5" t="s">
        <v>4869</v>
      </c>
      <c r="I70" t="str">
        <v>MERCH_0067</v>
      </c>
    </row>
    <row r="71" spans="2:9" x14ac:dyDescent="0.3">
      <c r="B71" s="5" t="s">
        <v>4522</v>
      </c>
      <c r="D71" t="str">
        <v>USER_00149</v>
      </c>
      <c r="G71" s="5" t="s">
        <v>992</v>
      </c>
      <c r="I71" t="str">
        <v>MERCH_0068</v>
      </c>
    </row>
    <row r="72" spans="2:9" x14ac:dyDescent="0.3">
      <c r="B72" s="5" t="s">
        <v>5973</v>
      </c>
      <c r="D72" t="str">
        <v>USER_00150</v>
      </c>
      <c r="G72" s="5" t="s">
        <v>1474</v>
      </c>
      <c r="I72" t="str">
        <v>MERCH_0069</v>
      </c>
    </row>
    <row r="73" spans="2:9" x14ac:dyDescent="0.3">
      <c r="B73" s="5" t="s">
        <v>5531</v>
      </c>
      <c r="D73" t="str">
        <v>USER_00153</v>
      </c>
      <c r="G73" s="5" t="s">
        <v>1360</v>
      </c>
      <c r="I73" t="str">
        <v>MERCH_0070</v>
      </c>
    </row>
    <row r="74" spans="2:9" x14ac:dyDescent="0.3">
      <c r="B74" s="5" t="s">
        <v>5498</v>
      </c>
      <c r="D74" t="str">
        <v>USER_00160</v>
      </c>
      <c r="G74" s="5" t="s">
        <v>1329</v>
      </c>
      <c r="I74" t="str">
        <v>MERCH_0071</v>
      </c>
    </row>
    <row r="75" spans="2:9" x14ac:dyDescent="0.3">
      <c r="B75" s="5" t="s">
        <v>6039</v>
      </c>
      <c r="D75" t="str">
        <v>USER_00161</v>
      </c>
      <c r="G75" s="5" t="s">
        <v>243</v>
      </c>
      <c r="I75" t="str">
        <v>MERCH_0072</v>
      </c>
    </row>
    <row r="76" spans="2:9" x14ac:dyDescent="0.3">
      <c r="B76" s="5" t="s">
        <v>5620</v>
      </c>
      <c r="D76" t="str">
        <v>USER_00163</v>
      </c>
      <c r="G76" s="5" t="s">
        <v>201</v>
      </c>
      <c r="I76" t="str">
        <v>MERCH_0073</v>
      </c>
    </row>
    <row r="77" spans="2:9" x14ac:dyDescent="0.3">
      <c r="B77" s="5" t="s">
        <v>7324</v>
      </c>
      <c r="D77" t="str">
        <v>USER_00164</v>
      </c>
      <c r="G77" s="5" t="s">
        <v>3027</v>
      </c>
      <c r="I77" t="str">
        <v>MERCH_0074</v>
      </c>
    </row>
    <row r="78" spans="2:9" x14ac:dyDescent="0.3">
      <c r="B78" s="5" t="s">
        <v>6248</v>
      </c>
      <c r="D78" t="str">
        <v>USER_00170</v>
      </c>
      <c r="G78" s="5" t="s">
        <v>3089</v>
      </c>
      <c r="I78" t="str">
        <v>MERCH_0075</v>
      </c>
    </row>
    <row r="79" spans="2:9" x14ac:dyDescent="0.3">
      <c r="B79" s="5" t="s">
        <v>2596</v>
      </c>
      <c r="D79" t="str">
        <v>USER_00173</v>
      </c>
      <c r="G79" s="5" t="s">
        <v>1538</v>
      </c>
      <c r="I79" t="str">
        <v>MERCH_0076</v>
      </c>
    </row>
    <row r="80" spans="2:9" x14ac:dyDescent="0.3">
      <c r="B80" s="5" t="s">
        <v>5622</v>
      </c>
      <c r="D80" t="str">
        <v>USER_00176</v>
      </c>
      <c r="G80" s="5" t="s">
        <v>265</v>
      </c>
      <c r="I80" t="str">
        <v>MERCH_0077</v>
      </c>
    </row>
    <row r="81" spans="2:9" x14ac:dyDescent="0.3">
      <c r="B81" s="5" t="s">
        <v>7973</v>
      </c>
      <c r="D81" t="str">
        <v>USER_00178</v>
      </c>
      <c r="G81" s="5" t="s">
        <v>3918</v>
      </c>
      <c r="I81" t="str">
        <v>MERCH_0078</v>
      </c>
    </row>
    <row r="82" spans="2:9" x14ac:dyDescent="0.3">
      <c r="B82" s="5" t="s">
        <v>4025</v>
      </c>
      <c r="D82" t="str">
        <v>USER_00179</v>
      </c>
      <c r="G82" s="5" t="s">
        <v>1337</v>
      </c>
      <c r="I82" t="str">
        <v>MERCH_0079</v>
      </c>
    </row>
    <row r="83" spans="2:9" x14ac:dyDescent="0.3">
      <c r="B83" s="5" t="s">
        <v>3096</v>
      </c>
      <c r="D83" t="str">
        <v>USER_00185</v>
      </c>
      <c r="G83" s="5" t="s">
        <v>4531</v>
      </c>
      <c r="I83" t="str">
        <v>MERCH_0080</v>
      </c>
    </row>
    <row r="84" spans="2:9" x14ac:dyDescent="0.3">
      <c r="B84" s="5" t="s">
        <v>1829</v>
      </c>
      <c r="D84" t="str">
        <v>USER_00186</v>
      </c>
      <c r="G84" s="5" t="s">
        <v>644</v>
      </c>
      <c r="I84" t="str">
        <v>MERCH_0081</v>
      </c>
    </row>
    <row r="85" spans="2:9" x14ac:dyDescent="0.3">
      <c r="B85" s="5" t="s">
        <v>8256</v>
      </c>
      <c r="D85" t="str">
        <v>USER_00190</v>
      </c>
      <c r="G85" s="5" t="s">
        <v>30</v>
      </c>
      <c r="I85" t="str">
        <v>MERCH_0082</v>
      </c>
    </row>
    <row r="86" spans="2:9" x14ac:dyDescent="0.3">
      <c r="B86" s="5" t="s">
        <v>4563</v>
      </c>
      <c r="D86" t="str">
        <v>USER_00192</v>
      </c>
      <c r="G86" s="5" t="s">
        <v>2681</v>
      </c>
      <c r="I86" t="str">
        <v>MERCH_0083</v>
      </c>
    </row>
    <row r="87" spans="2:9" x14ac:dyDescent="0.3">
      <c r="B87" s="5" t="s">
        <v>5701</v>
      </c>
      <c r="D87" t="str">
        <v>USER_00194</v>
      </c>
      <c r="G87" s="5" t="s">
        <v>1352</v>
      </c>
      <c r="I87" t="str">
        <v>MERCH_0084</v>
      </c>
    </row>
    <row r="88" spans="2:9" x14ac:dyDescent="0.3">
      <c r="B88" s="5" t="s">
        <v>4291</v>
      </c>
      <c r="D88" t="str">
        <v>USER_00196</v>
      </c>
      <c r="G88" s="5" t="s">
        <v>419</v>
      </c>
      <c r="I88" t="str">
        <v>MERCH_0085</v>
      </c>
    </row>
    <row r="89" spans="2:9" x14ac:dyDescent="0.3">
      <c r="B89" s="5" t="s">
        <v>7527</v>
      </c>
      <c r="D89" t="str">
        <v>USER_00199</v>
      </c>
      <c r="G89" s="5" t="s">
        <v>4743</v>
      </c>
      <c r="I89" t="str">
        <v>MERCH_0086</v>
      </c>
    </row>
    <row r="90" spans="2:9" x14ac:dyDescent="0.3">
      <c r="B90" s="5" t="s">
        <v>5039</v>
      </c>
      <c r="D90" t="str">
        <v>USER_00202</v>
      </c>
      <c r="G90" s="5" t="s">
        <v>2005</v>
      </c>
      <c r="I90" t="str">
        <v>MERCH_0087</v>
      </c>
    </row>
    <row r="91" spans="2:9" x14ac:dyDescent="0.3">
      <c r="B91" s="5" t="s">
        <v>8482</v>
      </c>
      <c r="D91" t="str">
        <v>USER_00205</v>
      </c>
      <c r="G91" s="5" t="s">
        <v>2153</v>
      </c>
      <c r="I91" t="str">
        <v>MERCH_0088</v>
      </c>
    </row>
    <row r="92" spans="2:9" x14ac:dyDescent="0.3">
      <c r="B92" s="5" t="s">
        <v>9197</v>
      </c>
      <c r="D92" t="str">
        <v>USER_00206</v>
      </c>
      <c r="G92" s="5" t="s">
        <v>995</v>
      </c>
      <c r="I92" t="str">
        <v>MERCH_0089</v>
      </c>
    </row>
    <row r="93" spans="2:9" x14ac:dyDescent="0.3">
      <c r="B93" s="5" t="s">
        <v>2835</v>
      </c>
      <c r="D93" t="str">
        <v>USER_00207</v>
      </c>
      <c r="G93" s="5" t="s">
        <v>3059</v>
      </c>
      <c r="I93" t="str">
        <v>MERCH_0090</v>
      </c>
    </row>
    <row r="94" spans="2:9" x14ac:dyDescent="0.3">
      <c r="B94" s="5" t="s">
        <v>9351</v>
      </c>
      <c r="D94" t="str">
        <v>USER_00210</v>
      </c>
      <c r="G94" s="5" t="s">
        <v>2302</v>
      </c>
      <c r="I94" t="str">
        <v>MERCH_0091</v>
      </c>
    </row>
    <row r="95" spans="2:9" x14ac:dyDescent="0.3">
      <c r="B95" s="5" t="s">
        <v>7331</v>
      </c>
      <c r="D95" t="str">
        <v>USER_00219</v>
      </c>
      <c r="G95" s="5" t="s">
        <v>931</v>
      </c>
      <c r="I95" t="str">
        <v>MERCH_0092</v>
      </c>
    </row>
    <row r="96" spans="2:9" x14ac:dyDescent="0.3">
      <c r="B96" s="5" t="s">
        <v>4965</v>
      </c>
      <c r="D96" t="str">
        <v>USER_00225</v>
      </c>
      <c r="G96" s="5" t="s">
        <v>4079</v>
      </c>
      <c r="I96" t="str">
        <v>MERCH_0093</v>
      </c>
    </row>
    <row r="97" spans="2:9" x14ac:dyDescent="0.3">
      <c r="B97" s="5" t="s">
        <v>7936</v>
      </c>
      <c r="D97" t="str">
        <v>USER_00226</v>
      </c>
      <c r="G97" s="5" t="s">
        <v>971</v>
      </c>
      <c r="I97" t="str">
        <v>MERCH_0094</v>
      </c>
    </row>
    <row r="98" spans="2:9" x14ac:dyDescent="0.3">
      <c r="B98" s="5" t="s">
        <v>7721</v>
      </c>
      <c r="D98" t="str">
        <v>USER_00228</v>
      </c>
      <c r="G98" s="5" t="s">
        <v>2871</v>
      </c>
      <c r="I98" t="str">
        <v>MERCH_0095</v>
      </c>
    </row>
    <row r="99" spans="2:9" x14ac:dyDescent="0.3">
      <c r="B99" s="5" t="s">
        <v>3585</v>
      </c>
      <c r="D99" t="str">
        <v>USER_00233</v>
      </c>
      <c r="G99" s="5" t="s">
        <v>5204</v>
      </c>
      <c r="I99" t="str">
        <v>MERCH_0096</v>
      </c>
    </row>
    <row r="100" spans="2:9" x14ac:dyDescent="0.3">
      <c r="B100" s="5" t="s">
        <v>1722</v>
      </c>
      <c r="D100" t="str">
        <v>USER_00238</v>
      </c>
      <c r="G100" s="5" t="s">
        <v>1519</v>
      </c>
      <c r="I100" t="str">
        <v>MERCH_0097</v>
      </c>
    </row>
    <row r="101" spans="2:9" x14ac:dyDescent="0.3">
      <c r="B101" s="5" t="s">
        <v>4900</v>
      </c>
      <c r="D101" t="str">
        <v>USER_00239</v>
      </c>
      <c r="G101" s="5" t="s">
        <v>9113</v>
      </c>
      <c r="I101" t="str">
        <v>MERCH_0098</v>
      </c>
    </row>
    <row r="102" spans="2:9" x14ac:dyDescent="0.3">
      <c r="B102" s="5" t="s">
        <v>4788</v>
      </c>
      <c r="D102" t="str">
        <v>USER_00240</v>
      </c>
      <c r="G102" s="5" t="s">
        <v>4520</v>
      </c>
      <c r="I102" t="str">
        <v>MERCH_0099</v>
      </c>
    </row>
    <row r="103" spans="2:9" x14ac:dyDescent="0.3">
      <c r="B103" s="5" t="s">
        <v>1152</v>
      </c>
      <c r="D103" t="str">
        <v>USER_00242</v>
      </c>
      <c r="G103" s="5" t="s">
        <v>2047</v>
      </c>
      <c r="I103" t="str">
        <v>MERCH_0100</v>
      </c>
    </row>
    <row r="104" spans="2:9" x14ac:dyDescent="0.3">
      <c r="B104" s="5" t="s">
        <v>8588</v>
      </c>
      <c r="D104" t="str">
        <v>USER_00243</v>
      </c>
      <c r="G104" s="5" t="s">
        <v>1094</v>
      </c>
      <c r="I104" t="str">
        <v>MERCH_0101</v>
      </c>
    </row>
    <row r="105" spans="2:9" x14ac:dyDescent="0.3">
      <c r="B105" s="5" t="s">
        <v>3054</v>
      </c>
      <c r="D105" t="str">
        <v>USER_00245</v>
      </c>
      <c r="G105" s="5" t="s">
        <v>6185</v>
      </c>
      <c r="I105" t="str">
        <v>MERCH_0102</v>
      </c>
    </row>
    <row r="106" spans="2:9" x14ac:dyDescent="0.3">
      <c r="B106" s="5" t="s">
        <v>1388</v>
      </c>
      <c r="D106" t="str">
        <v>USER_00246</v>
      </c>
      <c r="G106" s="5" t="s">
        <v>6560</v>
      </c>
      <c r="I106" t="str">
        <v>MERCH_0103</v>
      </c>
    </row>
    <row r="107" spans="2:9" x14ac:dyDescent="0.3">
      <c r="B107" s="5" t="s">
        <v>2383</v>
      </c>
      <c r="D107" t="str">
        <v>USER_00249</v>
      </c>
      <c r="G107" s="5" t="s">
        <v>2330</v>
      </c>
      <c r="I107" t="str">
        <v>MERCH_0104</v>
      </c>
    </row>
    <row r="108" spans="2:9" x14ac:dyDescent="0.3">
      <c r="B108" s="5" t="s">
        <v>6148</v>
      </c>
      <c r="D108" t="str">
        <v>USER_00253</v>
      </c>
      <c r="G108" s="5" t="s">
        <v>4470</v>
      </c>
      <c r="I108" t="str">
        <v>MERCH_0105</v>
      </c>
    </row>
    <row r="109" spans="2:9" x14ac:dyDescent="0.3">
      <c r="B109" s="5" t="s">
        <v>126</v>
      </c>
      <c r="D109" t="str">
        <v>USER_00257</v>
      </c>
      <c r="G109" s="5" t="s">
        <v>2817</v>
      </c>
      <c r="I109" t="str">
        <v>MERCH_0106</v>
      </c>
    </row>
    <row r="110" spans="2:9" x14ac:dyDescent="0.3">
      <c r="B110" s="5" t="s">
        <v>8831</v>
      </c>
      <c r="D110" t="str">
        <v>USER_00258</v>
      </c>
      <c r="G110" s="5" t="s">
        <v>2852</v>
      </c>
      <c r="I110" t="str">
        <v>MERCH_0107</v>
      </c>
    </row>
    <row r="111" spans="2:9" x14ac:dyDescent="0.3">
      <c r="B111" s="5" t="s">
        <v>575</v>
      </c>
      <c r="D111" t="str">
        <v>USER_00265</v>
      </c>
      <c r="G111" s="5" t="s">
        <v>2263</v>
      </c>
      <c r="I111" t="str">
        <v>MERCH_0108</v>
      </c>
    </row>
    <row r="112" spans="2:9" x14ac:dyDescent="0.3">
      <c r="B112" s="5" t="s">
        <v>5562</v>
      </c>
      <c r="D112" t="str">
        <v>USER_00276</v>
      </c>
      <c r="G112" s="5" t="s">
        <v>4329</v>
      </c>
      <c r="I112" t="str">
        <v>MERCH_0109</v>
      </c>
    </row>
    <row r="113" spans="2:9" x14ac:dyDescent="0.3">
      <c r="B113" s="5" t="s">
        <v>3115</v>
      </c>
      <c r="D113" t="str">
        <v>USER_00277</v>
      </c>
      <c r="G113" s="5" t="s">
        <v>2435</v>
      </c>
      <c r="I113" t="str">
        <v>MERCH_0110</v>
      </c>
    </row>
    <row r="114" spans="2:9" x14ac:dyDescent="0.3">
      <c r="B114" s="5" t="s">
        <v>5933</v>
      </c>
      <c r="D114" t="str">
        <v>USER_00278</v>
      </c>
      <c r="G114" s="5" t="s">
        <v>2182</v>
      </c>
      <c r="I114" t="str">
        <v>MERCH_0111</v>
      </c>
    </row>
    <row r="115" spans="2:9" x14ac:dyDescent="0.3">
      <c r="B115" s="5" t="s">
        <v>4571</v>
      </c>
      <c r="D115" t="str">
        <v>USER_00282</v>
      </c>
      <c r="G115" s="5" t="s">
        <v>2728</v>
      </c>
      <c r="I115" t="str">
        <v>MERCH_0112</v>
      </c>
    </row>
    <row r="116" spans="2:9" x14ac:dyDescent="0.3">
      <c r="B116" s="5" t="s">
        <v>6873</v>
      </c>
      <c r="D116" t="str">
        <v>USER_00283</v>
      </c>
      <c r="G116" s="5" t="s">
        <v>883</v>
      </c>
      <c r="I116" t="str">
        <v>MERCH_0113</v>
      </c>
    </row>
    <row r="117" spans="2:9" x14ac:dyDescent="0.3">
      <c r="B117" s="5" t="s">
        <v>3544</v>
      </c>
      <c r="D117" t="str">
        <v>USER_00286</v>
      </c>
      <c r="G117" s="5" t="s">
        <v>6897</v>
      </c>
      <c r="I117" t="str">
        <v>MERCH_0114</v>
      </c>
    </row>
    <row r="118" spans="2:9" x14ac:dyDescent="0.3">
      <c r="B118" s="5" t="s">
        <v>2134</v>
      </c>
      <c r="D118" t="str">
        <v>USER_00287</v>
      </c>
      <c r="G118" s="5" t="s">
        <v>1144</v>
      </c>
      <c r="I118" t="str">
        <v>MERCH_0115</v>
      </c>
    </row>
    <row r="119" spans="2:9" x14ac:dyDescent="0.3">
      <c r="B119" s="5" t="s">
        <v>9410</v>
      </c>
      <c r="D119" t="str">
        <v>USER_00290</v>
      </c>
      <c r="G119" s="5" t="s">
        <v>868</v>
      </c>
      <c r="I119" t="str">
        <v>MERCH_0116</v>
      </c>
    </row>
    <row r="120" spans="2:9" x14ac:dyDescent="0.3">
      <c r="B120" s="5" t="s">
        <v>5084</v>
      </c>
      <c r="D120" t="str">
        <v>USER_00293</v>
      </c>
      <c r="G120" s="5" t="s">
        <v>651</v>
      </c>
      <c r="I120" t="str">
        <v>MERCH_0117</v>
      </c>
    </row>
    <row r="121" spans="2:9" x14ac:dyDescent="0.3">
      <c r="B121" s="5" t="s">
        <v>6944</v>
      </c>
      <c r="D121" t="str">
        <v>USER_00294</v>
      </c>
      <c r="G121" s="5" t="s">
        <v>331</v>
      </c>
      <c r="I121" t="str">
        <v>MERCH_0118</v>
      </c>
    </row>
    <row r="122" spans="2:9" x14ac:dyDescent="0.3">
      <c r="B122" s="5" t="s">
        <v>4333</v>
      </c>
      <c r="D122" t="str">
        <v>USER_00295</v>
      </c>
      <c r="G122" s="5" t="s">
        <v>585</v>
      </c>
      <c r="I122" t="str">
        <v>MERCH_0119</v>
      </c>
    </row>
    <row r="123" spans="2:9" x14ac:dyDescent="0.3">
      <c r="B123" s="5" t="s">
        <v>6283</v>
      </c>
      <c r="D123" t="str">
        <v>USER_00296</v>
      </c>
      <c r="G123" s="5" t="s">
        <v>1357</v>
      </c>
      <c r="I123" t="str">
        <v>MERCH_0120</v>
      </c>
    </row>
    <row r="124" spans="2:9" x14ac:dyDescent="0.3">
      <c r="B124" s="5" t="s">
        <v>696</v>
      </c>
      <c r="D124" t="str">
        <v>USER_00301</v>
      </c>
      <c r="G124" s="5" t="s">
        <v>3128</v>
      </c>
      <c r="I124" t="str">
        <v>MERCH_0121</v>
      </c>
    </row>
    <row r="125" spans="2:9" x14ac:dyDescent="0.3">
      <c r="B125" s="5" t="s">
        <v>6994</v>
      </c>
      <c r="D125" t="str">
        <v>USER_00304</v>
      </c>
      <c r="G125" s="5" t="s">
        <v>5040</v>
      </c>
      <c r="I125" t="str">
        <v>MERCH_0122</v>
      </c>
    </row>
    <row r="126" spans="2:9" x14ac:dyDescent="0.3">
      <c r="B126" s="5" t="s">
        <v>1614</v>
      </c>
      <c r="D126" t="str">
        <v>USER_00306</v>
      </c>
      <c r="G126" s="5" t="s">
        <v>5483</v>
      </c>
      <c r="I126" t="str">
        <v>MERCH_0123</v>
      </c>
    </row>
    <row r="127" spans="2:9" x14ac:dyDescent="0.3">
      <c r="B127" s="5" t="s">
        <v>4737</v>
      </c>
      <c r="D127" t="str">
        <v>USER_00308</v>
      </c>
      <c r="G127" s="5" t="s">
        <v>274</v>
      </c>
      <c r="I127" t="str">
        <v>MERCH_0124</v>
      </c>
    </row>
    <row r="128" spans="2:9" x14ac:dyDescent="0.3">
      <c r="B128" s="5" t="s">
        <v>5579</v>
      </c>
      <c r="D128" t="str">
        <v>USER_00309</v>
      </c>
      <c r="G128" s="5" t="s">
        <v>1227</v>
      </c>
      <c r="I128" t="str">
        <v>MERCH_0125</v>
      </c>
    </row>
    <row r="129" spans="2:9" x14ac:dyDescent="0.3">
      <c r="B129" s="5" t="s">
        <v>1659</v>
      </c>
      <c r="D129" t="str">
        <v>USER_00314</v>
      </c>
      <c r="G129" s="5" t="s">
        <v>4038</v>
      </c>
      <c r="I129" t="str">
        <v>MERCH_0126</v>
      </c>
    </row>
    <row r="130" spans="2:9" x14ac:dyDescent="0.3">
      <c r="B130" s="5" t="s">
        <v>6156</v>
      </c>
      <c r="D130" t="str">
        <v>USER_00320</v>
      </c>
      <c r="G130" s="5" t="s">
        <v>3392</v>
      </c>
      <c r="I130" t="str">
        <v>MERCH_0127</v>
      </c>
    </row>
    <row r="131" spans="2:9" x14ac:dyDescent="0.3">
      <c r="B131" s="5" t="s">
        <v>3512</v>
      </c>
      <c r="D131" t="str">
        <v>USER_00325</v>
      </c>
      <c r="G131" s="5" t="s">
        <v>1395</v>
      </c>
      <c r="I131" t="str">
        <v>MERCH_0128</v>
      </c>
    </row>
    <row r="132" spans="2:9" x14ac:dyDescent="0.3">
      <c r="B132" s="5" t="s">
        <v>263</v>
      </c>
      <c r="D132" t="str">
        <v>USER_00326</v>
      </c>
      <c r="G132" s="5" t="s">
        <v>107</v>
      </c>
      <c r="I132" t="str">
        <v>MERCH_0129</v>
      </c>
    </row>
    <row r="133" spans="2:9" x14ac:dyDescent="0.3">
      <c r="B133" s="5" t="s">
        <v>8287</v>
      </c>
      <c r="D133" t="str">
        <v>USER_00329</v>
      </c>
      <c r="G133" s="5" t="s">
        <v>846</v>
      </c>
      <c r="I133" t="str">
        <v>MERCH_0130</v>
      </c>
    </row>
    <row r="134" spans="2:9" x14ac:dyDescent="0.3">
      <c r="B134" s="5" t="s">
        <v>2410</v>
      </c>
      <c r="D134" t="str">
        <v>USER_00330</v>
      </c>
      <c r="G134" s="5" t="s">
        <v>1004</v>
      </c>
      <c r="I134" t="str">
        <v>MERCH_0131</v>
      </c>
    </row>
    <row r="135" spans="2:9" x14ac:dyDescent="0.3">
      <c r="B135" s="5" t="s">
        <v>3808</v>
      </c>
      <c r="D135" t="str">
        <v>USER_00332</v>
      </c>
      <c r="G135" s="5" t="s">
        <v>2237</v>
      </c>
      <c r="I135" t="str">
        <v>MERCH_0132</v>
      </c>
    </row>
    <row r="136" spans="2:9" x14ac:dyDescent="0.3">
      <c r="B136" s="5" t="s">
        <v>2030</v>
      </c>
      <c r="D136" t="str">
        <v>USER_00334</v>
      </c>
      <c r="G136" s="5" t="s">
        <v>2737</v>
      </c>
      <c r="I136" t="str">
        <v>MERCH_0133</v>
      </c>
    </row>
    <row r="137" spans="2:9" x14ac:dyDescent="0.3">
      <c r="B137" s="5" t="s">
        <v>7693</v>
      </c>
      <c r="D137" t="str">
        <v>USER_00336</v>
      </c>
      <c r="G137" s="5" t="s">
        <v>3516</v>
      </c>
      <c r="I137" t="str">
        <v>MERCH_0134</v>
      </c>
    </row>
    <row r="138" spans="2:9" x14ac:dyDescent="0.3">
      <c r="B138" s="5" t="s">
        <v>8893</v>
      </c>
      <c r="D138" t="str">
        <v>USER_00339</v>
      </c>
      <c r="G138" s="5" t="s">
        <v>3570</v>
      </c>
      <c r="I138" t="str">
        <v>MERCH_0135</v>
      </c>
    </row>
    <row r="139" spans="2:9" x14ac:dyDescent="0.3">
      <c r="B139" s="5" t="s">
        <v>3038</v>
      </c>
      <c r="D139" t="str">
        <v>USER_00340</v>
      </c>
      <c r="G139" s="5" t="s">
        <v>2959</v>
      </c>
      <c r="I139" t="str">
        <v>MERCH_0136</v>
      </c>
    </row>
    <row r="140" spans="2:9" x14ac:dyDescent="0.3">
      <c r="B140" s="5" t="s">
        <v>7162</v>
      </c>
      <c r="D140" t="str">
        <v>USER_00348</v>
      </c>
      <c r="G140" s="5" t="s">
        <v>6063</v>
      </c>
      <c r="I140" t="str">
        <v>MERCH_0137</v>
      </c>
    </row>
    <row r="141" spans="2:9" x14ac:dyDescent="0.3">
      <c r="B141" s="5" t="s">
        <v>9188</v>
      </c>
      <c r="D141" t="str">
        <v>USER_00349</v>
      </c>
      <c r="G141" s="5" t="s">
        <v>667</v>
      </c>
      <c r="I141" t="str">
        <v>MERCH_0138</v>
      </c>
    </row>
    <row r="142" spans="2:9" x14ac:dyDescent="0.3">
      <c r="B142" s="5" t="s">
        <v>2996</v>
      </c>
      <c r="D142" t="str">
        <v>USER_00354</v>
      </c>
      <c r="G142" s="5" t="s">
        <v>843</v>
      </c>
      <c r="I142" t="str">
        <v>MERCH_0139</v>
      </c>
    </row>
    <row r="143" spans="2:9" x14ac:dyDescent="0.3">
      <c r="B143" s="5" t="s">
        <v>1905</v>
      </c>
      <c r="D143" t="str">
        <v>USER_00355</v>
      </c>
      <c r="G143" s="5" t="s">
        <v>2917</v>
      </c>
      <c r="I143" t="str">
        <v>MERCH_0140</v>
      </c>
    </row>
    <row r="144" spans="2:9" x14ac:dyDescent="0.3">
      <c r="B144" s="5" t="s">
        <v>4143</v>
      </c>
      <c r="D144" t="str">
        <v>USER_00357</v>
      </c>
      <c r="G144" s="5" t="s">
        <v>557</v>
      </c>
      <c r="I144" t="str">
        <v>MERCH_0141</v>
      </c>
    </row>
    <row r="145" spans="2:9" x14ac:dyDescent="0.3">
      <c r="B145" s="5" t="s">
        <v>4556</v>
      </c>
      <c r="D145" t="str">
        <v>USER_00361</v>
      </c>
      <c r="G145" s="5" t="s">
        <v>4277</v>
      </c>
      <c r="I145" t="str">
        <v>MERCH_0142</v>
      </c>
    </row>
    <row r="146" spans="2:9" x14ac:dyDescent="0.3">
      <c r="B146" s="5" t="s">
        <v>5681</v>
      </c>
      <c r="D146" t="str">
        <v>USER_00362</v>
      </c>
      <c r="G146" s="5" t="s">
        <v>2899</v>
      </c>
      <c r="I146" t="str">
        <v>MERCH_0143</v>
      </c>
    </row>
    <row r="147" spans="2:9" x14ac:dyDescent="0.3">
      <c r="B147" s="5" t="s">
        <v>5555</v>
      </c>
      <c r="D147" t="str">
        <v>USER_00364</v>
      </c>
      <c r="G147" s="5" t="s">
        <v>8032</v>
      </c>
      <c r="I147" t="str">
        <v>MERCH_0144</v>
      </c>
    </row>
    <row r="148" spans="2:9" x14ac:dyDescent="0.3">
      <c r="B148" s="5" t="s">
        <v>8432</v>
      </c>
      <c r="D148" t="str">
        <v>USER_00365</v>
      </c>
      <c r="G148" s="5" t="s">
        <v>3253</v>
      </c>
      <c r="I148" t="str">
        <v>MERCH_0145</v>
      </c>
    </row>
    <row r="149" spans="2:9" x14ac:dyDescent="0.3">
      <c r="B149" s="5" t="s">
        <v>631</v>
      </c>
      <c r="D149" t="str">
        <v>USER_00371</v>
      </c>
      <c r="G149" s="5" t="s">
        <v>2627</v>
      </c>
      <c r="I149" t="str">
        <v>MERCH_0146</v>
      </c>
    </row>
    <row r="150" spans="2:9" x14ac:dyDescent="0.3">
      <c r="B150" s="5" t="s">
        <v>1289</v>
      </c>
      <c r="D150" t="str">
        <v>USER_00373</v>
      </c>
      <c r="G150" s="5" t="s">
        <v>4349</v>
      </c>
      <c r="I150" t="str">
        <v>MERCH_0147</v>
      </c>
    </row>
    <row r="151" spans="2:9" x14ac:dyDescent="0.3">
      <c r="B151" s="5" t="s">
        <v>2864</v>
      </c>
      <c r="D151" t="str">
        <v>USER_00376</v>
      </c>
      <c r="G151" s="5" t="s">
        <v>300</v>
      </c>
      <c r="I151" t="str">
        <v>MERCH_0148</v>
      </c>
    </row>
    <row r="152" spans="2:9" x14ac:dyDescent="0.3">
      <c r="B152" s="5" t="s">
        <v>6114</v>
      </c>
      <c r="D152" t="str">
        <v>USER_00379</v>
      </c>
      <c r="G152" s="5" t="s">
        <v>1109</v>
      </c>
      <c r="I152" t="str">
        <v>MERCH_0149</v>
      </c>
    </row>
    <row r="153" spans="2:9" x14ac:dyDescent="0.3">
      <c r="B153" s="5" t="s">
        <v>2612</v>
      </c>
      <c r="D153" t="str">
        <v>USER_00380</v>
      </c>
      <c r="G153" s="5" t="s">
        <v>2425</v>
      </c>
      <c r="I153" t="str">
        <v>MERCH_0150</v>
      </c>
    </row>
    <row r="154" spans="2:9" x14ac:dyDescent="0.3">
      <c r="B154" s="5" t="s">
        <v>4234</v>
      </c>
      <c r="D154" t="str">
        <v>USER_00382</v>
      </c>
      <c r="G154" s="5" t="s">
        <v>368</v>
      </c>
      <c r="I154" t="str">
        <v>MERCH_0151</v>
      </c>
    </row>
    <row r="155" spans="2:9" x14ac:dyDescent="0.3">
      <c r="B155" s="5" t="s">
        <v>121</v>
      </c>
      <c r="D155" t="str">
        <v>USER_00384</v>
      </c>
      <c r="G155" s="5" t="s">
        <v>181</v>
      </c>
      <c r="I155" t="str">
        <v>MERCH_0152</v>
      </c>
    </row>
    <row r="156" spans="2:9" x14ac:dyDescent="0.3">
      <c r="B156" s="5" t="s">
        <v>1263</v>
      </c>
      <c r="D156" t="str">
        <v>USER_00387</v>
      </c>
      <c r="G156" s="5" t="s">
        <v>2441</v>
      </c>
      <c r="I156" t="str">
        <v>MERCH_0153</v>
      </c>
    </row>
    <row r="157" spans="2:9" x14ac:dyDescent="0.3">
      <c r="B157" s="5" t="s">
        <v>7714</v>
      </c>
      <c r="D157" t="str">
        <v>USER_00388</v>
      </c>
      <c r="G157" s="5" t="s">
        <v>2785</v>
      </c>
      <c r="I157" t="str">
        <v>MERCH_0154</v>
      </c>
    </row>
    <row r="158" spans="2:9" x14ac:dyDescent="0.3">
      <c r="B158" s="5" t="s">
        <v>4200</v>
      </c>
      <c r="D158" t="str">
        <v>USER_00391</v>
      </c>
      <c r="G158" s="5" t="s">
        <v>79</v>
      </c>
      <c r="I158" t="str">
        <v>MERCH_0155</v>
      </c>
    </row>
    <row r="159" spans="2:9" x14ac:dyDescent="0.3">
      <c r="B159" s="5" t="s">
        <v>9536</v>
      </c>
      <c r="D159" t="str">
        <v>USER_00392</v>
      </c>
      <c r="G159" s="5" t="s">
        <v>1456</v>
      </c>
      <c r="I159" t="str">
        <v>MERCH_0156</v>
      </c>
    </row>
    <row r="160" spans="2:9" x14ac:dyDescent="0.3">
      <c r="B160" s="5" t="s">
        <v>1249</v>
      </c>
      <c r="D160" t="str">
        <v>USER_00394</v>
      </c>
      <c r="G160" s="5" t="s">
        <v>1153</v>
      </c>
      <c r="I160" t="str">
        <v>MERCH_0157</v>
      </c>
    </row>
    <row r="161" spans="2:9" x14ac:dyDescent="0.3">
      <c r="B161" s="5" t="s">
        <v>8604</v>
      </c>
      <c r="D161" t="str">
        <v>USER_00395</v>
      </c>
      <c r="G161" s="5" t="s">
        <v>5899</v>
      </c>
      <c r="I161" t="str">
        <v>MERCH_0158</v>
      </c>
    </row>
    <row r="162" spans="2:9" x14ac:dyDescent="0.3">
      <c r="B162" s="5" t="s">
        <v>3358</v>
      </c>
      <c r="D162" t="str">
        <v>USER_00399</v>
      </c>
      <c r="G162" s="5" t="s">
        <v>1681</v>
      </c>
      <c r="I162" t="str">
        <v>MERCH_0159</v>
      </c>
    </row>
    <row r="163" spans="2:9" x14ac:dyDescent="0.3">
      <c r="B163" s="5" t="s">
        <v>1042</v>
      </c>
      <c r="D163" t="str">
        <v>USER_00400</v>
      </c>
      <c r="G163" s="5" t="s">
        <v>2166</v>
      </c>
      <c r="I163" t="str">
        <v>MERCH_0160</v>
      </c>
    </row>
    <row r="164" spans="2:9" x14ac:dyDescent="0.3">
      <c r="B164" s="5" t="s">
        <v>8075</v>
      </c>
      <c r="D164" t="str">
        <v>USER_00403</v>
      </c>
      <c r="G164" s="5" t="s">
        <v>2071</v>
      </c>
      <c r="I164" t="str">
        <v>MERCH_0161</v>
      </c>
    </row>
    <row r="165" spans="2:9" x14ac:dyDescent="0.3">
      <c r="B165" s="5" t="s">
        <v>673</v>
      </c>
      <c r="D165" t="str">
        <v>USER_00408</v>
      </c>
      <c r="G165" s="5" t="s">
        <v>39</v>
      </c>
      <c r="I165" t="str">
        <v>MERCH_0162</v>
      </c>
    </row>
    <row r="166" spans="2:9" x14ac:dyDescent="0.3">
      <c r="B166" s="5" t="s">
        <v>9397</v>
      </c>
      <c r="D166" t="str">
        <v>USER_00411</v>
      </c>
      <c r="G166" s="5" t="s">
        <v>4482</v>
      </c>
      <c r="I166" t="str">
        <v>MERCH_0163</v>
      </c>
    </row>
    <row r="167" spans="2:9" x14ac:dyDescent="0.3">
      <c r="B167" s="5" t="s">
        <v>7951</v>
      </c>
      <c r="D167" t="str">
        <v>USER_00412</v>
      </c>
      <c r="G167" s="5" t="s">
        <v>4365</v>
      </c>
      <c r="I167" t="str">
        <v>MERCH_0164</v>
      </c>
    </row>
    <row r="168" spans="2:9" x14ac:dyDescent="0.3">
      <c r="B168" s="5" t="s">
        <v>706</v>
      </c>
      <c r="D168" t="str">
        <v>USER_00414</v>
      </c>
      <c r="G168" s="5" t="s">
        <v>3099</v>
      </c>
      <c r="I168" t="str">
        <v>MERCH_0165</v>
      </c>
    </row>
    <row r="169" spans="2:9" x14ac:dyDescent="0.3">
      <c r="B169" s="5" t="s">
        <v>9778</v>
      </c>
      <c r="D169" t="str">
        <v>USER_00415</v>
      </c>
      <c r="G169" s="5" t="s">
        <v>5810</v>
      </c>
      <c r="I169" t="str">
        <v>MERCH_0166</v>
      </c>
    </row>
    <row r="170" spans="2:9" x14ac:dyDescent="0.3">
      <c r="B170" s="5" t="s">
        <v>4467</v>
      </c>
      <c r="D170" t="str">
        <v>USER_00416</v>
      </c>
      <c r="G170" s="5" t="s">
        <v>794</v>
      </c>
      <c r="I170" t="str">
        <v>MERCH_0167</v>
      </c>
    </row>
    <row r="171" spans="2:9" x14ac:dyDescent="0.3">
      <c r="B171" s="5" t="s">
        <v>8794</v>
      </c>
      <c r="D171" t="str">
        <v>USER_00417</v>
      </c>
      <c r="G171" s="5" t="s">
        <v>4891</v>
      </c>
      <c r="I171" t="str">
        <v>MERCH_0168</v>
      </c>
    </row>
    <row r="172" spans="2:9" x14ac:dyDescent="0.3">
      <c r="B172" s="5" t="s">
        <v>5048</v>
      </c>
      <c r="D172" t="str">
        <v>USER_00419</v>
      </c>
      <c r="G172" s="5" t="s">
        <v>712</v>
      </c>
      <c r="I172" t="str">
        <v>MERCH_0169</v>
      </c>
    </row>
    <row r="173" spans="2:9" x14ac:dyDescent="0.3">
      <c r="B173" s="5" t="s">
        <v>4338</v>
      </c>
      <c r="D173" t="str">
        <v>USER_00420</v>
      </c>
      <c r="G173" s="5" t="s">
        <v>6919</v>
      </c>
      <c r="I173" t="str">
        <v>MERCH_0170</v>
      </c>
    </row>
    <row r="174" spans="2:9" x14ac:dyDescent="0.3">
      <c r="B174" s="5" t="s">
        <v>2345</v>
      </c>
      <c r="D174" t="str">
        <v>USER_00421</v>
      </c>
      <c r="G174" s="5" t="s">
        <v>830</v>
      </c>
      <c r="I174" t="str">
        <v>MERCH_0171</v>
      </c>
    </row>
    <row r="175" spans="2:9" x14ac:dyDescent="0.3">
      <c r="B175" s="5" t="s">
        <v>8673</v>
      </c>
      <c r="D175" t="str">
        <v>USER_00423</v>
      </c>
      <c r="G175" s="5" t="s">
        <v>6547</v>
      </c>
      <c r="I175" t="str">
        <v>MERCH_0172</v>
      </c>
    </row>
    <row r="176" spans="2:9" x14ac:dyDescent="0.3">
      <c r="B176" s="5" t="s">
        <v>2124</v>
      </c>
      <c r="D176" t="str">
        <v>USER_00425</v>
      </c>
      <c r="G176" s="5" t="s">
        <v>4921</v>
      </c>
      <c r="I176" t="str">
        <v>MERCH_0173</v>
      </c>
    </row>
    <row r="177" spans="2:9" x14ac:dyDescent="0.3">
      <c r="B177" s="5" t="s">
        <v>4178</v>
      </c>
      <c r="D177" t="str">
        <v>USER_00426</v>
      </c>
      <c r="G177" s="5" t="s">
        <v>663</v>
      </c>
      <c r="I177" t="str">
        <v>MERCH_0174</v>
      </c>
    </row>
    <row r="178" spans="2:9" x14ac:dyDescent="0.3">
      <c r="B178" s="5" t="s">
        <v>976</v>
      </c>
      <c r="D178" t="str">
        <v>USER_00427</v>
      </c>
      <c r="G178" s="5" t="s">
        <v>629</v>
      </c>
      <c r="I178" t="str">
        <v>MERCH_0175</v>
      </c>
    </row>
    <row r="179" spans="2:9" x14ac:dyDescent="0.3">
      <c r="B179" s="5" t="s">
        <v>7741</v>
      </c>
      <c r="D179" t="str">
        <v>USER_00433</v>
      </c>
      <c r="G179" s="5" t="s">
        <v>5583</v>
      </c>
      <c r="I179" t="str">
        <v>MERCH_0176</v>
      </c>
    </row>
    <row r="180" spans="2:9" x14ac:dyDescent="0.3">
      <c r="B180" s="5" t="s">
        <v>88</v>
      </c>
      <c r="D180" t="str">
        <v>USER_00434</v>
      </c>
      <c r="G180" s="5" t="s">
        <v>2882</v>
      </c>
      <c r="I180" t="str">
        <v>MERCH_0177</v>
      </c>
    </row>
    <row r="181" spans="2:9" x14ac:dyDescent="0.3">
      <c r="B181" s="5" t="s">
        <v>3421</v>
      </c>
      <c r="D181" t="str">
        <v>USER_00435</v>
      </c>
      <c r="G181" s="5" t="s">
        <v>2158</v>
      </c>
      <c r="I181" t="str">
        <v>MERCH_0178</v>
      </c>
    </row>
    <row r="182" spans="2:9" x14ac:dyDescent="0.3">
      <c r="B182" s="5" t="s">
        <v>4173</v>
      </c>
      <c r="D182" t="str">
        <v>USER_00440</v>
      </c>
      <c r="G182" s="5" t="s">
        <v>489</v>
      </c>
      <c r="I182" t="str">
        <v>MERCH_0179</v>
      </c>
    </row>
    <row r="183" spans="2:9" x14ac:dyDescent="0.3">
      <c r="B183" s="5" t="s">
        <v>7678</v>
      </c>
      <c r="D183" t="str">
        <v>USER_00441</v>
      </c>
      <c r="G183" s="5" t="s">
        <v>2105</v>
      </c>
      <c r="I183" t="str">
        <v>MERCH_0180</v>
      </c>
    </row>
    <row r="184" spans="2:9" x14ac:dyDescent="0.3">
      <c r="B184" s="5" t="s">
        <v>7333</v>
      </c>
      <c r="D184" t="str">
        <v>USER_00444</v>
      </c>
      <c r="G184" s="5" t="s">
        <v>5602</v>
      </c>
      <c r="I184" t="str">
        <v>MERCH_0181</v>
      </c>
    </row>
    <row r="185" spans="2:9" x14ac:dyDescent="0.3">
      <c r="B185" s="5" t="s">
        <v>3812</v>
      </c>
      <c r="D185" t="str">
        <v>USER_00446</v>
      </c>
      <c r="G185" s="5" t="s">
        <v>468</v>
      </c>
      <c r="I185" t="str">
        <v>MERCH_0182</v>
      </c>
    </row>
    <row r="186" spans="2:9" x14ac:dyDescent="0.3">
      <c r="B186" s="5" t="s">
        <v>5332</v>
      </c>
      <c r="D186" t="str">
        <v>USER_00449</v>
      </c>
      <c r="G186" s="5" t="s">
        <v>1836</v>
      </c>
      <c r="I186" t="str">
        <v>MERCH_0183</v>
      </c>
    </row>
    <row r="187" spans="2:9" x14ac:dyDescent="0.3">
      <c r="B187" s="5" t="s">
        <v>7266</v>
      </c>
      <c r="D187" t="str">
        <v>USER_00450</v>
      </c>
      <c r="G187" s="5" t="s">
        <v>958</v>
      </c>
      <c r="I187" t="str">
        <v>MERCH_0184</v>
      </c>
    </row>
    <row r="188" spans="2:9" x14ac:dyDescent="0.3">
      <c r="B188" s="5" t="s">
        <v>9042</v>
      </c>
      <c r="D188" t="str">
        <v>USER_00461</v>
      </c>
      <c r="G188" s="5" t="s">
        <v>1574</v>
      </c>
      <c r="I188" t="str">
        <v>MERCH_0185</v>
      </c>
    </row>
    <row r="189" spans="2:9" x14ac:dyDescent="0.3">
      <c r="B189" s="5" t="s">
        <v>6598</v>
      </c>
      <c r="D189" t="str">
        <v>USER_00462</v>
      </c>
      <c r="G189" s="5" t="s">
        <v>3751</v>
      </c>
      <c r="I189" t="str">
        <v>MERCH_0186</v>
      </c>
    </row>
    <row r="190" spans="2:9" x14ac:dyDescent="0.3">
      <c r="B190" s="5" t="s">
        <v>3907</v>
      </c>
      <c r="D190" t="str">
        <v>USER_00468</v>
      </c>
      <c r="G190" s="5" t="s">
        <v>402</v>
      </c>
      <c r="I190" t="str">
        <v>MERCH_0187</v>
      </c>
    </row>
    <row r="191" spans="2:9" x14ac:dyDescent="0.3">
      <c r="B191" s="5" t="s">
        <v>8956</v>
      </c>
      <c r="D191" t="str">
        <v>USER_00472</v>
      </c>
      <c r="G191" s="5" t="s">
        <v>1476</v>
      </c>
      <c r="I191" t="str">
        <v>MERCH_0188</v>
      </c>
    </row>
    <row r="192" spans="2:9" x14ac:dyDescent="0.3">
      <c r="B192" s="5" t="s">
        <v>5268</v>
      </c>
      <c r="D192" t="str">
        <v>USER_00474</v>
      </c>
      <c r="G192" s="5" t="s">
        <v>5542</v>
      </c>
      <c r="I192" t="str">
        <v>MERCH_0189</v>
      </c>
    </row>
    <row r="193" spans="2:9" x14ac:dyDescent="0.3">
      <c r="B193" s="5" t="s">
        <v>9568</v>
      </c>
      <c r="D193" t="str">
        <v>USER_00478</v>
      </c>
      <c r="G193" s="5" t="s">
        <v>247</v>
      </c>
      <c r="I193" t="str">
        <v>MERCH_0190</v>
      </c>
    </row>
    <row r="194" spans="2:9" x14ac:dyDescent="0.3">
      <c r="B194" s="5" t="s">
        <v>3222</v>
      </c>
      <c r="D194" t="str">
        <v>USER_00480</v>
      </c>
      <c r="G194" s="5" t="s">
        <v>1667</v>
      </c>
      <c r="I194" t="str">
        <v>MERCH_0191</v>
      </c>
    </row>
    <row r="195" spans="2:9" x14ac:dyDescent="0.3">
      <c r="B195" s="5" t="s">
        <v>6482</v>
      </c>
      <c r="D195" t="str">
        <v>USER_00482</v>
      </c>
      <c r="G195" s="5" t="s">
        <v>471</v>
      </c>
      <c r="I195" t="str">
        <v>MERCH_0192</v>
      </c>
    </row>
    <row r="196" spans="2:9" x14ac:dyDescent="0.3">
      <c r="B196" s="5" t="s">
        <v>9195</v>
      </c>
      <c r="D196" t="str">
        <v>USER_00484</v>
      </c>
      <c r="G196" s="5" t="s">
        <v>52</v>
      </c>
      <c r="I196" t="str">
        <v>MERCH_0193</v>
      </c>
    </row>
    <row r="197" spans="2:9" x14ac:dyDescent="0.3">
      <c r="B197" s="5" t="s">
        <v>5615</v>
      </c>
      <c r="D197" t="str">
        <v>USER_00485</v>
      </c>
      <c r="G197" s="5" t="s">
        <v>1048</v>
      </c>
      <c r="I197" t="str">
        <v>MERCH_0194</v>
      </c>
    </row>
    <row r="198" spans="2:9" x14ac:dyDescent="0.3">
      <c r="B198" s="5" t="s">
        <v>3731</v>
      </c>
      <c r="D198" t="str">
        <v>USER_00491</v>
      </c>
      <c r="G198" s="5" t="s">
        <v>2755</v>
      </c>
      <c r="I198" t="str">
        <v>MERCH_0195</v>
      </c>
    </row>
    <row r="199" spans="2:9" x14ac:dyDescent="0.3">
      <c r="B199" s="5" t="s">
        <v>2757</v>
      </c>
      <c r="D199" t="str">
        <v>USER_00496</v>
      </c>
      <c r="G199" s="5" t="s">
        <v>4738</v>
      </c>
      <c r="I199" t="str">
        <v>MERCH_0196</v>
      </c>
    </row>
    <row r="200" spans="2:9" x14ac:dyDescent="0.3">
      <c r="B200" s="5" t="s">
        <v>7635</v>
      </c>
      <c r="D200" t="str">
        <v>USER_00498</v>
      </c>
      <c r="G200" s="5" t="s">
        <v>2579</v>
      </c>
      <c r="I200" t="str">
        <v>MERCH_0197</v>
      </c>
    </row>
    <row r="201" spans="2:9" x14ac:dyDescent="0.3">
      <c r="B201" s="5" t="s">
        <v>2558</v>
      </c>
      <c r="D201" t="str">
        <v>USER_00499</v>
      </c>
      <c r="G201" s="5" t="s">
        <v>2521</v>
      </c>
      <c r="I201" t="str">
        <v>MERCH_0198</v>
      </c>
    </row>
    <row r="202" spans="2:9" x14ac:dyDescent="0.3">
      <c r="B202" s="5" t="s">
        <v>321</v>
      </c>
      <c r="D202" t="str">
        <v>USER_00509</v>
      </c>
      <c r="G202" s="5" t="s">
        <v>2608</v>
      </c>
      <c r="I202" t="str">
        <v>MERCH_0199</v>
      </c>
    </row>
    <row r="203" spans="2:9" x14ac:dyDescent="0.3">
      <c r="B203" s="5" t="s">
        <v>8809</v>
      </c>
      <c r="D203" t="str">
        <v>USER_00510</v>
      </c>
      <c r="G203" s="5" t="s">
        <v>130</v>
      </c>
      <c r="I203" t="str">
        <v>MERCH_0200</v>
      </c>
    </row>
    <row r="204" spans="2:9" x14ac:dyDescent="0.3">
      <c r="B204" s="5" t="s">
        <v>8243</v>
      </c>
      <c r="D204" t="str">
        <v>USER_00511</v>
      </c>
      <c r="G204" s="5" t="s">
        <v>852</v>
      </c>
      <c r="I204" t="str">
        <v>MERCH_0201</v>
      </c>
    </row>
    <row r="205" spans="2:9" x14ac:dyDescent="0.3">
      <c r="B205" s="5" t="s">
        <v>4484</v>
      </c>
      <c r="D205" t="str">
        <v>USER_00512</v>
      </c>
      <c r="G205" s="5" t="s">
        <v>211</v>
      </c>
      <c r="I205" t="str">
        <v>MERCH_0202</v>
      </c>
    </row>
    <row r="206" spans="2:9" x14ac:dyDescent="0.3">
      <c r="B206" s="5" t="s">
        <v>826</v>
      </c>
      <c r="D206" t="str">
        <v>USER_00514</v>
      </c>
      <c r="G206" s="5" t="s">
        <v>3942</v>
      </c>
      <c r="I206" t="str">
        <v>MERCH_0203</v>
      </c>
    </row>
    <row r="207" spans="2:9" x14ac:dyDescent="0.3">
      <c r="B207" s="5" t="s">
        <v>457</v>
      </c>
      <c r="D207" t="str">
        <v>USER_00515</v>
      </c>
      <c r="G207" s="5" t="s">
        <v>2640</v>
      </c>
      <c r="I207" t="str">
        <v>MERCH_0204</v>
      </c>
    </row>
    <row r="208" spans="2:9" x14ac:dyDescent="0.3">
      <c r="B208" s="5" t="s">
        <v>8747</v>
      </c>
      <c r="D208" t="str">
        <v>USER_00518</v>
      </c>
      <c r="G208" s="5" t="s">
        <v>3898</v>
      </c>
      <c r="I208" t="str">
        <v>MERCH_0206</v>
      </c>
    </row>
    <row r="209" spans="2:9" x14ac:dyDescent="0.3">
      <c r="B209" s="5" t="s">
        <v>3134</v>
      </c>
      <c r="D209" t="str">
        <v>USER_00520</v>
      </c>
      <c r="G209" s="5" t="s">
        <v>4475</v>
      </c>
      <c r="I209" t="str">
        <v>MERCH_0207</v>
      </c>
    </row>
    <row r="210" spans="2:9" x14ac:dyDescent="0.3">
      <c r="B210" s="5" t="s">
        <v>5216</v>
      </c>
      <c r="D210" t="str">
        <v>USER_00522</v>
      </c>
      <c r="G210" s="5" t="s">
        <v>3188</v>
      </c>
      <c r="I210" t="str">
        <v>MERCH_0208</v>
      </c>
    </row>
    <row r="211" spans="2:9" x14ac:dyDescent="0.3">
      <c r="B211" s="5" t="s">
        <v>7345</v>
      </c>
      <c r="D211" t="str">
        <v>USER_00523</v>
      </c>
      <c r="G211" s="5" t="s">
        <v>1112</v>
      </c>
      <c r="I211" t="str">
        <v>MERCH_0209</v>
      </c>
    </row>
    <row r="212" spans="2:9" x14ac:dyDescent="0.3">
      <c r="B212" s="5" t="s">
        <v>8480</v>
      </c>
      <c r="D212" t="str">
        <v>USER_00525</v>
      </c>
      <c r="G212" s="5" t="s">
        <v>383</v>
      </c>
      <c r="I212" t="str">
        <v>MERCH_0210</v>
      </c>
    </row>
    <row r="213" spans="2:9" x14ac:dyDescent="0.3">
      <c r="B213" s="5" t="s">
        <v>2081</v>
      </c>
      <c r="D213" t="str">
        <v>USER_00527</v>
      </c>
      <c r="G213" s="5" t="s">
        <v>257</v>
      </c>
      <c r="I213" t="str">
        <v>MERCH_0211</v>
      </c>
    </row>
    <row r="214" spans="2:9" x14ac:dyDescent="0.3">
      <c r="B214" s="5" t="s">
        <v>8703</v>
      </c>
      <c r="D214" t="str">
        <v>USER_00528</v>
      </c>
      <c r="G214" s="5" t="s">
        <v>4207</v>
      </c>
      <c r="I214" t="str">
        <v>MERCH_0212</v>
      </c>
    </row>
    <row r="215" spans="2:9" x14ac:dyDescent="0.3">
      <c r="B215" s="5" t="s">
        <v>1637</v>
      </c>
      <c r="D215" t="str">
        <v>USER_00530</v>
      </c>
      <c r="G215" s="5" t="s">
        <v>1091</v>
      </c>
      <c r="I215" t="str">
        <v>MERCH_0213</v>
      </c>
    </row>
    <row r="216" spans="2:9" x14ac:dyDescent="0.3">
      <c r="B216" s="5" t="s">
        <v>600</v>
      </c>
      <c r="D216" t="str">
        <v>USER_00531</v>
      </c>
      <c r="G216" s="5" t="s">
        <v>6000</v>
      </c>
      <c r="I216" t="str">
        <v>MERCH_0214</v>
      </c>
    </row>
    <row r="217" spans="2:9" x14ac:dyDescent="0.3">
      <c r="B217" s="5" t="s">
        <v>761</v>
      </c>
      <c r="D217" t="str">
        <v>USER_00532</v>
      </c>
      <c r="G217" s="5" t="s">
        <v>3346</v>
      </c>
      <c r="I217" t="str">
        <v>MERCH_0215</v>
      </c>
    </row>
    <row r="218" spans="2:9" x14ac:dyDescent="0.3">
      <c r="B218" s="5" t="s">
        <v>8228</v>
      </c>
      <c r="D218" t="str">
        <v>USER_00534</v>
      </c>
      <c r="G218" s="5" t="s">
        <v>1653</v>
      </c>
      <c r="I218" t="str">
        <v>MERCH_0216</v>
      </c>
    </row>
    <row r="219" spans="2:9" x14ac:dyDescent="0.3">
      <c r="B219" s="5" t="s">
        <v>328</v>
      </c>
      <c r="D219" t="str">
        <v>USER_00536</v>
      </c>
      <c r="G219" s="5" t="s">
        <v>2243</v>
      </c>
      <c r="I219" t="str">
        <v>MERCH_0217</v>
      </c>
    </row>
    <row r="220" spans="2:9" x14ac:dyDescent="0.3">
      <c r="B220" s="5" t="s">
        <v>3365</v>
      </c>
      <c r="D220" t="str">
        <v>USER_00540</v>
      </c>
      <c r="G220" s="5" t="s">
        <v>1481</v>
      </c>
      <c r="I220" t="str">
        <v>MERCH_0218</v>
      </c>
    </row>
    <row r="221" spans="2:9" x14ac:dyDescent="0.3">
      <c r="B221" s="5" t="s">
        <v>1666</v>
      </c>
      <c r="D221" t="str">
        <v>USER_00541</v>
      </c>
      <c r="G221" s="5" t="s">
        <v>3441</v>
      </c>
      <c r="I221" t="str">
        <v>MERCH_0219</v>
      </c>
    </row>
    <row r="222" spans="2:9" x14ac:dyDescent="0.3">
      <c r="B222" s="5" t="s">
        <v>6439</v>
      </c>
      <c r="D222" t="str">
        <v>USER_00543</v>
      </c>
      <c r="G222" s="5" t="s">
        <v>6268</v>
      </c>
      <c r="I222" t="str">
        <v>MERCH_0220</v>
      </c>
    </row>
    <row r="223" spans="2:9" x14ac:dyDescent="0.3">
      <c r="B223" s="5" t="s">
        <v>6790</v>
      </c>
      <c r="D223" t="str">
        <v>USER_00544</v>
      </c>
      <c r="G223" s="5" t="s">
        <v>2413</v>
      </c>
      <c r="I223" t="str">
        <v>MERCH_0221</v>
      </c>
    </row>
    <row r="224" spans="2:9" x14ac:dyDescent="0.3">
      <c r="B224" s="5" t="s">
        <v>5793</v>
      </c>
      <c r="D224" t="str">
        <v>USER_00550</v>
      </c>
      <c r="G224" s="5" t="s">
        <v>4179</v>
      </c>
      <c r="I224" t="str">
        <v>MERCH_0222</v>
      </c>
    </row>
    <row r="225" spans="2:9" x14ac:dyDescent="0.3">
      <c r="B225" s="5" t="s">
        <v>4757</v>
      </c>
      <c r="D225" t="str">
        <v>USER_00553</v>
      </c>
      <c r="G225" s="5" t="s">
        <v>765</v>
      </c>
      <c r="I225" t="str">
        <v>MERCH_0223</v>
      </c>
    </row>
    <row r="226" spans="2:9" x14ac:dyDescent="0.3">
      <c r="B226" s="5" t="s">
        <v>3574</v>
      </c>
      <c r="D226" t="str">
        <v>USER_00554</v>
      </c>
      <c r="G226" s="5" t="s">
        <v>2203</v>
      </c>
      <c r="I226" t="str">
        <v>MERCH_0224</v>
      </c>
    </row>
    <row r="227" spans="2:9" x14ac:dyDescent="0.3">
      <c r="B227" s="5" t="s">
        <v>9540</v>
      </c>
      <c r="D227" t="str">
        <v>USER_00558</v>
      </c>
      <c r="G227" s="5" t="s">
        <v>2717</v>
      </c>
      <c r="I227" t="str">
        <v>MERCH_0225</v>
      </c>
    </row>
    <row r="228" spans="2:9" x14ac:dyDescent="0.3">
      <c r="B228" s="5" t="s">
        <v>1886</v>
      </c>
      <c r="D228" t="str">
        <v>USER_00559</v>
      </c>
      <c r="G228" s="5" t="s">
        <v>119</v>
      </c>
      <c r="I228" t="str">
        <v>MERCH_0226</v>
      </c>
    </row>
    <row r="229" spans="2:9" x14ac:dyDescent="0.3">
      <c r="B229" s="5" t="s">
        <v>3979</v>
      </c>
      <c r="D229" t="str">
        <v>USER_00560</v>
      </c>
      <c r="G229" s="5" t="s">
        <v>681</v>
      </c>
      <c r="I229" t="str">
        <v>MERCH_0227</v>
      </c>
    </row>
    <row r="230" spans="2:9" x14ac:dyDescent="0.3">
      <c r="B230" s="5" t="s">
        <v>8300</v>
      </c>
      <c r="D230" t="str">
        <v>USER_00561</v>
      </c>
      <c r="G230" s="5" t="s">
        <v>2636</v>
      </c>
      <c r="I230" t="str">
        <v>MERCH_0228</v>
      </c>
    </row>
    <row r="231" spans="2:9" x14ac:dyDescent="0.3">
      <c r="B231" s="5" t="s">
        <v>4992</v>
      </c>
      <c r="D231" t="str">
        <v>USER_00562</v>
      </c>
      <c r="G231" s="5" t="s">
        <v>7709</v>
      </c>
      <c r="I231" t="str">
        <v>MERCH_0229</v>
      </c>
    </row>
    <row r="232" spans="2:9" x14ac:dyDescent="0.3">
      <c r="B232" s="5" t="s">
        <v>6140</v>
      </c>
      <c r="D232" t="str">
        <v>USER_00566</v>
      </c>
      <c r="G232" s="5" t="s">
        <v>2012</v>
      </c>
      <c r="I232" t="str">
        <v>MERCH_0230</v>
      </c>
    </row>
    <row r="233" spans="2:9" x14ac:dyDescent="0.3">
      <c r="B233" s="5" t="s">
        <v>4717</v>
      </c>
      <c r="D233" t="str">
        <v>USER_00568</v>
      </c>
      <c r="G233" s="5" t="s">
        <v>776</v>
      </c>
      <c r="I233" t="str">
        <v>MERCH_0231</v>
      </c>
    </row>
    <row r="234" spans="2:9" x14ac:dyDescent="0.3">
      <c r="B234" s="5" t="s">
        <v>8072</v>
      </c>
      <c r="D234" t="str">
        <v>USER_00569</v>
      </c>
      <c r="G234" s="5" t="s">
        <v>3437</v>
      </c>
      <c r="I234" t="str">
        <v>MERCH_0232</v>
      </c>
    </row>
    <row r="235" spans="2:9" x14ac:dyDescent="0.3">
      <c r="B235" s="5" t="s">
        <v>4626</v>
      </c>
      <c r="D235" t="str">
        <v>USER_00570</v>
      </c>
      <c r="G235" s="5" t="s">
        <v>8154</v>
      </c>
      <c r="I235" t="str">
        <v>MERCH_0233</v>
      </c>
    </row>
    <row r="236" spans="2:9" x14ac:dyDescent="0.3">
      <c r="B236" s="5" t="s">
        <v>5923</v>
      </c>
      <c r="D236" t="str">
        <v>USER_00571</v>
      </c>
      <c r="G236" s="5" t="s">
        <v>3983</v>
      </c>
      <c r="I236" t="str">
        <v>MERCH_0234</v>
      </c>
    </row>
    <row r="237" spans="2:9" x14ac:dyDescent="0.3">
      <c r="B237" s="5" t="s">
        <v>7882</v>
      </c>
      <c r="D237" t="str">
        <v>USER_00572</v>
      </c>
      <c r="G237" s="5" t="s">
        <v>2086</v>
      </c>
      <c r="I237" t="str">
        <v>MERCH_0235</v>
      </c>
    </row>
    <row r="238" spans="2:9" x14ac:dyDescent="0.3">
      <c r="B238" s="5" t="s">
        <v>5961</v>
      </c>
      <c r="D238" t="str">
        <v>USER_00576</v>
      </c>
      <c r="G238" s="5" t="s">
        <v>3759</v>
      </c>
      <c r="I238" t="str">
        <v>MERCH_0236</v>
      </c>
    </row>
    <row r="239" spans="2:9" x14ac:dyDescent="0.3">
      <c r="B239" s="5" t="s">
        <v>8738</v>
      </c>
      <c r="D239" t="str">
        <v>USER_00577</v>
      </c>
      <c r="G239" s="5" t="s">
        <v>1315</v>
      </c>
      <c r="I239" t="str">
        <v>MERCH_0237</v>
      </c>
    </row>
    <row r="240" spans="2:9" x14ac:dyDescent="0.3">
      <c r="B240" s="5" t="s">
        <v>8677</v>
      </c>
      <c r="D240" t="str">
        <v>USER_00578</v>
      </c>
      <c r="G240" s="5" t="s">
        <v>1220</v>
      </c>
      <c r="I240" t="str">
        <v>MERCH_0238</v>
      </c>
    </row>
    <row r="241" spans="2:9" x14ac:dyDescent="0.3">
      <c r="B241" s="5" t="s">
        <v>8263</v>
      </c>
      <c r="D241" t="str">
        <v>USER_00581</v>
      </c>
      <c r="G241" s="5" t="s">
        <v>124</v>
      </c>
      <c r="I241" t="str">
        <v>MERCH_0239</v>
      </c>
    </row>
    <row r="242" spans="2:9" x14ac:dyDescent="0.3">
      <c r="B242" s="5" t="s">
        <v>8226</v>
      </c>
      <c r="D242" t="str">
        <v>USER_00585</v>
      </c>
      <c r="G242" s="5" t="s">
        <v>5251</v>
      </c>
      <c r="I242" t="str">
        <v>MERCH_0240</v>
      </c>
    </row>
    <row r="243" spans="2:9" x14ac:dyDescent="0.3">
      <c r="B243" s="5" t="s">
        <v>3343</v>
      </c>
      <c r="D243" t="str">
        <v>USER_00587</v>
      </c>
      <c r="G243" s="5" t="s">
        <v>1896</v>
      </c>
      <c r="I243" t="str">
        <v>MERCH_0241</v>
      </c>
    </row>
    <row r="244" spans="2:9" x14ac:dyDescent="0.3">
      <c r="B244" s="5" t="s">
        <v>2397</v>
      </c>
      <c r="D244" t="str">
        <v>USER_00589</v>
      </c>
      <c r="G244" s="5" t="s">
        <v>3747</v>
      </c>
      <c r="I244" t="str">
        <v>MERCH_0242</v>
      </c>
    </row>
    <row r="245" spans="2:9" x14ac:dyDescent="0.3">
      <c r="B245" s="5" t="s">
        <v>4281</v>
      </c>
      <c r="D245" t="str">
        <v>USER_00590</v>
      </c>
      <c r="G245" s="5" t="s">
        <v>567</v>
      </c>
      <c r="I245" t="str">
        <v>MERCH_0243</v>
      </c>
    </row>
    <row r="246" spans="2:9" x14ac:dyDescent="0.3">
      <c r="B246" s="5" t="s">
        <v>2639</v>
      </c>
      <c r="D246" t="str">
        <v>USER_00591</v>
      </c>
      <c r="G246" s="5" t="s">
        <v>86</v>
      </c>
      <c r="I246" t="str">
        <v>MERCH_0244</v>
      </c>
    </row>
    <row r="247" spans="2:9" x14ac:dyDescent="0.3">
      <c r="B247" s="5" t="s">
        <v>3233</v>
      </c>
      <c r="D247" t="str">
        <v>USER_00593</v>
      </c>
      <c r="G247" s="5" t="s">
        <v>2428</v>
      </c>
      <c r="I247" t="str">
        <v>MERCH_0245</v>
      </c>
    </row>
    <row r="248" spans="2:9" x14ac:dyDescent="0.3">
      <c r="B248" s="5" t="s">
        <v>3867</v>
      </c>
      <c r="D248" t="str">
        <v>USER_00595</v>
      </c>
      <c r="G248" s="5" t="s">
        <v>2381</v>
      </c>
      <c r="I248" t="str">
        <v>MERCH_0246</v>
      </c>
    </row>
    <row r="249" spans="2:9" x14ac:dyDescent="0.3">
      <c r="B249" s="5" t="s">
        <v>4664</v>
      </c>
      <c r="D249" t="str">
        <v>USER_00600</v>
      </c>
      <c r="G249" s="5" t="s">
        <v>1014</v>
      </c>
      <c r="I249" t="str">
        <v>MERCH_0247</v>
      </c>
    </row>
    <row r="250" spans="2:9" x14ac:dyDescent="0.3">
      <c r="B250" s="5" t="s">
        <v>6603</v>
      </c>
      <c r="D250" t="str">
        <v>USER_00605</v>
      </c>
      <c r="G250" s="5" t="s">
        <v>6115</v>
      </c>
      <c r="I250" t="str">
        <v>MERCH_0248</v>
      </c>
    </row>
    <row r="251" spans="2:9" x14ac:dyDescent="0.3">
      <c r="B251" s="5" t="s">
        <v>7807</v>
      </c>
      <c r="D251" t="str">
        <v>USER_00606</v>
      </c>
      <c r="G251" s="5" t="s">
        <v>2438</v>
      </c>
      <c r="I251" t="str">
        <v>MERCH_0249</v>
      </c>
    </row>
    <row r="252" spans="2:9" x14ac:dyDescent="0.3">
      <c r="B252" s="5" t="s">
        <v>10102</v>
      </c>
      <c r="D252" t="str">
        <v>USER_00609</v>
      </c>
      <c r="G252" s="5" t="s">
        <v>233</v>
      </c>
      <c r="I252" t="str">
        <v>MERCH_0250</v>
      </c>
    </row>
    <row r="253" spans="2:9" x14ac:dyDescent="0.3">
      <c r="B253" s="5" t="s">
        <v>4160</v>
      </c>
      <c r="D253" t="str">
        <v>USER_00611</v>
      </c>
      <c r="G253" s="5" t="s">
        <v>7250</v>
      </c>
      <c r="I253" t="str">
        <v>MERCH_0251</v>
      </c>
    </row>
    <row r="254" spans="2:9" x14ac:dyDescent="0.3">
      <c r="B254" s="5" t="s">
        <v>1917</v>
      </c>
      <c r="D254" t="str">
        <v>USER_00614</v>
      </c>
      <c r="G254" s="5" t="s">
        <v>2972</v>
      </c>
      <c r="I254" t="str">
        <v>MERCH_0252</v>
      </c>
    </row>
    <row r="255" spans="2:9" x14ac:dyDescent="0.3">
      <c r="B255" s="5" t="s">
        <v>3711</v>
      </c>
      <c r="D255" t="str">
        <v>USER_00615</v>
      </c>
      <c r="G255" s="5" t="s">
        <v>395</v>
      </c>
      <c r="I255" t="str">
        <v>MERCH_0254</v>
      </c>
    </row>
    <row r="256" spans="2:9" x14ac:dyDescent="0.3">
      <c r="B256" s="5" t="s">
        <v>9328</v>
      </c>
      <c r="D256" t="str">
        <v>USER_00616</v>
      </c>
      <c r="G256" s="5" t="s">
        <v>2720</v>
      </c>
      <c r="I256" t="str">
        <v>MERCH_0255</v>
      </c>
    </row>
    <row r="257" spans="2:9" x14ac:dyDescent="0.3">
      <c r="B257" s="5" t="s">
        <v>2536</v>
      </c>
      <c r="D257" t="str">
        <v>USER_00621</v>
      </c>
      <c r="G257" s="5" t="s">
        <v>657</v>
      </c>
      <c r="I257" t="str">
        <v>MERCH_0256</v>
      </c>
    </row>
    <row r="258" spans="2:9" x14ac:dyDescent="0.3">
      <c r="B258" s="5" t="s">
        <v>3295</v>
      </c>
      <c r="D258" t="str">
        <v>USER_00623</v>
      </c>
      <c r="G258" s="5" t="s">
        <v>598</v>
      </c>
      <c r="I258" t="str">
        <v>MERCH_0257</v>
      </c>
    </row>
    <row r="259" spans="2:9" x14ac:dyDescent="0.3">
      <c r="B259" s="5" t="s">
        <v>7022</v>
      </c>
      <c r="D259" t="str">
        <v>USER_00624</v>
      </c>
      <c r="G259" s="5" t="s">
        <v>1546</v>
      </c>
      <c r="I259" t="str">
        <v>MERCH_0258</v>
      </c>
    </row>
    <row r="260" spans="2:9" x14ac:dyDescent="0.3">
      <c r="B260" s="5" t="s">
        <v>5927</v>
      </c>
      <c r="D260" t="str">
        <v>USER_00632</v>
      </c>
      <c r="G260" s="5" t="s">
        <v>2622</v>
      </c>
      <c r="I260" t="str">
        <v>MERCH_0259</v>
      </c>
    </row>
    <row r="261" spans="2:9" x14ac:dyDescent="0.3">
      <c r="B261" s="5" t="s">
        <v>4458</v>
      </c>
      <c r="D261" t="str">
        <v>USER_00633</v>
      </c>
      <c r="G261" s="5" t="s">
        <v>2232</v>
      </c>
      <c r="I261" t="str">
        <v>MERCH_0260</v>
      </c>
    </row>
    <row r="262" spans="2:9" x14ac:dyDescent="0.3">
      <c r="B262" s="5" t="s">
        <v>894</v>
      </c>
      <c r="D262" t="str">
        <v>USER_00638</v>
      </c>
      <c r="G262" s="5" t="s">
        <v>6997</v>
      </c>
      <c r="I262" t="str">
        <v>MERCH_0261</v>
      </c>
    </row>
    <row r="263" spans="2:9" x14ac:dyDescent="0.3">
      <c r="B263" s="5" t="s">
        <v>2610</v>
      </c>
      <c r="D263" t="str">
        <v>USER_00639</v>
      </c>
      <c r="G263" s="5" t="s">
        <v>620</v>
      </c>
      <c r="I263" t="str">
        <v>MERCH_0262</v>
      </c>
    </row>
    <row r="264" spans="2:9" x14ac:dyDescent="0.3">
      <c r="B264" s="5" t="s">
        <v>1183</v>
      </c>
      <c r="D264" t="str">
        <v>USER_00644</v>
      </c>
      <c r="G264" s="5" t="s">
        <v>497</v>
      </c>
      <c r="I264" t="str">
        <v>MERCH_0263</v>
      </c>
    </row>
    <row r="265" spans="2:9" x14ac:dyDescent="0.3">
      <c r="B265" s="5" t="s">
        <v>3594</v>
      </c>
      <c r="D265" t="str">
        <v>USER_00646</v>
      </c>
      <c r="G265" s="5" t="s">
        <v>5079</v>
      </c>
      <c r="I265" t="str">
        <v>MERCH_0264</v>
      </c>
    </row>
    <row r="266" spans="2:9" x14ac:dyDescent="0.3">
      <c r="B266" s="5" t="s">
        <v>801</v>
      </c>
      <c r="D266" t="str">
        <v>USER_00654</v>
      </c>
      <c r="G266" s="5" t="s">
        <v>827</v>
      </c>
      <c r="I266" t="str">
        <v>MERCH_0265</v>
      </c>
    </row>
    <row r="267" spans="2:9" x14ac:dyDescent="0.3">
      <c r="B267" s="5" t="s">
        <v>9989</v>
      </c>
      <c r="D267" t="str">
        <v>USER_00655</v>
      </c>
      <c r="G267" s="5" t="s">
        <v>1849</v>
      </c>
      <c r="I267" t="str">
        <v>MERCH_0266</v>
      </c>
    </row>
    <row r="268" spans="2:9" x14ac:dyDescent="0.3">
      <c r="B268" s="5" t="s">
        <v>6605</v>
      </c>
      <c r="D268" t="str">
        <v>USER_00659</v>
      </c>
      <c r="G268" s="5" t="s">
        <v>1059</v>
      </c>
      <c r="I268" t="str">
        <v>MERCH_0267</v>
      </c>
    </row>
    <row r="269" spans="2:9" x14ac:dyDescent="0.3">
      <c r="B269" s="5" t="s">
        <v>6975</v>
      </c>
      <c r="D269" t="str">
        <v>USER_00660</v>
      </c>
      <c r="G269" s="5" t="s">
        <v>2050</v>
      </c>
      <c r="I269" t="str">
        <v>MERCH_0268</v>
      </c>
    </row>
    <row r="270" spans="2:9" x14ac:dyDescent="0.3">
      <c r="B270" s="5" t="s">
        <v>9457</v>
      </c>
      <c r="D270" t="str">
        <v>USER_00661</v>
      </c>
      <c r="G270" s="5" t="s">
        <v>605</v>
      </c>
      <c r="I270" t="str">
        <v>MERCH_0269</v>
      </c>
    </row>
    <row r="271" spans="2:9" x14ac:dyDescent="0.3">
      <c r="B271" s="5" t="s">
        <v>6626</v>
      </c>
      <c r="D271" t="str">
        <v>USER_00663</v>
      </c>
      <c r="G271" s="5" t="s">
        <v>2019</v>
      </c>
      <c r="I271" t="str">
        <v>MERCH_0270</v>
      </c>
    </row>
    <row r="272" spans="2:9" x14ac:dyDescent="0.3">
      <c r="B272" s="5" t="s">
        <v>499</v>
      </c>
      <c r="D272" t="str">
        <v>USER_00664</v>
      </c>
      <c r="G272" s="5" t="s">
        <v>5423</v>
      </c>
      <c r="I272" t="str">
        <v>MERCH_0271</v>
      </c>
    </row>
    <row r="273" spans="2:9" x14ac:dyDescent="0.3">
      <c r="B273" s="5" t="s">
        <v>2412</v>
      </c>
      <c r="D273" t="str">
        <v>USER_00666</v>
      </c>
      <c r="G273" s="5" t="s">
        <v>2493</v>
      </c>
      <c r="I273" t="str">
        <v>MERCH_0272</v>
      </c>
    </row>
    <row r="274" spans="2:9" x14ac:dyDescent="0.3">
      <c r="B274" s="5" t="s">
        <v>9698</v>
      </c>
      <c r="D274" t="str">
        <v>USER_00669</v>
      </c>
      <c r="G274" s="5" t="s">
        <v>1405</v>
      </c>
      <c r="I274" t="str">
        <v>MERCH_0273</v>
      </c>
    </row>
    <row r="275" spans="2:9" x14ac:dyDescent="0.3">
      <c r="B275" s="5" t="s">
        <v>7020</v>
      </c>
      <c r="D275" t="str">
        <v>USER_00674</v>
      </c>
      <c r="G275" s="5" t="s">
        <v>1156</v>
      </c>
      <c r="I275" t="str">
        <v>MERCH_0275</v>
      </c>
    </row>
    <row r="276" spans="2:9" x14ac:dyDescent="0.3">
      <c r="B276" s="5" t="s">
        <v>960</v>
      </c>
      <c r="D276" t="str">
        <v>USER_00676</v>
      </c>
      <c r="G276" s="5" t="s">
        <v>8252</v>
      </c>
      <c r="I276" t="str">
        <v>MERCH_0276</v>
      </c>
    </row>
    <row r="277" spans="2:9" x14ac:dyDescent="0.3">
      <c r="B277" s="5" t="s">
        <v>1493</v>
      </c>
      <c r="D277" t="str">
        <v>USER_00680</v>
      </c>
      <c r="G277" s="5" t="s">
        <v>1839</v>
      </c>
      <c r="I277" t="str">
        <v>MERCH_0277</v>
      </c>
    </row>
    <row r="278" spans="2:9" x14ac:dyDescent="0.3">
      <c r="B278" s="5" t="s">
        <v>2985</v>
      </c>
      <c r="D278" t="str">
        <v>USER_00685</v>
      </c>
      <c r="G278" s="5" t="s">
        <v>5158</v>
      </c>
      <c r="I278" t="str">
        <v>MERCH_0278</v>
      </c>
    </row>
    <row r="279" spans="2:9" x14ac:dyDescent="0.3">
      <c r="B279" s="5" t="s">
        <v>4165</v>
      </c>
      <c r="D279" t="str">
        <v>USER_00687</v>
      </c>
      <c r="G279" s="5" t="s">
        <v>1214</v>
      </c>
      <c r="I279" t="str">
        <v>MERCH_0279</v>
      </c>
    </row>
    <row r="280" spans="2:9" x14ac:dyDescent="0.3">
      <c r="B280" s="5" t="s">
        <v>4998</v>
      </c>
      <c r="D280" t="str">
        <v>USER_00688</v>
      </c>
      <c r="G280" s="5" t="s">
        <v>1874</v>
      </c>
      <c r="I280" t="str">
        <v>MERCH_0280</v>
      </c>
    </row>
    <row r="281" spans="2:9" x14ac:dyDescent="0.3">
      <c r="B281" s="5" t="s">
        <v>7374</v>
      </c>
      <c r="D281" t="str">
        <v>USER_00691</v>
      </c>
      <c r="G281" s="5" t="s">
        <v>5348</v>
      </c>
      <c r="I281" t="str">
        <v>MERCH_0281</v>
      </c>
    </row>
    <row r="282" spans="2:9" x14ac:dyDescent="0.3">
      <c r="B282" s="5" t="s">
        <v>8368</v>
      </c>
      <c r="D282" t="str">
        <v>USER_00694</v>
      </c>
      <c r="G282" s="5" t="s">
        <v>808</v>
      </c>
      <c r="I282" t="str">
        <v>MERCH_0282</v>
      </c>
    </row>
    <row r="283" spans="2:9" x14ac:dyDescent="0.3">
      <c r="B283" s="5" t="s">
        <v>8511</v>
      </c>
      <c r="D283" t="str">
        <v>USER_00696</v>
      </c>
      <c r="G283" s="5" t="s">
        <v>303</v>
      </c>
      <c r="I283" t="str">
        <v>MERCH_0283</v>
      </c>
    </row>
    <row r="284" spans="2:9" x14ac:dyDescent="0.3">
      <c r="B284" s="5" t="s">
        <v>752</v>
      </c>
      <c r="D284" t="str">
        <v>USER_00698</v>
      </c>
      <c r="G284" s="5" t="s">
        <v>319</v>
      </c>
      <c r="I284" t="str">
        <v>MERCH_0284</v>
      </c>
    </row>
    <row r="285" spans="2:9" x14ac:dyDescent="0.3">
      <c r="B285" s="5" t="s">
        <v>3917</v>
      </c>
      <c r="D285" t="str">
        <v>USER_00701</v>
      </c>
      <c r="G285" s="5" t="s">
        <v>3334</v>
      </c>
      <c r="I285" t="str">
        <v>MERCH_0285</v>
      </c>
    </row>
    <row r="286" spans="2:9" x14ac:dyDescent="0.3">
      <c r="B286" s="5" t="s">
        <v>3258</v>
      </c>
      <c r="D286" t="str">
        <v>USER_00702</v>
      </c>
      <c r="G286" s="5" t="s">
        <v>5817</v>
      </c>
      <c r="I286" t="str">
        <v>MERCH_0286</v>
      </c>
    </row>
    <row r="287" spans="2:9" x14ac:dyDescent="0.3">
      <c r="B287" s="5" t="s">
        <v>1495</v>
      </c>
      <c r="D287" t="str">
        <v>USER_00708</v>
      </c>
      <c r="G287" s="5" t="s">
        <v>1670</v>
      </c>
      <c r="I287" t="str">
        <v>MERCH_0287</v>
      </c>
    </row>
    <row r="288" spans="2:9" x14ac:dyDescent="0.3">
      <c r="B288" s="5" t="s">
        <v>2386</v>
      </c>
      <c r="D288" t="str">
        <v>USER_00712</v>
      </c>
      <c r="G288" s="5" t="s">
        <v>1655</v>
      </c>
      <c r="I288" t="str">
        <v>MERCH_0288</v>
      </c>
    </row>
    <row r="289" spans="2:9" x14ac:dyDescent="0.3">
      <c r="B289" s="5" t="s">
        <v>8382</v>
      </c>
      <c r="D289" t="str">
        <v>USER_00714</v>
      </c>
      <c r="G289" s="5" t="s">
        <v>614</v>
      </c>
      <c r="I289" t="str">
        <v>MERCH_0289</v>
      </c>
    </row>
    <row r="290" spans="2:9" x14ac:dyDescent="0.3">
      <c r="B290" s="5" t="s">
        <v>9527</v>
      </c>
      <c r="D290" t="str">
        <v>USER_00715</v>
      </c>
      <c r="G290" s="5" t="s">
        <v>2577</v>
      </c>
      <c r="I290" t="str">
        <v>MERCH_0290</v>
      </c>
    </row>
    <row r="291" spans="2:9" x14ac:dyDescent="0.3">
      <c r="B291" s="5" t="s">
        <v>5965</v>
      </c>
      <c r="D291" t="str">
        <v>USER_00717</v>
      </c>
      <c r="G291" s="5" t="s">
        <v>438</v>
      </c>
      <c r="I291" t="str">
        <v>MERCH_0291</v>
      </c>
    </row>
    <row r="292" spans="2:9" x14ac:dyDescent="0.3">
      <c r="B292" s="5" t="s">
        <v>7684</v>
      </c>
      <c r="D292" t="str">
        <v>USER_00720</v>
      </c>
      <c r="G292" s="5" t="s">
        <v>759</v>
      </c>
      <c r="I292" t="str">
        <v>MERCH_0292</v>
      </c>
    </row>
    <row r="293" spans="2:9" x14ac:dyDescent="0.3">
      <c r="B293" s="5" t="s">
        <v>95</v>
      </c>
      <c r="D293" t="str">
        <v>USER_00723</v>
      </c>
      <c r="G293" s="5" t="s">
        <v>1435</v>
      </c>
      <c r="I293" t="str">
        <v>MERCH_0293</v>
      </c>
    </row>
    <row r="294" spans="2:9" x14ac:dyDescent="0.3">
      <c r="B294" s="5" t="s">
        <v>389</v>
      </c>
      <c r="D294" t="str">
        <v>USER_00724</v>
      </c>
      <c r="G294" s="5" t="s">
        <v>4752</v>
      </c>
      <c r="I294" t="str">
        <v>MERCH_0294</v>
      </c>
    </row>
    <row r="295" spans="2:9" x14ac:dyDescent="0.3">
      <c r="B295" s="5" t="s">
        <v>9157</v>
      </c>
      <c r="D295" t="str">
        <v>USER_00725</v>
      </c>
      <c r="G295" s="5" t="s">
        <v>1923</v>
      </c>
      <c r="I295" t="str">
        <v>MERCH_0295</v>
      </c>
    </row>
    <row r="296" spans="2:9" x14ac:dyDescent="0.3">
      <c r="B296" s="5" t="s">
        <v>6564</v>
      </c>
      <c r="D296" t="str">
        <v>USER_00728</v>
      </c>
      <c r="G296" s="5" t="s">
        <v>2450</v>
      </c>
      <c r="I296" t="str">
        <v>MERCH_0296</v>
      </c>
    </row>
    <row r="297" spans="2:9" x14ac:dyDescent="0.3">
      <c r="B297" s="5" t="s">
        <v>5053</v>
      </c>
      <c r="D297" t="str">
        <v>USER_00733</v>
      </c>
      <c r="G297" s="5" t="s">
        <v>5874</v>
      </c>
      <c r="I297" t="str">
        <v>MERCH_0297</v>
      </c>
    </row>
    <row r="298" spans="2:9" x14ac:dyDescent="0.3">
      <c r="B298" s="5" t="s">
        <v>7873</v>
      </c>
      <c r="D298" t="str">
        <v>USER_00736</v>
      </c>
      <c r="G298" s="5" t="s">
        <v>1374</v>
      </c>
      <c r="I298" t="str">
        <v>MERCH_0298</v>
      </c>
    </row>
    <row r="299" spans="2:9" x14ac:dyDescent="0.3">
      <c r="B299" s="5" t="s">
        <v>3042</v>
      </c>
      <c r="D299" t="str">
        <v>USER_00738</v>
      </c>
      <c r="G299" s="5" t="s">
        <v>3773</v>
      </c>
      <c r="I299" t="str">
        <v>MERCH_0299</v>
      </c>
    </row>
    <row r="300" spans="2:9" x14ac:dyDescent="0.3">
      <c r="B300" s="5" t="s">
        <v>5991</v>
      </c>
      <c r="D300" t="str">
        <v>USER_00740</v>
      </c>
      <c r="G300" s="5" t="s">
        <v>1386</v>
      </c>
      <c r="I300" t="str">
        <v>MERCH_0300</v>
      </c>
    </row>
    <row r="301" spans="2:9" x14ac:dyDescent="0.3">
      <c r="B301" s="5" t="s">
        <v>1537</v>
      </c>
      <c r="D301" t="str">
        <v>USER_00741</v>
      </c>
      <c r="G301" s="5" t="s">
        <v>323</v>
      </c>
      <c r="I301" t="str">
        <v>MERCH_0301</v>
      </c>
    </row>
    <row r="302" spans="2:9" x14ac:dyDescent="0.3">
      <c r="B302" s="5" t="s">
        <v>6272</v>
      </c>
      <c r="D302" t="str">
        <v>USER_00744</v>
      </c>
      <c r="G302" s="5" t="s">
        <v>6676</v>
      </c>
      <c r="I302" t="str">
        <v>MERCH_0302</v>
      </c>
    </row>
    <row r="303" spans="2:9" x14ac:dyDescent="0.3">
      <c r="B303" s="5" t="s">
        <v>7955</v>
      </c>
      <c r="D303" t="str">
        <v>USER_00745</v>
      </c>
      <c r="G303" s="5" t="s">
        <v>2830</v>
      </c>
      <c r="I303" t="str">
        <v>MERCH_0303</v>
      </c>
    </row>
    <row r="304" spans="2:9" x14ac:dyDescent="0.3">
      <c r="B304" s="5" t="s">
        <v>1101</v>
      </c>
      <c r="D304" t="str">
        <v>USER_00747</v>
      </c>
      <c r="G304" s="5" t="s">
        <v>1179</v>
      </c>
      <c r="I304" t="str">
        <v>MERCH_0304</v>
      </c>
    </row>
    <row r="305" spans="2:9" x14ac:dyDescent="0.3">
      <c r="B305" s="5" t="s">
        <v>5415</v>
      </c>
      <c r="D305" t="str">
        <v>USER_00750</v>
      </c>
      <c r="G305" s="5" t="s">
        <v>1438</v>
      </c>
      <c r="I305" t="str">
        <v>MERCH_0305</v>
      </c>
    </row>
    <row r="306" spans="2:9" x14ac:dyDescent="0.3">
      <c r="B306" s="5" t="s">
        <v>5983</v>
      </c>
      <c r="D306" t="str">
        <v>USER_00752</v>
      </c>
      <c r="G306" s="5" t="s">
        <v>4640</v>
      </c>
      <c r="I306" t="str">
        <v>MERCH_0306</v>
      </c>
    </row>
    <row r="307" spans="2:9" x14ac:dyDescent="0.3">
      <c r="B307" s="5" t="s">
        <v>7131</v>
      </c>
      <c r="D307" t="str">
        <v>USER_00755</v>
      </c>
      <c r="G307" s="5" t="s">
        <v>1705</v>
      </c>
      <c r="I307" t="str">
        <v>MERCH_0307</v>
      </c>
    </row>
    <row r="308" spans="2:9" x14ac:dyDescent="0.3">
      <c r="B308" s="5" t="s">
        <v>5743</v>
      </c>
      <c r="D308" t="str">
        <v>USER_00758</v>
      </c>
      <c r="G308" s="5" t="s">
        <v>980</v>
      </c>
      <c r="I308" t="str">
        <v>MERCH_0308</v>
      </c>
    </row>
    <row r="309" spans="2:9" x14ac:dyDescent="0.3">
      <c r="B309" s="5" t="s">
        <v>2102</v>
      </c>
      <c r="D309" t="str">
        <v>USER_00761</v>
      </c>
      <c r="G309" s="5" t="s">
        <v>3200</v>
      </c>
      <c r="I309" t="str">
        <v>MERCH_0309</v>
      </c>
    </row>
    <row r="310" spans="2:9" x14ac:dyDescent="0.3">
      <c r="B310" s="5" t="s">
        <v>9619</v>
      </c>
      <c r="D310" t="str">
        <v>USER_00766</v>
      </c>
      <c r="G310" s="5" t="s">
        <v>2569</v>
      </c>
      <c r="I310" t="str">
        <v>MERCH_0310</v>
      </c>
    </row>
    <row r="311" spans="2:9" x14ac:dyDescent="0.3">
      <c r="B311" s="5" t="s">
        <v>2327</v>
      </c>
      <c r="D311" t="str">
        <v>USER_00767</v>
      </c>
      <c r="G311" s="5" t="s">
        <v>1461</v>
      </c>
      <c r="I311" t="str">
        <v>MERCH_0311</v>
      </c>
    </row>
    <row r="312" spans="2:9" x14ac:dyDescent="0.3">
      <c r="B312" s="5" t="s">
        <v>6971</v>
      </c>
      <c r="D312" t="str">
        <v>USER_00772</v>
      </c>
      <c r="G312" s="5" t="s">
        <v>1102</v>
      </c>
      <c r="I312" t="str">
        <v>MERCH_0312</v>
      </c>
    </row>
    <row r="313" spans="2:9" x14ac:dyDescent="0.3">
      <c r="B313" s="5" t="s">
        <v>1134</v>
      </c>
      <c r="D313" t="str">
        <v>USER_00778</v>
      </c>
      <c r="G313" s="5" t="s">
        <v>481</v>
      </c>
      <c r="I313" t="str">
        <v>MERCH_0313</v>
      </c>
    </row>
    <row r="314" spans="2:9" x14ac:dyDescent="0.3">
      <c r="B314" s="5" t="s">
        <v>6721</v>
      </c>
      <c r="D314" t="str">
        <v>USER_00786</v>
      </c>
      <c r="G314" s="5" t="s">
        <v>1594</v>
      </c>
      <c r="I314" t="str">
        <v>MERCH_0314</v>
      </c>
    </row>
    <row r="315" spans="2:9" x14ac:dyDescent="0.3">
      <c r="B315" s="5" t="s">
        <v>4119</v>
      </c>
      <c r="D315" t="str">
        <v>USER_00787</v>
      </c>
      <c r="G315" s="5" t="s">
        <v>1700</v>
      </c>
      <c r="I315" t="str">
        <v>MERCH_0315</v>
      </c>
    </row>
    <row r="316" spans="2:9" x14ac:dyDescent="0.3">
      <c r="B316" s="5" t="s">
        <v>1260</v>
      </c>
      <c r="D316" t="str">
        <v>USER_00788</v>
      </c>
      <c r="G316" s="5" t="s">
        <v>2751</v>
      </c>
      <c r="I316" t="str">
        <v>MERCH_0316</v>
      </c>
    </row>
    <row r="317" spans="2:9" x14ac:dyDescent="0.3">
      <c r="B317" s="5" t="s">
        <v>1298</v>
      </c>
      <c r="D317" t="str">
        <v>USER_00789</v>
      </c>
      <c r="G317" s="5" t="s">
        <v>977</v>
      </c>
      <c r="I317" t="str">
        <v>MERCH_0317</v>
      </c>
    </row>
    <row r="318" spans="2:9" x14ac:dyDescent="0.3">
      <c r="B318" s="5" t="s">
        <v>3799</v>
      </c>
      <c r="D318" t="str">
        <v>USER_00793</v>
      </c>
      <c r="G318" s="5" t="s">
        <v>284</v>
      </c>
      <c r="I318" t="str">
        <v>MERCH_0318</v>
      </c>
    </row>
    <row r="319" spans="2:9" x14ac:dyDescent="0.3">
      <c r="B319" s="5" t="s">
        <v>4539</v>
      </c>
      <c r="D319" t="str">
        <v>USER_00795</v>
      </c>
      <c r="G319" s="5" t="s">
        <v>46</v>
      </c>
      <c r="I319" t="str">
        <v>MERCH_0319</v>
      </c>
    </row>
    <row r="320" spans="2:9" x14ac:dyDescent="0.3">
      <c r="B320" s="5" t="s">
        <v>8965</v>
      </c>
      <c r="D320" t="str">
        <v>USER_00797</v>
      </c>
      <c r="G320" s="5" t="s">
        <v>1901</v>
      </c>
      <c r="I320" t="str">
        <v>MERCH_0320</v>
      </c>
    </row>
    <row r="321" spans="2:9" x14ac:dyDescent="0.3">
      <c r="B321" s="5" t="s">
        <v>1780</v>
      </c>
      <c r="D321" t="str">
        <v>USER_00798</v>
      </c>
      <c r="G321" s="5" t="s">
        <v>288</v>
      </c>
      <c r="I321" t="str">
        <v>MERCH_0321</v>
      </c>
    </row>
    <row r="322" spans="2:9" x14ac:dyDescent="0.3">
      <c r="B322" s="5" t="s">
        <v>4675</v>
      </c>
      <c r="D322" t="str">
        <v>USER_00800</v>
      </c>
      <c r="G322" s="5" t="s">
        <v>3419</v>
      </c>
      <c r="I322" t="str">
        <v>MERCH_0322</v>
      </c>
    </row>
    <row r="323" spans="2:9" x14ac:dyDescent="0.3">
      <c r="B323" s="5" t="s">
        <v>5652</v>
      </c>
      <c r="D323" t="str">
        <v>USER_00801</v>
      </c>
      <c r="G323" s="5" t="s">
        <v>3271</v>
      </c>
      <c r="I323" t="str">
        <v>MERCH_0323</v>
      </c>
    </row>
    <row r="324" spans="2:9" x14ac:dyDescent="0.3">
      <c r="B324" s="5" t="s">
        <v>9134</v>
      </c>
      <c r="D324" t="str">
        <v>USER_00804</v>
      </c>
      <c r="G324" s="5" t="s">
        <v>1432</v>
      </c>
      <c r="I324" t="str">
        <v>MERCH_0324</v>
      </c>
    </row>
    <row r="325" spans="2:9" x14ac:dyDescent="0.3">
      <c r="B325" s="5" t="s">
        <v>10099</v>
      </c>
      <c r="D325" t="str">
        <v>USER_00806</v>
      </c>
      <c r="G325" s="5" t="s">
        <v>762</v>
      </c>
      <c r="I325" t="str">
        <v>MERCH_0325</v>
      </c>
    </row>
    <row r="326" spans="2:9" x14ac:dyDescent="0.3">
      <c r="B326" s="5" t="s">
        <v>3733</v>
      </c>
      <c r="D326" t="str">
        <v>USER_00808</v>
      </c>
      <c r="G326" s="5" t="s">
        <v>1174</v>
      </c>
      <c r="I326" t="str">
        <v>MERCH_0326</v>
      </c>
    </row>
    <row r="327" spans="2:9" x14ac:dyDescent="0.3">
      <c r="B327" s="5" t="s">
        <v>5023</v>
      </c>
      <c r="D327" t="str">
        <v>USER_00810</v>
      </c>
      <c r="G327" s="5" t="s">
        <v>3151</v>
      </c>
      <c r="I327" t="str">
        <v>MERCH_0327</v>
      </c>
    </row>
    <row r="328" spans="2:9" x14ac:dyDescent="0.3">
      <c r="B328" s="5" t="s">
        <v>3537</v>
      </c>
      <c r="D328" t="str">
        <v>USER_00811</v>
      </c>
      <c r="G328" s="5" t="s">
        <v>3293</v>
      </c>
      <c r="I328" t="str">
        <v>MERCH_0328</v>
      </c>
    </row>
    <row r="329" spans="2:9" x14ac:dyDescent="0.3">
      <c r="B329" s="5" t="s">
        <v>2971</v>
      </c>
      <c r="D329" t="str">
        <v>USER_00813</v>
      </c>
      <c r="G329" s="5" t="s">
        <v>168</v>
      </c>
      <c r="I329" t="str">
        <v>MERCH_0329</v>
      </c>
    </row>
    <row r="330" spans="2:9" x14ac:dyDescent="0.3">
      <c r="B330" s="5" t="s">
        <v>6052</v>
      </c>
      <c r="D330" t="str">
        <v>USER_00815</v>
      </c>
      <c r="G330" s="5" t="s">
        <v>1126</v>
      </c>
      <c r="I330" t="str">
        <v>MERCH_0330</v>
      </c>
    </row>
    <row r="331" spans="2:9" x14ac:dyDescent="0.3">
      <c r="B331" s="5" t="s">
        <v>5309</v>
      </c>
      <c r="D331" t="str">
        <v>USER_00818</v>
      </c>
      <c r="G331" s="5" t="s">
        <v>2119</v>
      </c>
      <c r="I331" t="str">
        <v>MERCH_0331</v>
      </c>
    </row>
    <row r="332" spans="2:9" x14ac:dyDescent="0.3">
      <c r="B332" s="5" t="s">
        <v>6664</v>
      </c>
      <c r="D332" t="str">
        <v>USER_00824</v>
      </c>
      <c r="G332" s="5" t="s">
        <v>5021</v>
      </c>
      <c r="I332" t="str">
        <v>MERCH_0332</v>
      </c>
    </row>
    <row r="333" spans="2:9" x14ac:dyDescent="0.3">
      <c r="B333" s="5" t="s">
        <v>8939</v>
      </c>
      <c r="D333" t="str">
        <v>USER_00826</v>
      </c>
      <c r="G333" s="5" t="s">
        <v>3144</v>
      </c>
      <c r="I333" t="str">
        <v>MERCH_0333</v>
      </c>
    </row>
    <row r="334" spans="2:9" x14ac:dyDescent="0.3">
      <c r="B334" s="5" t="s">
        <v>1429</v>
      </c>
      <c r="D334" t="str">
        <v>USER_00830</v>
      </c>
      <c r="G334" s="5" t="s">
        <v>626</v>
      </c>
      <c r="I334" t="str">
        <v>MERCH_0334</v>
      </c>
    </row>
    <row r="335" spans="2:9" x14ac:dyDescent="0.3">
      <c r="B335" s="5" t="s">
        <v>2298</v>
      </c>
      <c r="D335" t="str">
        <v>USER_00833</v>
      </c>
      <c r="G335" s="5" t="s">
        <v>261</v>
      </c>
      <c r="I335" t="str">
        <v>MERCH_0335</v>
      </c>
    </row>
    <row r="336" spans="2:9" x14ac:dyDescent="0.3">
      <c r="B336" s="5" t="s">
        <v>483</v>
      </c>
      <c r="D336" t="str">
        <v>USER_00836</v>
      </c>
      <c r="G336" s="5" t="s">
        <v>2089</v>
      </c>
      <c r="I336" t="str">
        <v>MERCH_0336</v>
      </c>
    </row>
    <row r="337" spans="2:9" x14ac:dyDescent="0.3">
      <c r="B337" s="5" t="s">
        <v>1455</v>
      </c>
      <c r="D337" t="str">
        <v>USER_00838</v>
      </c>
      <c r="G337" s="5" t="s">
        <v>3158</v>
      </c>
      <c r="I337" t="str">
        <v>MERCH_0337</v>
      </c>
    </row>
    <row r="338" spans="2:9" x14ac:dyDescent="0.3">
      <c r="B338" s="5" t="s">
        <v>7637</v>
      </c>
      <c r="D338" t="str">
        <v>USER_00839</v>
      </c>
      <c r="G338" s="5" t="s">
        <v>4741</v>
      </c>
      <c r="I338" t="str">
        <v>MERCH_0338</v>
      </c>
    </row>
    <row r="339" spans="2:9" x14ac:dyDescent="0.3">
      <c r="B339" s="5" t="s">
        <v>3461</v>
      </c>
      <c r="D339" t="str">
        <v>USER_00842</v>
      </c>
      <c r="G339" s="5" t="s">
        <v>3488</v>
      </c>
      <c r="I339" t="str">
        <v>MERCH_0339</v>
      </c>
    </row>
    <row r="340" spans="2:9" x14ac:dyDescent="0.3">
      <c r="B340" s="5" t="s">
        <v>5853</v>
      </c>
      <c r="D340" t="str">
        <v>USER_00843</v>
      </c>
      <c r="G340" s="5" t="s">
        <v>6138</v>
      </c>
      <c r="I340" t="str">
        <v>MERCH_0340</v>
      </c>
    </row>
    <row r="341" spans="2:9" x14ac:dyDescent="0.3">
      <c r="B341" s="5" t="s">
        <v>6819</v>
      </c>
      <c r="D341" t="str">
        <v>USER_00846</v>
      </c>
      <c r="G341" s="5" t="s">
        <v>5233</v>
      </c>
      <c r="I341" t="str">
        <v>MERCH_0341</v>
      </c>
    </row>
    <row r="342" spans="2:9" x14ac:dyDescent="0.3">
      <c r="B342" s="5" t="s">
        <v>2683</v>
      </c>
      <c r="D342" t="str">
        <v>USER_00847</v>
      </c>
      <c r="G342" s="5" t="s">
        <v>2676</v>
      </c>
      <c r="I342" t="str">
        <v>MERCH_0342</v>
      </c>
    </row>
    <row r="343" spans="2:9" x14ac:dyDescent="0.3">
      <c r="B343" s="5" t="s">
        <v>4413</v>
      </c>
      <c r="D343" t="str">
        <v>USER_00848</v>
      </c>
      <c r="G343" s="5" t="s">
        <v>3470</v>
      </c>
      <c r="I343" t="str">
        <v>MERCH_0343</v>
      </c>
    </row>
    <row r="344" spans="2:9" x14ac:dyDescent="0.3">
      <c r="B344" s="5" t="s">
        <v>7372</v>
      </c>
      <c r="D344" t="str">
        <v>USER_00850</v>
      </c>
      <c r="G344" s="5" t="s">
        <v>515</v>
      </c>
      <c r="I344" t="str">
        <v>MERCH_0344</v>
      </c>
    </row>
    <row r="345" spans="2:9" x14ac:dyDescent="0.3">
      <c r="B345" s="5" t="s">
        <v>4600</v>
      </c>
      <c r="D345" t="str">
        <v>USER_00855</v>
      </c>
      <c r="G345" s="5" t="s">
        <v>4042</v>
      </c>
      <c r="I345" t="str">
        <v>MERCH_0345</v>
      </c>
    </row>
    <row r="346" spans="2:9" x14ac:dyDescent="0.3">
      <c r="B346" s="5" t="s">
        <v>7867</v>
      </c>
      <c r="D346" t="str">
        <v>USER_00856</v>
      </c>
      <c r="G346" s="5" t="s">
        <v>7228</v>
      </c>
      <c r="I346" t="str">
        <v>MERCH_0346</v>
      </c>
    </row>
    <row r="347" spans="2:9" x14ac:dyDescent="0.3">
      <c r="B347" s="5" t="s">
        <v>9260</v>
      </c>
      <c r="D347" t="str">
        <v>USER_00859</v>
      </c>
      <c r="G347" s="5" t="s">
        <v>715</v>
      </c>
      <c r="I347" t="str">
        <v>MERCH_0347</v>
      </c>
    </row>
    <row r="348" spans="2:9" x14ac:dyDescent="0.3">
      <c r="B348" s="5" t="s">
        <v>2540</v>
      </c>
      <c r="D348" t="str">
        <v>USER_00863</v>
      </c>
      <c r="G348" s="5" t="s">
        <v>922</v>
      </c>
      <c r="I348" t="str">
        <v>MERCH_0349</v>
      </c>
    </row>
    <row r="349" spans="2:9" x14ac:dyDescent="0.3">
      <c r="B349" s="5" t="s">
        <v>7519</v>
      </c>
      <c r="D349" t="str">
        <v>USER_00864</v>
      </c>
      <c r="G349" s="5" t="s">
        <v>476</v>
      </c>
      <c r="I349" t="str">
        <v>MERCH_0350</v>
      </c>
    </row>
    <row r="350" spans="2:9" x14ac:dyDescent="0.3">
      <c r="B350" s="5" t="s">
        <v>5287</v>
      </c>
      <c r="D350" t="str">
        <v>USER_00865</v>
      </c>
      <c r="G350" s="5" t="s">
        <v>1858</v>
      </c>
      <c r="I350" t="str">
        <v>MERCH_0351</v>
      </c>
    </row>
    <row r="351" spans="2:9" x14ac:dyDescent="0.3">
      <c r="B351" s="5" t="s">
        <v>6926</v>
      </c>
      <c r="D351" t="str">
        <v>USER_00868</v>
      </c>
      <c r="G351" s="5" t="s">
        <v>1827</v>
      </c>
      <c r="I351" t="str">
        <v>MERCH_0352</v>
      </c>
    </row>
    <row r="352" spans="2:9" x14ac:dyDescent="0.3">
      <c r="B352" s="5" t="s">
        <v>7343</v>
      </c>
      <c r="D352" t="str">
        <v>USER_00870</v>
      </c>
      <c r="G352" s="5" t="s">
        <v>2806</v>
      </c>
      <c r="I352" t="str">
        <v>MERCH_0353</v>
      </c>
    </row>
    <row r="353" spans="2:9" x14ac:dyDescent="0.3">
      <c r="B353" s="5" t="s">
        <v>6307</v>
      </c>
      <c r="D353" t="str">
        <v>USER_00871</v>
      </c>
      <c r="G353" s="5" t="s">
        <v>3754</v>
      </c>
      <c r="I353" t="str">
        <v>MERCH_0354</v>
      </c>
    </row>
    <row r="354" spans="2:9" x14ac:dyDescent="0.3">
      <c r="B354" s="5" t="s">
        <v>3686</v>
      </c>
      <c r="D354" t="str">
        <v>USER_00878</v>
      </c>
      <c r="G354" s="5" t="s">
        <v>3283</v>
      </c>
      <c r="I354" t="str">
        <v>MERCH_0355</v>
      </c>
    </row>
    <row r="355" spans="2:9" x14ac:dyDescent="0.3">
      <c r="B355" s="5" t="s">
        <v>3125</v>
      </c>
      <c r="D355" t="str">
        <v>USER_00882</v>
      </c>
      <c r="G355" s="5" t="s">
        <v>968</v>
      </c>
      <c r="I355" t="str">
        <v>MERCH_0356</v>
      </c>
    </row>
    <row r="356" spans="2:9" x14ac:dyDescent="0.3">
      <c r="B356" s="5" t="s">
        <v>4938</v>
      </c>
      <c r="D356" t="str">
        <v>USER_00883</v>
      </c>
      <c r="G356" s="5" t="s">
        <v>3497</v>
      </c>
      <c r="I356" t="str">
        <v>MERCH_0357</v>
      </c>
    </row>
    <row r="357" spans="2:9" x14ac:dyDescent="0.3">
      <c r="B357" s="5" t="s">
        <v>1746</v>
      </c>
      <c r="D357" t="str">
        <v>USER_00885</v>
      </c>
      <c r="G357" s="5" t="s">
        <v>2272</v>
      </c>
      <c r="I357" t="str">
        <v>MERCH_0358</v>
      </c>
    </row>
    <row r="358" spans="2:9" x14ac:dyDescent="0.3">
      <c r="B358" s="5" t="s">
        <v>793</v>
      </c>
      <c r="D358" t="str">
        <v>USER_00886</v>
      </c>
      <c r="G358" s="5" t="s">
        <v>4368</v>
      </c>
      <c r="I358" t="str">
        <v>MERCH_0359</v>
      </c>
    </row>
    <row r="359" spans="2:9" x14ac:dyDescent="0.3">
      <c r="B359" s="5" t="s">
        <v>430</v>
      </c>
      <c r="D359" t="str">
        <v>USER_00889</v>
      </c>
      <c r="G359" s="5" t="s">
        <v>5475</v>
      </c>
      <c r="I359" t="str">
        <v>MERCH_0360</v>
      </c>
    </row>
    <row r="360" spans="2:9" x14ac:dyDescent="0.3">
      <c r="B360" s="5" t="s">
        <v>4948</v>
      </c>
      <c r="D360" t="str">
        <v>USER_00892</v>
      </c>
      <c r="G360" s="5" t="s">
        <v>4549</v>
      </c>
      <c r="I360" t="str">
        <v>MERCH_0361</v>
      </c>
    </row>
    <row r="361" spans="2:9" x14ac:dyDescent="0.3">
      <c r="B361" s="5" t="s">
        <v>3638</v>
      </c>
      <c r="D361" t="str">
        <v>USER_00893</v>
      </c>
      <c r="G361" s="5" t="s">
        <v>1441</v>
      </c>
      <c r="I361" t="str">
        <v>MERCH_0362</v>
      </c>
    </row>
    <row r="362" spans="2:9" x14ac:dyDescent="0.3">
      <c r="B362" s="5" t="s">
        <v>796</v>
      </c>
      <c r="D362" t="str">
        <v>USER_00898</v>
      </c>
      <c r="G362" s="5" t="s">
        <v>5066</v>
      </c>
      <c r="I362" t="str">
        <v>MERCH_0363</v>
      </c>
    </row>
    <row r="363" spans="2:9" x14ac:dyDescent="0.3">
      <c r="B363" s="5" t="s">
        <v>8490</v>
      </c>
      <c r="D363" t="str">
        <v>USER_00899</v>
      </c>
      <c r="G363" s="5" t="s">
        <v>5970</v>
      </c>
      <c r="I363" t="str">
        <v>MERCH_0364</v>
      </c>
    </row>
    <row r="364" spans="2:9" x14ac:dyDescent="0.3">
      <c r="B364" s="5" t="s">
        <v>1434</v>
      </c>
      <c r="D364" t="str">
        <v>USER_00900</v>
      </c>
      <c r="G364" s="5" t="s">
        <v>1427</v>
      </c>
      <c r="I364" t="str">
        <v>MERCH_0365</v>
      </c>
    </row>
    <row r="365" spans="2:9" x14ac:dyDescent="0.3">
      <c r="B365" s="5" t="s">
        <v>41</v>
      </c>
      <c r="D365" t="str">
        <v>USER_00903</v>
      </c>
      <c r="G365" s="5" t="s">
        <v>6003</v>
      </c>
      <c r="I365" t="str">
        <v>MERCH_0366</v>
      </c>
    </row>
    <row r="366" spans="2:9" x14ac:dyDescent="0.3">
      <c r="B366" s="5" t="s">
        <v>8743</v>
      </c>
      <c r="D366" t="str">
        <v>USER_00907</v>
      </c>
      <c r="G366" s="5" t="s">
        <v>2462</v>
      </c>
      <c r="I366" t="str">
        <v>MERCH_0367</v>
      </c>
    </row>
    <row r="367" spans="2:9" x14ac:dyDescent="0.3">
      <c r="B367" s="5" t="s">
        <v>2705</v>
      </c>
      <c r="D367" t="str">
        <v>USER_00910</v>
      </c>
      <c r="G367" s="5" t="s">
        <v>814</v>
      </c>
      <c r="I367" t="str">
        <v>MERCH_0368</v>
      </c>
    </row>
    <row r="368" spans="2:9" x14ac:dyDescent="0.3">
      <c r="B368" s="5" t="s">
        <v>5065</v>
      </c>
      <c r="D368" t="str">
        <v>USER_00914</v>
      </c>
      <c r="G368" s="5" t="s">
        <v>9084</v>
      </c>
      <c r="I368" t="str">
        <v>MERCH_0369</v>
      </c>
    </row>
    <row r="369" spans="2:9" x14ac:dyDescent="0.3">
      <c r="B369" s="5" t="s">
        <v>376</v>
      </c>
      <c r="D369" t="str">
        <v>USER_00916</v>
      </c>
      <c r="G369" s="5" t="s">
        <v>92</v>
      </c>
      <c r="I369" t="str">
        <v>MERCH_0370</v>
      </c>
    </row>
    <row r="370" spans="2:9" x14ac:dyDescent="0.3">
      <c r="B370" s="5" t="s">
        <v>1066</v>
      </c>
      <c r="D370" t="str">
        <v>USER_00917</v>
      </c>
      <c r="G370" s="5" t="s">
        <v>1552</v>
      </c>
      <c r="I370" t="str">
        <v>MERCH_0371</v>
      </c>
    </row>
    <row r="371" spans="2:9" x14ac:dyDescent="0.3">
      <c r="B371" s="5" t="s">
        <v>5957</v>
      </c>
      <c r="D371" t="str">
        <v>USER_00921</v>
      </c>
      <c r="G371" s="5" t="s">
        <v>2079</v>
      </c>
      <c r="I371" t="str">
        <v>MERCH_0372</v>
      </c>
    </row>
    <row r="372" spans="2:9" x14ac:dyDescent="0.3">
      <c r="B372" s="5" t="s">
        <v>1055</v>
      </c>
      <c r="D372" t="str">
        <v>USER_00922</v>
      </c>
      <c r="G372" s="5" t="s">
        <v>3009</v>
      </c>
      <c r="I372" t="str">
        <v>MERCH_0373</v>
      </c>
    </row>
    <row r="373" spans="2:9" x14ac:dyDescent="0.3">
      <c r="B373" s="5" t="s">
        <v>1292</v>
      </c>
      <c r="D373" t="str">
        <v>USER_00926</v>
      </c>
      <c r="G373" s="5" t="s">
        <v>1290</v>
      </c>
      <c r="I373" t="str">
        <v>MERCH_0374</v>
      </c>
    </row>
    <row r="374" spans="2:9" x14ac:dyDescent="0.3">
      <c r="B374" s="5" t="s">
        <v>218</v>
      </c>
      <c r="D374" t="str">
        <v>USER_00930</v>
      </c>
      <c r="G374" s="5" t="s">
        <v>100</v>
      </c>
      <c r="I374" t="str">
        <v>MERCH_0375</v>
      </c>
    </row>
    <row r="375" spans="2:9" x14ac:dyDescent="0.3">
      <c r="B375" s="5" t="s">
        <v>4370</v>
      </c>
      <c r="D375" t="str">
        <v>USER_00931</v>
      </c>
      <c r="G375" s="5" t="s">
        <v>1097</v>
      </c>
      <c r="I375" t="str">
        <v>MERCH_0376</v>
      </c>
    </row>
    <row r="376" spans="2:9" x14ac:dyDescent="0.3">
      <c r="B376" s="5" t="s">
        <v>4806</v>
      </c>
      <c r="D376" t="str">
        <v>USER_00932</v>
      </c>
      <c r="G376" s="5" t="s">
        <v>6831</v>
      </c>
      <c r="I376" t="str">
        <v>MERCH_0377</v>
      </c>
    </row>
    <row r="377" spans="2:9" x14ac:dyDescent="0.3">
      <c r="B377" s="5" t="s">
        <v>496</v>
      </c>
      <c r="D377" t="str">
        <v>USER_00933</v>
      </c>
      <c r="G377" s="5" t="s">
        <v>7126</v>
      </c>
      <c r="I377" t="str">
        <v>MERCH_0378</v>
      </c>
    </row>
    <row r="378" spans="2:9" x14ac:dyDescent="0.3">
      <c r="B378" s="5" t="s">
        <v>6903</v>
      </c>
      <c r="D378" t="str">
        <v>USER_00943</v>
      </c>
      <c r="G378" s="5" t="s">
        <v>7967</v>
      </c>
      <c r="I378" t="str">
        <v>MERCH_0379</v>
      </c>
    </row>
    <row r="379" spans="2:9" x14ac:dyDescent="0.3">
      <c r="B379" s="5" t="s">
        <v>3086</v>
      </c>
      <c r="D379" t="str">
        <v>USER_00945</v>
      </c>
      <c r="G379" s="5" t="s">
        <v>3776</v>
      </c>
      <c r="I379" t="str">
        <v>MERCH_0380</v>
      </c>
    </row>
    <row r="380" spans="2:9" x14ac:dyDescent="0.3">
      <c r="B380" s="5" t="s">
        <v>5772</v>
      </c>
      <c r="D380" t="str">
        <v>USER_00947</v>
      </c>
      <c r="G380" s="5" t="s">
        <v>2697</v>
      </c>
      <c r="I380" t="str">
        <v>MERCH_0381</v>
      </c>
    </row>
    <row r="381" spans="2:9" x14ac:dyDescent="0.3">
      <c r="B381" s="5" t="s">
        <v>2722</v>
      </c>
      <c r="D381" t="str">
        <v>USER_00948</v>
      </c>
      <c r="G381" s="5" t="s">
        <v>4389</v>
      </c>
      <c r="I381" t="str">
        <v>MERCH_0382</v>
      </c>
    </row>
    <row r="382" spans="2:9" x14ac:dyDescent="0.3">
      <c r="B382" s="5" t="s">
        <v>1821</v>
      </c>
      <c r="D382" t="str">
        <v>USER_00949</v>
      </c>
      <c r="G382" s="5" t="s">
        <v>2652</v>
      </c>
      <c r="I382" t="str">
        <v>MERCH_0383</v>
      </c>
    </row>
    <row r="383" spans="2:9" x14ac:dyDescent="0.3">
      <c r="B383" s="5" t="s">
        <v>2506</v>
      </c>
      <c r="D383" t="str">
        <v>USER_00950</v>
      </c>
      <c r="G383" s="5" t="s">
        <v>1363</v>
      </c>
      <c r="I383" t="str">
        <v>MERCH_0384</v>
      </c>
    </row>
    <row r="384" spans="2:9" x14ac:dyDescent="0.3">
      <c r="B384" s="5" t="s">
        <v>7570</v>
      </c>
      <c r="D384" t="str">
        <v>USER_00955</v>
      </c>
      <c r="G384" s="5" t="s">
        <v>3022</v>
      </c>
      <c r="I384" t="str">
        <v>MERCH_0385</v>
      </c>
    </row>
    <row r="385" spans="2:9" x14ac:dyDescent="0.3">
      <c r="B385" s="5" t="s">
        <v>3920</v>
      </c>
      <c r="D385" t="str">
        <v>USER_00957</v>
      </c>
      <c r="G385" s="5" t="s">
        <v>5248</v>
      </c>
      <c r="I385" t="str">
        <v>MERCH_0386</v>
      </c>
    </row>
    <row r="386" spans="2:9" x14ac:dyDescent="0.3">
      <c r="B386" s="5" t="s">
        <v>7214</v>
      </c>
      <c r="D386" t="str">
        <v>USER_00958</v>
      </c>
      <c r="G386" s="5" t="s">
        <v>1906</v>
      </c>
      <c r="I386" t="str">
        <v>MERCH_0387</v>
      </c>
    </row>
    <row r="387" spans="2:9" x14ac:dyDescent="0.3">
      <c r="B387" s="5" t="s">
        <v>8655</v>
      </c>
      <c r="D387" t="str">
        <v>USER_00959</v>
      </c>
      <c r="G387" s="5" t="s">
        <v>3304</v>
      </c>
      <c r="I387" t="str">
        <v>MERCH_0388</v>
      </c>
    </row>
    <row r="388" spans="2:9" x14ac:dyDescent="0.3">
      <c r="B388" s="5" t="s">
        <v>6568</v>
      </c>
      <c r="D388" t="str">
        <v>USER_00963</v>
      </c>
      <c r="G388" s="5" t="s">
        <v>192</v>
      </c>
      <c r="I388" t="str">
        <v>MERCH_0389</v>
      </c>
    </row>
    <row r="389" spans="2:9" x14ac:dyDescent="0.3">
      <c r="B389" s="5" t="s">
        <v>5624</v>
      </c>
      <c r="D389" t="str">
        <v>USER_00968</v>
      </c>
      <c r="G389" s="5" t="s">
        <v>1501</v>
      </c>
      <c r="I389" t="str">
        <v>MERCH_0390</v>
      </c>
    </row>
    <row r="390" spans="2:9" x14ac:dyDescent="0.3">
      <c r="B390" s="5" t="s">
        <v>6454</v>
      </c>
      <c r="D390" t="str">
        <v>USER_00969</v>
      </c>
      <c r="G390" s="5" t="s">
        <v>4969</v>
      </c>
      <c r="I390" t="str">
        <v>MERCH_0391</v>
      </c>
    </row>
    <row r="391" spans="2:9" x14ac:dyDescent="0.3">
      <c r="B391" s="5" t="s">
        <v>5224</v>
      </c>
      <c r="D391" t="str">
        <v>USER_00973</v>
      </c>
      <c r="G391" s="5" t="s">
        <v>6012</v>
      </c>
      <c r="I391" t="str">
        <v>MERCH_0392</v>
      </c>
    </row>
    <row r="392" spans="2:9" x14ac:dyDescent="0.3">
      <c r="B392" s="5" t="s">
        <v>6002</v>
      </c>
      <c r="D392" t="str">
        <v>USER_00974</v>
      </c>
      <c r="G392" s="5" t="s">
        <v>640</v>
      </c>
      <c r="I392" t="str">
        <v>MERCH_0393</v>
      </c>
    </row>
    <row r="393" spans="2:9" x14ac:dyDescent="0.3">
      <c r="B393" s="5" t="s">
        <v>466</v>
      </c>
      <c r="D393" t="str">
        <v>USER_00975</v>
      </c>
      <c r="G393" s="5" t="s">
        <v>1211</v>
      </c>
      <c r="I393" t="str">
        <v>MERCH_0394</v>
      </c>
    </row>
    <row r="394" spans="2:9" x14ac:dyDescent="0.3">
      <c r="B394" s="5" t="s">
        <v>2699</v>
      </c>
      <c r="D394" t="str">
        <v>USER_00976</v>
      </c>
      <c r="G394" s="5" t="s">
        <v>855</v>
      </c>
      <c r="I394" t="str">
        <v>MERCH_0395</v>
      </c>
    </row>
    <row r="395" spans="2:9" x14ac:dyDescent="0.3">
      <c r="B395" s="5" t="s">
        <v>8439</v>
      </c>
      <c r="D395" t="str">
        <v>USER_00977</v>
      </c>
      <c r="G395" s="5" t="s">
        <v>1236</v>
      </c>
      <c r="I395" t="str">
        <v>MERCH_0396</v>
      </c>
    </row>
    <row r="396" spans="2:9" x14ac:dyDescent="0.3">
      <c r="B396" s="5" t="s">
        <v>3330</v>
      </c>
      <c r="D396" t="str">
        <v>USER_00978</v>
      </c>
      <c r="G396" s="5" t="s">
        <v>989</v>
      </c>
      <c r="I396" t="str">
        <v>MERCH_0398</v>
      </c>
    </row>
    <row r="397" spans="2:9" x14ac:dyDescent="0.3">
      <c r="B397" s="5" t="s">
        <v>6958</v>
      </c>
      <c r="D397" t="str">
        <v>USER_00979</v>
      </c>
      <c r="G397" s="5" t="s">
        <v>781</v>
      </c>
      <c r="I397" t="str">
        <v>MERCH_0399</v>
      </c>
    </row>
    <row r="398" spans="2:9" x14ac:dyDescent="0.3">
      <c r="B398" s="5" t="s">
        <v>9508</v>
      </c>
      <c r="D398" t="str">
        <v>USER_00982</v>
      </c>
      <c r="G398" s="5" t="s">
        <v>4535</v>
      </c>
      <c r="I398" t="str">
        <v>MERCH_0400</v>
      </c>
    </row>
    <row r="399" spans="2:9" x14ac:dyDescent="0.3">
      <c r="B399" s="5" t="s">
        <v>5919</v>
      </c>
      <c r="D399" t="str">
        <v>USER_00983</v>
      </c>
      <c r="G399" s="5" t="s">
        <v>5037</v>
      </c>
      <c r="I399" t="str">
        <v>MERCH_0401</v>
      </c>
    </row>
    <row r="400" spans="2:9" x14ac:dyDescent="0.3">
      <c r="B400" s="5" t="s">
        <v>9477</v>
      </c>
      <c r="D400" t="str">
        <v>USER_00988</v>
      </c>
      <c r="G400" s="5" t="s">
        <v>942</v>
      </c>
      <c r="I400" t="str">
        <v>MERCH_0402</v>
      </c>
    </row>
    <row r="401" spans="2:9" x14ac:dyDescent="0.3">
      <c r="B401" s="5" t="s">
        <v>5587</v>
      </c>
      <c r="D401" t="str">
        <v>USER_00995</v>
      </c>
      <c r="G401" s="5" t="s">
        <v>2352</v>
      </c>
      <c r="I401" t="str">
        <v>MERCH_0403</v>
      </c>
    </row>
    <row r="402" spans="2:9" x14ac:dyDescent="0.3">
      <c r="B402" s="5" t="s">
        <v>2433</v>
      </c>
      <c r="D402" t="str">
        <v>USER_00996</v>
      </c>
      <c r="G402" s="5" t="s">
        <v>582</v>
      </c>
      <c r="I402" t="str">
        <v>MERCH_0404</v>
      </c>
    </row>
    <row r="403" spans="2:9" x14ac:dyDescent="0.3">
      <c r="B403" s="5" t="s">
        <v>1487</v>
      </c>
      <c r="D403" t="str">
        <v>USER_01000</v>
      </c>
      <c r="G403" s="5" t="s">
        <v>500</v>
      </c>
      <c r="I403" t="str">
        <v>MERCH_0405</v>
      </c>
    </row>
    <row r="404" spans="2:9" x14ac:dyDescent="0.3">
      <c r="B404" s="5" t="s">
        <v>1603</v>
      </c>
      <c r="D404" t="str">
        <v>USER_01003</v>
      </c>
      <c r="G404" s="5" t="s">
        <v>139</v>
      </c>
      <c r="I404" t="str">
        <v>MERCH_0406</v>
      </c>
    </row>
    <row r="405" spans="2:9" x14ac:dyDescent="0.3">
      <c r="B405" s="5" t="s">
        <v>5027</v>
      </c>
      <c r="D405" t="str">
        <v>USER_01005</v>
      </c>
      <c r="G405" s="5" t="s">
        <v>1633</v>
      </c>
      <c r="I405" t="str">
        <v>MERCH_0407</v>
      </c>
    </row>
    <row r="406" spans="2:9" x14ac:dyDescent="0.3">
      <c r="B406" s="5" t="s">
        <v>7591</v>
      </c>
      <c r="D406" t="str">
        <v>USER_01006</v>
      </c>
      <c r="G406" s="5" t="s">
        <v>2364</v>
      </c>
      <c r="I406" t="str">
        <v>MERCH_0408</v>
      </c>
    </row>
    <row r="407" spans="2:9" x14ac:dyDescent="0.3">
      <c r="B407" s="5" t="s">
        <v>3967</v>
      </c>
      <c r="D407" t="str">
        <v>USER_01008</v>
      </c>
      <c r="G407" s="5" t="s">
        <v>1686</v>
      </c>
      <c r="I407" t="str">
        <v>MERCH_0409</v>
      </c>
    </row>
    <row r="408" spans="2:9" x14ac:dyDescent="0.3">
      <c r="B408" s="5" t="s">
        <v>8527</v>
      </c>
      <c r="D408" t="str">
        <v>USER_01014</v>
      </c>
      <c r="G408" s="5" t="s">
        <v>4258</v>
      </c>
      <c r="I408" t="str">
        <v>MERCH_0410</v>
      </c>
    </row>
    <row r="409" spans="2:9" x14ac:dyDescent="0.3">
      <c r="B409" s="5" t="s">
        <v>8778</v>
      </c>
      <c r="D409" t="str">
        <v>USER_01016</v>
      </c>
      <c r="G409" s="5" t="s">
        <v>802</v>
      </c>
      <c r="I409" t="str">
        <v>MERCH_0411</v>
      </c>
    </row>
    <row r="410" spans="2:9" x14ac:dyDescent="0.3">
      <c r="B410" s="5" t="s">
        <v>610</v>
      </c>
      <c r="D410" t="str">
        <v>USER_01017</v>
      </c>
      <c r="G410" s="5" t="s">
        <v>1255</v>
      </c>
      <c r="I410" t="str">
        <v>MERCH_0412</v>
      </c>
    </row>
    <row r="411" spans="2:9" x14ac:dyDescent="0.3">
      <c r="B411" s="5" t="s">
        <v>1483</v>
      </c>
      <c r="D411" t="str">
        <v>USER_01018</v>
      </c>
      <c r="G411" s="5" t="s">
        <v>1117</v>
      </c>
      <c r="I411" t="str">
        <v>MERCH_0413</v>
      </c>
    </row>
    <row r="412" spans="2:9" x14ac:dyDescent="0.3">
      <c r="B412" s="5" t="s">
        <v>3653</v>
      </c>
      <c r="D412" t="str">
        <v>USER_01020</v>
      </c>
      <c r="G412" s="5" t="s">
        <v>753</v>
      </c>
      <c r="I412" t="str">
        <v>MERCH_0414</v>
      </c>
    </row>
    <row r="413" spans="2:9" x14ac:dyDescent="0.3">
      <c r="B413" s="5" t="s">
        <v>4262</v>
      </c>
      <c r="D413" t="str">
        <v>USER_01021</v>
      </c>
      <c r="G413" s="5" t="s">
        <v>1521</v>
      </c>
      <c r="I413" t="str">
        <v>MERCH_0415</v>
      </c>
    </row>
    <row r="414" spans="2:9" x14ac:dyDescent="0.3">
      <c r="B414" s="5" t="s">
        <v>5946</v>
      </c>
      <c r="D414" t="str">
        <v>USER_01026</v>
      </c>
      <c r="G414" s="5" t="s">
        <v>1559</v>
      </c>
      <c r="I414" t="str">
        <v>MERCH_0416</v>
      </c>
    </row>
    <row r="415" spans="2:9" x14ac:dyDescent="0.3">
      <c r="B415" s="5" t="s">
        <v>7190</v>
      </c>
      <c r="D415" t="str">
        <v>USER_01029</v>
      </c>
      <c r="G415" s="5" t="s">
        <v>4825</v>
      </c>
      <c r="I415" t="str">
        <v>MERCH_0417</v>
      </c>
    </row>
    <row r="416" spans="2:9" x14ac:dyDescent="0.3">
      <c r="B416" s="5" t="s">
        <v>5425</v>
      </c>
      <c r="D416" t="str">
        <v>USER_01030</v>
      </c>
      <c r="G416" s="5" t="s">
        <v>3019</v>
      </c>
      <c r="I416" t="str">
        <v>MERCH_0418</v>
      </c>
    </row>
    <row r="417" spans="2:9" x14ac:dyDescent="0.3">
      <c r="B417" s="5" t="s">
        <v>3938</v>
      </c>
      <c r="D417" t="str">
        <v>USER_01032</v>
      </c>
      <c r="G417" s="5" t="s">
        <v>8350</v>
      </c>
      <c r="I417" t="str">
        <v>MERCH_0419</v>
      </c>
    </row>
    <row r="418" spans="2:9" x14ac:dyDescent="0.3">
      <c r="B418" s="5" t="s">
        <v>1243</v>
      </c>
      <c r="D418" t="str">
        <v>USER_01038</v>
      </c>
      <c r="G418" s="5" t="s">
        <v>4250</v>
      </c>
      <c r="I418" t="str">
        <v>MERCH_0420</v>
      </c>
    </row>
    <row r="419" spans="2:9" x14ac:dyDescent="0.3">
      <c r="B419" s="5" t="s">
        <v>3363</v>
      </c>
      <c r="D419" t="str">
        <v>USER_01039</v>
      </c>
      <c r="G419" s="5" t="s">
        <v>1661</v>
      </c>
      <c r="I419" t="str">
        <v>MERCH_0421</v>
      </c>
    </row>
    <row r="420" spans="2:9" x14ac:dyDescent="0.3">
      <c r="B420" s="5" t="s">
        <v>5413</v>
      </c>
      <c r="D420" t="str">
        <v>USER_01040</v>
      </c>
      <c r="G420" s="5" t="s">
        <v>2723</v>
      </c>
      <c r="I420" t="str">
        <v>MERCH_0422</v>
      </c>
    </row>
    <row r="421" spans="2:9" x14ac:dyDescent="0.3">
      <c r="B421" s="5" t="s">
        <v>2127</v>
      </c>
      <c r="D421" t="str">
        <v>USER_01041</v>
      </c>
      <c r="G421" s="5" t="s">
        <v>2346</v>
      </c>
      <c r="I421" t="str">
        <v>MERCH_0423</v>
      </c>
    </row>
    <row r="422" spans="2:9" x14ac:dyDescent="0.3">
      <c r="B422" s="5" t="s">
        <v>683</v>
      </c>
      <c r="D422" t="str">
        <v>USER_01043</v>
      </c>
      <c r="G422" s="5" t="s">
        <v>452</v>
      </c>
      <c r="I422" t="str">
        <v>MERCH_0424</v>
      </c>
    </row>
    <row r="423" spans="2:9" x14ac:dyDescent="0.3">
      <c r="B423" s="5" t="s">
        <v>2085</v>
      </c>
      <c r="D423" t="str">
        <v>USER_01047</v>
      </c>
      <c r="G423" s="5" t="s">
        <v>6428</v>
      </c>
      <c r="I423" t="str">
        <v>MERCH_0426</v>
      </c>
    </row>
    <row r="424" spans="2:9" x14ac:dyDescent="0.3">
      <c r="B424" s="5" t="s">
        <v>4747</v>
      </c>
      <c r="D424" t="str">
        <v>USER_01055</v>
      </c>
      <c r="G424" s="5" t="s">
        <v>3273</v>
      </c>
      <c r="I424" t="str">
        <v>MERCH_0427</v>
      </c>
    </row>
    <row r="425" spans="2:9" x14ac:dyDescent="0.3">
      <c r="B425" s="5" t="s">
        <v>5357</v>
      </c>
      <c r="D425" t="str">
        <v>USER_01056</v>
      </c>
      <c r="G425" s="5" t="s">
        <v>4924</v>
      </c>
      <c r="I425" t="str">
        <v>MERCH_0428</v>
      </c>
    </row>
    <row r="426" spans="2:9" x14ac:dyDescent="0.3">
      <c r="B426" s="5" t="s">
        <v>2157</v>
      </c>
      <c r="D426" t="str">
        <v>USER_01058</v>
      </c>
      <c r="G426" s="5" t="s">
        <v>772</v>
      </c>
      <c r="I426" t="str">
        <v>MERCH_0429</v>
      </c>
    </row>
    <row r="427" spans="2:9" x14ac:dyDescent="0.3">
      <c r="B427" s="5" t="s">
        <v>6498</v>
      </c>
      <c r="D427" t="str">
        <v>USER_01059</v>
      </c>
      <c r="G427" s="5" t="s">
        <v>2924</v>
      </c>
      <c r="I427" t="str">
        <v>MERCH_0430</v>
      </c>
    </row>
    <row r="428" spans="2:9" x14ac:dyDescent="0.3">
      <c r="B428" s="5" t="s">
        <v>7441</v>
      </c>
      <c r="D428" t="str">
        <v>USER_01062</v>
      </c>
      <c r="G428" s="5" t="s">
        <v>3409</v>
      </c>
      <c r="I428" t="str">
        <v>MERCH_0431</v>
      </c>
    </row>
    <row r="429" spans="2:9" x14ac:dyDescent="0.3">
      <c r="B429" s="5" t="s">
        <v>8535</v>
      </c>
      <c r="D429" t="str">
        <v>USER_01065</v>
      </c>
      <c r="G429" s="5" t="s">
        <v>5695</v>
      </c>
      <c r="I429" t="str">
        <v>MERCH_0432</v>
      </c>
    </row>
    <row r="430" spans="2:9" x14ac:dyDescent="0.3">
      <c r="B430" s="5" t="s">
        <v>8590</v>
      </c>
      <c r="D430" t="str">
        <v>USER_01067</v>
      </c>
      <c r="G430" s="5" t="s">
        <v>824</v>
      </c>
      <c r="I430" t="str">
        <v>MERCH_0433</v>
      </c>
    </row>
    <row r="431" spans="2:9" x14ac:dyDescent="0.3">
      <c r="B431" s="5" t="s">
        <v>4920</v>
      </c>
      <c r="D431" t="str">
        <v>USER_01070</v>
      </c>
      <c r="G431" s="5" t="s">
        <v>908</v>
      </c>
      <c r="I431" t="str">
        <v>MERCH_0434</v>
      </c>
    </row>
    <row r="432" spans="2:9" x14ac:dyDescent="0.3">
      <c r="B432" s="5" t="s">
        <v>6948</v>
      </c>
      <c r="D432" t="str">
        <v>USER_01071</v>
      </c>
      <c r="G432" s="5" t="s">
        <v>746</v>
      </c>
      <c r="I432" t="str">
        <v>MERCH_0435</v>
      </c>
    </row>
    <row r="433" spans="2:9" x14ac:dyDescent="0.3">
      <c r="B433" s="5" t="s">
        <v>9435</v>
      </c>
      <c r="D433" t="str">
        <v>USER_01072</v>
      </c>
      <c r="G433" s="5" t="s">
        <v>346</v>
      </c>
      <c r="I433" t="str">
        <v>MERCH_0436</v>
      </c>
    </row>
    <row r="434" spans="2:9" x14ac:dyDescent="0.3">
      <c r="B434" s="5" t="s">
        <v>1414</v>
      </c>
      <c r="D434" t="str">
        <v>USER_01078</v>
      </c>
      <c r="G434" s="5" t="s">
        <v>2487</v>
      </c>
      <c r="I434" t="str">
        <v>MERCH_0437</v>
      </c>
    </row>
    <row r="435" spans="2:9" x14ac:dyDescent="0.3">
      <c r="B435" s="5" t="s">
        <v>1320</v>
      </c>
      <c r="D435" t="str">
        <v>USER_01081</v>
      </c>
      <c r="G435" s="5" t="s">
        <v>1030</v>
      </c>
      <c r="I435" t="str">
        <v>MERCH_0438</v>
      </c>
    </row>
    <row r="436" spans="2:9" x14ac:dyDescent="0.3">
      <c r="B436" s="5" t="s">
        <v>9846</v>
      </c>
      <c r="D436" t="str">
        <v>USER_01082</v>
      </c>
      <c r="G436" s="5" t="s">
        <v>71</v>
      </c>
      <c r="I436" t="str">
        <v>MERCH_0440</v>
      </c>
    </row>
    <row r="437" spans="2:9" x14ac:dyDescent="0.3">
      <c r="B437" s="5" t="s">
        <v>1370</v>
      </c>
      <c r="D437" t="str">
        <v>USER_01085</v>
      </c>
      <c r="G437" s="5" t="s">
        <v>1928</v>
      </c>
      <c r="I437" t="str">
        <v>MERCH_0441</v>
      </c>
    </row>
    <row r="438" spans="2:9" x14ac:dyDescent="0.3">
      <c r="B438" s="5" t="s">
        <v>7279</v>
      </c>
      <c r="D438" t="str">
        <v>USER_01086</v>
      </c>
      <c r="G438" s="5" t="s">
        <v>2455</v>
      </c>
      <c r="I438" t="str">
        <v>MERCH_0442</v>
      </c>
    </row>
    <row r="439" spans="2:9" x14ac:dyDescent="0.3">
      <c r="B439" s="5" t="s">
        <v>4445</v>
      </c>
      <c r="D439" t="str">
        <v>USER_01092</v>
      </c>
      <c r="G439" s="5" t="s">
        <v>5665</v>
      </c>
      <c r="I439" t="str">
        <v>MERCH_0443</v>
      </c>
    </row>
    <row r="440" spans="2:9" x14ac:dyDescent="0.3">
      <c r="B440" s="5" t="s">
        <v>9886</v>
      </c>
      <c r="D440" t="str">
        <v>USER_01094</v>
      </c>
      <c r="G440" s="5" t="s">
        <v>3945</v>
      </c>
      <c r="I440" t="str">
        <v>MERCH_0444</v>
      </c>
    </row>
    <row r="441" spans="2:9" x14ac:dyDescent="0.3">
      <c r="B441" s="5" t="s">
        <v>5761</v>
      </c>
      <c r="D441" t="str">
        <v>USER_01095</v>
      </c>
      <c r="G441" s="5" t="s">
        <v>2949</v>
      </c>
      <c r="I441" t="str">
        <v>MERCH_0445</v>
      </c>
    </row>
    <row r="442" spans="2:9" x14ac:dyDescent="0.3">
      <c r="B442" s="5" t="s">
        <v>3396</v>
      </c>
      <c r="D442" t="str">
        <v>USER_01097</v>
      </c>
      <c r="G442" s="5" t="s">
        <v>3473</v>
      </c>
      <c r="I442" t="str">
        <v>MERCH_0446</v>
      </c>
    </row>
    <row r="443" spans="2:9" x14ac:dyDescent="0.3">
      <c r="B443" s="5" t="s">
        <v>8645</v>
      </c>
      <c r="D443" t="str">
        <v>USER_01098</v>
      </c>
      <c r="G443" s="5" t="s">
        <v>206</v>
      </c>
      <c r="I443" t="str">
        <v>MERCH_0447</v>
      </c>
    </row>
    <row r="444" spans="2:9" x14ac:dyDescent="0.3">
      <c r="B444" s="5" t="s">
        <v>6387</v>
      </c>
      <c r="D444" t="str">
        <v>USER_01099</v>
      </c>
      <c r="G444" s="5" t="s">
        <v>6338</v>
      </c>
      <c r="I444" t="str">
        <v>MERCH_0448</v>
      </c>
    </row>
    <row r="445" spans="2:9" x14ac:dyDescent="0.3">
      <c r="B445" s="5" t="s">
        <v>9002</v>
      </c>
      <c r="D445" t="str">
        <v>USER_01102</v>
      </c>
      <c r="G445" s="5" t="s">
        <v>5167</v>
      </c>
      <c r="I445" t="str">
        <v>MERCH_0449</v>
      </c>
    </row>
    <row r="446" spans="2:9" x14ac:dyDescent="0.3">
      <c r="B446" s="5" t="s">
        <v>6370</v>
      </c>
      <c r="D446" t="str">
        <v>USER_01105</v>
      </c>
      <c r="G446" s="5" t="s">
        <v>916</v>
      </c>
      <c r="I446" t="str">
        <v>MERCH_0450</v>
      </c>
    </row>
    <row r="447" spans="2:9" x14ac:dyDescent="0.3">
      <c r="B447" s="5" t="s">
        <v>9891</v>
      </c>
      <c r="D447" t="str">
        <v>USER_01106</v>
      </c>
      <c r="G447" s="5" t="s">
        <v>1491</v>
      </c>
      <c r="I447" t="str">
        <v>MERCH_0451</v>
      </c>
    </row>
    <row r="448" spans="2:9" x14ac:dyDescent="0.3">
      <c r="B448" s="5" t="s">
        <v>9626</v>
      </c>
      <c r="D448" t="str">
        <v>USER_01113</v>
      </c>
      <c r="G448" s="5" t="s">
        <v>544</v>
      </c>
      <c r="I448" t="str">
        <v>MERCH_0452</v>
      </c>
    </row>
    <row r="449" spans="2:9" x14ac:dyDescent="0.3">
      <c r="B449" s="5" t="s">
        <v>7723</v>
      </c>
      <c r="D449" t="str">
        <v>USER_01116</v>
      </c>
      <c r="G449" s="5" t="s">
        <v>5679</v>
      </c>
      <c r="I449" t="str">
        <v>MERCH_0453</v>
      </c>
    </row>
    <row r="450" spans="2:9" x14ac:dyDescent="0.3">
      <c r="B450" s="5" t="s">
        <v>7465</v>
      </c>
      <c r="D450" t="str">
        <v>USER_01120</v>
      </c>
      <c r="G450" s="5" t="s">
        <v>1203</v>
      </c>
      <c r="I450" t="str">
        <v>MERCH_0454</v>
      </c>
    </row>
    <row r="451" spans="2:9" x14ac:dyDescent="0.3">
      <c r="B451" s="5" t="s">
        <v>3267</v>
      </c>
      <c r="D451" t="str">
        <v>USER_01121</v>
      </c>
      <c r="G451" s="5" t="s">
        <v>3069</v>
      </c>
      <c r="I451" t="str">
        <v>MERCH_0455</v>
      </c>
    </row>
    <row r="452" spans="2:9" x14ac:dyDescent="0.3">
      <c r="B452" s="5" t="s">
        <v>2686</v>
      </c>
      <c r="D452" t="str">
        <v>USER_01124</v>
      </c>
      <c r="G452" s="5" t="s">
        <v>688</v>
      </c>
      <c r="I452" t="str">
        <v>MERCH_0456</v>
      </c>
    </row>
    <row r="453" spans="2:9" x14ac:dyDescent="0.3">
      <c r="B453" s="5" t="s">
        <v>9922</v>
      </c>
      <c r="D453" t="str">
        <v>USER_01129</v>
      </c>
      <c r="G453" s="5" t="s">
        <v>1007</v>
      </c>
      <c r="I453" t="str">
        <v>MERCH_0457</v>
      </c>
    </row>
    <row r="454" spans="2:9" x14ac:dyDescent="0.3">
      <c r="B454" s="5" t="s">
        <v>1702</v>
      </c>
      <c r="D454" t="str">
        <v>USER_01131</v>
      </c>
      <c r="G454" s="5" t="s">
        <v>292</v>
      </c>
      <c r="I454" t="str">
        <v>MERCH_0458</v>
      </c>
    </row>
    <row r="455" spans="2:9" x14ac:dyDescent="0.3">
      <c r="B455" s="5" t="s">
        <v>8165</v>
      </c>
      <c r="D455" t="str">
        <v>USER_01136</v>
      </c>
      <c r="G455" s="5" t="s">
        <v>2803</v>
      </c>
      <c r="I455" t="str">
        <v>MERCH_0459</v>
      </c>
    </row>
    <row r="456" spans="2:9" x14ac:dyDescent="0.3">
      <c r="B456" s="5" t="s">
        <v>8233</v>
      </c>
      <c r="D456" t="str">
        <v>USER_01142</v>
      </c>
      <c r="G456" s="5" t="s">
        <v>784</v>
      </c>
      <c r="I456" t="str">
        <v>MERCH_0460</v>
      </c>
    </row>
    <row r="457" spans="2:9" x14ac:dyDescent="0.3">
      <c r="B457" s="5" t="s">
        <v>2870</v>
      </c>
      <c r="D457" t="str">
        <v>USER_01145</v>
      </c>
      <c r="G457" s="5" t="s">
        <v>4462</v>
      </c>
      <c r="I457" t="str">
        <v>MERCH_0461</v>
      </c>
    </row>
    <row r="458" spans="2:9" x14ac:dyDescent="0.3">
      <c r="B458" s="5" t="s">
        <v>5674</v>
      </c>
      <c r="D458" t="str">
        <v>USER_01147</v>
      </c>
      <c r="G458" s="5" t="s">
        <v>1197</v>
      </c>
      <c r="I458" t="str">
        <v>MERCH_0462</v>
      </c>
    </row>
    <row r="459" spans="2:9" x14ac:dyDescent="0.3">
      <c r="B459" s="5" t="s">
        <v>6054</v>
      </c>
      <c r="D459" t="str">
        <v>USER_01150</v>
      </c>
      <c r="G459" s="5" t="s">
        <v>1033</v>
      </c>
      <c r="I459" t="str">
        <v>MERCH_0463</v>
      </c>
    </row>
    <row r="460" spans="2:9" x14ac:dyDescent="0.3">
      <c r="B460" s="5" t="s">
        <v>2966</v>
      </c>
      <c r="D460" t="str">
        <v>USER_01151</v>
      </c>
      <c r="G460" s="5" t="s">
        <v>2969</v>
      </c>
      <c r="I460" t="str">
        <v>MERCH_0464</v>
      </c>
    </row>
    <row r="461" spans="2:9" x14ac:dyDescent="0.3">
      <c r="B461" s="5" t="s">
        <v>2589</v>
      </c>
      <c r="D461" t="str">
        <v>USER_01152</v>
      </c>
      <c r="G461" s="5" t="s">
        <v>3137</v>
      </c>
      <c r="I461" t="str">
        <v>MERCH_0465</v>
      </c>
    </row>
    <row r="462" spans="2:9" x14ac:dyDescent="0.3">
      <c r="B462" s="5" t="s">
        <v>8566</v>
      </c>
      <c r="D462" t="str">
        <v>USER_01153</v>
      </c>
      <c r="G462" s="5" t="s">
        <v>4212</v>
      </c>
      <c r="I462" t="str">
        <v>MERCH_0466</v>
      </c>
    </row>
    <row r="463" spans="2:9" x14ac:dyDescent="0.3">
      <c r="B463" s="5" t="s">
        <v>7120</v>
      </c>
      <c r="D463" t="str">
        <v>USER_01154</v>
      </c>
      <c r="G463" s="5" t="s">
        <v>1281</v>
      </c>
      <c r="I463" t="str">
        <v>MERCH_0467</v>
      </c>
    </row>
    <row r="464" spans="2:9" x14ac:dyDescent="0.3">
      <c r="B464" s="5" t="s">
        <v>2070</v>
      </c>
      <c r="D464" t="str">
        <v>USER_01155</v>
      </c>
      <c r="G464" s="5" t="s">
        <v>1543</v>
      </c>
      <c r="I464" t="str">
        <v>MERCH_0468</v>
      </c>
    </row>
    <row r="465" spans="2:9" x14ac:dyDescent="0.3">
      <c r="B465" s="5" t="s">
        <v>1632</v>
      </c>
      <c r="D465" t="str">
        <v>USER_01157</v>
      </c>
      <c r="G465" s="5" t="s">
        <v>1943</v>
      </c>
      <c r="I465" t="str">
        <v>MERCH_0469</v>
      </c>
    </row>
    <row r="466" spans="2:9" x14ac:dyDescent="0.3">
      <c r="B466" s="5" t="s">
        <v>9632</v>
      </c>
      <c r="D466" t="str">
        <v>USER_01158</v>
      </c>
      <c r="G466" s="5" t="s">
        <v>1750</v>
      </c>
      <c r="I466" t="str">
        <v>MERCH_0470</v>
      </c>
    </row>
    <row r="467" spans="2:9" x14ac:dyDescent="0.3">
      <c r="B467" s="5" t="s">
        <v>5774</v>
      </c>
      <c r="D467" t="str">
        <v>USER_01159</v>
      </c>
      <c r="G467" s="5" t="s">
        <v>2471</v>
      </c>
      <c r="I467" t="str">
        <v>MERCH_0471</v>
      </c>
    </row>
    <row r="468" spans="2:9" x14ac:dyDescent="0.3">
      <c r="B468" s="5" t="s">
        <v>6743</v>
      </c>
      <c r="D468" t="str">
        <v>USER_01160</v>
      </c>
      <c r="G468" s="5" t="s">
        <v>811</v>
      </c>
      <c r="I468" t="str">
        <v>MERCH_0472</v>
      </c>
    </row>
    <row r="469" spans="2:9" x14ac:dyDescent="0.3">
      <c r="B469" s="5" t="s">
        <v>9881</v>
      </c>
      <c r="D469" t="str">
        <v>USER_01161</v>
      </c>
      <c r="G469" s="5" t="s">
        <v>1324</v>
      </c>
      <c r="I469" t="str">
        <v>MERCH_0473</v>
      </c>
    </row>
    <row r="470" spans="2:9" x14ac:dyDescent="0.3">
      <c r="B470" s="5" t="s">
        <v>8909</v>
      </c>
      <c r="D470" t="str">
        <v>USER_01162</v>
      </c>
      <c r="G470" s="5" t="s">
        <v>1200</v>
      </c>
      <c r="I470" t="str">
        <v>MERCH_0474</v>
      </c>
    </row>
    <row r="471" spans="2:9" x14ac:dyDescent="0.3">
      <c r="B471" s="5" t="s">
        <v>2586</v>
      </c>
      <c r="D471" t="str">
        <v>USER_01163</v>
      </c>
      <c r="G471" s="5" t="s">
        <v>65</v>
      </c>
      <c r="I471" t="str">
        <v>MERCH_0475</v>
      </c>
    </row>
    <row r="472" spans="2:9" x14ac:dyDescent="0.3">
      <c r="B472" s="5" t="s">
        <v>6131</v>
      </c>
      <c r="D472" t="str">
        <v>USER_01165</v>
      </c>
      <c r="G472" s="5" t="s">
        <v>4406</v>
      </c>
      <c r="I472" t="str">
        <v>MERCH_0476</v>
      </c>
    </row>
    <row r="473" spans="2:9" x14ac:dyDescent="0.3">
      <c r="B473" s="5" t="s">
        <v>5662</v>
      </c>
      <c r="D473" t="str">
        <v>USER_01166</v>
      </c>
      <c r="G473" s="5" t="s">
        <v>3166</v>
      </c>
      <c r="I473" t="str">
        <v>MERCH_0477</v>
      </c>
    </row>
    <row r="474" spans="2:9" x14ac:dyDescent="0.3">
      <c r="B474" s="5" t="s">
        <v>159</v>
      </c>
      <c r="D474" t="str">
        <v>USER_01167</v>
      </c>
      <c r="G474" s="5" t="s">
        <v>4649</v>
      </c>
      <c r="I474" t="str">
        <v>MERCH_0478</v>
      </c>
    </row>
    <row r="475" spans="2:9" x14ac:dyDescent="0.3">
      <c r="B475" s="5" t="s">
        <v>8425</v>
      </c>
      <c r="D475" t="str">
        <v>USER_01168</v>
      </c>
      <c r="G475" s="5" t="s">
        <v>334</v>
      </c>
      <c r="I475" t="str">
        <v>MERCH_0479</v>
      </c>
    </row>
    <row r="476" spans="2:9" x14ac:dyDescent="0.3">
      <c r="B476" s="5" t="s">
        <v>7211</v>
      </c>
      <c r="D476" t="str">
        <v>USER_01169</v>
      </c>
      <c r="G476" s="5" t="s">
        <v>913</v>
      </c>
      <c r="I476" t="str">
        <v>MERCH_0480</v>
      </c>
    </row>
    <row r="477" spans="2:9" x14ac:dyDescent="0.3">
      <c r="B477" s="5" t="s">
        <v>3970</v>
      </c>
      <c r="D477" t="str">
        <v>USER_01170</v>
      </c>
      <c r="G477" s="5" t="s">
        <v>536</v>
      </c>
      <c r="I477" t="str">
        <v>MERCH_0481</v>
      </c>
    </row>
    <row r="478" spans="2:9" x14ac:dyDescent="0.3">
      <c r="B478" s="5" t="s">
        <v>9047</v>
      </c>
      <c r="D478" t="str">
        <v>USER_01174</v>
      </c>
      <c r="G478" s="5" t="s">
        <v>4982</v>
      </c>
      <c r="I478" t="str">
        <v>MERCH_0482</v>
      </c>
    </row>
    <row r="479" spans="2:9" x14ac:dyDescent="0.3">
      <c r="B479" s="5" t="s">
        <v>6582</v>
      </c>
      <c r="D479" t="str">
        <v>USER_01175</v>
      </c>
      <c r="G479" s="5" t="s">
        <v>5343</v>
      </c>
      <c r="I479" t="str">
        <v>MERCH_0484</v>
      </c>
    </row>
    <row r="480" spans="2:9" x14ac:dyDescent="0.3">
      <c r="B480" s="5" t="s">
        <v>3626</v>
      </c>
      <c r="D480" t="str">
        <v>USER_01177</v>
      </c>
      <c r="G480" s="5" t="s">
        <v>1571</v>
      </c>
      <c r="I480" t="str">
        <v>MERCH_0485</v>
      </c>
    </row>
    <row r="481" spans="2:9" x14ac:dyDescent="0.3">
      <c r="B481" s="5" t="s">
        <v>9489</v>
      </c>
      <c r="D481" t="str">
        <v>USER_01179</v>
      </c>
      <c r="G481" s="5" t="s">
        <v>1453</v>
      </c>
      <c r="I481" t="str">
        <v>MERCH_0486</v>
      </c>
    </row>
    <row r="482" spans="2:9" x14ac:dyDescent="0.3">
      <c r="B482" s="5" t="s">
        <v>7927</v>
      </c>
      <c r="D482" t="str">
        <v>USER_01182</v>
      </c>
      <c r="G482" s="5" t="s">
        <v>1769</v>
      </c>
      <c r="I482" t="str">
        <v>MERCH_0487</v>
      </c>
    </row>
    <row r="483" spans="2:9" x14ac:dyDescent="0.3">
      <c r="B483" s="5" t="s">
        <v>8836</v>
      </c>
      <c r="D483" t="str">
        <v>USER_01185</v>
      </c>
      <c r="G483" s="5" t="s">
        <v>3052</v>
      </c>
      <c r="I483" t="str">
        <v>MERCH_0488</v>
      </c>
    </row>
    <row r="484" spans="2:9" x14ac:dyDescent="0.3">
      <c r="B484" s="5" t="s">
        <v>7258</v>
      </c>
      <c r="D484" t="str">
        <v>USER_01186</v>
      </c>
      <c r="G484" s="5" t="s">
        <v>1468</v>
      </c>
      <c r="I484" t="str">
        <v>MERCH_0489</v>
      </c>
    </row>
    <row r="485" spans="2:9" x14ac:dyDescent="0.3">
      <c r="B485" s="5" t="s">
        <v>5687</v>
      </c>
      <c r="D485" t="str">
        <v>USER_01187</v>
      </c>
      <c r="G485" s="5" t="s">
        <v>484</v>
      </c>
      <c r="I485" t="str">
        <v>MERCH_0490</v>
      </c>
    </row>
    <row r="486" spans="2:9" x14ac:dyDescent="0.3">
      <c r="B486" s="5" t="s">
        <v>2689</v>
      </c>
      <c r="D486" t="str">
        <v>USER_01188</v>
      </c>
      <c r="G486" s="5" t="s">
        <v>7406</v>
      </c>
      <c r="I486" t="str">
        <v>MERCH_0491</v>
      </c>
    </row>
    <row r="487" spans="2:9" x14ac:dyDescent="0.3">
      <c r="B487" s="5" t="s">
        <v>3321</v>
      </c>
      <c r="D487" t="str">
        <v>USER_01195</v>
      </c>
      <c r="G487" s="5" t="s">
        <v>7600</v>
      </c>
      <c r="I487" t="str">
        <v>MERCH_0492</v>
      </c>
    </row>
    <row r="488" spans="2:9" x14ac:dyDescent="0.3">
      <c r="B488" s="5" t="s">
        <v>513</v>
      </c>
      <c r="D488" t="str">
        <v>USER_01196</v>
      </c>
      <c r="G488" s="5" t="s">
        <v>8443</v>
      </c>
      <c r="I488" t="str">
        <v>MERCH_0493</v>
      </c>
    </row>
    <row r="489" spans="2:9" x14ac:dyDescent="0.3">
      <c r="B489" s="5" t="s">
        <v>7953</v>
      </c>
      <c r="D489" t="str">
        <v>USER_01197</v>
      </c>
      <c r="G489" s="5" t="s">
        <v>3656</v>
      </c>
      <c r="I489" t="str">
        <v>MERCH_0494</v>
      </c>
    </row>
    <row r="490" spans="2:9" x14ac:dyDescent="0.3">
      <c r="B490" s="5" t="s">
        <v>1997</v>
      </c>
      <c r="D490" t="str">
        <v>USER_01200</v>
      </c>
      <c r="G490" s="5" t="s">
        <v>1056</v>
      </c>
      <c r="I490" t="str">
        <v>MERCH_0495</v>
      </c>
    </row>
    <row r="491" spans="2:9" x14ac:dyDescent="0.3">
      <c r="B491" s="5" t="s">
        <v>8209</v>
      </c>
      <c r="D491" t="str">
        <v>USER_01201</v>
      </c>
      <c r="G491" s="5" t="s">
        <v>3876</v>
      </c>
      <c r="I491" t="str">
        <v>MERCH_0496</v>
      </c>
    </row>
    <row r="492" spans="2:9" x14ac:dyDescent="0.3">
      <c r="B492" s="5" t="s">
        <v>1699</v>
      </c>
      <c r="D492" t="str">
        <v>USER_01204</v>
      </c>
      <c r="G492" s="5" t="s">
        <v>3360</v>
      </c>
      <c r="I492" t="str">
        <v>MERCH_0497</v>
      </c>
    </row>
    <row r="493" spans="2:9" x14ac:dyDescent="0.3">
      <c r="B493" s="5" t="s">
        <v>6244</v>
      </c>
      <c r="D493" t="str">
        <v>USER_01206</v>
      </c>
      <c r="G493" s="5" t="s">
        <v>2294</v>
      </c>
      <c r="I493" t="str">
        <v>MERCH_0498</v>
      </c>
    </row>
    <row r="494" spans="2:9" x14ac:dyDescent="0.3">
      <c r="B494" s="5" t="s">
        <v>7716</v>
      </c>
      <c r="D494" t="str">
        <v>USER_01207</v>
      </c>
      <c r="G494" s="5" t="s">
        <v>3382</v>
      </c>
      <c r="I494" t="str">
        <v>MERCH_0499</v>
      </c>
    </row>
    <row r="495" spans="2:9" x14ac:dyDescent="0.3">
      <c r="B495" s="5" t="s">
        <v>2549</v>
      </c>
      <c r="D495" t="str">
        <v>USER_01209</v>
      </c>
      <c r="G495" s="5" t="s">
        <v>3540</v>
      </c>
      <c r="I495" t="str">
        <v>MERCH_0500</v>
      </c>
    </row>
    <row r="496" spans="2:9" x14ac:dyDescent="0.3">
      <c r="B496" s="5" t="s">
        <v>1692</v>
      </c>
      <c r="D496" t="str">
        <v>USER_01211</v>
      </c>
      <c r="G496" s="5" t="s">
        <v>7155</v>
      </c>
      <c r="I496" t="str">
        <v>MERCH_0501</v>
      </c>
    </row>
    <row r="497" spans="2:9" x14ac:dyDescent="0.3">
      <c r="B497" s="5" t="s">
        <v>5764</v>
      </c>
      <c r="D497" t="str">
        <v>USER_01213</v>
      </c>
      <c r="G497" s="5" t="s">
        <v>648</v>
      </c>
      <c r="I497" t="str">
        <v>MERCH_0502</v>
      </c>
    </row>
    <row r="498" spans="2:9" x14ac:dyDescent="0.3">
      <c r="B498" s="5" t="s">
        <v>9854</v>
      </c>
      <c r="D498" t="str">
        <v>USER_01214</v>
      </c>
      <c r="G498" s="5" t="s">
        <v>59</v>
      </c>
      <c r="I498" t="str">
        <v>MERCH_0503</v>
      </c>
    </row>
    <row r="499" spans="2:9" x14ac:dyDescent="0.3">
      <c r="B499" s="5" t="s">
        <v>10001</v>
      </c>
      <c r="D499" t="str">
        <v>USER_01217</v>
      </c>
      <c r="G499" s="5" t="s">
        <v>1784</v>
      </c>
      <c r="I499" t="str">
        <v>MERCH_0504</v>
      </c>
    </row>
    <row r="500" spans="2:9" x14ac:dyDescent="0.3">
      <c r="B500" s="5" t="s">
        <v>6317</v>
      </c>
      <c r="D500" t="str">
        <v>USER_01218</v>
      </c>
      <c r="G500" s="5" t="s">
        <v>1758</v>
      </c>
      <c r="I500" t="str">
        <v>MERCH_0505</v>
      </c>
    </row>
    <row r="501" spans="2:9" x14ac:dyDescent="0.3">
      <c r="B501" s="5" t="s">
        <v>2956</v>
      </c>
      <c r="D501" t="str">
        <v>USER_01219</v>
      </c>
      <c r="G501" s="5" t="s">
        <v>2554</v>
      </c>
      <c r="I501" t="str">
        <v>MERCH_0506</v>
      </c>
    </row>
    <row r="502" spans="2:9" x14ac:dyDescent="0.3">
      <c r="B502" s="5" t="s">
        <v>5453</v>
      </c>
      <c r="D502" t="str">
        <v>USER_01220</v>
      </c>
      <c r="G502" s="5" t="s">
        <v>2194</v>
      </c>
      <c r="I502" t="str">
        <v>MERCH_0507</v>
      </c>
    </row>
    <row r="503" spans="2:9" x14ac:dyDescent="0.3">
      <c r="B503" s="5" t="s">
        <v>1791</v>
      </c>
      <c r="D503" t="str">
        <v>USER_01221</v>
      </c>
      <c r="G503" s="5" t="s">
        <v>743</v>
      </c>
      <c r="I503" t="str">
        <v>MERCH_0508</v>
      </c>
    </row>
    <row r="504" spans="2:9" x14ac:dyDescent="0.3">
      <c r="B504" s="5" t="s">
        <v>3761</v>
      </c>
      <c r="D504" t="str">
        <v>USER_01223</v>
      </c>
      <c r="G504" s="5" t="s">
        <v>817</v>
      </c>
      <c r="I504" t="str">
        <v>MERCH_0509</v>
      </c>
    </row>
    <row r="505" spans="2:9" x14ac:dyDescent="0.3">
      <c r="B505" s="5" t="s">
        <v>5105</v>
      </c>
      <c r="D505" t="str">
        <v>USER_01224</v>
      </c>
      <c r="G505" s="5" t="s">
        <v>2793</v>
      </c>
      <c r="I505" t="str">
        <v>MERCH_0510</v>
      </c>
    </row>
    <row r="506" spans="2:9" x14ac:dyDescent="0.3">
      <c r="B506" s="5" t="s">
        <v>6343</v>
      </c>
      <c r="D506" t="str">
        <v>USER_01225</v>
      </c>
      <c r="G506" s="5" t="s">
        <v>9547</v>
      </c>
      <c r="I506" t="str">
        <v>MERCH_0511</v>
      </c>
    </row>
    <row r="507" spans="2:9" x14ac:dyDescent="0.3">
      <c r="B507" s="5" t="s">
        <v>4132</v>
      </c>
      <c r="D507" t="str">
        <v>USER_01226</v>
      </c>
      <c r="G507" s="5" t="s">
        <v>358</v>
      </c>
      <c r="I507" t="str">
        <v>MERCH_0512</v>
      </c>
    </row>
    <row r="508" spans="2:9" x14ac:dyDescent="0.3">
      <c r="B508" s="5" t="s">
        <v>2977</v>
      </c>
      <c r="D508" t="str">
        <v>USER_01230</v>
      </c>
      <c r="G508" s="5" t="s">
        <v>2349</v>
      </c>
      <c r="I508" t="str">
        <v>MERCH_0513</v>
      </c>
    </row>
    <row r="509" spans="2:9" x14ac:dyDescent="0.3">
      <c r="B509" s="5" t="s">
        <v>4033</v>
      </c>
      <c r="D509" t="str">
        <v>USER_01232</v>
      </c>
      <c r="G509" s="5" t="s">
        <v>2941</v>
      </c>
      <c r="I509" t="str">
        <v>MERCH_0514</v>
      </c>
    </row>
    <row r="510" spans="2:9" x14ac:dyDescent="0.3">
      <c r="B510" s="5" t="s">
        <v>650</v>
      </c>
      <c r="D510" t="str">
        <v>USER_01234</v>
      </c>
      <c r="G510" s="5" t="s">
        <v>8386</v>
      </c>
      <c r="I510" t="str">
        <v>MERCH_0515</v>
      </c>
    </row>
    <row r="511" spans="2:9" x14ac:dyDescent="0.3">
      <c r="B511" s="5" t="s">
        <v>5068</v>
      </c>
      <c r="D511" t="str">
        <v>USER_01235</v>
      </c>
      <c r="G511" s="5" t="s">
        <v>2431</v>
      </c>
      <c r="I511" t="str">
        <v>MERCH_0516</v>
      </c>
    </row>
    <row r="512" spans="2:9" x14ac:dyDescent="0.3">
      <c r="B512" s="5" t="s">
        <v>3515</v>
      </c>
      <c r="D512" t="str">
        <v>USER_01236</v>
      </c>
      <c r="G512" s="5" t="s">
        <v>889</v>
      </c>
      <c r="I512" t="str">
        <v>MERCH_0517</v>
      </c>
    </row>
    <row r="513" spans="2:9" x14ac:dyDescent="0.3">
      <c r="B513" s="5" t="s">
        <v>6037</v>
      </c>
      <c r="D513" t="str">
        <v>USER_01237</v>
      </c>
      <c r="G513" s="5" t="s">
        <v>3729</v>
      </c>
      <c r="I513" t="str">
        <v>MERCH_0518</v>
      </c>
    </row>
    <row r="514" spans="2:9" x14ac:dyDescent="0.3">
      <c r="B514" s="5" t="s">
        <v>1402</v>
      </c>
      <c r="D514" t="str">
        <v>USER_01238</v>
      </c>
      <c r="G514" s="5" t="s">
        <v>2282</v>
      </c>
      <c r="I514" t="str">
        <v>MERCH_0519</v>
      </c>
    </row>
    <row r="515" spans="2:9" x14ac:dyDescent="0.3">
      <c r="B515" s="5" t="s">
        <v>3550</v>
      </c>
      <c r="D515" t="str">
        <v>USER_01239</v>
      </c>
      <c r="G515" s="5" t="s">
        <v>4441</v>
      </c>
      <c r="I515" t="str">
        <v>MERCH_0521</v>
      </c>
    </row>
    <row r="516" spans="2:9" x14ac:dyDescent="0.3">
      <c r="B516" s="5" t="s">
        <v>6258</v>
      </c>
      <c r="D516" t="str">
        <v>USER_01242</v>
      </c>
      <c r="G516" s="5" t="s">
        <v>2142</v>
      </c>
      <c r="I516" t="str">
        <v>MERCH_0522</v>
      </c>
    </row>
    <row r="517" spans="2:9" x14ac:dyDescent="0.3">
      <c r="B517" s="5" t="s">
        <v>2821</v>
      </c>
      <c r="D517" t="str">
        <v>USER_01243</v>
      </c>
      <c r="G517" s="5" t="s">
        <v>1062</v>
      </c>
      <c r="I517" t="str">
        <v>MERCH_0523</v>
      </c>
    </row>
    <row r="518" spans="2:9" x14ac:dyDescent="0.3">
      <c r="B518" s="5" t="s">
        <v>1443</v>
      </c>
      <c r="D518" t="str">
        <v>USER_01245</v>
      </c>
      <c r="G518" s="5" t="s">
        <v>1755</v>
      </c>
      <c r="I518" t="str">
        <v>MERCH_0524</v>
      </c>
    </row>
    <row r="519" spans="2:9" x14ac:dyDescent="0.3">
      <c r="B519" s="5" t="s">
        <v>4809</v>
      </c>
      <c r="D519" t="str">
        <v>USER_01249</v>
      </c>
      <c r="G519" s="5" t="s">
        <v>391</v>
      </c>
      <c r="I519" t="str">
        <v>MERCH_0525</v>
      </c>
    </row>
    <row r="520" spans="2:9" x14ac:dyDescent="0.3">
      <c r="B520" s="5" t="s">
        <v>9298</v>
      </c>
      <c r="D520" t="str">
        <v>USER_01250</v>
      </c>
      <c r="G520" s="5" t="s">
        <v>1141</v>
      </c>
      <c r="I520" t="str">
        <v>MERCH_0526</v>
      </c>
    </row>
    <row r="521" spans="2:9" x14ac:dyDescent="0.3">
      <c r="B521" s="5" t="s">
        <v>9061</v>
      </c>
      <c r="D521" t="str">
        <v>USER_01252</v>
      </c>
      <c r="G521" s="5" t="s">
        <v>4935</v>
      </c>
      <c r="I521" t="str">
        <v>MERCH_0527</v>
      </c>
    </row>
    <row r="522" spans="2:9" x14ac:dyDescent="0.3">
      <c r="B522" s="5" t="s">
        <v>9748</v>
      </c>
      <c r="D522" t="str">
        <v>USER_01254</v>
      </c>
      <c r="G522" s="5" t="s">
        <v>3444</v>
      </c>
      <c r="I522" t="str">
        <v>MERCH_0528</v>
      </c>
    </row>
    <row r="523" spans="2:9" x14ac:dyDescent="0.3">
      <c r="B523" s="5" t="s">
        <v>9658</v>
      </c>
      <c r="D523" t="str">
        <v>USER_01255</v>
      </c>
      <c r="G523" s="5" t="s">
        <v>5699</v>
      </c>
      <c r="I523" t="str">
        <v>MERCH_0529</v>
      </c>
    </row>
    <row r="524" spans="2:9" x14ac:dyDescent="0.3">
      <c r="B524" s="5" t="s">
        <v>6469</v>
      </c>
      <c r="D524" t="str">
        <v>USER_01259</v>
      </c>
      <c r="G524" s="5" t="s">
        <v>1171</v>
      </c>
      <c r="I524" t="str">
        <v>MERCH_0530</v>
      </c>
    </row>
    <row r="525" spans="2:9" x14ac:dyDescent="0.3">
      <c r="B525" s="5" t="s">
        <v>7058</v>
      </c>
      <c r="D525" t="str">
        <v>USER_01264</v>
      </c>
      <c r="G525" s="5" t="s">
        <v>1766</v>
      </c>
      <c r="I525" t="str">
        <v>MERCH_0531</v>
      </c>
    </row>
    <row r="526" spans="2:9" x14ac:dyDescent="0.3">
      <c r="B526" s="5" t="s">
        <v>9936</v>
      </c>
      <c r="D526" t="str">
        <v>USER_01265</v>
      </c>
      <c r="G526" s="5" t="s">
        <v>2309</v>
      </c>
      <c r="I526" t="str">
        <v>MERCH_0532</v>
      </c>
    </row>
    <row r="527" spans="2:9" x14ac:dyDescent="0.3">
      <c r="B527" s="5" t="s">
        <v>534</v>
      </c>
      <c r="D527" t="str">
        <v>USER_01268</v>
      </c>
      <c r="G527" s="5" t="s">
        <v>173</v>
      </c>
      <c r="I527" t="str">
        <v>MERCH_0533</v>
      </c>
    </row>
    <row r="528" spans="2:9" x14ac:dyDescent="0.3">
      <c r="B528" s="5" t="s">
        <v>8309</v>
      </c>
      <c r="D528" t="str">
        <v>USER_01269</v>
      </c>
      <c r="G528" s="5" t="s">
        <v>1287</v>
      </c>
      <c r="I528" t="str">
        <v>MERCH_0534</v>
      </c>
    </row>
    <row r="529" spans="2:9" x14ac:dyDescent="0.3">
      <c r="B529" s="5" t="s">
        <v>7027</v>
      </c>
      <c r="D529" t="str">
        <v>USER_01271</v>
      </c>
      <c r="G529" s="5" t="s">
        <v>428</v>
      </c>
      <c r="I529" t="str">
        <v>MERCH_0535</v>
      </c>
    </row>
    <row r="530" spans="2:9" x14ac:dyDescent="0.3">
      <c r="B530" s="5" t="s">
        <v>8411</v>
      </c>
      <c r="D530" t="str">
        <v>USER_01273</v>
      </c>
      <c r="G530" s="5" t="s">
        <v>964</v>
      </c>
      <c r="I530" t="str">
        <v>MERCH_0536</v>
      </c>
    </row>
    <row r="531" spans="2:9" x14ac:dyDescent="0.3">
      <c r="B531" s="5" t="s">
        <v>7492</v>
      </c>
      <c r="D531" t="str">
        <v>USER_01275</v>
      </c>
      <c r="G531" s="5" t="s">
        <v>1163</v>
      </c>
      <c r="I531" t="str">
        <v>MERCH_0537</v>
      </c>
    </row>
    <row r="532" spans="2:9" x14ac:dyDescent="0.3">
      <c r="B532" s="5" t="s">
        <v>9254</v>
      </c>
      <c r="D532" t="str">
        <v>USER_01278</v>
      </c>
      <c r="G532" s="5" t="s">
        <v>3341</v>
      </c>
      <c r="I532" t="str">
        <v>MERCH_0538</v>
      </c>
    </row>
    <row r="533" spans="2:9" x14ac:dyDescent="0.3">
      <c r="B533" s="5" t="s">
        <v>10111</v>
      </c>
      <c r="D533" t="str">
        <v>USER_01284</v>
      </c>
      <c r="G533" s="5" t="s">
        <v>2060</v>
      </c>
      <c r="I533" t="str">
        <v>MERCH_0539</v>
      </c>
    </row>
    <row r="534" spans="2:9" x14ac:dyDescent="0.3">
      <c r="B534" s="5" t="s">
        <v>4609</v>
      </c>
      <c r="D534" t="str">
        <v>USER_01286</v>
      </c>
      <c r="G534" s="5" t="s">
        <v>4357</v>
      </c>
      <c r="I534" t="str">
        <v>MERCH_0540</v>
      </c>
    </row>
    <row r="535" spans="2:9" x14ac:dyDescent="0.3">
      <c r="B535" s="5" t="s">
        <v>2306</v>
      </c>
      <c r="D535" t="str">
        <v>USER_01288</v>
      </c>
      <c r="G535" s="5" t="s">
        <v>5303</v>
      </c>
      <c r="I535" t="str">
        <v>MERCH_0541</v>
      </c>
    </row>
    <row r="536" spans="2:9" x14ac:dyDescent="0.3">
      <c r="B536" s="5" t="s">
        <v>8272</v>
      </c>
      <c r="D536" t="str">
        <v>USER_01293</v>
      </c>
      <c r="G536" s="5" t="s">
        <v>2936</v>
      </c>
      <c r="I536" t="str">
        <v>MERCH_0542</v>
      </c>
    </row>
    <row r="537" spans="2:9" x14ac:dyDescent="0.3">
      <c r="B537" s="5" t="s">
        <v>9357</v>
      </c>
      <c r="D537" t="str">
        <v>USER_01294</v>
      </c>
      <c r="G537" s="5" t="s">
        <v>363</v>
      </c>
      <c r="I537" t="str">
        <v>MERCH_0543</v>
      </c>
    </row>
    <row r="538" spans="2:9" x14ac:dyDescent="0.3">
      <c r="B538" s="5" t="s">
        <v>7662</v>
      </c>
      <c r="D538" t="str">
        <v>USER_01295</v>
      </c>
      <c r="G538" s="5" t="s">
        <v>5199</v>
      </c>
      <c r="I538" t="str">
        <v>MERCH_0544</v>
      </c>
    </row>
    <row r="539" spans="2:9" x14ac:dyDescent="0.3">
      <c r="B539" s="5" t="s">
        <v>6705</v>
      </c>
      <c r="D539" t="str">
        <v>USER_01300</v>
      </c>
      <c r="G539" s="5" t="s">
        <v>3824</v>
      </c>
      <c r="I539" t="str">
        <v>MERCH_0545</v>
      </c>
    </row>
    <row r="540" spans="2:9" x14ac:dyDescent="0.3">
      <c r="B540" s="5" t="s">
        <v>3160</v>
      </c>
      <c r="D540" t="str">
        <v>USER_01301</v>
      </c>
      <c r="G540" s="5" t="s">
        <v>228</v>
      </c>
      <c r="I540" t="str">
        <v>MERCH_0546</v>
      </c>
    </row>
    <row r="541" spans="2:9" x14ac:dyDescent="0.3">
      <c r="B541" s="5" t="s">
        <v>9726</v>
      </c>
      <c r="D541" t="str">
        <v>USER_01305</v>
      </c>
      <c r="G541" s="5" t="s">
        <v>5177</v>
      </c>
      <c r="I541" t="str">
        <v>MERCH_0547</v>
      </c>
    </row>
    <row r="542" spans="2:9" x14ac:dyDescent="0.3">
      <c r="B542" s="5" t="s">
        <v>1121</v>
      </c>
      <c r="D542" t="str">
        <v>USER_01306</v>
      </c>
      <c r="G542" s="5" t="s">
        <v>4588</v>
      </c>
      <c r="I542" t="str">
        <v>MERCH_0548</v>
      </c>
    </row>
    <row r="543" spans="2:9" x14ac:dyDescent="0.3">
      <c r="B543" s="5" t="s">
        <v>4322</v>
      </c>
      <c r="D543" t="str">
        <v>USER_01307</v>
      </c>
      <c r="G543" s="5" t="s">
        <v>961</v>
      </c>
      <c r="I543" t="str">
        <v>MERCH_0549</v>
      </c>
    </row>
    <row r="544" spans="2:9" x14ac:dyDescent="0.3">
      <c r="B544" s="5" t="s">
        <v>4481</v>
      </c>
      <c r="D544" t="str">
        <v>USER_01308</v>
      </c>
      <c r="G544" s="5" t="s">
        <v>4120</v>
      </c>
      <c r="I544" t="str">
        <v>MERCH_0550</v>
      </c>
    </row>
    <row r="545" spans="2:9" x14ac:dyDescent="0.3">
      <c r="B545" s="5" t="s">
        <v>3708</v>
      </c>
      <c r="D545" t="str">
        <v>USER_01311</v>
      </c>
      <c r="G545" s="5" t="s">
        <v>660</v>
      </c>
      <c r="I545" t="str">
        <v>MERCH_0551</v>
      </c>
    </row>
    <row r="546" spans="2:9" x14ac:dyDescent="0.3">
      <c r="B546" s="5" t="s">
        <v>8692</v>
      </c>
      <c r="D546" t="str">
        <v>USER_01313</v>
      </c>
      <c r="G546" s="5" t="s">
        <v>5103</v>
      </c>
      <c r="I546" t="str">
        <v>MERCH_0552</v>
      </c>
    </row>
    <row r="547" spans="2:9" x14ac:dyDescent="0.3">
      <c r="B547" s="5" t="s">
        <v>9516</v>
      </c>
      <c r="D547" t="str">
        <v>USER_01315</v>
      </c>
      <c r="G547" s="5" t="s">
        <v>3704</v>
      </c>
      <c r="I547" t="str">
        <v>MERCH_0553</v>
      </c>
    </row>
    <row r="548" spans="2:9" x14ac:dyDescent="0.3">
      <c r="B548" s="5" t="s">
        <v>4472</v>
      </c>
      <c r="D548" t="str">
        <v>USER_01316</v>
      </c>
      <c r="G548" s="5" t="s">
        <v>1421</v>
      </c>
      <c r="I548" t="str">
        <v>MERCH_0554</v>
      </c>
    </row>
    <row r="549" spans="2:9" x14ac:dyDescent="0.3">
      <c r="B549" s="5" t="s">
        <v>401</v>
      </c>
      <c r="D549" t="str">
        <v>USER_01317</v>
      </c>
      <c r="G549" s="5" t="s">
        <v>3331</v>
      </c>
      <c r="I549" t="str">
        <v>MERCH_0555</v>
      </c>
    </row>
    <row r="550" spans="2:9" x14ac:dyDescent="0.3">
      <c r="B550" s="5" t="s">
        <v>6553</v>
      </c>
      <c r="D550" t="str">
        <v>USER_01321</v>
      </c>
      <c r="G550" s="5" t="s">
        <v>464</v>
      </c>
      <c r="I550" t="str">
        <v>MERCH_0556</v>
      </c>
    </row>
    <row r="551" spans="2:9" x14ac:dyDescent="0.3">
      <c r="B551" s="5" t="s">
        <v>8215</v>
      </c>
      <c r="D551" t="str">
        <v>USER_01322</v>
      </c>
      <c r="G551" s="5" t="s">
        <v>2256</v>
      </c>
      <c r="I551" t="str">
        <v>MERCH_0557</v>
      </c>
    </row>
    <row r="552" spans="2:9" x14ac:dyDescent="0.3">
      <c r="B552" s="5" t="s">
        <v>2673</v>
      </c>
      <c r="D552" t="str">
        <v>USER_01326</v>
      </c>
      <c r="G552" s="5" t="s">
        <v>5095</v>
      </c>
      <c r="I552" t="str">
        <v>MERCH_0558</v>
      </c>
    </row>
    <row r="553" spans="2:9" x14ac:dyDescent="0.3">
      <c r="B553" s="5" t="s">
        <v>3533</v>
      </c>
      <c r="D553" t="str">
        <v>USER_01327</v>
      </c>
      <c r="G553" s="5" t="s">
        <v>3988</v>
      </c>
      <c r="I553" t="str">
        <v>MERCH_0559</v>
      </c>
    </row>
    <row r="554" spans="2:9" x14ac:dyDescent="0.3">
      <c r="B554" s="5" t="s">
        <v>9018</v>
      </c>
      <c r="D554" t="str">
        <v>USER_01328</v>
      </c>
      <c r="G554" s="5" t="s">
        <v>2038</v>
      </c>
      <c r="I554" t="str">
        <v>MERCH_0560</v>
      </c>
    </row>
    <row r="555" spans="2:9" x14ac:dyDescent="0.3">
      <c r="B555" s="5" t="s">
        <v>7380</v>
      </c>
      <c r="D555" t="str">
        <v>USER_01330</v>
      </c>
      <c r="G555" s="5" t="s">
        <v>4574</v>
      </c>
      <c r="I555" t="str">
        <v>MERCH_0561</v>
      </c>
    </row>
    <row r="556" spans="2:9" x14ac:dyDescent="0.3">
      <c r="B556" s="5" t="s">
        <v>8903</v>
      </c>
      <c r="D556" t="str">
        <v>USER_01334</v>
      </c>
      <c r="G556" s="5" t="s">
        <v>902</v>
      </c>
      <c r="I556" t="str">
        <v>MERCH_0562</v>
      </c>
    </row>
    <row r="557" spans="2:9" x14ac:dyDescent="0.3">
      <c r="B557" s="5" t="s">
        <v>5369</v>
      </c>
      <c r="D557" t="str">
        <v>USER_01336</v>
      </c>
      <c r="G557" s="5" t="s">
        <v>2095</v>
      </c>
      <c r="I557" t="str">
        <v>MERCH_0563</v>
      </c>
    </row>
    <row r="558" spans="2:9" x14ac:dyDescent="0.3">
      <c r="B558" s="5" t="s">
        <v>8325</v>
      </c>
      <c r="D558" t="str">
        <v>USER_01346</v>
      </c>
      <c r="G558" s="5" t="s">
        <v>8869</v>
      </c>
      <c r="I558" t="str">
        <v>MERCH_0564</v>
      </c>
    </row>
    <row r="559" spans="2:9" x14ac:dyDescent="0.3">
      <c r="B559" s="5" t="s">
        <v>9399</v>
      </c>
      <c r="D559" t="str">
        <v>USER_01349</v>
      </c>
      <c r="G559" s="5" t="s">
        <v>4009</v>
      </c>
      <c r="I559" t="str">
        <v>MERCH_0565</v>
      </c>
    </row>
    <row r="560" spans="2:9" x14ac:dyDescent="0.3">
      <c r="B560" s="5" t="s">
        <v>2202</v>
      </c>
      <c r="D560" t="str">
        <v>USER_01354</v>
      </c>
      <c r="G560" s="5" t="s">
        <v>1528</v>
      </c>
      <c r="I560" t="str">
        <v>MERCH_0566</v>
      </c>
    </row>
    <row r="561" spans="2:9" x14ac:dyDescent="0.3">
      <c r="B561" s="5" t="s">
        <v>4141</v>
      </c>
      <c r="D561" t="str">
        <v>USER_01355</v>
      </c>
      <c r="G561" s="5" t="s">
        <v>1224</v>
      </c>
      <c r="I561" t="str">
        <v>MERCH_0567</v>
      </c>
    </row>
    <row r="562" spans="2:9" x14ac:dyDescent="0.3">
      <c r="B562" s="5" t="s">
        <v>864</v>
      </c>
      <c r="D562" t="str">
        <v>USER_01357</v>
      </c>
      <c r="G562" s="5" t="s">
        <v>1206</v>
      </c>
      <c r="I562" t="str">
        <v>MERCH_0568</v>
      </c>
    </row>
    <row r="563" spans="2:9" x14ac:dyDescent="0.3">
      <c r="B563" s="5" t="s">
        <v>2712</v>
      </c>
      <c r="D563" t="str">
        <v>USER_01358</v>
      </c>
      <c r="G563" s="5" t="s">
        <v>2074</v>
      </c>
      <c r="I563" t="str">
        <v>MERCH_0569</v>
      </c>
    </row>
    <row r="564" spans="2:9" x14ac:dyDescent="0.3">
      <c r="B564" s="5" t="s">
        <v>3604</v>
      </c>
      <c r="D564" t="str">
        <v>USER_01359</v>
      </c>
      <c r="G564" s="5" t="s">
        <v>1650</v>
      </c>
      <c r="I564" t="str">
        <v>MERCH_0570</v>
      </c>
    </row>
    <row r="565" spans="2:9" x14ac:dyDescent="0.3">
      <c r="B565" s="5" t="s">
        <v>2104</v>
      </c>
      <c r="D565" t="str">
        <v>USER_01360</v>
      </c>
      <c r="G565" s="5" t="s">
        <v>507</v>
      </c>
      <c r="I565" t="str">
        <v>MERCH_0571</v>
      </c>
    </row>
    <row r="566" spans="2:9" x14ac:dyDescent="0.3">
      <c r="B566" s="5" t="s">
        <v>7453</v>
      </c>
      <c r="D566" t="str">
        <v>USER_01361</v>
      </c>
      <c r="G566" s="5" t="s">
        <v>1647</v>
      </c>
      <c r="I566" t="str">
        <v>MERCH_0572</v>
      </c>
    </row>
    <row r="567" spans="2:9" x14ac:dyDescent="0.3">
      <c r="B567" s="5" t="s">
        <v>9448</v>
      </c>
      <c r="D567" t="str">
        <v>USER_01362</v>
      </c>
      <c r="G567" s="5" t="s">
        <v>4092</v>
      </c>
      <c r="I567" t="str">
        <v>MERCH_0573</v>
      </c>
    </row>
    <row r="568" spans="2:9" x14ac:dyDescent="0.3">
      <c r="B568" s="5" t="s">
        <v>9226</v>
      </c>
      <c r="D568" t="str">
        <v>USER_01363</v>
      </c>
      <c r="G568" s="5" t="s">
        <v>2024</v>
      </c>
      <c r="I568" t="str">
        <v>MERCH_0574</v>
      </c>
    </row>
    <row r="569" spans="2:9" x14ac:dyDescent="0.3">
      <c r="B569" s="5" t="s">
        <v>8990</v>
      </c>
      <c r="D569" t="str">
        <v>USER_01364</v>
      </c>
      <c r="G569" s="5" t="s">
        <v>1507</v>
      </c>
      <c r="I569" t="str">
        <v>MERCH_0575</v>
      </c>
    </row>
    <row r="570" spans="2:9" x14ac:dyDescent="0.3">
      <c r="B570" s="5" t="s">
        <v>4961</v>
      </c>
      <c r="D570" t="str">
        <v>USER_01366</v>
      </c>
      <c r="G570" s="5" t="s">
        <v>654</v>
      </c>
      <c r="I570" t="str">
        <v>MERCH_0576</v>
      </c>
    </row>
    <row r="571" spans="2:9" x14ac:dyDescent="0.3">
      <c r="B571" s="5" t="s">
        <v>9771</v>
      </c>
      <c r="D571" t="str">
        <v>USER_01369</v>
      </c>
      <c r="G571" s="5" t="s">
        <v>5173</v>
      </c>
      <c r="I571" t="str">
        <v>MERCH_0577</v>
      </c>
    </row>
    <row r="572" spans="2:9" x14ac:dyDescent="0.3">
      <c r="B572" s="5" t="s">
        <v>8217</v>
      </c>
      <c r="D572" t="str">
        <v>USER_01370</v>
      </c>
      <c r="G572" s="5" t="s">
        <v>1147</v>
      </c>
      <c r="I572" t="str">
        <v>MERCH_0578</v>
      </c>
    </row>
    <row r="573" spans="2:9" x14ac:dyDescent="0.3">
      <c r="B573" s="5" t="s">
        <v>2887</v>
      </c>
      <c r="D573" t="str">
        <v>USER_01371</v>
      </c>
      <c r="G573" s="5" t="s">
        <v>1250</v>
      </c>
      <c r="I573" t="str">
        <v>MERCH_0579</v>
      </c>
    </row>
    <row r="574" spans="2:9" x14ac:dyDescent="0.3">
      <c r="B574" s="5" t="s">
        <v>8658</v>
      </c>
      <c r="D574" t="str">
        <v>USER_01373</v>
      </c>
      <c r="G574" s="5" t="s">
        <v>564</v>
      </c>
      <c r="I574" t="str">
        <v>MERCH_0580</v>
      </c>
    </row>
    <row r="575" spans="2:9" x14ac:dyDescent="0.3">
      <c r="B575" s="5" t="s">
        <v>5750</v>
      </c>
      <c r="D575" t="str">
        <v>USER_01374</v>
      </c>
      <c r="G575" s="5" t="s">
        <v>1051</v>
      </c>
      <c r="I575" t="str">
        <v>MERCH_0581</v>
      </c>
    </row>
    <row r="576" spans="2:9" x14ac:dyDescent="0.3">
      <c r="B576" s="5" t="s">
        <v>4191</v>
      </c>
      <c r="D576" t="str">
        <v>USER_01376</v>
      </c>
      <c r="G576" s="5" t="s">
        <v>3244</v>
      </c>
      <c r="I576" t="str">
        <v>MERCH_0582</v>
      </c>
    </row>
    <row r="577" spans="2:9" x14ac:dyDescent="0.3">
      <c r="B577" s="5" t="s">
        <v>3016</v>
      </c>
      <c r="D577" t="str">
        <v>USER_01377</v>
      </c>
      <c r="G577" s="5" t="s">
        <v>6194</v>
      </c>
      <c r="I577" t="str">
        <v>MERCH_0583</v>
      </c>
    </row>
    <row r="578" spans="2:9" x14ac:dyDescent="0.3">
      <c r="B578" s="5" t="s">
        <v>2293</v>
      </c>
      <c r="D578" t="str">
        <v>USER_01379</v>
      </c>
      <c r="G578" s="5" t="s">
        <v>252</v>
      </c>
      <c r="I578" t="str">
        <v>MERCH_0584</v>
      </c>
    </row>
    <row r="579" spans="2:9" x14ac:dyDescent="0.3">
      <c r="B579" s="5" t="s">
        <v>5720</v>
      </c>
      <c r="D579" t="str">
        <v>USER_01380</v>
      </c>
      <c r="G579" s="5" t="s">
        <v>4939</v>
      </c>
      <c r="I579" t="str">
        <v>MERCH_0585</v>
      </c>
    </row>
    <row r="580" spans="2:9" x14ac:dyDescent="0.3">
      <c r="B580" s="5" t="s">
        <v>3065</v>
      </c>
      <c r="D580" t="str">
        <v>USER_01382</v>
      </c>
      <c r="G580" s="5" t="s">
        <v>2587</v>
      </c>
      <c r="I580" t="str">
        <v>MERCH_0586</v>
      </c>
    </row>
    <row r="581" spans="2:9" x14ac:dyDescent="0.3">
      <c r="B581" s="5" t="s">
        <v>3869</v>
      </c>
      <c r="D581" t="str">
        <v>USER_01390</v>
      </c>
      <c r="G581" s="5" t="s">
        <v>2063</v>
      </c>
      <c r="I581" t="str">
        <v>MERCH_0587</v>
      </c>
    </row>
    <row r="582" spans="2:9" x14ac:dyDescent="0.3">
      <c r="B582" s="5" t="s">
        <v>115</v>
      </c>
      <c r="D582" t="str">
        <v>USER_01395</v>
      </c>
      <c r="G582" s="5" t="s">
        <v>1471</v>
      </c>
      <c r="I582" t="str">
        <v>MERCH_0588</v>
      </c>
    </row>
    <row r="583" spans="2:9" x14ac:dyDescent="0.3">
      <c r="B583" s="5" t="s">
        <v>6176</v>
      </c>
      <c r="D583" t="str">
        <v>USER_01400</v>
      </c>
      <c r="G583" s="5" t="s">
        <v>5151</v>
      </c>
      <c r="I583" t="str">
        <v>MERCH_0589</v>
      </c>
    </row>
    <row r="584" spans="2:9" x14ac:dyDescent="0.3">
      <c r="B584" s="5" t="s">
        <v>6285</v>
      </c>
      <c r="D584" t="str">
        <v>USER_01402</v>
      </c>
      <c r="G584" s="5" t="s">
        <v>310</v>
      </c>
      <c r="I584" t="str">
        <v>MERCH_0590</v>
      </c>
    </row>
    <row r="585" spans="2:9" x14ac:dyDescent="0.3">
      <c r="B585" s="5" t="s">
        <v>305</v>
      </c>
      <c r="D585" t="str">
        <v>USER_01404</v>
      </c>
      <c r="G585" s="5" t="s">
        <v>4154</v>
      </c>
      <c r="I585" t="str">
        <v>MERCH_0591</v>
      </c>
    </row>
    <row r="586" spans="2:9" x14ac:dyDescent="0.3">
      <c r="B586" s="5" t="s">
        <v>9443</v>
      </c>
      <c r="D586" t="str">
        <v>USER_01405</v>
      </c>
      <c r="G586" s="5" t="s">
        <v>3299</v>
      </c>
      <c r="I586" t="str">
        <v>MERCH_0592</v>
      </c>
    </row>
    <row r="587" spans="2:9" x14ac:dyDescent="0.3">
      <c r="B587" s="5" t="s">
        <v>6418</v>
      </c>
      <c r="D587" t="str">
        <v>USER_01406</v>
      </c>
      <c r="G587" s="5" t="s">
        <v>7474</v>
      </c>
      <c r="I587" t="str">
        <v>MERCH_0593</v>
      </c>
    </row>
    <row r="588" spans="2:9" x14ac:dyDescent="0.3">
      <c r="B588" s="5" t="s">
        <v>1987</v>
      </c>
      <c r="D588" t="str">
        <v>USER_01410</v>
      </c>
      <c r="G588" s="5" t="s">
        <v>2150</v>
      </c>
      <c r="I588" t="str">
        <v>MERCH_0594</v>
      </c>
    </row>
    <row r="589" spans="2:9" x14ac:dyDescent="0.3">
      <c r="B589" s="5" t="s">
        <v>5735</v>
      </c>
      <c r="D589" t="str">
        <v>USER_01417</v>
      </c>
      <c r="G589" s="5" t="s">
        <v>8172</v>
      </c>
      <c r="I589" t="str">
        <v>MERCH_0595</v>
      </c>
    </row>
    <row r="590" spans="2:9" x14ac:dyDescent="0.3">
      <c r="B590" s="5" t="s">
        <v>5293</v>
      </c>
      <c r="D590" t="str">
        <v>USER_01420</v>
      </c>
      <c r="G590" s="5" t="s">
        <v>6477</v>
      </c>
      <c r="I590" t="str">
        <v>MERCH_0596</v>
      </c>
    </row>
    <row r="591" spans="2:9" x14ac:dyDescent="0.3">
      <c r="B591" s="5" t="s">
        <v>2940</v>
      </c>
      <c r="D591" t="str">
        <v>USER_01422</v>
      </c>
      <c r="G591" s="5" t="s">
        <v>5063</v>
      </c>
      <c r="I591" t="str">
        <v>MERCH_0597</v>
      </c>
    </row>
    <row r="592" spans="2:9" x14ac:dyDescent="0.3">
      <c r="B592" s="5" t="s">
        <v>3434</v>
      </c>
      <c r="D592" t="str">
        <v>USER_01426</v>
      </c>
      <c r="G592" s="5" t="s">
        <v>455</v>
      </c>
      <c r="I592" t="str">
        <v>MERCH_0598</v>
      </c>
    </row>
    <row r="593" spans="2:9" x14ac:dyDescent="0.3">
      <c r="B593" s="5" t="s">
        <v>10067</v>
      </c>
      <c r="D593" t="str">
        <v>USER_01429</v>
      </c>
      <c r="G593" s="5" t="s">
        <v>5472</v>
      </c>
      <c r="I593" t="str">
        <v>MERCH_0599</v>
      </c>
    </row>
    <row r="594" spans="2:9" x14ac:dyDescent="0.3">
      <c r="B594" s="5" t="s">
        <v>340</v>
      </c>
      <c r="D594" t="str">
        <v>USER_01431</v>
      </c>
      <c r="G594" s="5" t="s">
        <v>342</v>
      </c>
      <c r="I594" t="str">
        <v>MERCH_0600</v>
      </c>
    </row>
    <row r="595" spans="2:9" x14ac:dyDescent="0.3">
      <c r="B595" s="5" t="s">
        <v>848</v>
      </c>
      <c r="D595" t="str">
        <v>USER_01432</v>
      </c>
      <c r="G595" s="5" t="s">
        <v>6411</v>
      </c>
      <c r="I595" t="str">
        <v>MERCH_0601</v>
      </c>
    </row>
    <row r="596" spans="2:9" x14ac:dyDescent="0.3">
      <c r="B596" s="5" t="s">
        <v>5155</v>
      </c>
      <c r="D596" t="str">
        <v>USER_01433</v>
      </c>
      <c r="G596" s="5" t="s">
        <v>3478</v>
      </c>
      <c r="I596" t="str">
        <v>MERCH_0602</v>
      </c>
    </row>
    <row r="597" spans="2:9" x14ac:dyDescent="0.3">
      <c r="B597" s="5" t="s">
        <v>6537</v>
      </c>
      <c r="D597" t="str">
        <v>USER_01437</v>
      </c>
      <c r="G597" s="5" t="s">
        <v>2978</v>
      </c>
      <c r="I597" t="str">
        <v>MERCH_0603</v>
      </c>
    </row>
    <row r="598" spans="2:9" x14ac:dyDescent="0.3">
      <c r="B598" s="5" t="s">
        <v>597</v>
      </c>
      <c r="D598" t="str">
        <v>USER_01438</v>
      </c>
      <c r="G598" s="5" t="s">
        <v>592</v>
      </c>
      <c r="I598" t="str">
        <v>MERCH_0604</v>
      </c>
    </row>
    <row r="599" spans="2:9" x14ac:dyDescent="0.3">
      <c r="B599" s="5" t="s">
        <v>6332</v>
      </c>
      <c r="D599" t="str">
        <v>USER_01439</v>
      </c>
      <c r="G599" s="5" t="s">
        <v>524</v>
      </c>
      <c r="I599" t="str">
        <v>MERCH_0605</v>
      </c>
    </row>
    <row r="600" spans="2:9" x14ac:dyDescent="0.3">
      <c r="B600" s="5" t="s">
        <v>9823</v>
      </c>
      <c r="D600" t="str">
        <v>USER_01441</v>
      </c>
      <c r="G600" s="5" t="s">
        <v>1744</v>
      </c>
      <c r="I600" t="str">
        <v>MERCH_0606</v>
      </c>
    </row>
    <row r="601" spans="2:9" x14ac:dyDescent="0.3">
      <c r="B601" s="5" t="s">
        <v>9972</v>
      </c>
      <c r="D601" t="str">
        <v>USER_01443</v>
      </c>
      <c r="G601" s="5" t="s">
        <v>7650</v>
      </c>
      <c r="I601" t="str">
        <v>MERCH_0607</v>
      </c>
    </row>
    <row r="602" spans="2:9" x14ac:dyDescent="0.3">
      <c r="B602" s="5" t="s">
        <v>6231</v>
      </c>
      <c r="D602" t="str">
        <v>USER_01444</v>
      </c>
      <c r="G602" s="5" t="s">
        <v>1410</v>
      </c>
      <c r="I602" t="str">
        <v>MERCH_0608</v>
      </c>
    </row>
    <row r="603" spans="2:9" x14ac:dyDescent="0.3">
      <c r="B603" s="5" t="s">
        <v>7401</v>
      </c>
      <c r="D603" t="str">
        <v>USER_01446</v>
      </c>
      <c r="G603" s="5" t="s">
        <v>1504</v>
      </c>
      <c r="I603" t="str">
        <v>MERCH_0609</v>
      </c>
    </row>
    <row r="604" spans="2:9" x14ac:dyDescent="0.3">
      <c r="B604" s="5" t="s">
        <v>7947</v>
      </c>
      <c r="D604" t="str">
        <v>USER_01450</v>
      </c>
      <c r="G604" s="5" t="s">
        <v>2367</v>
      </c>
      <c r="I604" t="str">
        <v>MERCH_0610</v>
      </c>
    </row>
    <row r="605" spans="2:9" x14ac:dyDescent="0.3">
      <c r="B605" s="5" t="s">
        <v>7274</v>
      </c>
      <c r="D605" t="str">
        <v>USER_01453</v>
      </c>
      <c r="G605" s="5" t="s">
        <v>3553</v>
      </c>
      <c r="I605" t="str">
        <v>MERCH_0611</v>
      </c>
    </row>
    <row r="606" spans="2:9" x14ac:dyDescent="0.3">
      <c r="B606" s="5" t="s">
        <v>3756</v>
      </c>
      <c r="D606" t="str">
        <v>USER_01455</v>
      </c>
      <c r="G606" s="5" t="s">
        <v>5028</v>
      </c>
      <c r="I606" t="str">
        <v>MERCH_0612</v>
      </c>
    </row>
    <row r="607" spans="2:9" x14ac:dyDescent="0.3">
      <c r="B607" s="5" t="s">
        <v>1061</v>
      </c>
      <c r="D607" t="str">
        <v>USER_01456</v>
      </c>
      <c r="G607" s="5" t="s">
        <v>2962</v>
      </c>
      <c r="I607" t="str">
        <v>MERCH_0613</v>
      </c>
    </row>
    <row r="608" spans="2:9" x14ac:dyDescent="0.3">
      <c r="B608" s="5" t="s">
        <v>8389</v>
      </c>
      <c r="D608" t="str">
        <v>USER_01459</v>
      </c>
      <c r="G608" s="5" t="s">
        <v>983</v>
      </c>
      <c r="I608" t="str">
        <v>MERCH_0614</v>
      </c>
    </row>
    <row r="609" spans="2:9" x14ac:dyDescent="0.3">
      <c r="B609" s="5" t="s">
        <v>4497</v>
      </c>
      <c r="D609" t="str">
        <v>USER_01460</v>
      </c>
      <c r="G609" s="5" t="s">
        <v>1293</v>
      </c>
      <c r="I609" t="str">
        <v>MERCH_0615</v>
      </c>
    </row>
    <row r="610" spans="2:9" x14ac:dyDescent="0.3">
      <c r="B610" s="5" t="s">
        <v>7574</v>
      </c>
      <c r="D610" t="str">
        <v>USER_01461</v>
      </c>
      <c r="G610" s="5" t="s">
        <v>2700</v>
      </c>
      <c r="I610" t="str">
        <v>MERCH_0616</v>
      </c>
    </row>
    <row r="611" spans="2:9" x14ac:dyDescent="0.3">
      <c r="B611" s="5" t="s">
        <v>8194</v>
      </c>
      <c r="D611" t="str">
        <v>USER_01462</v>
      </c>
      <c r="G611" s="5" t="s">
        <v>1778</v>
      </c>
      <c r="I611" t="str">
        <v>MERCH_0617</v>
      </c>
    </row>
    <row r="612" spans="2:9" x14ac:dyDescent="0.3">
      <c r="B612" s="5" t="s">
        <v>6886</v>
      </c>
      <c r="D612" t="str">
        <v>USER_01465</v>
      </c>
      <c r="G612" s="5" t="s">
        <v>314</v>
      </c>
      <c r="I612" t="str">
        <v>MERCH_0618</v>
      </c>
    </row>
    <row r="613" spans="2:9" x14ac:dyDescent="0.3">
      <c r="B613" s="5" t="s">
        <v>1584</v>
      </c>
      <c r="D613" t="str">
        <v>USER_01467</v>
      </c>
      <c r="G613" s="5" t="s">
        <v>2583</v>
      </c>
      <c r="I613" t="str">
        <v>MERCH_0619</v>
      </c>
    </row>
    <row r="614" spans="2:9" x14ac:dyDescent="0.3">
      <c r="B614" s="5" t="s">
        <v>3882</v>
      </c>
      <c r="D614" t="str">
        <v>USER_01469</v>
      </c>
      <c r="G614" s="5" t="s">
        <v>5192</v>
      </c>
      <c r="I614" t="str">
        <v>MERCH_0620</v>
      </c>
    </row>
    <row r="615" spans="2:9" x14ac:dyDescent="0.3">
      <c r="B615" s="5" t="s">
        <v>254</v>
      </c>
      <c r="D615" t="str">
        <v>USER_01473</v>
      </c>
      <c r="G615" s="5" t="s">
        <v>2975</v>
      </c>
      <c r="I615" t="str">
        <v>MERCH_0621</v>
      </c>
    </row>
    <row r="616" spans="2:9" x14ac:dyDescent="0.3">
      <c r="B616" s="5" t="s">
        <v>4554</v>
      </c>
      <c r="D616" t="str">
        <v>USER_01477</v>
      </c>
      <c r="G616" s="5" t="s">
        <v>2767</v>
      </c>
      <c r="I616" t="str">
        <v>MERCH_0622</v>
      </c>
    </row>
    <row r="617" spans="2:9" x14ac:dyDescent="0.3">
      <c r="B617" s="5" t="s">
        <v>5656</v>
      </c>
      <c r="D617" t="str">
        <v>USER_01478</v>
      </c>
      <c r="G617" s="5" t="s">
        <v>338</v>
      </c>
      <c r="I617" t="str">
        <v>MERCH_0623</v>
      </c>
    </row>
    <row r="618" spans="2:9" x14ac:dyDescent="0.3">
      <c r="B618" s="5" t="s">
        <v>4315</v>
      </c>
      <c r="D618" t="str">
        <v>USER_01480</v>
      </c>
      <c r="G618" s="5" t="s">
        <v>2874</v>
      </c>
      <c r="I618" t="str">
        <v>MERCH_0624</v>
      </c>
    </row>
    <row r="619" spans="2:9" x14ac:dyDescent="0.3">
      <c r="B619" s="5" t="s">
        <v>8537</v>
      </c>
      <c r="D619" t="str">
        <v>USER_01485</v>
      </c>
      <c r="G619" s="5" t="s">
        <v>953</v>
      </c>
      <c r="I619" t="str">
        <v>MERCH_0625</v>
      </c>
    </row>
    <row r="620" spans="2:9" x14ac:dyDescent="0.3">
      <c r="B620" s="5" t="s">
        <v>5433</v>
      </c>
      <c r="D620" t="str">
        <v>USER_01487</v>
      </c>
      <c r="G620" s="5" t="s">
        <v>1340</v>
      </c>
      <c r="I620" t="str">
        <v>MERCH_0626</v>
      </c>
    </row>
    <row r="621" spans="2:9" x14ac:dyDescent="0.3">
      <c r="B621" s="5" t="s">
        <v>6540</v>
      </c>
      <c r="D621" t="str">
        <v>USER_01489</v>
      </c>
      <c r="G621" s="5" t="s">
        <v>1139</v>
      </c>
      <c r="I621" t="str">
        <v>MERCH_0627</v>
      </c>
    </row>
    <row r="622" spans="2:9" x14ac:dyDescent="0.3">
      <c r="B622" s="5" t="s">
        <v>8555</v>
      </c>
      <c r="D622" t="str">
        <v>USER_01492</v>
      </c>
      <c r="G622" s="5" t="s">
        <v>1516</v>
      </c>
      <c r="I622" t="str">
        <v>MERCH_0628</v>
      </c>
    </row>
    <row r="623" spans="2:9" x14ac:dyDescent="0.3">
      <c r="B623" s="5" t="s">
        <v>584</v>
      </c>
      <c r="D623" t="str">
        <v>USER_01496</v>
      </c>
      <c r="G623" s="5" t="s">
        <v>220</v>
      </c>
      <c r="I623" t="str">
        <v>MERCH_0629</v>
      </c>
    </row>
    <row r="624" spans="2:9" x14ac:dyDescent="0.3">
      <c r="B624" s="5" t="s">
        <v>6502</v>
      </c>
      <c r="D624" t="str">
        <v>USER_01502</v>
      </c>
      <c r="G624" s="5" t="s">
        <v>671</v>
      </c>
      <c r="I624" t="str">
        <v>MERCH_0630</v>
      </c>
    </row>
    <row r="625" spans="2:9" x14ac:dyDescent="0.3">
      <c r="B625" s="5" t="s">
        <v>3795</v>
      </c>
      <c r="D625" t="str">
        <v>USER_01503</v>
      </c>
      <c r="G625" s="5" t="s">
        <v>1727</v>
      </c>
      <c r="I625" t="str">
        <v>MERCH_0631</v>
      </c>
    </row>
    <row r="626" spans="2:9" x14ac:dyDescent="0.3">
      <c r="B626" s="5" t="s">
        <v>1354</v>
      </c>
      <c r="D626" t="str">
        <v>USER_01505</v>
      </c>
      <c r="G626" s="5" t="s">
        <v>1569</v>
      </c>
      <c r="I626" t="str">
        <v>MERCH_0632</v>
      </c>
    </row>
    <row r="627" spans="2:9" x14ac:dyDescent="0.3">
      <c r="B627" s="5" t="s">
        <v>8184</v>
      </c>
      <c r="D627" t="str">
        <v>USER_01506</v>
      </c>
      <c r="G627" s="5" t="s">
        <v>1299</v>
      </c>
      <c r="I627" t="str">
        <v>MERCH_0633</v>
      </c>
    </row>
    <row r="628" spans="2:9" x14ac:dyDescent="0.3">
      <c r="B628" s="5" t="s">
        <v>10094</v>
      </c>
      <c r="D628" t="str">
        <v>USER_01507</v>
      </c>
      <c r="G628" s="5" t="s">
        <v>3827</v>
      </c>
      <c r="I628" t="str">
        <v>MERCH_0634</v>
      </c>
    </row>
    <row r="629" spans="2:9" x14ac:dyDescent="0.3">
      <c r="B629" s="5" t="s">
        <v>8696</v>
      </c>
      <c r="D629" t="str">
        <v>USER_01518</v>
      </c>
      <c r="G629" s="5" t="s">
        <v>3714</v>
      </c>
      <c r="I629" t="str">
        <v>MERCH_0635</v>
      </c>
    </row>
    <row r="630" spans="2:9" x14ac:dyDescent="0.3">
      <c r="B630" s="5" t="s">
        <v>2854</v>
      </c>
      <c r="D630" t="str">
        <v>USER_01523</v>
      </c>
      <c r="G630" s="5" t="s">
        <v>3457</v>
      </c>
      <c r="I630" t="str">
        <v>MERCH_0636</v>
      </c>
    </row>
    <row r="631" spans="2:9" x14ac:dyDescent="0.3">
      <c r="B631" s="5" t="s">
        <v>2663</v>
      </c>
      <c r="D631" t="str">
        <v>USER_01524</v>
      </c>
      <c r="G631" s="5" t="s">
        <v>1074</v>
      </c>
      <c r="I631" t="str">
        <v>MERCH_0637</v>
      </c>
    </row>
    <row r="632" spans="2:9" x14ac:dyDescent="0.3">
      <c r="B632" s="5" t="s">
        <v>2898</v>
      </c>
      <c r="D632" t="str">
        <v>USER_01527</v>
      </c>
      <c r="G632" s="5" t="s">
        <v>1577</v>
      </c>
      <c r="I632" t="str">
        <v>MERCH_0638</v>
      </c>
    </row>
    <row r="633" spans="2:9" x14ac:dyDescent="0.3">
      <c r="B633" s="5" t="s">
        <v>8370</v>
      </c>
      <c r="D633" t="str">
        <v>USER_01530</v>
      </c>
      <c r="G633" s="5" t="s">
        <v>739</v>
      </c>
      <c r="I633" t="str">
        <v>MERCH_0639</v>
      </c>
    </row>
    <row r="634" spans="2:9" x14ac:dyDescent="0.3">
      <c r="B634" s="5" t="s">
        <v>5003</v>
      </c>
      <c r="D634" t="str">
        <v>USER_01533</v>
      </c>
      <c r="G634" s="5" t="s">
        <v>4485</v>
      </c>
      <c r="I634" t="str">
        <v>MERCH_0640</v>
      </c>
    </row>
    <row r="635" spans="2:9" x14ac:dyDescent="0.3">
      <c r="B635" s="5" t="s">
        <v>4860</v>
      </c>
      <c r="D635" t="str">
        <v>USER_01534</v>
      </c>
      <c r="G635" s="5" t="s">
        <v>2865</v>
      </c>
      <c r="I635" t="str">
        <v>MERCH_0641</v>
      </c>
    </row>
    <row r="636" spans="2:9" x14ac:dyDescent="0.3">
      <c r="B636" s="5" t="s">
        <v>2943</v>
      </c>
      <c r="D636" t="str">
        <v>USER_01535</v>
      </c>
      <c r="G636" s="5" t="s">
        <v>1739</v>
      </c>
      <c r="I636" t="str">
        <v>MERCH_0642</v>
      </c>
    </row>
    <row r="637" spans="2:9" x14ac:dyDescent="0.3">
      <c r="B637" s="5" t="s">
        <v>7884</v>
      </c>
      <c r="D637" t="str">
        <v>USER_01536</v>
      </c>
      <c r="G637" s="5" t="s">
        <v>4794</v>
      </c>
      <c r="I637" t="str">
        <v>MERCH_0643</v>
      </c>
    </row>
    <row r="638" spans="2:9" x14ac:dyDescent="0.3">
      <c r="B638" s="5" t="s">
        <v>2242</v>
      </c>
      <c r="D638" t="str">
        <v>USER_01538</v>
      </c>
      <c r="G638" s="5" t="s">
        <v>3326</v>
      </c>
      <c r="I638" t="str">
        <v>MERCH_0644</v>
      </c>
    </row>
    <row r="639" spans="2:9" x14ac:dyDescent="0.3">
      <c r="B639" s="5" t="s">
        <v>3891</v>
      </c>
      <c r="D639" t="str">
        <v>USER_01540</v>
      </c>
      <c r="G639" s="5" t="s">
        <v>2406</v>
      </c>
      <c r="I639" t="str">
        <v>MERCH_0645</v>
      </c>
    </row>
    <row r="640" spans="2:9" x14ac:dyDescent="0.3">
      <c r="B640" s="5" t="s">
        <v>5591</v>
      </c>
      <c r="D640" t="str">
        <v>USER_01541</v>
      </c>
      <c r="G640" s="5" t="s">
        <v>998</v>
      </c>
      <c r="I640" t="str">
        <v>MERCH_0646</v>
      </c>
    </row>
    <row r="641" spans="2:9" x14ac:dyDescent="0.3">
      <c r="B641" s="5" t="s">
        <v>6178</v>
      </c>
      <c r="D641" t="str">
        <v>USER_01543</v>
      </c>
      <c r="G641" s="5" t="s">
        <v>2619</v>
      </c>
      <c r="I641" t="str">
        <v>MERCH_0647</v>
      </c>
    </row>
    <row r="642" spans="2:9" x14ac:dyDescent="0.3">
      <c r="B642" s="5" t="s">
        <v>5116</v>
      </c>
      <c r="D642" t="str">
        <v>USER_01544</v>
      </c>
      <c r="G642" s="5" t="s">
        <v>1541</v>
      </c>
      <c r="I642" t="str">
        <v>MERCH_0648</v>
      </c>
    </row>
    <row r="643" spans="2:9" x14ac:dyDescent="0.3">
      <c r="B643" s="5" t="s">
        <v>5544</v>
      </c>
      <c r="D643" t="str">
        <v>USER_01546</v>
      </c>
      <c r="G643" s="5" t="s">
        <v>5355</v>
      </c>
      <c r="I643" t="str">
        <v>MERCH_0649</v>
      </c>
    </row>
    <row r="644" spans="2:9" x14ac:dyDescent="0.3">
      <c r="B644" s="5" t="s">
        <v>3963</v>
      </c>
      <c r="D644" t="str">
        <v>USER_01549</v>
      </c>
      <c r="G644" s="5" t="s">
        <v>1044</v>
      </c>
      <c r="I644" t="str">
        <v>MERCH_0650</v>
      </c>
    </row>
    <row r="645" spans="2:9" x14ac:dyDescent="0.3">
      <c r="B645" s="5" t="s">
        <v>7242</v>
      </c>
      <c r="D645" t="str">
        <v>USER_01550</v>
      </c>
      <c r="G645" s="5" t="s">
        <v>9439</v>
      </c>
      <c r="I645" t="str">
        <v>MERCH_0651</v>
      </c>
    </row>
    <row r="646" spans="2:9" x14ac:dyDescent="0.3">
      <c r="B646" s="5" t="s">
        <v>2848</v>
      </c>
      <c r="D646" t="str">
        <v>USER_01551</v>
      </c>
      <c r="G646" s="5" t="s">
        <v>2253</v>
      </c>
      <c r="I646" t="str">
        <v>MERCH_0652</v>
      </c>
    </row>
    <row r="647" spans="2:9" x14ac:dyDescent="0.3">
      <c r="B647" s="5" t="s">
        <v>5797</v>
      </c>
      <c r="D647" t="str">
        <v>USER_01557</v>
      </c>
      <c r="G647" s="5" t="s">
        <v>2643</v>
      </c>
      <c r="I647" t="str">
        <v>MERCH_0653</v>
      </c>
    </row>
    <row r="648" spans="2:9" x14ac:dyDescent="0.3">
      <c r="B648" s="5" t="s">
        <v>6174</v>
      </c>
      <c r="D648" t="str">
        <v>USER_01559</v>
      </c>
      <c r="G648" s="5" t="s">
        <v>146</v>
      </c>
      <c r="I648" t="str">
        <v>MERCH_0654</v>
      </c>
    </row>
    <row r="649" spans="2:9" x14ac:dyDescent="0.3">
      <c r="B649" s="5" t="s">
        <v>2162</v>
      </c>
      <c r="D649" t="str">
        <v>USER_01562</v>
      </c>
      <c r="G649" s="5" t="s">
        <v>1800</v>
      </c>
      <c r="I649" t="str">
        <v>MERCH_0655</v>
      </c>
    </row>
    <row r="650" spans="2:9" x14ac:dyDescent="0.3">
      <c r="B650" s="5" t="s">
        <v>3333</v>
      </c>
      <c r="D650" t="str">
        <v>USER_01567</v>
      </c>
      <c r="G650" s="5" t="s">
        <v>701</v>
      </c>
      <c r="I650" t="str">
        <v>MERCH_0656</v>
      </c>
    </row>
    <row r="651" spans="2:9" x14ac:dyDescent="0.3">
      <c r="B651" s="5" t="s">
        <v>9110</v>
      </c>
      <c r="D651" t="str">
        <v>USER_01568</v>
      </c>
      <c r="G651" s="5" t="s">
        <v>697</v>
      </c>
      <c r="I651" t="str">
        <v>MERCH_0657</v>
      </c>
    </row>
    <row r="652" spans="2:9" x14ac:dyDescent="0.3">
      <c r="B652" s="5" t="s">
        <v>344</v>
      </c>
      <c r="D652" t="str">
        <v>USER_01569</v>
      </c>
      <c r="G652" s="5" t="s">
        <v>6440</v>
      </c>
      <c r="I652" t="str">
        <v>MERCH_0658</v>
      </c>
    </row>
    <row r="653" spans="2:9" x14ac:dyDescent="0.3">
      <c r="B653" s="5" t="s">
        <v>6773</v>
      </c>
      <c r="D653" t="str">
        <v>USER_01571</v>
      </c>
      <c r="G653" s="5" t="s">
        <v>3029</v>
      </c>
      <c r="I653" t="str">
        <v>MERCH_0659</v>
      </c>
    </row>
    <row r="654" spans="2:9" x14ac:dyDescent="0.3">
      <c r="B654" s="5" t="s">
        <v>7339</v>
      </c>
      <c r="D654" t="str">
        <v>USER_01572</v>
      </c>
      <c r="G654" s="5" t="s">
        <v>2027</v>
      </c>
      <c r="I654" t="str">
        <v>MERCH_0660</v>
      </c>
    </row>
    <row r="655" spans="2:9" x14ac:dyDescent="0.3">
      <c r="B655" s="5" t="s">
        <v>7018</v>
      </c>
      <c r="D655" t="str">
        <v>USER_01575</v>
      </c>
      <c r="G655" s="5" t="s">
        <v>4643</v>
      </c>
      <c r="I655" t="str">
        <v>MERCH_0661</v>
      </c>
    </row>
    <row r="656" spans="2:9" x14ac:dyDescent="0.3">
      <c r="B656" s="5" t="s">
        <v>7284</v>
      </c>
      <c r="D656" t="str">
        <v>USER_01577</v>
      </c>
      <c r="G656" s="5" t="s">
        <v>1948</v>
      </c>
      <c r="I656" t="str">
        <v>MERCH_0662</v>
      </c>
    </row>
    <row r="657" spans="2:9" x14ac:dyDescent="0.3">
      <c r="B657" s="5" t="s">
        <v>9163</v>
      </c>
      <c r="D657" t="str">
        <v>USER_01578</v>
      </c>
      <c r="G657" s="5" t="s">
        <v>2291</v>
      </c>
      <c r="I657" t="str">
        <v>MERCH_0663</v>
      </c>
    </row>
    <row r="658" spans="2:9" x14ac:dyDescent="0.3">
      <c r="B658" s="5" t="s">
        <v>4249</v>
      </c>
      <c r="D658" t="str">
        <v>USER_01579</v>
      </c>
      <c r="G658" s="5" t="s">
        <v>3047</v>
      </c>
      <c r="I658" t="str">
        <v>MERCH_0664</v>
      </c>
    </row>
    <row r="659" spans="2:9" x14ac:dyDescent="0.3">
      <c r="B659" s="5" t="s">
        <v>9296</v>
      </c>
      <c r="D659" t="str">
        <v>USER_01580</v>
      </c>
      <c r="G659" s="5" t="s">
        <v>3513</v>
      </c>
      <c r="I659" t="str">
        <v>MERCH_0665</v>
      </c>
    </row>
    <row r="660" spans="2:9" x14ac:dyDescent="0.3">
      <c r="B660" s="5" t="s">
        <v>9388</v>
      </c>
      <c r="D660" t="str">
        <v>USER_01583</v>
      </c>
      <c r="G660" s="5" t="s">
        <v>5709</v>
      </c>
      <c r="I660" t="str">
        <v>MERCH_0666</v>
      </c>
    </row>
    <row r="661" spans="2:9" x14ac:dyDescent="0.3">
      <c r="B661" s="5" t="s">
        <v>9588</v>
      </c>
      <c r="D661" t="str">
        <v>USER_01585</v>
      </c>
      <c r="G661" s="5" t="s">
        <v>2495</v>
      </c>
      <c r="I661" t="str">
        <v>MERCH_0667</v>
      </c>
    </row>
    <row r="662" spans="2:9" x14ac:dyDescent="0.3">
      <c r="B662" s="5" t="s">
        <v>842</v>
      </c>
      <c r="D662" t="str">
        <v>USER_01587</v>
      </c>
      <c r="G662" s="5" t="s">
        <v>4311</v>
      </c>
      <c r="I662" t="str">
        <v>MERCH_0668</v>
      </c>
    </row>
    <row r="663" spans="2:9" x14ac:dyDescent="0.3">
      <c r="B663" s="5" t="s">
        <v>8248</v>
      </c>
      <c r="D663" t="str">
        <v>USER_01592</v>
      </c>
      <c r="G663" s="5" t="s">
        <v>2341</v>
      </c>
      <c r="I663" t="str">
        <v>MERCH_0669</v>
      </c>
    </row>
    <row r="664" spans="2:9" x14ac:dyDescent="0.3">
      <c r="B664" s="5" t="s">
        <v>9454</v>
      </c>
      <c r="D664" t="str">
        <v>USER_01595</v>
      </c>
      <c r="G664" s="5" t="s">
        <v>2590</v>
      </c>
      <c r="I664" t="str">
        <v>MERCH_0670</v>
      </c>
    </row>
    <row r="665" spans="2:9" x14ac:dyDescent="0.3">
      <c r="B665" s="5" t="s">
        <v>1590</v>
      </c>
      <c r="D665" t="str">
        <v>USER_01602</v>
      </c>
      <c r="G665" s="5" t="s">
        <v>3102</v>
      </c>
      <c r="I665" t="str">
        <v>MERCH_0671</v>
      </c>
    </row>
    <row r="666" spans="2:9" x14ac:dyDescent="0.3">
      <c r="B666" s="5" t="s">
        <v>3185</v>
      </c>
      <c r="D666" t="str">
        <v>USER_01603</v>
      </c>
      <c r="G666" s="5" t="s">
        <v>1871</v>
      </c>
      <c r="I666" t="str">
        <v>MERCH_0672</v>
      </c>
    </row>
    <row r="667" spans="2:9" x14ac:dyDescent="0.3">
      <c r="B667" s="5" t="s">
        <v>770</v>
      </c>
      <c r="D667" t="str">
        <v>USER_01608</v>
      </c>
      <c r="G667" s="5" t="s">
        <v>2532</v>
      </c>
      <c r="I667" t="str">
        <v>MERCH_0673</v>
      </c>
    </row>
    <row r="668" spans="2:9" x14ac:dyDescent="0.3">
      <c r="B668" s="5" t="s">
        <v>6884</v>
      </c>
      <c r="D668" t="str">
        <v>USER_01609</v>
      </c>
      <c r="G668" s="5" t="s">
        <v>876</v>
      </c>
      <c r="I668" t="str">
        <v>MERCH_0674</v>
      </c>
    </row>
    <row r="669" spans="2:9" x14ac:dyDescent="0.3">
      <c r="B669" s="5" t="s">
        <v>7977</v>
      </c>
      <c r="D669" t="str">
        <v>USER_01618</v>
      </c>
      <c r="G669" s="5" t="s">
        <v>1040</v>
      </c>
      <c r="I669" t="str">
        <v>MERCH_0675</v>
      </c>
    </row>
    <row r="670" spans="2:9" x14ac:dyDescent="0.3">
      <c r="B670" s="5" t="s">
        <v>5378</v>
      </c>
      <c r="D670" t="str">
        <v>USER_01622</v>
      </c>
      <c r="G670" s="5" t="s">
        <v>1697</v>
      </c>
      <c r="I670" t="str">
        <v>MERCH_0676</v>
      </c>
    </row>
    <row r="671" spans="2:9" x14ac:dyDescent="0.3">
      <c r="B671" s="5" t="s">
        <v>5451</v>
      </c>
      <c r="D671" t="str">
        <v>USER_01623</v>
      </c>
      <c r="G671" s="5" t="s">
        <v>1071</v>
      </c>
      <c r="I671" t="str">
        <v>MERCH_0677</v>
      </c>
    </row>
    <row r="672" spans="2:9" x14ac:dyDescent="0.3">
      <c r="B672" s="5" t="s">
        <v>885</v>
      </c>
      <c r="D672" t="str">
        <v>USER_01625</v>
      </c>
      <c r="G672" s="5" t="s">
        <v>6868</v>
      </c>
      <c r="I672" t="str">
        <v>MERCH_0678</v>
      </c>
    </row>
    <row r="673" spans="2:9" x14ac:dyDescent="0.3">
      <c r="B673" s="5" t="s">
        <v>3690</v>
      </c>
      <c r="D673" t="str">
        <v>USER_01628</v>
      </c>
      <c r="G673" s="5" t="s">
        <v>1562</v>
      </c>
      <c r="I673" t="str">
        <v>MERCH_0679</v>
      </c>
    </row>
    <row r="674" spans="2:9" x14ac:dyDescent="0.3">
      <c r="B674" s="5" t="s">
        <v>2896</v>
      </c>
      <c r="D674" t="str">
        <v>USER_01630</v>
      </c>
      <c r="G674" s="5" t="s">
        <v>350</v>
      </c>
      <c r="I674" t="str">
        <v>MERCH_0680</v>
      </c>
    </row>
    <row r="675" spans="2:9" x14ac:dyDescent="0.3">
      <c r="B675" s="5" t="s">
        <v>9978</v>
      </c>
      <c r="D675" t="str">
        <v>USER_01631</v>
      </c>
      <c r="G675" s="5" t="s">
        <v>1275</v>
      </c>
      <c r="I675" t="str">
        <v>MERCH_0681</v>
      </c>
    </row>
    <row r="676" spans="2:9" x14ac:dyDescent="0.3">
      <c r="B676" s="5" t="s">
        <v>6634</v>
      </c>
      <c r="D676" t="str">
        <v>USER_01634</v>
      </c>
      <c r="G676" s="5" t="s">
        <v>4459</v>
      </c>
      <c r="I676" t="str">
        <v>MERCH_0682</v>
      </c>
    </row>
    <row r="677" spans="2:9" x14ac:dyDescent="0.3">
      <c r="B677" s="5" t="s">
        <v>10183</v>
      </c>
      <c r="D677" t="str">
        <v>USER_01635</v>
      </c>
      <c r="G677" s="5" t="s">
        <v>3682</v>
      </c>
      <c r="I677" t="str">
        <v>MERCH_0683</v>
      </c>
    </row>
    <row r="678" spans="2:9" x14ac:dyDescent="0.3">
      <c r="B678" s="5" t="s">
        <v>1458</v>
      </c>
      <c r="D678" t="str">
        <v>USER_01638</v>
      </c>
      <c r="G678" s="5" t="s">
        <v>151</v>
      </c>
      <c r="I678" t="str">
        <v>MERCH_0684</v>
      </c>
    </row>
    <row r="679" spans="2:9" x14ac:dyDescent="0.3">
      <c r="B679" s="5" t="s">
        <v>2563</v>
      </c>
      <c r="D679" t="str">
        <v>USER_01639</v>
      </c>
      <c r="G679" s="5" t="s">
        <v>3174</v>
      </c>
      <c r="I679" t="str">
        <v>MERCH_0685</v>
      </c>
    </row>
    <row r="680" spans="2:9" x14ac:dyDescent="0.3">
      <c r="B680" s="5" t="s">
        <v>7851</v>
      </c>
      <c r="D680" t="str">
        <v>USER_01640</v>
      </c>
      <c r="G680" s="5" t="s">
        <v>1463</v>
      </c>
      <c r="I680" t="str">
        <v>MERCH_0686</v>
      </c>
    </row>
    <row r="681" spans="2:9" x14ac:dyDescent="0.3">
      <c r="B681" s="5" t="s">
        <v>6756</v>
      </c>
      <c r="D681" t="str">
        <v>USER_01644</v>
      </c>
      <c r="G681" s="5" t="s">
        <v>2098</v>
      </c>
      <c r="I681" t="str">
        <v>MERCH_0687</v>
      </c>
    </row>
    <row r="682" spans="2:9" x14ac:dyDescent="0.3">
      <c r="B682" s="5" t="s">
        <v>1379</v>
      </c>
      <c r="D682" t="str">
        <v>USER_01647</v>
      </c>
      <c r="G682" s="5" t="s">
        <v>2616</v>
      </c>
      <c r="I682" t="str">
        <v>MERCH_0688</v>
      </c>
    </row>
    <row r="683" spans="2:9" x14ac:dyDescent="0.3">
      <c r="B683" s="5" t="s">
        <v>5903</v>
      </c>
      <c r="D683" t="str">
        <v>USER_01648</v>
      </c>
      <c r="G683" s="5" t="s">
        <v>2991</v>
      </c>
      <c r="I683" t="str">
        <v>MERCH_0689</v>
      </c>
    </row>
    <row r="684" spans="2:9" x14ac:dyDescent="0.3">
      <c r="B684" s="5" t="s">
        <v>8148</v>
      </c>
      <c r="D684" t="str">
        <v>USER_01649</v>
      </c>
      <c r="G684" s="5" t="s">
        <v>1296</v>
      </c>
      <c r="I684" t="str">
        <v>MERCH_0690</v>
      </c>
    </row>
    <row r="685" spans="2:9" x14ac:dyDescent="0.3">
      <c r="B685" s="5" t="s">
        <v>7236</v>
      </c>
      <c r="D685" t="str">
        <v>USER_01650</v>
      </c>
      <c r="G685" s="5" t="s">
        <v>6015</v>
      </c>
      <c r="I685" t="str">
        <v>MERCH_0691</v>
      </c>
    </row>
    <row r="686" spans="2:9" x14ac:dyDescent="0.3">
      <c r="B686" s="5" t="s">
        <v>1593</v>
      </c>
      <c r="D686" t="str">
        <v>USER_01654</v>
      </c>
      <c r="G686" s="5" t="s">
        <v>1230</v>
      </c>
      <c r="I686" t="str">
        <v>MERCH_0692</v>
      </c>
    </row>
    <row r="687" spans="2:9" x14ac:dyDescent="0.3">
      <c r="B687" s="5" t="s">
        <v>4871</v>
      </c>
      <c r="D687" t="str">
        <v>USER_01655</v>
      </c>
      <c r="G687" s="5" t="s">
        <v>4543</v>
      </c>
      <c r="I687" t="str">
        <v>MERCH_0693</v>
      </c>
    </row>
    <row r="688" spans="2:9" x14ac:dyDescent="0.3">
      <c r="B688" s="5" t="s">
        <v>941</v>
      </c>
      <c r="D688" t="str">
        <v>USER_01658</v>
      </c>
      <c r="G688" s="5" t="s">
        <v>3787</v>
      </c>
      <c r="I688" t="str">
        <v>MERCH_0694</v>
      </c>
    </row>
    <row r="689" spans="2:9" x14ac:dyDescent="0.3">
      <c r="B689" s="5" t="s">
        <v>5345</v>
      </c>
      <c r="D689" t="str">
        <v>USER_01659</v>
      </c>
      <c r="G689" s="5" t="s">
        <v>2299</v>
      </c>
      <c r="I689" t="str">
        <v>MERCH_0695</v>
      </c>
    </row>
    <row r="690" spans="2:9" x14ac:dyDescent="0.3">
      <c r="B690" s="5" t="s">
        <v>8285</v>
      </c>
      <c r="D690" t="str">
        <v>USER_01664</v>
      </c>
      <c r="G690" s="5" t="s">
        <v>5532</v>
      </c>
      <c r="I690" t="str">
        <v>MERCH_0696</v>
      </c>
    </row>
    <row r="691" spans="2:9" x14ac:dyDescent="0.3">
      <c r="B691" s="5" t="s">
        <v>4324</v>
      </c>
      <c r="D691" t="str">
        <v>USER_01666</v>
      </c>
      <c r="G691" s="5" t="s">
        <v>4552</v>
      </c>
      <c r="I691" t="str">
        <v>MERCH_0697</v>
      </c>
    </row>
    <row r="692" spans="2:9" x14ac:dyDescent="0.3">
      <c r="B692" s="5" t="s">
        <v>6879</v>
      </c>
      <c r="D692" t="str">
        <v>USER_01671</v>
      </c>
      <c r="G692" s="5" t="s">
        <v>3832</v>
      </c>
      <c r="I692" t="str">
        <v>MERCH_0698</v>
      </c>
    </row>
    <row r="693" spans="2:9" x14ac:dyDescent="0.3">
      <c r="B693" s="5" t="s">
        <v>8992</v>
      </c>
      <c r="D693" t="str">
        <v>USER_01672</v>
      </c>
      <c r="G693" s="5" t="s">
        <v>1931</v>
      </c>
      <c r="I693" t="str">
        <v>MERCH_0699</v>
      </c>
    </row>
    <row r="694" spans="2:9" x14ac:dyDescent="0.3">
      <c r="B694" s="5" t="s">
        <v>2311</v>
      </c>
      <c r="D694" t="str">
        <v>USER_01675</v>
      </c>
      <c r="G694" s="5" t="s">
        <v>2572</v>
      </c>
      <c r="I694" t="str">
        <v>MERCH_0700</v>
      </c>
    </row>
    <row r="695" spans="2:9" x14ac:dyDescent="0.3">
      <c r="B695" s="5" t="s">
        <v>4313</v>
      </c>
      <c r="D695" t="str">
        <v>USER_01682</v>
      </c>
      <c r="G695" s="5" t="s">
        <v>5100</v>
      </c>
      <c r="I695" t="str">
        <v>MERCH_0701</v>
      </c>
    </row>
    <row r="696" spans="2:9" x14ac:dyDescent="0.3">
      <c r="B696" s="5" t="s">
        <v>8455</v>
      </c>
      <c r="D696" t="str">
        <v>USER_01687</v>
      </c>
      <c r="G696" s="5" t="s">
        <v>3336</v>
      </c>
      <c r="I696" t="str">
        <v>MERCH_0702</v>
      </c>
    </row>
    <row r="697" spans="2:9" x14ac:dyDescent="0.3">
      <c r="B697" s="5" t="s">
        <v>1734</v>
      </c>
      <c r="D697" t="str">
        <v>USER_01689</v>
      </c>
      <c r="G697" s="5" t="s">
        <v>4801</v>
      </c>
      <c r="I697" t="str">
        <v>MERCH_0703</v>
      </c>
    </row>
    <row r="698" spans="2:9" x14ac:dyDescent="0.3">
      <c r="B698" s="5" t="s">
        <v>2062</v>
      </c>
      <c r="D698" t="str">
        <v>USER_01690</v>
      </c>
      <c r="G698" s="5" t="s">
        <v>2147</v>
      </c>
      <c r="I698" t="str">
        <v>MERCH_0704</v>
      </c>
    </row>
    <row r="699" spans="2:9" x14ac:dyDescent="0.3">
      <c r="B699" s="5" t="s">
        <v>5539</v>
      </c>
      <c r="D699" t="str">
        <v>USER_01692</v>
      </c>
      <c r="G699" s="5" t="s">
        <v>7642</v>
      </c>
      <c r="I699" t="str">
        <v>MERCH_0705</v>
      </c>
    </row>
    <row r="700" spans="2:9" x14ac:dyDescent="0.3">
      <c r="B700" s="5" t="s">
        <v>3564</v>
      </c>
      <c r="D700" t="str">
        <v>USER_01693</v>
      </c>
      <c r="G700" s="5" t="s">
        <v>1846</v>
      </c>
      <c r="I700" t="str">
        <v>MERCH_0706</v>
      </c>
    </row>
    <row r="701" spans="2:9" x14ac:dyDescent="0.3">
      <c r="B701" s="5" t="s">
        <v>2556</v>
      </c>
      <c r="D701" t="str">
        <v>USER_01694</v>
      </c>
      <c r="G701" s="5" t="s">
        <v>2500</v>
      </c>
      <c r="I701" t="str">
        <v>MERCH_0707</v>
      </c>
    </row>
    <row r="702" spans="2:9" x14ac:dyDescent="0.3">
      <c r="B702" s="5" t="s">
        <v>8877</v>
      </c>
      <c r="D702" t="str">
        <v>USER_01695</v>
      </c>
      <c r="G702" s="5" t="s">
        <v>177</v>
      </c>
      <c r="I702" t="str">
        <v>MERCH_0708</v>
      </c>
    </row>
    <row r="703" spans="2:9" x14ac:dyDescent="0.3">
      <c r="B703" s="5" t="s">
        <v>8085</v>
      </c>
      <c r="D703" t="str">
        <v>USER_01696</v>
      </c>
      <c r="G703" s="5" t="s">
        <v>3613</v>
      </c>
      <c r="I703" t="str">
        <v>MERCH_0709</v>
      </c>
    </row>
    <row r="704" spans="2:9" x14ac:dyDescent="0.3">
      <c r="B704" s="5" t="s">
        <v>757</v>
      </c>
      <c r="D704" t="str">
        <v>USER_01698</v>
      </c>
      <c r="G704" s="5" t="s">
        <v>849</v>
      </c>
      <c r="I704" t="str">
        <v>MERCH_0710</v>
      </c>
    </row>
    <row r="705" spans="2:9" x14ac:dyDescent="0.3">
      <c r="B705" s="5" t="s">
        <v>7971</v>
      </c>
      <c r="D705" t="str">
        <v>USER_01703</v>
      </c>
      <c r="G705" s="5" t="s">
        <v>2613</v>
      </c>
      <c r="I705" t="str">
        <v>MERCH_0711</v>
      </c>
    </row>
    <row r="706" spans="2:9" x14ac:dyDescent="0.3">
      <c r="B706" s="5" t="s">
        <v>690</v>
      </c>
      <c r="D706" t="str">
        <v>USER_01705</v>
      </c>
      <c r="G706" s="5" t="s">
        <v>4807</v>
      </c>
      <c r="I706" t="str">
        <v>MERCH_0712</v>
      </c>
    </row>
    <row r="707" spans="2:9" x14ac:dyDescent="0.3">
      <c r="B707" s="5" t="s">
        <v>5807</v>
      </c>
      <c r="D707" t="str">
        <v>USER_01706</v>
      </c>
      <c r="G707" s="5" t="s">
        <v>2444</v>
      </c>
      <c r="I707" t="str">
        <v>MERCH_0713</v>
      </c>
    </row>
    <row r="708" spans="2:9" x14ac:dyDescent="0.3">
      <c r="B708" s="5" t="s">
        <v>4902</v>
      </c>
      <c r="D708" t="str">
        <v>USER_01710</v>
      </c>
      <c r="G708" s="5" t="s">
        <v>3693</v>
      </c>
      <c r="I708" t="str">
        <v>MERCH_0714</v>
      </c>
    </row>
    <row r="709" spans="2:9" x14ac:dyDescent="0.3">
      <c r="B709" s="5" t="s">
        <v>9850</v>
      </c>
      <c r="D709" t="str">
        <v>USER_01713</v>
      </c>
      <c r="G709" s="5" t="s">
        <v>595</v>
      </c>
      <c r="I709" t="str">
        <v>MERCH_0715</v>
      </c>
    </row>
    <row r="710" spans="2:9" x14ac:dyDescent="0.3">
      <c r="B710" s="5" t="s">
        <v>7848</v>
      </c>
      <c r="D710" t="str">
        <v>USER_01718</v>
      </c>
      <c r="G710" s="5" t="s">
        <v>399</v>
      </c>
      <c r="I710" t="str">
        <v>MERCH_0716</v>
      </c>
    </row>
    <row r="711" spans="2:9" x14ac:dyDescent="0.3">
      <c r="B711" s="5" t="s">
        <v>1749</v>
      </c>
      <c r="D711" t="str">
        <v>USER_01721</v>
      </c>
      <c r="G711" s="5" t="s">
        <v>2527</v>
      </c>
      <c r="I711" t="str">
        <v>MERCH_0717</v>
      </c>
    </row>
    <row r="712" spans="2:9" x14ac:dyDescent="0.3">
      <c r="B712" s="5" t="s">
        <v>8492</v>
      </c>
      <c r="D712" t="str">
        <v>USER_01723</v>
      </c>
      <c r="G712" s="5" t="s">
        <v>2393</v>
      </c>
      <c r="I712" t="str">
        <v>MERCH_0718</v>
      </c>
    </row>
    <row r="713" spans="2:9" x14ac:dyDescent="0.3">
      <c r="B713" s="5" t="s">
        <v>7672</v>
      </c>
      <c r="D713" t="str">
        <v>USER_01733</v>
      </c>
      <c r="G713" s="5" t="s">
        <v>4607</v>
      </c>
      <c r="I713" t="str">
        <v>MERCH_0719</v>
      </c>
    </row>
    <row r="714" spans="2:9" x14ac:dyDescent="0.3">
      <c r="B714" s="5" t="s">
        <v>7082</v>
      </c>
      <c r="D714" t="str">
        <v>USER_01734</v>
      </c>
      <c r="G714" s="5" t="s">
        <v>3265</v>
      </c>
      <c r="I714" t="str">
        <v>MERCH_0720</v>
      </c>
    </row>
    <row r="715" spans="2:9" x14ac:dyDescent="0.3">
      <c r="B715" s="5" t="s">
        <v>3081</v>
      </c>
      <c r="D715" t="str">
        <v>USER_01736</v>
      </c>
      <c r="G715" s="5" t="s">
        <v>2855</v>
      </c>
      <c r="I715" t="str">
        <v>MERCH_0721</v>
      </c>
    </row>
    <row r="716" spans="2:9" x14ac:dyDescent="0.3">
      <c r="B716" s="5" t="s">
        <v>6956</v>
      </c>
      <c r="D716" t="str">
        <v>USER_01737</v>
      </c>
      <c r="G716" s="5" t="s">
        <v>608</v>
      </c>
      <c r="I716" t="str">
        <v>MERCH_0722</v>
      </c>
    </row>
    <row r="717" spans="2:9" x14ac:dyDescent="0.3">
      <c r="B717" s="5" t="s">
        <v>2624</v>
      </c>
      <c r="D717" t="str">
        <v>USER_01738</v>
      </c>
      <c r="G717" s="5" t="s">
        <v>9624</v>
      </c>
      <c r="I717" t="str">
        <v>MERCH_0723</v>
      </c>
    </row>
    <row r="718" spans="2:9" x14ac:dyDescent="0.3">
      <c r="B718" s="5" t="s">
        <v>9883</v>
      </c>
      <c r="D718" t="str">
        <v>USER_01743</v>
      </c>
      <c r="G718" s="5" t="s">
        <v>1446</v>
      </c>
      <c r="I718" t="str">
        <v>MERCH_0724</v>
      </c>
    </row>
    <row r="719" spans="2:9" x14ac:dyDescent="0.3">
      <c r="B719" s="5" t="s">
        <v>7856</v>
      </c>
      <c r="D719" t="str">
        <v>USER_01745</v>
      </c>
      <c r="G719" s="5" t="s">
        <v>3296</v>
      </c>
      <c r="I719" t="str">
        <v>MERCH_0725</v>
      </c>
    </row>
    <row r="720" spans="2:9" x14ac:dyDescent="0.3">
      <c r="B720" s="5" t="s">
        <v>6324</v>
      </c>
      <c r="D720" t="str">
        <v>USER_01746</v>
      </c>
      <c r="G720" s="5" t="s">
        <v>837</v>
      </c>
      <c r="I720" t="str">
        <v>MERCH_0726</v>
      </c>
    </row>
    <row r="721" spans="2:9" x14ac:dyDescent="0.3">
      <c r="B721" s="5" t="s">
        <v>1426</v>
      </c>
      <c r="D721" t="str">
        <v>USER_01747</v>
      </c>
      <c r="G721" s="5" t="s">
        <v>6234</v>
      </c>
      <c r="I721" t="str">
        <v>MERCH_0727</v>
      </c>
    </row>
    <row r="722" spans="2:9" x14ac:dyDescent="0.3">
      <c r="B722" s="5" t="s">
        <v>1351</v>
      </c>
      <c r="D722" t="str">
        <v>USER_01749</v>
      </c>
      <c r="G722" s="5" t="s">
        <v>1688</v>
      </c>
      <c r="I722" t="str">
        <v>MERCH_0728</v>
      </c>
    </row>
    <row r="723" spans="2:9" x14ac:dyDescent="0.3">
      <c r="B723" s="5" t="s">
        <v>2739</v>
      </c>
      <c r="D723" t="str">
        <v>USER_01750</v>
      </c>
      <c r="G723" s="5" t="s">
        <v>704</v>
      </c>
      <c r="I723" t="str">
        <v>MERCH_0729</v>
      </c>
    </row>
    <row r="724" spans="2:9" x14ac:dyDescent="0.3">
      <c r="B724" s="5" t="s">
        <v>7370</v>
      </c>
      <c r="D724" t="str">
        <v>USER_01754</v>
      </c>
      <c r="G724" s="5" t="s">
        <v>4872</v>
      </c>
      <c r="I724" t="str">
        <v>MERCH_0730</v>
      </c>
    </row>
    <row r="725" spans="2:9" x14ac:dyDescent="0.3">
      <c r="B725" s="5" t="s">
        <v>8419</v>
      </c>
      <c r="D725" t="str">
        <v>USER_01757</v>
      </c>
      <c r="G725" s="5" t="s">
        <v>3766</v>
      </c>
      <c r="I725" t="str">
        <v>MERCH_0731</v>
      </c>
    </row>
    <row r="726" spans="2:9" x14ac:dyDescent="0.3">
      <c r="B726" s="5" t="s">
        <v>8701</v>
      </c>
      <c r="D726" t="str">
        <v>USER_01760</v>
      </c>
      <c r="G726" s="5" t="s">
        <v>2524</v>
      </c>
      <c r="I726" t="str">
        <v>MERCH_0732</v>
      </c>
    </row>
    <row r="727" spans="2:9" x14ac:dyDescent="0.3">
      <c r="B727" s="5" t="s">
        <v>9550</v>
      </c>
      <c r="D727" t="str">
        <v>USER_01761</v>
      </c>
      <c r="G727" s="5" t="s">
        <v>945</v>
      </c>
      <c r="I727" t="str">
        <v>MERCH_0733</v>
      </c>
    </row>
    <row r="728" spans="2:9" x14ac:dyDescent="0.3">
      <c r="B728" s="5" t="s">
        <v>10016</v>
      </c>
      <c r="D728" t="str">
        <v>USER_01763</v>
      </c>
      <c r="G728" s="5" t="s">
        <v>3412</v>
      </c>
      <c r="I728" t="str">
        <v>MERCH_0734</v>
      </c>
    </row>
    <row r="729" spans="2:9" x14ac:dyDescent="0.3">
      <c r="B729" s="5" t="s">
        <v>6686</v>
      </c>
      <c r="D729" t="str">
        <v>USER_01767</v>
      </c>
      <c r="G729" s="5" t="s">
        <v>3448</v>
      </c>
      <c r="I729" t="str">
        <v>MERCH_0735</v>
      </c>
    </row>
    <row r="730" spans="2:9" x14ac:dyDescent="0.3">
      <c r="B730" s="5" t="s">
        <v>8315</v>
      </c>
      <c r="D730" t="str">
        <v>USER_01768</v>
      </c>
      <c r="G730" s="5" t="s">
        <v>1392</v>
      </c>
      <c r="I730" t="str">
        <v>MERCH_0736</v>
      </c>
    </row>
    <row r="731" spans="2:9" x14ac:dyDescent="0.3">
      <c r="B731" s="5" t="s">
        <v>48</v>
      </c>
      <c r="D731" t="str">
        <v>USER_01769</v>
      </c>
      <c r="G731" s="5" t="s">
        <v>2468</v>
      </c>
      <c r="I731" t="str">
        <v>MERCH_0737</v>
      </c>
    </row>
    <row r="732" spans="2:9" x14ac:dyDescent="0.3">
      <c r="B732" s="5" t="s">
        <v>10173</v>
      </c>
      <c r="D732" t="str">
        <v>USER_01773</v>
      </c>
      <c r="G732" s="5" t="s">
        <v>934</v>
      </c>
      <c r="I732" t="str">
        <v>MERCH_0738</v>
      </c>
    </row>
    <row r="733" spans="2:9" x14ac:dyDescent="0.3">
      <c r="B733" s="5" t="s">
        <v>7644</v>
      </c>
      <c r="D733" t="str">
        <v>USER_01776</v>
      </c>
      <c r="G733" s="5" t="s">
        <v>4579</v>
      </c>
      <c r="I733" t="str">
        <v>MERCH_0739</v>
      </c>
    </row>
    <row r="734" spans="2:9" x14ac:dyDescent="0.3">
      <c r="B734" s="5" t="s">
        <v>3600</v>
      </c>
      <c r="D734" t="str">
        <v>USER_01777</v>
      </c>
      <c r="G734" s="5" t="s">
        <v>1794</v>
      </c>
      <c r="I734" t="str">
        <v>MERCH_0740</v>
      </c>
    </row>
    <row r="735" spans="2:9" x14ac:dyDescent="0.3">
      <c r="B735" s="5" t="s">
        <v>10003</v>
      </c>
      <c r="D735" t="str">
        <v>USER_01781</v>
      </c>
      <c r="G735" s="5" t="s">
        <v>5599</v>
      </c>
      <c r="I735" t="str">
        <v>MERCH_0741</v>
      </c>
    </row>
    <row r="736" spans="2:9" x14ac:dyDescent="0.3">
      <c r="B736" s="5" t="s">
        <v>3004</v>
      </c>
      <c r="D736" t="str">
        <v>USER_01782</v>
      </c>
      <c r="G736" s="5" t="s">
        <v>588</v>
      </c>
      <c r="I736" t="str">
        <v>MERCH_0742</v>
      </c>
    </row>
    <row r="737" spans="2:9" x14ac:dyDescent="0.3">
      <c r="B737" s="5" t="s">
        <v>1106</v>
      </c>
      <c r="D737" t="str">
        <v>USER_01784</v>
      </c>
      <c r="G737" s="5" t="s">
        <v>1720</v>
      </c>
      <c r="I737" t="str">
        <v>MERCH_0743</v>
      </c>
    </row>
    <row r="738" spans="2:9" x14ac:dyDescent="0.3">
      <c r="B738" s="5" t="s">
        <v>5296</v>
      </c>
      <c r="D738" t="str">
        <v>USER_01786</v>
      </c>
      <c r="G738" s="5" t="s">
        <v>1194</v>
      </c>
      <c r="I738" t="str">
        <v>MERCH_0744</v>
      </c>
    </row>
    <row r="739" spans="2:9" x14ac:dyDescent="0.3">
      <c r="B739" s="5" t="s">
        <v>8627</v>
      </c>
      <c r="D739" t="str">
        <v>USER_01794</v>
      </c>
      <c r="G739" s="5" t="s">
        <v>1711</v>
      </c>
      <c r="I739" t="str">
        <v>MERCH_0745</v>
      </c>
    </row>
    <row r="740" spans="2:9" x14ac:dyDescent="0.3">
      <c r="B740" s="5" t="s">
        <v>5636</v>
      </c>
      <c r="D740" t="str">
        <v>USER_01795</v>
      </c>
      <c r="G740" s="5" t="s">
        <v>1956</v>
      </c>
      <c r="I740" t="str">
        <v>MERCH_0746</v>
      </c>
    </row>
    <row r="741" spans="2:9" x14ac:dyDescent="0.3">
      <c r="B741" s="5" t="s">
        <v>6085</v>
      </c>
      <c r="D741" t="str">
        <v>USER_01799</v>
      </c>
      <c r="G741" s="5" t="s">
        <v>2248</v>
      </c>
      <c r="I741" t="str">
        <v>MERCH_0747</v>
      </c>
    </row>
    <row r="742" spans="2:9" x14ac:dyDescent="0.3">
      <c r="B742" s="5" t="s">
        <v>5868</v>
      </c>
      <c r="D742" t="str">
        <v>USER_01803</v>
      </c>
      <c r="G742" s="5" t="s">
        <v>1332</v>
      </c>
      <c r="I742" t="str">
        <v>MERCH_0748</v>
      </c>
    </row>
    <row r="743" spans="2:9" x14ac:dyDescent="0.3">
      <c r="B743" s="5" t="s">
        <v>1407</v>
      </c>
      <c r="D743" t="str">
        <v>USER_01804</v>
      </c>
      <c r="G743" s="5" t="s">
        <v>862</v>
      </c>
      <c r="I743" t="str">
        <v>MERCH_0749</v>
      </c>
    </row>
    <row r="744" spans="2:9" x14ac:dyDescent="0.3">
      <c r="B744" s="5" t="s">
        <v>3199</v>
      </c>
      <c r="D744" t="str">
        <v>USER_01813</v>
      </c>
      <c r="G744" s="5" t="s">
        <v>3032</v>
      </c>
      <c r="I744" t="str">
        <v>MERCH_0750</v>
      </c>
    </row>
    <row r="745" spans="2:9" x14ac:dyDescent="0.3">
      <c r="B745" s="5" t="s">
        <v>3991</v>
      </c>
      <c r="D745" t="str">
        <v>USER_01818</v>
      </c>
      <c r="G745" s="5" t="s">
        <v>3163</v>
      </c>
      <c r="I745" t="str">
        <v>MERCH_0751</v>
      </c>
    </row>
    <row r="746" spans="2:9" x14ac:dyDescent="0.3">
      <c r="B746" s="5" t="s">
        <v>1903</v>
      </c>
      <c r="D746" t="str">
        <v>USER_01822</v>
      </c>
      <c r="G746" s="5" t="s">
        <v>1513</v>
      </c>
      <c r="I746" t="str">
        <v>MERCH_0752</v>
      </c>
    </row>
    <row r="747" spans="2:9" x14ac:dyDescent="0.3">
      <c r="B747" s="5" t="s">
        <v>2841</v>
      </c>
      <c r="D747" t="str">
        <v>USER_01825</v>
      </c>
      <c r="G747" s="5" t="s">
        <v>5076</v>
      </c>
      <c r="I747" t="str">
        <v>MERCH_0753</v>
      </c>
    </row>
    <row r="748" spans="2:9" x14ac:dyDescent="0.3">
      <c r="B748" s="5" t="s">
        <v>7010</v>
      </c>
      <c r="D748" t="str">
        <v>USER_01829</v>
      </c>
      <c r="G748" s="5" t="s">
        <v>4230</v>
      </c>
      <c r="I748" t="str">
        <v>MERCH_0754</v>
      </c>
    </row>
    <row r="749" spans="2:9" x14ac:dyDescent="0.3">
      <c r="B749" s="5" t="s">
        <v>6979</v>
      </c>
      <c r="D749" t="str">
        <v>USER_01834</v>
      </c>
      <c r="G749" s="5" t="s">
        <v>492</v>
      </c>
      <c r="I749" t="str">
        <v>MERCH_0755</v>
      </c>
    </row>
    <row r="750" spans="2:9" x14ac:dyDescent="0.3">
      <c r="B750" s="5" t="s">
        <v>1663</v>
      </c>
      <c r="D750" t="str">
        <v>USER_01836</v>
      </c>
      <c r="G750" s="5" t="s">
        <v>5339</v>
      </c>
      <c r="I750" t="str">
        <v>MERCH_0756</v>
      </c>
    </row>
    <row r="751" spans="2:9" x14ac:dyDescent="0.3">
      <c r="B751" s="5" t="s">
        <v>3218</v>
      </c>
      <c r="D751" t="str">
        <v>USER_01837</v>
      </c>
      <c r="G751" s="5" t="s">
        <v>1708</v>
      </c>
      <c r="I751" t="str">
        <v>MERCH_0757</v>
      </c>
    </row>
    <row r="752" spans="2:9" x14ac:dyDescent="0.3">
      <c r="B752" s="5" t="s">
        <v>170</v>
      </c>
      <c r="D752" t="str">
        <v>USER_01839</v>
      </c>
      <c r="G752" s="5" t="s">
        <v>1168</v>
      </c>
      <c r="I752" t="str">
        <v>MERCH_0758</v>
      </c>
    </row>
    <row r="753" spans="2:9" x14ac:dyDescent="0.3">
      <c r="B753" s="5" t="s">
        <v>4977</v>
      </c>
      <c r="D753" t="str">
        <v>USER_01841</v>
      </c>
      <c r="G753" s="5" t="s">
        <v>163</v>
      </c>
      <c r="I753" t="str">
        <v>MERCH_0759</v>
      </c>
    </row>
    <row r="754" spans="2:9" x14ac:dyDescent="0.3">
      <c r="B754" s="5" t="s">
        <v>8945</v>
      </c>
      <c r="D754" t="str">
        <v>USER_01842</v>
      </c>
      <c r="G754" s="5" t="s">
        <v>4709</v>
      </c>
      <c r="I754" t="str">
        <v>MERCH_0760</v>
      </c>
    </row>
    <row r="755" spans="2:9" x14ac:dyDescent="0.3">
      <c r="B755" s="5" t="s">
        <v>8337</v>
      </c>
      <c r="D755" t="str">
        <v>USER_01843</v>
      </c>
      <c r="G755" s="5" t="s">
        <v>1591</v>
      </c>
      <c r="I755" t="str">
        <v>MERCH_0761</v>
      </c>
    </row>
    <row r="756" spans="2:9" x14ac:dyDescent="0.3">
      <c r="B756" s="5" t="s">
        <v>7433</v>
      </c>
      <c r="D756" t="str">
        <v>USER_01846</v>
      </c>
      <c r="G756" s="5" t="s">
        <v>7023</v>
      </c>
      <c r="I756" t="str">
        <v>MERCH_0762</v>
      </c>
    </row>
    <row r="757" spans="2:9" x14ac:dyDescent="0.3">
      <c r="B757" s="5" t="s">
        <v>5894</v>
      </c>
      <c r="D757" t="str">
        <v>USER_01847</v>
      </c>
      <c r="G757" s="5" t="s">
        <v>3709</v>
      </c>
      <c r="I757" t="str">
        <v>MERCH_0763</v>
      </c>
    </row>
    <row r="758" spans="2:9" x14ac:dyDescent="0.3">
      <c r="B758" s="5" t="s">
        <v>5099</v>
      </c>
      <c r="D758" t="str">
        <v>USER_01848</v>
      </c>
      <c r="G758" s="5" t="s">
        <v>4700</v>
      </c>
      <c r="I758" t="str">
        <v>MERCH_0764</v>
      </c>
    </row>
    <row r="759" spans="2:9" x14ac:dyDescent="0.3">
      <c r="B759" s="5" t="s">
        <v>5513</v>
      </c>
      <c r="D759" t="str">
        <v>USER_01849</v>
      </c>
      <c r="G759" s="5" t="s">
        <v>4185</v>
      </c>
      <c r="I759" t="str">
        <v>MERCH_0765</v>
      </c>
    </row>
    <row r="760" spans="2:9" x14ac:dyDescent="0.3">
      <c r="B760" s="5" t="s">
        <v>1096</v>
      </c>
      <c r="D760" t="str">
        <v>USER_01854</v>
      </c>
      <c r="G760" s="5" t="s">
        <v>898</v>
      </c>
      <c r="I760" t="str">
        <v>MERCH_0766</v>
      </c>
    </row>
    <row r="761" spans="2:9" x14ac:dyDescent="0.3">
      <c r="B761" s="5" t="s">
        <v>4585</v>
      </c>
      <c r="D761" t="str">
        <v>USER_01855</v>
      </c>
      <c r="G761" s="5" t="s">
        <v>5688</v>
      </c>
      <c r="I761" t="str">
        <v>MERCH_0767</v>
      </c>
    </row>
    <row r="762" spans="2:9" x14ac:dyDescent="0.3">
      <c r="B762" s="5" t="s">
        <v>9179</v>
      </c>
      <c r="D762" t="str">
        <v>USER_01859</v>
      </c>
      <c r="G762" s="5" t="s">
        <v>7429</v>
      </c>
      <c r="I762" t="str">
        <v>MERCH_0768</v>
      </c>
    </row>
    <row r="763" spans="2:9" x14ac:dyDescent="0.3">
      <c r="B763" s="5" t="s">
        <v>6811</v>
      </c>
      <c r="D763" t="str">
        <v>USER_01860</v>
      </c>
      <c r="G763" s="5" t="s">
        <v>2135</v>
      </c>
      <c r="I763" t="str">
        <v>MERCH_0769</v>
      </c>
    </row>
    <row r="764" spans="2:9" x14ac:dyDescent="0.3">
      <c r="B764" s="5" t="s">
        <v>8922</v>
      </c>
      <c r="D764" t="str">
        <v>USER_01863</v>
      </c>
      <c r="G764" s="5" t="s">
        <v>2903</v>
      </c>
      <c r="I764" t="str">
        <v>MERCH_0770</v>
      </c>
    </row>
    <row r="765" spans="2:9" x14ac:dyDescent="0.3">
      <c r="B765" s="5" t="s">
        <v>4918</v>
      </c>
      <c r="D765" t="str">
        <v>USER_01866</v>
      </c>
      <c r="G765" s="5" t="s">
        <v>4016</v>
      </c>
      <c r="I765" t="str">
        <v>MERCH_0771</v>
      </c>
    </row>
    <row r="766" spans="2:9" x14ac:dyDescent="0.3">
      <c r="B766" s="5" t="s">
        <v>385</v>
      </c>
      <c r="D766" t="str">
        <v>USER_01868</v>
      </c>
      <c r="G766" s="5" t="s">
        <v>4850</v>
      </c>
      <c r="I766" t="str">
        <v>MERCH_0772</v>
      </c>
    </row>
    <row r="767" spans="2:9" x14ac:dyDescent="0.3">
      <c r="B767" s="5" t="s">
        <v>8354</v>
      </c>
      <c r="D767" t="str">
        <v>USER_01871</v>
      </c>
      <c r="G767" s="5" t="s">
        <v>3229</v>
      </c>
      <c r="I767" t="str">
        <v>MERCH_0773</v>
      </c>
    </row>
    <row r="768" spans="2:9" x14ac:dyDescent="0.3">
      <c r="B768" s="5" t="s">
        <v>2914</v>
      </c>
      <c r="D768" t="str">
        <v>USER_01872</v>
      </c>
      <c r="G768" s="5" t="s">
        <v>3181</v>
      </c>
      <c r="I768" t="str">
        <v>MERCH_0774</v>
      </c>
    </row>
    <row r="769" spans="2:9" x14ac:dyDescent="0.3">
      <c r="B769" s="5" t="s">
        <v>5717</v>
      </c>
      <c r="D769" t="str">
        <v>USER_01875</v>
      </c>
      <c r="G769" s="5" t="s">
        <v>1953</v>
      </c>
      <c r="I769" t="str">
        <v>MERCH_0775</v>
      </c>
    </row>
    <row r="770" spans="2:9" x14ac:dyDescent="0.3">
      <c r="B770" s="5" t="s">
        <v>6021</v>
      </c>
      <c r="D770" t="str">
        <v>USER_01877</v>
      </c>
      <c r="G770" s="5" t="s">
        <v>1893</v>
      </c>
      <c r="I770" t="str">
        <v>MERCH_0776</v>
      </c>
    </row>
    <row r="771" spans="2:9" x14ac:dyDescent="0.3">
      <c r="B771" s="5" t="s">
        <v>4391</v>
      </c>
      <c r="D771" t="str">
        <v>USER_01878</v>
      </c>
      <c r="G771" s="5" t="s">
        <v>986</v>
      </c>
      <c r="I771" t="str">
        <v>MERCH_0777</v>
      </c>
    </row>
    <row r="772" spans="2:9" x14ac:dyDescent="0.3">
      <c r="B772" s="5" t="s">
        <v>4397</v>
      </c>
      <c r="D772" t="str">
        <v>USER_01879</v>
      </c>
      <c r="G772" s="5" t="s">
        <v>4236</v>
      </c>
      <c r="I772" t="str">
        <v>MERCH_0779</v>
      </c>
    </row>
    <row r="773" spans="2:9" x14ac:dyDescent="0.3">
      <c r="B773" s="5" t="s">
        <v>2290</v>
      </c>
      <c r="D773" t="str">
        <v>USER_01881</v>
      </c>
      <c r="G773" s="5" t="s">
        <v>2890</v>
      </c>
      <c r="I773" t="str">
        <v>MERCH_0780</v>
      </c>
    </row>
    <row r="774" spans="2:9" x14ac:dyDescent="0.3">
      <c r="B774" s="5" t="s">
        <v>1979</v>
      </c>
      <c r="D774" t="str">
        <v>USER_01882</v>
      </c>
      <c r="G774" s="5" t="s">
        <v>1797</v>
      </c>
      <c r="I774" t="str">
        <v>MERCH_0781</v>
      </c>
    </row>
    <row r="775" spans="2:9" x14ac:dyDescent="0.3">
      <c r="B775" s="5" t="s">
        <v>7219</v>
      </c>
      <c r="D775" t="str">
        <v>USER_01885</v>
      </c>
      <c r="G775" s="5" t="s">
        <v>461</v>
      </c>
      <c r="I775" t="str">
        <v>MERCH_0782</v>
      </c>
    </row>
    <row r="776" spans="2:9" x14ac:dyDescent="0.3">
      <c r="B776" s="5" t="s">
        <v>9348</v>
      </c>
      <c r="D776" t="str">
        <v>USER_01888</v>
      </c>
      <c r="G776" s="5" t="s">
        <v>3915</v>
      </c>
      <c r="I776" t="str">
        <v>MERCH_0783</v>
      </c>
    </row>
    <row r="777" spans="2:9" x14ac:dyDescent="0.3">
      <c r="B777" s="5" t="s">
        <v>4410</v>
      </c>
      <c r="D777" t="str">
        <v>USER_01893</v>
      </c>
      <c r="G777" s="5" t="s">
        <v>216</v>
      </c>
      <c r="I777" t="str">
        <v>MERCH_0784</v>
      </c>
    </row>
    <row r="778" spans="2:9" x14ac:dyDescent="0.3">
      <c r="B778" s="5" t="s">
        <v>5137</v>
      </c>
      <c r="D778" t="str">
        <v>USER_01896</v>
      </c>
      <c r="G778" s="5" t="s">
        <v>1488</v>
      </c>
      <c r="I778" t="str">
        <v>MERCH_0785</v>
      </c>
    </row>
    <row r="779" spans="2:9" x14ac:dyDescent="0.3">
      <c r="B779" s="5" t="s">
        <v>9099</v>
      </c>
      <c r="D779" t="str">
        <v>USER_01897</v>
      </c>
      <c r="G779" s="5" t="s">
        <v>2877</v>
      </c>
      <c r="I779" t="str">
        <v>MERCH_0786</v>
      </c>
    </row>
    <row r="780" spans="2:9" x14ac:dyDescent="0.3">
      <c r="B780" s="5" t="s">
        <v>5363</v>
      </c>
      <c r="D780" t="str">
        <v>USER_01898</v>
      </c>
      <c r="G780" s="5" t="s">
        <v>3784</v>
      </c>
      <c r="I780" t="str">
        <v>MERCH_0787</v>
      </c>
    </row>
    <row r="781" spans="2:9" x14ac:dyDescent="0.3">
      <c r="B781" s="5" t="s">
        <v>9359</v>
      </c>
      <c r="D781" t="str">
        <v>USER_01900</v>
      </c>
      <c r="G781" s="5" t="s">
        <v>2163</v>
      </c>
      <c r="I781" t="str">
        <v>MERCH_0788</v>
      </c>
    </row>
    <row r="782" spans="2:9" x14ac:dyDescent="0.3">
      <c r="B782" s="5" t="s">
        <v>8905</v>
      </c>
      <c r="D782" t="str">
        <v>USER_01901</v>
      </c>
      <c r="G782" s="5" t="s">
        <v>1264</v>
      </c>
      <c r="I782" t="str">
        <v>MERCH_0789</v>
      </c>
    </row>
    <row r="783" spans="2:9" x14ac:dyDescent="0.3">
      <c r="B783" s="5" t="s">
        <v>1719</v>
      </c>
      <c r="D783" t="str">
        <v>USER_01903</v>
      </c>
      <c r="G783" s="5" t="s">
        <v>2184</v>
      </c>
      <c r="I783" t="str">
        <v>MERCH_0790</v>
      </c>
    </row>
    <row r="784" spans="2:9" x14ac:dyDescent="0.3">
      <c r="B784" s="5" t="s">
        <v>6322</v>
      </c>
      <c r="D784" t="str">
        <v>USER_01904</v>
      </c>
      <c r="G784" s="5" t="s">
        <v>1241</v>
      </c>
      <c r="I784" t="str">
        <v>MERCH_0791</v>
      </c>
    </row>
    <row r="785" spans="2:9" x14ac:dyDescent="0.3">
      <c r="B785" s="5" t="s">
        <v>8915</v>
      </c>
      <c r="D785" t="str">
        <v>USER_01905</v>
      </c>
      <c r="G785" s="5" t="s">
        <v>948</v>
      </c>
      <c r="I785" t="str">
        <v>MERCH_0792</v>
      </c>
    </row>
    <row r="786" spans="2:9" x14ac:dyDescent="0.3">
      <c r="B786" s="5" t="s">
        <v>8649</v>
      </c>
      <c r="D786" t="str">
        <v>USER_01906</v>
      </c>
      <c r="G786" s="5" t="s">
        <v>2031</v>
      </c>
      <c r="I786" t="str">
        <v>MERCH_0793</v>
      </c>
    </row>
    <row r="787" spans="2:9" x14ac:dyDescent="0.3">
      <c r="B787" s="5" t="s">
        <v>4616</v>
      </c>
      <c r="D787" t="str">
        <v>USER_01907</v>
      </c>
      <c r="G787" s="5" t="s">
        <v>1588</v>
      </c>
      <c r="I787" t="str">
        <v>MERCH_0794</v>
      </c>
    </row>
    <row r="788" spans="2:9" x14ac:dyDescent="0.3">
      <c r="B788" s="5" t="s">
        <v>7431</v>
      </c>
      <c r="D788" t="str">
        <v>USER_01909</v>
      </c>
      <c r="G788" s="5" t="s">
        <v>443</v>
      </c>
      <c r="I788" t="str">
        <v>MERCH_0795</v>
      </c>
    </row>
    <row r="789" spans="2:9" x14ac:dyDescent="0.3">
      <c r="B789" s="5" t="s">
        <v>4669</v>
      </c>
      <c r="D789" t="str">
        <v>USER_01911</v>
      </c>
      <c r="G789" s="5" t="s">
        <v>279</v>
      </c>
      <c r="I789" t="str">
        <v>MERCH_0796</v>
      </c>
    </row>
    <row r="790" spans="2:9" x14ac:dyDescent="0.3">
      <c r="B790" s="5" t="s">
        <v>4074</v>
      </c>
      <c r="D790" t="str">
        <v>USER_01919</v>
      </c>
      <c r="G790" s="5" t="s">
        <v>905</v>
      </c>
      <c r="I790" t="str">
        <v>MERCH_0797</v>
      </c>
    </row>
    <row r="791" spans="2:9" x14ac:dyDescent="0.3">
      <c r="B791" s="5" t="s">
        <v>2348</v>
      </c>
      <c r="D791" t="str">
        <v>USER_01926</v>
      </c>
      <c r="G791" s="5" t="s">
        <v>3424</v>
      </c>
      <c r="I791" t="str">
        <v>MERCH_0798</v>
      </c>
    </row>
    <row r="792" spans="2:9" x14ac:dyDescent="0.3">
      <c r="B792" s="5" t="s">
        <v>8306</v>
      </c>
      <c r="D792" t="str">
        <v>USER_01928</v>
      </c>
      <c r="G792" s="5" t="s">
        <v>2988</v>
      </c>
      <c r="I792" t="str">
        <v>MERCH_0799</v>
      </c>
    </row>
    <row r="793" spans="2:9" x14ac:dyDescent="0.3">
      <c r="B793" s="5" t="s">
        <v>9437</v>
      </c>
      <c r="D793" t="str">
        <v>USER_01929</v>
      </c>
      <c r="G793" s="5" t="s">
        <v>547</v>
      </c>
      <c r="I793" t="str">
        <v>MERCH_0800</v>
      </c>
    </row>
    <row r="794" spans="2:9" x14ac:dyDescent="0.3">
      <c r="B794" s="5" t="s">
        <v>3443</v>
      </c>
      <c r="D794" t="str">
        <v>USER_01930</v>
      </c>
      <c r="G794" s="5" t="s">
        <v>4774</v>
      </c>
      <c r="I794" t="str">
        <v>MERCH_0801</v>
      </c>
    </row>
    <row r="795" spans="2:9" x14ac:dyDescent="0.3">
      <c r="B795" s="5" t="s">
        <v>2329</v>
      </c>
      <c r="D795" t="str">
        <v>USER_01934</v>
      </c>
      <c r="G795" s="5" t="s">
        <v>7040</v>
      </c>
      <c r="I795" t="str">
        <v>MERCH_0802</v>
      </c>
    </row>
    <row r="796" spans="2:9" x14ac:dyDescent="0.3">
      <c r="B796" s="5" t="s">
        <v>924</v>
      </c>
      <c r="D796" t="str">
        <v>USER_01936</v>
      </c>
      <c r="G796" s="5" t="s">
        <v>1321</v>
      </c>
      <c r="I796" t="str">
        <v>MERCH_0803</v>
      </c>
    </row>
    <row r="797" spans="2:9" x14ac:dyDescent="0.3">
      <c r="B797" s="5" t="s">
        <v>7670</v>
      </c>
      <c r="D797" t="str">
        <v>USER_01942</v>
      </c>
      <c r="G797" s="5" t="s">
        <v>1830</v>
      </c>
      <c r="I797" t="str">
        <v>MERCH_0804</v>
      </c>
    </row>
    <row r="798" spans="2:9" x14ac:dyDescent="0.3">
      <c r="B798" s="5" t="s">
        <v>3384</v>
      </c>
      <c r="D798" t="str">
        <v>USER_01943</v>
      </c>
      <c r="G798" s="5" t="s">
        <v>1400</v>
      </c>
      <c r="I798" t="str">
        <v>MERCH_0805</v>
      </c>
    </row>
    <row r="799" spans="2:9" x14ac:dyDescent="0.3">
      <c r="B799" s="5" t="s">
        <v>103</v>
      </c>
      <c r="D799" t="str">
        <v>USER_01944</v>
      </c>
      <c r="G799" s="5" t="s">
        <v>3372</v>
      </c>
      <c r="I799" t="str">
        <v>MERCH_0806</v>
      </c>
    </row>
    <row r="800" spans="2:9" x14ac:dyDescent="0.3">
      <c r="B800" s="5" t="s">
        <v>9153</v>
      </c>
      <c r="D800" t="str">
        <v>USER_01945</v>
      </c>
      <c r="G800" s="5" t="s">
        <v>2543</v>
      </c>
      <c r="I800" t="str">
        <v>MERCH_0807</v>
      </c>
    </row>
    <row r="801" spans="2:9" x14ac:dyDescent="0.3">
      <c r="B801" s="5" t="s">
        <v>2568</v>
      </c>
      <c r="D801" t="str">
        <v>USER_01947</v>
      </c>
      <c r="G801" s="5" t="s">
        <v>3848</v>
      </c>
      <c r="I801" t="str">
        <v>MERCH_0808</v>
      </c>
    </row>
    <row r="802" spans="2:9" x14ac:dyDescent="0.3">
      <c r="B802" s="5" t="s">
        <v>10147</v>
      </c>
      <c r="D802" t="str">
        <v>USER_01949</v>
      </c>
      <c r="G802" s="5" t="s">
        <v>1717</v>
      </c>
      <c r="I802" t="str">
        <v>MERCH_0809</v>
      </c>
    </row>
    <row r="803" spans="2:9" x14ac:dyDescent="0.3">
      <c r="B803" s="5" t="s">
        <v>8963</v>
      </c>
      <c r="D803" t="str">
        <v>USER_01950</v>
      </c>
      <c r="G803" s="5" t="s">
        <v>1630</v>
      </c>
      <c r="I803" t="str">
        <v>MERCH_0810</v>
      </c>
    </row>
    <row r="804" spans="2:9" x14ac:dyDescent="0.3">
      <c r="B804" s="5" t="s">
        <v>4440</v>
      </c>
      <c r="D804" t="str">
        <v>USER_01953</v>
      </c>
      <c r="G804" s="5" t="s">
        <v>1608</v>
      </c>
      <c r="I804" t="str">
        <v>MERCH_0811</v>
      </c>
    </row>
    <row r="805" spans="2:9" x14ac:dyDescent="0.3">
      <c r="B805" s="5" t="s">
        <v>789</v>
      </c>
      <c r="D805" t="str">
        <v>USER_01958</v>
      </c>
      <c r="G805" s="5" t="s">
        <v>6470</v>
      </c>
      <c r="I805" t="str">
        <v>MERCH_0812</v>
      </c>
    </row>
    <row r="806" spans="2:9" x14ac:dyDescent="0.3">
      <c r="B806" s="5" t="s">
        <v>1933</v>
      </c>
      <c r="D806" t="str">
        <v>USER_01964</v>
      </c>
      <c r="G806" s="5" t="s">
        <v>7773</v>
      </c>
      <c r="I806" t="str">
        <v>MERCH_0813</v>
      </c>
    </row>
    <row r="807" spans="2:9" x14ac:dyDescent="0.3">
      <c r="B807" s="5" t="s">
        <v>10076</v>
      </c>
      <c r="D807" t="str">
        <v>USER_01965</v>
      </c>
      <c r="G807" s="5" t="s">
        <v>561</v>
      </c>
      <c r="I807" t="str">
        <v>MERCH_0814</v>
      </c>
    </row>
    <row r="808" spans="2:9" x14ac:dyDescent="0.3">
      <c r="B808" s="5" t="s">
        <v>4768</v>
      </c>
      <c r="D808" t="str">
        <v>USER_01968</v>
      </c>
      <c r="G808" s="5" t="s">
        <v>3660</v>
      </c>
      <c r="I808" t="str">
        <v>MERCH_0815</v>
      </c>
    </row>
    <row r="809" spans="2:9" x14ac:dyDescent="0.3">
      <c r="B809" s="5" t="s">
        <v>3197</v>
      </c>
      <c r="D809" t="str">
        <v>USER_01970</v>
      </c>
      <c r="G809" s="5" t="s">
        <v>1936</v>
      </c>
      <c r="I809" t="str">
        <v>MERCH_0816</v>
      </c>
    </row>
    <row r="810" spans="2:9" x14ac:dyDescent="0.3">
      <c r="B810" s="5" t="s">
        <v>5842</v>
      </c>
      <c r="D810" t="str">
        <v>USER_01976</v>
      </c>
      <c r="G810" s="5" t="s">
        <v>6936</v>
      </c>
      <c r="I810" t="str">
        <v>MERCH_0817</v>
      </c>
    </row>
    <row r="811" spans="2:9" x14ac:dyDescent="0.3">
      <c r="B811" s="5" t="s">
        <v>7328</v>
      </c>
      <c r="D811" t="str">
        <v>USER_01977</v>
      </c>
      <c r="G811" s="5" t="s">
        <v>353</v>
      </c>
      <c r="I811" t="str">
        <v>MERCH_0818</v>
      </c>
    </row>
    <row r="812" spans="2:9" x14ac:dyDescent="0.3">
      <c r="B812" s="5" t="s">
        <v>5132</v>
      </c>
      <c r="D812" t="str">
        <v>USER_01978</v>
      </c>
      <c r="G812" s="5" t="s">
        <v>5477</v>
      </c>
      <c r="I812" t="str">
        <v>MERCH_0819</v>
      </c>
    </row>
    <row r="813" spans="2:9" x14ac:dyDescent="0.3">
      <c r="B813" s="5" t="s">
        <v>3834</v>
      </c>
      <c r="D813" t="str">
        <v>USER_01980</v>
      </c>
      <c r="G813" s="5" t="s">
        <v>3802</v>
      </c>
      <c r="I813" t="str">
        <v>MERCH_0820</v>
      </c>
    </row>
    <row r="814" spans="2:9" x14ac:dyDescent="0.3">
      <c r="B814" s="5" t="s">
        <v>6393</v>
      </c>
      <c r="D814" t="str">
        <v>USER_01981</v>
      </c>
      <c r="G814" s="5" t="s">
        <v>387</v>
      </c>
      <c r="I814" t="str">
        <v>MERCH_0821</v>
      </c>
    </row>
    <row r="815" spans="2:9" x14ac:dyDescent="0.3">
      <c r="B815" s="5" t="s">
        <v>1568</v>
      </c>
      <c r="D815" t="str">
        <v>USER_01983</v>
      </c>
      <c r="G815" s="5" t="s">
        <v>2125</v>
      </c>
      <c r="I815" t="str">
        <v>MERCH_0822</v>
      </c>
    </row>
    <row r="816" spans="2:9" x14ac:dyDescent="0.3">
      <c r="B816" s="5" t="s">
        <v>6347</v>
      </c>
      <c r="D816" t="str">
        <v>USER_01984</v>
      </c>
      <c r="G816" s="5" t="s">
        <v>4061</v>
      </c>
      <c r="I816" t="str">
        <v>MERCH_0823</v>
      </c>
    </row>
    <row r="817" spans="2:9" x14ac:dyDescent="0.3">
      <c r="B817" s="5" t="s">
        <v>6511</v>
      </c>
      <c r="D817" t="str">
        <v>USER_01985</v>
      </c>
      <c r="G817" s="5" t="s">
        <v>685</v>
      </c>
      <c r="I817" t="str">
        <v>MERCH_0824</v>
      </c>
    </row>
    <row r="818" spans="2:9" x14ac:dyDescent="0.3">
      <c r="B818" s="5" t="s">
        <v>5291</v>
      </c>
      <c r="D818" t="str">
        <v>USER_01986</v>
      </c>
      <c r="G818" s="5" t="s">
        <v>3880</v>
      </c>
      <c r="I818" t="str">
        <v>MERCH_0825</v>
      </c>
    </row>
    <row r="819" spans="2:9" x14ac:dyDescent="0.3">
      <c r="B819" s="5" t="s">
        <v>5500</v>
      </c>
      <c r="D819" t="str">
        <v>USER_01987</v>
      </c>
      <c r="G819" s="5" t="s">
        <v>551</v>
      </c>
      <c r="I819" t="str">
        <v>MERCH_0826</v>
      </c>
    </row>
    <row r="820" spans="2:9" x14ac:dyDescent="0.3">
      <c r="B820" s="5" t="s">
        <v>4606</v>
      </c>
      <c r="D820" t="str">
        <v>USER_01988</v>
      </c>
      <c r="G820" s="5" t="s">
        <v>3939</v>
      </c>
      <c r="I820" t="str">
        <v>MERCH_0827</v>
      </c>
    </row>
    <row r="821" spans="2:9" x14ac:dyDescent="0.3">
      <c r="B821" s="5" t="s">
        <v>4844</v>
      </c>
      <c r="D821" t="str">
        <v>USER_01990</v>
      </c>
      <c r="G821" s="5" t="s">
        <v>326</v>
      </c>
      <c r="I821" t="str">
        <v>MERCH_0828</v>
      </c>
    </row>
    <row r="822" spans="2:9" x14ac:dyDescent="0.3">
      <c r="B822" s="5" t="s">
        <v>4351</v>
      </c>
      <c r="D822" t="str">
        <v>USER_01991</v>
      </c>
      <c r="G822" s="5" t="s">
        <v>5925</v>
      </c>
      <c r="I822" t="str">
        <v>MERCH_0829</v>
      </c>
    </row>
    <row r="823" spans="2:9" x14ac:dyDescent="0.3">
      <c r="B823" s="5" t="s">
        <v>9928</v>
      </c>
      <c r="D823" t="str">
        <v>USER_01992</v>
      </c>
      <c r="G823" s="5" t="s">
        <v>1020</v>
      </c>
      <c r="I823" t="str">
        <v>MERCH_0830</v>
      </c>
    </row>
    <row r="824" spans="2:9" x14ac:dyDescent="0.3">
      <c r="B824" s="5" t="s">
        <v>8790</v>
      </c>
      <c r="D824" t="str">
        <v>USER_01999</v>
      </c>
      <c r="G824" s="5" t="s">
        <v>3910</v>
      </c>
      <c r="I824" t="str">
        <v>MERCH_0831</v>
      </c>
    </row>
    <row r="825" spans="2:9" x14ac:dyDescent="0.3">
      <c r="B825" s="5" t="s">
        <v>572</v>
      </c>
      <c r="D825" t="str">
        <v>USER_02003</v>
      </c>
      <c r="G825" s="5" t="s">
        <v>2275</v>
      </c>
      <c r="I825" t="str">
        <v>MERCH_0832</v>
      </c>
    </row>
    <row r="826" spans="2:9" x14ac:dyDescent="0.3">
      <c r="B826" s="5" t="s">
        <v>6619</v>
      </c>
      <c r="D826" t="str">
        <v>USER_02004</v>
      </c>
      <c r="G826" s="5" t="s">
        <v>708</v>
      </c>
      <c r="I826" t="str">
        <v>MERCH_0833</v>
      </c>
    </row>
    <row r="827" spans="2:9" x14ac:dyDescent="0.3">
      <c r="B827" s="5" t="s">
        <v>7930</v>
      </c>
      <c r="D827" t="str">
        <v>USER_02007</v>
      </c>
      <c r="G827" s="5" t="s">
        <v>726</v>
      </c>
      <c r="I827" t="str">
        <v>MERCH_0834</v>
      </c>
    </row>
    <row r="828" spans="2:9" x14ac:dyDescent="0.3">
      <c r="B828" s="5" t="s">
        <v>9683</v>
      </c>
      <c r="D828" t="str">
        <v>USER_02019</v>
      </c>
      <c r="G828" s="5" t="s">
        <v>410</v>
      </c>
      <c r="I828" t="str">
        <v>MERCH_0835</v>
      </c>
    </row>
    <row r="829" spans="2:9" x14ac:dyDescent="0.3">
      <c r="B829" s="5" t="s">
        <v>8361</v>
      </c>
      <c r="D829" t="str">
        <v>USER_02022</v>
      </c>
      <c r="G829" s="5" t="s">
        <v>1078</v>
      </c>
      <c r="I829" t="str">
        <v>MERCH_0836</v>
      </c>
    </row>
    <row r="830" spans="2:9" x14ac:dyDescent="0.3">
      <c r="B830" s="5" t="s">
        <v>4660</v>
      </c>
      <c r="D830" t="str">
        <v>USER_02026</v>
      </c>
      <c r="G830" s="5" t="s">
        <v>188</v>
      </c>
      <c r="I830" t="str">
        <v>MERCH_0837</v>
      </c>
    </row>
    <row r="831" spans="2:9" x14ac:dyDescent="0.3">
      <c r="B831" s="5" t="s">
        <v>8570</v>
      </c>
      <c r="D831" t="str">
        <v>USER_02029</v>
      </c>
      <c r="G831" s="5" t="s">
        <v>3723</v>
      </c>
      <c r="I831" t="str">
        <v>MERCH_0838</v>
      </c>
    </row>
    <row r="832" spans="2:9" x14ac:dyDescent="0.3">
      <c r="B832" s="5" t="s">
        <v>4272</v>
      </c>
      <c r="D832" t="str">
        <v>USER_02032</v>
      </c>
      <c r="G832" s="5" t="s">
        <v>1377</v>
      </c>
      <c r="I832" t="str">
        <v>MERCH_0839</v>
      </c>
    </row>
    <row r="833" spans="2:9" x14ac:dyDescent="0.3">
      <c r="B833" s="5" t="s">
        <v>4503</v>
      </c>
      <c r="D833" t="str">
        <v>USER_02033</v>
      </c>
      <c r="G833" s="5" t="s">
        <v>5030</v>
      </c>
      <c r="I833" t="str">
        <v>MERCH_0840</v>
      </c>
    </row>
    <row r="834" spans="2:9" x14ac:dyDescent="0.3">
      <c r="B834" s="5" t="s">
        <v>2858</v>
      </c>
      <c r="D834" t="str">
        <v>USER_02034</v>
      </c>
      <c r="G834" s="5" t="s">
        <v>1304</v>
      </c>
      <c r="I834" t="str">
        <v>MERCH_0841</v>
      </c>
    </row>
    <row r="835" spans="2:9" x14ac:dyDescent="0.3">
      <c r="B835" s="5" t="s">
        <v>6578</v>
      </c>
      <c r="D835" t="str">
        <v>USER_02037</v>
      </c>
      <c r="G835" s="5" t="s">
        <v>2994</v>
      </c>
      <c r="I835" t="str">
        <v>MERCH_0842</v>
      </c>
    </row>
    <row r="836" spans="2:9" x14ac:dyDescent="0.3">
      <c r="B836" s="5" t="s">
        <v>1506</v>
      </c>
      <c r="D836" t="str">
        <v>USER_02040</v>
      </c>
      <c r="G836" s="5" t="s">
        <v>532</v>
      </c>
      <c r="I836" t="str">
        <v>MERCH_0843</v>
      </c>
    </row>
    <row r="837" spans="2:9" x14ac:dyDescent="0.3">
      <c r="B837" s="5" t="s">
        <v>5090</v>
      </c>
      <c r="D837" t="str">
        <v>USER_02041</v>
      </c>
      <c r="G837" s="5" t="s">
        <v>1819</v>
      </c>
      <c r="I837" t="str">
        <v>MERCH_0844</v>
      </c>
    </row>
    <row r="838" spans="2:9" x14ac:dyDescent="0.3">
      <c r="B838" s="5" t="s">
        <v>5812</v>
      </c>
      <c r="D838" t="str">
        <v>USER_02043</v>
      </c>
      <c r="G838" s="5" t="s">
        <v>1781</v>
      </c>
      <c r="I838" t="str">
        <v>MERCH_0845</v>
      </c>
    </row>
    <row r="839" spans="2:9" x14ac:dyDescent="0.3">
      <c r="B839" s="5" t="s">
        <v>2470</v>
      </c>
      <c r="D839" t="str">
        <v>USER_02046</v>
      </c>
      <c r="G839" s="5" t="s">
        <v>2240</v>
      </c>
      <c r="I839" t="str">
        <v>MERCH_0846</v>
      </c>
    </row>
    <row r="840" spans="2:9" x14ac:dyDescent="0.3">
      <c r="B840" s="5" t="s">
        <v>1680</v>
      </c>
      <c r="D840" t="str">
        <v>USER_02047</v>
      </c>
      <c r="G840" s="5" t="s">
        <v>503</v>
      </c>
      <c r="I840" t="str">
        <v>MERCH_0847</v>
      </c>
    </row>
    <row r="841" spans="2:9" x14ac:dyDescent="0.3">
      <c r="B841" s="5" t="s">
        <v>5134</v>
      </c>
      <c r="D841" t="str">
        <v>USER_02050</v>
      </c>
      <c r="G841" s="5" t="s">
        <v>2372</v>
      </c>
      <c r="I841" t="str">
        <v>MERCH_0848</v>
      </c>
    </row>
    <row r="842" spans="2:9" x14ac:dyDescent="0.3">
      <c r="B842" s="5" t="s">
        <v>6762</v>
      </c>
      <c r="D842" t="str">
        <v>USER_02053</v>
      </c>
      <c r="G842" s="5" t="s">
        <v>1803</v>
      </c>
      <c r="I842" t="str">
        <v>MERCH_0849</v>
      </c>
    </row>
    <row r="843" spans="2:9" x14ac:dyDescent="0.3">
      <c r="B843" s="5" t="s">
        <v>3746</v>
      </c>
      <c r="D843" t="str">
        <v>USER_02054</v>
      </c>
      <c r="G843" s="5" t="s">
        <v>579</v>
      </c>
      <c r="I843" t="str">
        <v>MERCH_0850</v>
      </c>
    </row>
    <row r="844" spans="2:9" x14ac:dyDescent="0.3">
      <c r="B844" s="5" t="s">
        <v>7326</v>
      </c>
      <c r="D844" t="str">
        <v>USER_02055</v>
      </c>
      <c r="G844" s="5" t="s">
        <v>1995</v>
      </c>
      <c r="I844" t="str">
        <v>MERCH_0852</v>
      </c>
    </row>
    <row r="845" spans="2:9" x14ac:dyDescent="0.3">
      <c r="B845" s="5" t="s">
        <v>1873</v>
      </c>
      <c r="D845" t="str">
        <v>USER_02057</v>
      </c>
      <c r="G845" s="5" t="s">
        <v>3401</v>
      </c>
      <c r="I845" t="str">
        <v>MERCH_0853</v>
      </c>
    </row>
    <row r="846" spans="2:9" x14ac:dyDescent="0.3">
      <c r="B846" s="5" t="s">
        <v>7034</v>
      </c>
      <c r="D846" t="str">
        <v>USER_02065</v>
      </c>
      <c r="G846" s="5" t="s">
        <v>1284</v>
      </c>
      <c r="I846" t="str">
        <v>MERCH_0854</v>
      </c>
    </row>
    <row r="847" spans="2:9" x14ac:dyDescent="0.3">
      <c r="B847" s="5" t="s">
        <v>7691</v>
      </c>
      <c r="D847" t="str">
        <v>USER_02066</v>
      </c>
      <c r="G847" s="5" t="s">
        <v>3377</v>
      </c>
      <c r="I847" t="str">
        <v>MERCH_0855</v>
      </c>
    </row>
    <row r="848" spans="2:9" x14ac:dyDescent="0.3">
      <c r="B848" s="5" t="s">
        <v>3806</v>
      </c>
      <c r="D848" t="str">
        <v>USER_02067</v>
      </c>
      <c r="G848" s="5" t="s">
        <v>4133</v>
      </c>
      <c r="I848" t="str">
        <v>MERCH_0856</v>
      </c>
    </row>
    <row r="849" spans="2:9" x14ac:dyDescent="0.3">
      <c r="B849" s="5" t="s">
        <v>8339</v>
      </c>
      <c r="D849" t="str">
        <v>USER_02068</v>
      </c>
      <c r="G849" s="5" t="s">
        <v>2690</v>
      </c>
      <c r="I849" t="str">
        <v>MERCH_0857</v>
      </c>
    </row>
    <row r="850" spans="2:9" x14ac:dyDescent="0.3">
      <c r="B850" s="5" t="s">
        <v>836</v>
      </c>
      <c r="D850" t="str">
        <v>USER_02074</v>
      </c>
      <c r="G850" s="5" t="s">
        <v>3629</v>
      </c>
      <c r="I850" t="str">
        <v>MERCH_0858</v>
      </c>
    </row>
    <row r="851" spans="2:9" x14ac:dyDescent="0.3">
      <c r="B851" s="5" t="s">
        <v>731</v>
      </c>
      <c r="D851" t="str">
        <v>USER_02075</v>
      </c>
      <c r="G851" s="5" t="s">
        <v>1027</v>
      </c>
      <c r="I851" t="str">
        <v>MERCH_0859</v>
      </c>
    </row>
    <row r="852" spans="2:9" x14ac:dyDescent="0.3">
      <c r="B852" s="5" t="s">
        <v>404</v>
      </c>
      <c r="D852" t="str">
        <v>USER_02077</v>
      </c>
      <c r="G852" s="5" t="s">
        <v>2266</v>
      </c>
      <c r="I852" t="str">
        <v>MERCH_0860</v>
      </c>
    </row>
    <row r="853" spans="2:9" x14ac:dyDescent="0.3">
      <c r="B853" s="5" t="s">
        <v>642</v>
      </c>
      <c r="D853" t="str">
        <v>USER_02079</v>
      </c>
      <c r="G853" s="5" t="s">
        <v>4046</v>
      </c>
      <c r="I853" t="str">
        <v>MERCH_0861</v>
      </c>
    </row>
    <row r="854" spans="2:9" x14ac:dyDescent="0.3">
      <c r="B854" s="5" t="s">
        <v>7268</v>
      </c>
      <c r="D854" t="str">
        <v>USER_02081</v>
      </c>
      <c r="G854" s="5" t="s">
        <v>3169</v>
      </c>
      <c r="I854" t="str">
        <v>MERCH_0862</v>
      </c>
    </row>
    <row r="855" spans="2:9" x14ac:dyDescent="0.3">
      <c r="B855" s="5" t="s">
        <v>4078</v>
      </c>
      <c r="D855" t="str">
        <v>USER_02087</v>
      </c>
      <c r="G855" s="5" t="s">
        <v>1135</v>
      </c>
      <c r="I855" t="str">
        <v>MERCH_0863</v>
      </c>
    </row>
    <row r="856" spans="2:9" x14ac:dyDescent="0.3">
      <c r="B856" s="5" t="s">
        <v>1607</v>
      </c>
      <c r="D856" t="str">
        <v>USER_02090</v>
      </c>
      <c r="G856" s="5" t="s">
        <v>1424</v>
      </c>
      <c r="I856" t="str">
        <v>MERCH_0864</v>
      </c>
    </row>
    <row r="857" spans="2:9" x14ac:dyDescent="0.3">
      <c r="B857" s="5" t="s">
        <v>6977</v>
      </c>
      <c r="D857" t="str">
        <v>USER_02093</v>
      </c>
      <c r="G857" s="5" t="s">
        <v>1258</v>
      </c>
      <c r="I857" t="str">
        <v>MERCH_0865</v>
      </c>
    </row>
    <row r="858" spans="2:9" x14ac:dyDescent="0.3">
      <c r="B858" s="5" t="s">
        <v>559</v>
      </c>
      <c r="D858" t="str">
        <v>USER_02102</v>
      </c>
      <c r="G858" s="5" t="s">
        <v>1964</v>
      </c>
      <c r="I858" t="str">
        <v>MERCH_0866</v>
      </c>
    </row>
    <row r="859" spans="2:9" x14ac:dyDescent="0.3">
      <c r="B859" s="5" t="s">
        <v>5892</v>
      </c>
      <c r="D859" t="str">
        <v>USER_02103</v>
      </c>
      <c r="G859" s="5" t="s">
        <v>1789</v>
      </c>
      <c r="I859" t="str">
        <v>MERCH_0867</v>
      </c>
    </row>
    <row r="860" spans="2:9" x14ac:dyDescent="0.3">
      <c r="B860" s="5" t="s">
        <v>2228</v>
      </c>
      <c r="D860" t="str">
        <v>USER_02107</v>
      </c>
      <c r="G860" s="5" t="s">
        <v>5558</v>
      </c>
      <c r="I860" t="str">
        <v>MERCH_0868</v>
      </c>
    </row>
    <row r="861" spans="2:9" x14ac:dyDescent="0.3">
      <c r="B861" s="5" t="s">
        <v>6934</v>
      </c>
      <c r="D861" t="str">
        <v>USER_02109</v>
      </c>
      <c r="G861" s="5" t="s">
        <v>1001</v>
      </c>
      <c r="I861" t="str">
        <v>MERCH_0869</v>
      </c>
    </row>
    <row r="862" spans="2:9" x14ac:dyDescent="0.3">
      <c r="B862" s="5" t="s">
        <v>910</v>
      </c>
      <c r="D862" t="str">
        <v>USER_02110</v>
      </c>
      <c r="G862" s="5" t="s">
        <v>3351</v>
      </c>
      <c r="I862" t="str">
        <v>MERCH_0870</v>
      </c>
    </row>
    <row r="863" spans="2:9" x14ac:dyDescent="0.3">
      <c r="B863" s="5" t="s">
        <v>3452</v>
      </c>
      <c r="D863" t="str">
        <v>USER_02113</v>
      </c>
      <c r="G863" s="5" t="s">
        <v>1510</v>
      </c>
      <c r="I863" t="str">
        <v>MERCH_0871</v>
      </c>
    </row>
    <row r="864" spans="2:9" x14ac:dyDescent="0.3">
      <c r="B864" s="5" t="s">
        <v>2465</v>
      </c>
      <c r="D864" t="str">
        <v>USER_02114</v>
      </c>
      <c r="G864" s="5" t="s">
        <v>1824</v>
      </c>
      <c r="I864" t="str">
        <v>MERCH_0872</v>
      </c>
    </row>
    <row r="865" spans="2:9" x14ac:dyDescent="0.3">
      <c r="B865" s="5" t="s">
        <v>2011</v>
      </c>
      <c r="D865" t="str">
        <v>USER_02116</v>
      </c>
      <c r="G865" s="5" t="s">
        <v>2108</v>
      </c>
      <c r="I865" t="str">
        <v>MERCH_0873</v>
      </c>
    </row>
    <row r="866" spans="2:9" x14ac:dyDescent="0.3">
      <c r="B866" s="5" t="s">
        <v>9117</v>
      </c>
      <c r="D866" t="str">
        <v>USER_02117</v>
      </c>
      <c r="G866" s="5" t="s">
        <v>5273</v>
      </c>
      <c r="I866" t="str">
        <v>MERCH_0874</v>
      </c>
    </row>
    <row r="867" spans="2:9" x14ac:dyDescent="0.3">
      <c r="B867" s="5" t="s">
        <v>578</v>
      </c>
      <c r="D867" t="str">
        <v>USER_02119</v>
      </c>
      <c r="G867" s="5" t="s">
        <v>4106</v>
      </c>
      <c r="I867" t="str">
        <v>MERCH_0875</v>
      </c>
    </row>
    <row r="868" spans="2:9" x14ac:dyDescent="0.3">
      <c r="B868" s="5" t="s">
        <v>4461</v>
      </c>
      <c r="D868" t="str">
        <v>USER_02122</v>
      </c>
      <c r="G868" s="5" t="s">
        <v>1382</v>
      </c>
      <c r="I868" t="str">
        <v>MERCH_0876</v>
      </c>
    </row>
    <row r="869" spans="2:9" x14ac:dyDescent="0.3">
      <c r="B869" s="5" t="s">
        <v>4000</v>
      </c>
      <c r="D869" t="str">
        <v>USER_02123</v>
      </c>
      <c r="G869" s="5" t="s">
        <v>2229</v>
      </c>
      <c r="I869" t="str">
        <v>MERCH_0877</v>
      </c>
    </row>
    <row r="870" spans="2:9" x14ac:dyDescent="0.3">
      <c r="B870" s="5" t="s">
        <v>8333</v>
      </c>
      <c r="D870" t="str">
        <v>USER_02125</v>
      </c>
      <c r="G870" s="5" t="s">
        <v>2213</v>
      </c>
      <c r="I870" t="str">
        <v>MERCH_0878</v>
      </c>
    </row>
    <row r="871" spans="2:9" x14ac:dyDescent="0.3">
      <c r="B871" s="5" t="s">
        <v>6363</v>
      </c>
      <c r="D871" t="str">
        <v>USER_02127</v>
      </c>
      <c r="G871" s="5" t="s">
        <v>2111</v>
      </c>
      <c r="I871" t="str">
        <v>MERCH_0879</v>
      </c>
    </row>
    <row r="872" spans="2:9" x14ac:dyDescent="0.3">
      <c r="B872" s="5" t="s">
        <v>5632</v>
      </c>
      <c r="D872" t="str">
        <v>USER_02128</v>
      </c>
      <c r="G872" s="5" t="s">
        <v>2466</v>
      </c>
      <c r="I872" t="str">
        <v>MERCH_0880</v>
      </c>
    </row>
    <row r="873" spans="2:9" x14ac:dyDescent="0.3">
      <c r="B873" s="5" t="s">
        <v>460</v>
      </c>
      <c r="D873" t="str">
        <v>USER_02129</v>
      </c>
      <c r="G873" s="5" t="s">
        <v>1129</v>
      </c>
      <c r="I873" t="str">
        <v>MERCH_0881</v>
      </c>
    </row>
    <row r="874" spans="2:9" x14ac:dyDescent="0.3">
      <c r="B874" s="5" t="s">
        <v>3303</v>
      </c>
      <c r="D874" t="str">
        <v>USER_02135</v>
      </c>
      <c r="G874" s="5" t="s">
        <v>859</v>
      </c>
      <c r="I874" t="str">
        <v>MERCH_0882</v>
      </c>
    </row>
    <row r="875" spans="2:9" x14ac:dyDescent="0.3">
      <c r="B875" s="5" t="s">
        <v>4578</v>
      </c>
      <c r="D875" t="str">
        <v>USER_02139</v>
      </c>
      <c r="G875" s="5" t="s">
        <v>1309</v>
      </c>
      <c r="I875" t="str">
        <v>MERCH_0883</v>
      </c>
    </row>
    <row r="876" spans="2:9" x14ac:dyDescent="0.3">
      <c r="B876" s="5" t="s">
        <v>4224</v>
      </c>
      <c r="D876" t="str">
        <v>USER_02145</v>
      </c>
      <c r="G876" s="5" t="s">
        <v>157</v>
      </c>
      <c r="I876" t="str">
        <v>MERCH_0884</v>
      </c>
    </row>
    <row r="877" spans="2:9" x14ac:dyDescent="0.3">
      <c r="B877" s="5" t="s">
        <v>1076</v>
      </c>
      <c r="D877" t="str">
        <v>USER_02147</v>
      </c>
      <c r="G877" s="5" t="s">
        <v>1761</v>
      </c>
      <c r="I877" t="str">
        <v>MERCH_0885</v>
      </c>
    </row>
    <row r="878" spans="2:9" x14ac:dyDescent="0.3">
      <c r="B878" s="5" t="s">
        <v>4912</v>
      </c>
      <c r="D878" t="str">
        <v>USER_02151</v>
      </c>
      <c r="G878" s="5" t="s">
        <v>3113</v>
      </c>
      <c r="I878" t="str">
        <v>MERCH_0886</v>
      </c>
    </row>
    <row r="879" spans="2:9" x14ac:dyDescent="0.3">
      <c r="B879" s="5" t="s">
        <v>7147</v>
      </c>
      <c r="D879" t="str">
        <v>USER_02155</v>
      </c>
      <c r="G879" s="5" t="s">
        <v>1150</v>
      </c>
      <c r="I879" t="str">
        <v>MERCH_0887</v>
      </c>
    </row>
    <row r="880" spans="2:9" x14ac:dyDescent="0.3">
      <c r="B880" s="5" t="s">
        <v>8110</v>
      </c>
      <c r="D880" t="str">
        <v>USER_02156</v>
      </c>
      <c r="G880" s="5" t="s">
        <v>1389</v>
      </c>
      <c r="I880" t="str">
        <v>MERCH_0888</v>
      </c>
    </row>
    <row r="881" spans="2:9" x14ac:dyDescent="0.3">
      <c r="B881" s="5" t="s">
        <v>5711</v>
      </c>
      <c r="D881" t="str">
        <v>USER_02157</v>
      </c>
      <c r="G881" s="5" t="s">
        <v>7427</v>
      </c>
      <c r="I881" t="str">
        <v>MERCH_0889</v>
      </c>
    </row>
    <row r="882" spans="2:9" x14ac:dyDescent="0.3">
      <c r="B882" s="5" t="s">
        <v>316</v>
      </c>
      <c r="D882" t="str">
        <v>USER_02160</v>
      </c>
      <c r="G882" s="5" t="s">
        <v>4422</v>
      </c>
      <c r="I882" t="str">
        <v>MERCH_0890</v>
      </c>
    </row>
    <row r="883" spans="2:9" x14ac:dyDescent="0.3">
      <c r="B883" s="5" t="s">
        <v>2193</v>
      </c>
      <c r="D883" t="str">
        <v>USER_02162</v>
      </c>
      <c r="G883" s="5" t="s">
        <v>2654</v>
      </c>
      <c r="I883" t="str">
        <v>MERCH_0891</v>
      </c>
    </row>
    <row r="884" spans="2:9" x14ac:dyDescent="0.3">
      <c r="B884" s="5" t="s">
        <v>1213</v>
      </c>
      <c r="D884" t="str">
        <v>USER_02163</v>
      </c>
      <c r="G884" s="5" t="s">
        <v>1217</v>
      </c>
      <c r="I884" t="str">
        <v>MERCH_0892</v>
      </c>
    </row>
    <row r="885" spans="2:9" x14ac:dyDescent="0.3">
      <c r="B885" s="5" t="s">
        <v>6326</v>
      </c>
      <c r="D885" t="str">
        <v>USER_02165</v>
      </c>
      <c r="G885" s="5" t="s">
        <v>1974</v>
      </c>
      <c r="I885" t="str">
        <v>MERCH_0893</v>
      </c>
    </row>
    <row r="886" spans="2:9" x14ac:dyDescent="0.3">
      <c r="B886" s="5" t="s">
        <v>5172</v>
      </c>
      <c r="D886" t="str">
        <v>USER_02166</v>
      </c>
      <c r="G886" s="5" t="s">
        <v>3565</v>
      </c>
      <c r="I886" t="str">
        <v>MERCH_0894</v>
      </c>
    </row>
    <row r="887" spans="2:9" x14ac:dyDescent="0.3">
      <c r="B887" s="5" t="s">
        <v>2618</v>
      </c>
      <c r="D887" t="str">
        <v>USER_02168</v>
      </c>
      <c r="G887" s="5" t="s">
        <v>5733</v>
      </c>
      <c r="I887" t="str">
        <v>MERCH_0895</v>
      </c>
    </row>
    <row r="888" spans="2:9" x14ac:dyDescent="0.3">
      <c r="B888" s="5" t="s">
        <v>4229</v>
      </c>
      <c r="D888" t="str">
        <v>USER_02173</v>
      </c>
      <c r="G888" s="5" t="s">
        <v>1580</v>
      </c>
      <c r="I888" t="str">
        <v>MERCH_0896</v>
      </c>
    </row>
    <row r="889" spans="2:9" x14ac:dyDescent="0.3">
      <c r="B889" s="5" t="s">
        <v>7617</v>
      </c>
      <c r="D889" t="str">
        <v>USER_02178</v>
      </c>
      <c r="G889" s="5" t="s">
        <v>1533</v>
      </c>
      <c r="I889" t="str">
        <v>MERCH_0897</v>
      </c>
    </row>
    <row r="890" spans="2:9" x14ac:dyDescent="0.3">
      <c r="B890" s="5" t="s">
        <v>2338</v>
      </c>
      <c r="D890" t="str">
        <v>USER_02179</v>
      </c>
      <c r="G890" s="5" t="s">
        <v>928</v>
      </c>
      <c r="I890" t="str">
        <v>MERCH_0898</v>
      </c>
    </row>
    <row r="891" spans="2:9" x14ac:dyDescent="0.3">
      <c r="B891" s="5" t="s">
        <v>3889</v>
      </c>
      <c r="D891" t="str">
        <v>USER_02180</v>
      </c>
      <c r="G891" s="5" t="s">
        <v>2846</v>
      </c>
      <c r="I891" t="str">
        <v>MERCH_0899</v>
      </c>
    </row>
    <row r="892" spans="2:9" x14ac:dyDescent="0.3">
      <c r="B892" s="5" t="s">
        <v>9165</v>
      </c>
      <c r="D892" t="str">
        <v>USER_02183</v>
      </c>
      <c r="G892" s="5" t="s">
        <v>270</v>
      </c>
      <c r="I892" t="str">
        <v>MERCH_0900</v>
      </c>
    </row>
    <row r="893" spans="2:9" x14ac:dyDescent="0.3">
      <c r="B893" s="5" t="s">
        <v>8690</v>
      </c>
      <c r="D893" t="str">
        <v>USER_02184</v>
      </c>
      <c r="G893" s="5" t="s">
        <v>750</v>
      </c>
      <c r="I893" t="str">
        <v>MERCH_0901</v>
      </c>
    </row>
    <row r="894" spans="2:9" x14ac:dyDescent="0.3">
      <c r="B894" s="5" t="s">
        <v>6642</v>
      </c>
      <c r="D894" t="str">
        <v>USER_02185</v>
      </c>
      <c r="G894" s="5" t="s">
        <v>7043</v>
      </c>
      <c r="I894" t="str">
        <v>MERCH_0902</v>
      </c>
    </row>
    <row r="895" spans="2:9" x14ac:dyDescent="0.3">
      <c r="B895" s="5" t="s">
        <v>2606</v>
      </c>
      <c r="D895" t="str">
        <v>USER_02186</v>
      </c>
      <c r="G895" s="5" t="s">
        <v>6379</v>
      </c>
      <c r="I895" t="str">
        <v>MERCH_0903</v>
      </c>
    </row>
    <row r="896" spans="2:9" x14ac:dyDescent="0.3">
      <c r="B896" s="5" t="s">
        <v>8385</v>
      </c>
      <c r="D896" t="str">
        <v>USER_02189</v>
      </c>
      <c r="G896" s="5" t="s">
        <v>617</v>
      </c>
      <c r="I896" t="str">
        <v>MERCH_0904</v>
      </c>
    </row>
    <row r="897" spans="2:9" x14ac:dyDescent="0.3">
      <c r="B897" s="5" t="s">
        <v>5272</v>
      </c>
      <c r="D897" t="str">
        <v>USER_02190</v>
      </c>
      <c r="G897" s="5" t="s">
        <v>2484</v>
      </c>
      <c r="I897" t="str">
        <v>MERCH_0905</v>
      </c>
    </row>
    <row r="898" spans="2:9" x14ac:dyDescent="0.3">
      <c r="B898" s="5" t="s">
        <v>6011</v>
      </c>
      <c r="D898" t="str">
        <v>USER_02194</v>
      </c>
      <c r="G898" s="5" t="s">
        <v>2416</v>
      </c>
      <c r="I898" t="str">
        <v>MERCH_0906</v>
      </c>
    </row>
    <row r="899" spans="2:9" x14ac:dyDescent="0.3">
      <c r="B899" s="5" t="s">
        <v>6341</v>
      </c>
      <c r="D899" t="str">
        <v>USER_02197</v>
      </c>
      <c r="G899" s="5" t="s">
        <v>2177</v>
      </c>
      <c r="I899" t="str">
        <v>MERCH_0907</v>
      </c>
    </row>
    <row r="900" spans="2:9" x14ac:dyDescent="0.3">
      <c r="B900" s="5" t="s">
        <v>8093</v>
      </c>
      <c r="D900" t="str">
        <v>USER_02200</v>
      </c>
      <c r="G900" s="5" t="s">
        <v>2885</v>
      </c>
      <c r="I900" t="str">
        <v>MERCH_0908</v>
      </c>
    </row>
    <row r="901" spans="2:9" x14ac:dyDescent="0.3">
      <c r="B901" s="5" t="s">
        <v>5683</v>
      </c>
      <c r="D901" t="str">
        <v>USER_02203</v>
      </c>
      <c r="G901" s="5" t="s">
        <v>2833</v>
      </c>
      <c r="I901" t="str">
        <v>MERCH_0909</v>
      </c>
    </row>
    <row r="902" spans="2:9" x14ac:dyDescent="0.3">
      <c r="B902" s="5" t="s">
        <v>7397</v>
      </c>
      <c r="D902" t="str">
        <v>USER_02204</v>
      </c>
      <c r="G902" s="5" t="s">
        <v>2355</v>
      </c>
      <c r="I902" t="str">
        <v>MERCH_0910</v>
      </c>
    </row>
    <row r="903" spans="2:9" x14ac:dyDescent="0.3">
      <c r="B903" s="5" t="s">
        <v>7827</v>
      </c>
      <c r="D903" t="str">
        <v>USER_02205</v>
      </c>
      <c r="G903" s="5" t="s">
        <v>1664</v>
      </c>
      <c r="I903" t="str">
        <v>MERCH_0911</v>
      </c>
    </row>
    <row r="904" spans="2:9" x14ac:dyDescent="0.3">
      <c r="B904" s="5" t="s">
        <v>9856</v>
      </c>
      <c r="D904" t="str">
        <v>USER_02206</v>
      </c>
      <c r="G904" s="5" t="s">
        <v>722</v>
      </c>
      <c r="I904" t="str">
        <v>MERCH_0912</v>
      </c>
    </row>
    <row r="905" spans="2:9" x14ac:dyDescent="0.3">
      <c r="B905" s="5" t="s">
        <v>904</v>
      </c>
      <c r="D905" t="str">
        <v>USER_02212</v>
      </c>
      <c r="G905" s="5" t="s">
        <v>423</v>
      </c>
      <c r="I905" t="str">
        <v>MERCH_0913</v>
      </c>
    </row>
    <row r="906" spans="2:9" x14ac:dyDescent="0.3">
      <c r="B906" s="5" t="s">
        <v>4149</v>
      </c>
      <c r="D906" t="str">
        <v>USER_02213</v>
      </c>
      <c r="G906" s="5" t="s">
        <v>4513</v>
      </c>
      <c r="I906" t="str">
        <v>MERCH_0914</v>
      </c>
    </row>
    <row r="907" spans="2:9" x14ac:dyDescent="0.3">
      <c r="B907" s="5" t="s">
        <v>9641</v>
      </c>
      <c r="D907" t="str">
        <v>USER_02216</v>
      </c>
      <c r="G907" s="5" t="s">
        <v>5374</v>
      </c>
      <c r="I907" t="str">
        <v>MERCH_0915</v>
      </c>
    </row>
    <row r="908" spans="2:9" x14ac:dyDescent="0.3">
      <c r="B908" s="5" t="s">
        <v>3456</v>
      </c>
      <c r="D908" t="str">
        <v>USER_02217</v>
      </c>
      <c r="G908" s="5" t="s">
        <v>7717</v>
      </c>
      <c r="I908" t="str">
        <v>MERCH_0916</v>
      </c>
    </row>
    <row r="909" spans="2:9" x14ac:dyDescent="0.3">
      <c r="B909" s="5" t="s">
        <v>5492</v>
      </c>
      <c r="D909" t="str">
        <v>USER_02218</v>
      </c>
      <c r="G909" s="5" t="s">
        <v>733</v>
      </c>
      <c r="I909" t="str">
        <v>MERCH_0917</v>
      </c>
    </row>
    <row r="910" spans="2:9" x14ac:dyDescent="0.3">
      <c r="B910" s="5" t="s">
        <v>365</v>
      </c>
      <c r="D910" t="str">
        <v>USER_02224</v>
      </c>
      <c r="G910" s="5" t="s">
        <v>7757</v>
      </c>
      <c r="I910" t="str">
        <v>MERCH_0918</v>
      </c>
    </row>
    <row r="911" spans="2:9" x14ac:dyDescent="0.3">
      <c r="B911" s="5" t="s">
        <v>8429</v>
      </c>
      <c r="D911" t="str">
        <v>USER_02225</v>
      </c>
      <c r="G911" s="5" t="s">
        <v>2053</v>
      </c>
      <c r="I911" t="str">
        <v>MERCH_0919</v>
      </c>
    </row>
    <row r="912" spans="2:9" x14ac:dyDescent="0.3">
      <c r="B912" s="5" t="s">
        <v>6796</v>
      </c>
      <c r="D912" t="str">
        <v>USER_02234</v>
      </c>
      <c r="G912" s="5" t="s">
        <v>7934</v>
      </c>
      <c r="I912" t="str">
        <v>MERCH_0921</v>
      </c>
    </row>
    <row r="913" spans="2:9" x14ac:dyDescent="0.3">
      <c r="B913" s="5" t="s">
        <v>1618</v>
      </c>
      <c r="D913" t="str">
        <v>USER_02236</v>
      </c>
      <c r="G913" s="5" t="s">
        <v>4158</v>
      </c>
      <c r="I913" t="str">
        <v>MERCH_0922</v>
      </c>
    </row>
    <row r="914" spans="2:9" x14ac:dyDescent="0.3">
      <c r="B914" s="5" t="s">
        <v>2139</v>
      </c>
      <c r="D914" t="str">
        <v>USER_02238</v>
      </c>
      <c r="G914" s="5" t="s">
        <v>448</v>
      </c>
      <c r="I914" t="str">
        <v>MERCH_0923</v>
      </c>
    </row>
    <row r="915" spans="2:9" x14ac:dyDescent="0.3">
      <c r="B915" s="5" t="s">
        <v>7272</v>
      </c>
      <c r="D915" t="str">
        <v>USER_02239</v>
      </c>
      <c r="G915" s="5" t="s">
        <v>2187</v>
      </c>
      <c r="I915" t="str">
        <v>MERCH_0924</v>
      </c>
    </row>
    <row r="916" spans="2:9" x14ac:dyDescent="0.3">
      <c r="B916" s="5" t="s">
        <v>8829</v>
      </c>
      <c r="D916" t="str">
        <v>USER_02244</v>
      </c>
      <c r="G916" s="5" t="s">
        <v>1915</v>
      </c>
      <c r="I916" t="str">
        <v>MERCH_0925</v>
      </c>
    </row>
    <row r="917" spans="2:9" x14ac:dyDescent="0.3">
      <c r="B917" s="5" t="s">
        <v>7232</v>
      </c>
      <c r="D917" t="str">
        <v>USER_02246</v>
      </c>
      <c r="G917" s="5" t="s">
        <v>2860</v>
      </c>
      <c r="I917" t="str">
        <v>MERCH_0926</v>
      </c>
    </row>
    <row r="918" spans="2:9" x14ac:dyDescent="0.3">
      <c r="B918" s="5" t="s">
        <v>3956</v>
      </c>
      <c r="D918" t="str">
        <v>USER_02247</v>
      </c>
      <c r="G918" s="5" t="s">
        <v>1585</v>
      </c>
      <c r="I918" t="str">
        <v>MERCH_0927</v>
      </c>
    </row>
    <row r="919" spans="2:9" x14ac:dyDescent="0.3">
      <c r="B919" s="5" t="s">
        <v>8199</v>
      </c>
      <c r="D919" t="str">
        <v>USER_02248</v>
      </c>
      <c r="G919" s="5" t="s">
        <v>1786</v>
      </c>
      <c r="I919" t="str">
        <v>MERCH_0928</v>
      </c>
    </row>
    <row r="920" spans="2:9" x14ac:dyDescent="0.3">
      <c r="B920" s="5" t="s">
        <v>5365</v>
      </c>
      <c r="D920" t="str">
        <v>USER_02249</v>
      </c>
      <c r="G920" s="5" t="s">
        <v>5170</v>
      </c>
      <c r="I920" t="str">
        <v>MERCH_0929</v>
      </c>
    </row>
    <row r="921" spans="2:9" x14ac:dyDescent="0.3">
      <c r="B921" s="5" t="s">
        <v>5120</v>
      </c>
      <c r="D921" t="str">
        <v>USER_02252</v>
      </c>
      <c r="G921" s="5" t="s">
        <v>8390</v>
      </c>
      <c r="I921" t="str">
        <v>MERCH_0930</v>
      </c>
    </row>
    <row r="922" spans="2:9" x14ac:dyDescent="0.3">
      <c r="B922" s="5" t="s">
        <v>4941</v>
      </c>
      <c r="D922" t="str">
        <v>USER_02254</v>
      </c>
      <c r="G922" s="5" t="s">
        <v>1980</v>
      </c>
      <c r="I922" t="str">
        <v>MERCH_0931</v>
      </c>
    </row>
    <row r="923" spans="2:9" x14ac:dyDescent="0.3">
      <c r="B923" s="5" t="s">
        <v>4908</v>
      </c>
      <c r="D923" t="str">
        <v>USER_02256</v>
      </c>
      <c r="G923" s="5" t="s">
        <v>136</v>
      </c>
      <c r="I923" t="str">
        <v>MERCH_0932</v>
      </c>
    </row>
    <row r="924" spans="2:9" x14ac:dyDescent="0.3">
      <c r="B924" s="5" t="s">
        <v>3040</v>
      </c>
      <c r="D924" t="str">
        <v>USER_02257</v>
      </c>
      <c r="G924" s="5" t="s">
        <v>2116</v>
      </c>
      <c r="I924" t="str">
        <v>MERCH_0933</v>
      </c>
    </row>
    <row r="925" spans="2:9" x14ac:dyDescent="0.3">
      <c r="B925" s="5" t="s">
        <v>882</v>
      </c>
      <c r="D925" t="str">
        <v>USER_02259</v>
      </c>
      <c r="G925" s="5" t="s">
        <v>1160</v>
      </c>
      <c r="I925" t="str">
        <v>MERCH_0934</v>
      </c>
    </row>
    <row r="926" spans="2:9" x14ac:dyDescent="0.3">
      <c r="B926" s="5" t="s">
        <v>2933</v>
      </c>
      <c r="D926" t="str">
        <v>USER_02262</v>
      </c>
      <c r="G926" s="5" t="s">
        <v>2770</v>
      </c>
      <c r="I926" t="str">
        <v>MERCH_0935</v>
      </c>
    </row>
    <row r="927" spans="2:9" x14ac:dyDescent="0.3">
      <c r="B927" s="5" t="s">
        <v>2504</v>
      </c>
      <c r="D927" t="str">
        <v>USER_02263</v>
      </c>
      <c r="G927" s="5" t="s">
        <v>1122</v>
      </c>
      <c r="I927" t="str">
        <v>MERCH_0936</v>
      </c>
    </row>
    <row r="928" spans="2:9" x14ac:dyDescent="0.3">
      <c r="B928" s="5" t="s">
        <v>6946</v>
      </c>
      <c r="D928" t="str">
        <v>USER_02264</v>
      </c>
      <c r="G928" s="5" t="s">
        <v>75</v>
      </c>
      <c r="I928" t="str">
        <v>MERCH_0937</v>
      </c>
    </row>
    <row r="929" spans="2:9" x14ac:dyDescent="0.3">
      <c r="B929" s="5" t="s">
        <v>436</v>
      </c>
      <c r="D929" t="str">
        <v>USER_02268</v>
      </c>
      <c r="G929" s="5" t="s">
        <v>8763</v>
      </c>
      <c r="I929" t="str">
        <v>MERCH_0938</v>
      </c>
    </row>
    <row r="930" spans="2:9" x14ac:dyDescent="0.3">
      <c r="B930" s="5" t="s">
        <v>3353</v>
      </c>
      <c r="D930" t="str">
        <v>USER_02272</v>
      </c>
      <c r="G930" s="5" t="s">
        <v>5236</v>
      </c>
      <c r="I930" t="str">
        <v>MERCH_0939</v>
      </c>
    </row>
    <row r="931" spans="2:9" x14ac:dyDescent="0.3">
      <c r="B931" s="5" t="s">
        <v>4421</v>
      </c>
      <c r="D931" t="str">
        <v>USER_02273</v>
      </c>
      <c r="G931" s="5" t="s">
        <v>554</v>
      </c>
      <c r="I931" t="str">
        <v>MERCH_0940</v>
      </c>
    </row>
    <row r="932" spans="2:9" x14ac:dyDescent="0.3">
      <c r="B932" s="5" t="s">
        <v>3374</v>
      </c>
      <c r="D932" t="str">
        <v>USER_02274</v>
      </c>
      <c r="G932" s="5" t="s">
        <v>1971</v>
      </c>
      <c r="I932" t="str">
        <v>MERCH_0941</v>
      </c>
    </row>
    <row r="933" spans="2:9" x14ac:dyDescent="0.3">
      <c r="B933" s="5" t="s">
        <v>4059</v>
      </c>
      <c r="D933" t="str">
        <v>USER_02275</v>
      </c>
      <c r="G933" s="5" t="s">
        <v>539</v>
      </c>
      <c r="I933" t="str">
        <v>MERCH_0942</v>
      </c>
    </row>
    <row r="934" spans="2:9" x14ac:dyDescent="0.3">
      <c r="B934" s="5" t="s">
        <v>2236</v>
      </c>
      <c r="D934" t="str">
        <v>USER_02280</v>
      </c>
      <c r="G934" s="5" t="s">
        <v>7361</v>
      </c>
      <c r="I934" t="str">
        <v>MERCH_0943</v>
      </c>
    </row>
    <row r="935" spans="2:9" x14ac:dyDescent="0.3">
      <c r="B935" s="5" t="s">
        <v>9234</v>
      </c>
      <c r="D935" t="str">
        <v>USER_02283</v>
      </c>
      <c r="G935" s="5" t="s">
        <v>1132</v>
      </c>
      <c r="I935" t="str">
        <v>MERCH_0944</v>
      </c>
    </row>
    <row r="936" spans="2:9" x14ac:dyDescent="0.3">
      <c r="B936" s="5" t="s">
        <v>7013</v>
      </c>
      <c r="D936" t="str">
        <v>USER_02285</v>
      </c>
      <c r="G936" s="5" t="s">
        <v>2927</v>
      </c>
      <c r="I936" t="str">
        <v>MERCH_0945</v>
      </c>
    </row>
    <row r="937" spans="2:9" x14ac:dyDescent="0.3">
      <c r="B937" s="5" t="s">
        <v>6274</v>
      </c>
      <c r="D937" t="str">
        <v>USER_02289</v>
      </c>
      <c r="G937" s="5" t="s">
        <v>2208</v>
      </c>
      <c r="I937" t="str">
        <v>MERCH_0946</v>
      </c>
    </row>
    <row r="938" spans="2:9" x14ac:dyDescent="0.3">
      <c r="B938" s="5" t="s">
        <v>829</v>
      </c>
      <c r="D938" t="str">
        <v>USER_02294</v>
      </c>
      <c r="G938" s="5" t="s">
        <v>2944</v>
      </c>
      <c r="I938" t="str">
        <v>MERCH_0947</v>
      </c>
    </row>
    <row r="939" spans="2:9" x14ac:dyDescent="0.3">
      <c r="B939" s="5" t="s">
        <v>3202</v>
      </c>
      <c r="D939" t="str">
        <v>USER_02297</v>
      </c>
      <c r="G939" s="5" t="s">
        <v>6050</v>
      </c>
      <c r="I939" t="str">
        <v>MERCH_0948</v>
      </c>
    </row>
    <row r="940" spans="2:9" x14ac:dyDescent="0.3">
      <c r="B940" s="5" t="s">
        <v>5557</v>
      </c>
      <c r="D940" t="str">
        <v>USER_02298</v>
      </c>
      <c r="G940" s="5" t="s">
        <v>2269</v>
      </c>
      <c r="I940" t="str">
        <v>MERCH_0949</v>
      </c>
    </row>
    <row r="941" spans="2:9" x14ac:dyDescent="0.3">
      <c r="B941" s="5" t="s">
        <v>9700</v>
      </c>
      <c r="D941" t="str">
        <v>USER_02299</v>
      </c>
      <c r="G941" s="5" t="s">
        <v>1549</v>
      </c>
      <c r="I941" t="str">
        <v>MERCH_0950</v>
      </c>
    </row>
    <row r="942" spans="2:9" x14ac:dyDescent="0.3">
      <c r="B942" s="5" t="s">
        <v>10071</v>
      </c>
      <c r="D942" t="str">
        <v>USER_02302</v>
      </c>
      <c r="G942" s="5" t="s">
        <v>2983</v>
      </c>
      <c r="I942" t="str">
        <v>MERCH_0951</v>
      </c>
    </row>
    <row r="943" spans="2:9" x14ac:dyDescent="0.3">
      <c r="B943" s="5" t="s">
        <v>1888</v>
      </c>
      <c r="D943" t="str">
        <v>USER_02303</v>
      </c>
      <c r="G943" s="5" t="s">
        <v>2657</v>
      </c>
      <c r="I943" t="str">
        <v>MERCH_0952</v>
      </c>
    </row>
    <row r="944" spans="2:9" x14ac:dyDescent="0.3">
      <c r="B944" s="5" t="s">
        <v>1473</v>
      </c>
      <c r="D944" t="str">
        <v>USER_02305</v>
      </c>
      <c r="G944" s="5" t="s">
        <v>5012</v>
      </c>
      <c r="I944" t="str">
        <v>MERCH_0953</v>
      </c>
    </row>
    <row r="945" spans="2:9" x14ac:dyDescent="0.3">
      <c r="B945" s="5" t="s">
        <v>5376</v>
      </c>
      <c r="D945" t="str">
        <v>USER_02306</v>
      </c>
      <c r="G945" s="5" t="s">
        <v>1269</v>
      </c>
      <c r="I945" t="str">
        <v>MERCH_0954</v>
      </c>
    </row>
    <row r="946" spans="2:9" x14ac:dyDescent="0.3">
      <c r="B946" s="5" t="s">
        <v>4959</v>
      </c>
      <c r="D946" t="str">
        <v>USER_02307</v>
      </c>
      <c r="G946" s="5" t="s">
        <v>1184</v>
      </c>
      <c r="I946" t="str">
        <v>MERCH_0955</v>
      </c>
    </row>
    <row r="947" spans="2:9" x14ac:dyDescent="0.3">
      <c r="B947" s="5" t="s">
        <v>8973</v>
      </c>
      <c r="D947" t="str">
        <v>USER_02312</v>
      </c>
      <c r="G947" s="5" t="s">
        <v>2375</v>
      </c>
      <c r="I947" t="str">
        <v>MERCH_0956</v>
      </c>
    </row>
    <row r="948" spans="2:9" x14ac:dyDescent="0.3">
      <c r="B948" s="5" t="s">
        <v>8201</v>
      </c>
      <c r="D948" t="str">
        <v>USER_02313</v>
      </c>
      <c r="G948" s="5" t="s">
        <v>2530</v>
      </c>
      <c r="I948" t="str">
        <v>MERCH_0957</v>
      </c>
    </row>
    <row r="949" spans="2:9" x14ac:dyDescent="0.3">
      <c r="B949" s="5" t="s">
        <v>6731</v>
      </c>
      <c r="D949" t="str">
        <v>USER_02314</v>
      </c>
      <c r="G949" s="5" t="s">
        <v>736</v>
      </c>
      <c r="I949" t="str">
        <v>MERCH_0958</v>
      </c>
    </row>
    <row r="950" spans="2:9" x14ac:dyDescent="0.3">
      <c r="B950" s="5" t="s">
        <v>8941</v>
      </c>
      <c r="D950" t="str">
        <v>USER_02315</v>
      </c>
      <c r="G950" s="5" t="s">
        <v>691</v>
      </c>
      <c r="I950" t="str">
        <v>MERCH_0959</v>
      </c>
    </row>
    <row r="951" spans="2:9" x14ac:dyDescent="0.3">
      <c r="B951" s="5" t="s">
        <v>1303</v>
      </c>
      <c r="D951" t="str">
        <v>USER_02316</v>
      </c>
      <c r="G951" s="5" t="s">
        <v>113</v>
      </c>
      <c r="I951" t="str">
        <v>MERCH_0960</v>
      </c>
    </row>
    <row r="952" spans="2:9" x14ac:dyDescent="0.3">
      <c r="B952" s="5" t="s">
        <v>7706</v>
      </c>
      <c r="D952" t="str">
        <v>USER_02322</v>
      </c>
      <c r="G952" s="5" t="s">
        <v>2000</v>
      </c>
      <c r="I952" t="str">
        <v>MERCH_0961</v>
      </c>
    </row>
    <row r="953" spans="2:9" x14ac:dyDescent="0.3">
      <c r="B953" s="5" t="s">
        <v>9893</v>
      </c>
      <c r="D953" t="str">
        <v>USER_02323</v>
      </c>
      <c r="G953" s="5" t="s">
        <v>768</v>
      </c>
      <c r="I953" t="str">
        <v>MERCH_0962</v>
      </c>
    </row>
    <row r="954" spans="2:9" x14ac:dyDescent="0.3">
      <c r="B954" s="5" t="s">
        <v>5088</v>
      </c>
      <c r="D954" t="str">
        <v>USER_02325</v>
      </c>
      <c r="G954" s="5" t="s">
        <v>1621</v>
      </c>
      <c r="I954" t="str">
        <v>MERCH_0963</v>
      </c>
    </row>
    <row r="955" spans="2:9" x14ac:dyDescent="0.3">
      <c r="B955" s="5" t="s">
        <v>7869</v>
      </c>
      <c r="D955" t="str">
        <v>USER_02327</v>
      </c>
      <c r="G955" s="5" t="s">
        <v>4974</v>
      </c>
      <c r="I955" t="str">
        <v>MERCH_0964</v>
      </c>
    </row>
    <row r="956" spans="2:9" x14ac:dyDescent="0.3">
      <c r="B956" s="5" t="s">
        <v>3490</v>
      </c>
      <c r="D956" t="str">
        <v>USER_02330</v>
      </c>
      <c r="G956" s="5" t="s">
        <v>3976</v>
      </c>
      <c r="I956" t="str">
        <v>MERCH_0965</v>
      </c>
    </row>
    <row r="957" spans="2:9" x14ac:dyDescent="0.3">
      <c r="B957" s="5" t="s">
        <v>7497</v>
      </c>
      <c r="D957" t="str">
        <v>USER_02331</v>
      </c>
      <c r="G957" s="5" t="s">
        <v>2693</v>
      </c>
      <c r="I957" t="str">
        <v>MERCH_0966</v>
      </c>
    </row>
    <row r="958" spans="2:9" x14ac:dyDescent="0.3">
      <c r="B958" s="5" t="s">
        <v>7676</v>
      </c>
      <c r="D958" t="str">
        <v>USER_02339</v>
      </c>
      <c r="G958" s="5" t="s">
        <v>633</v>
      </c>
      <c r="I958" t="str">
        <v>MERCH_0967</v>
      </c>
    </row>
    <row r="959" spans="2:9" x14ac:dyDescent="0.3">
      <c r="B959" s="5" t="s">
        <v>2371</v>
      </c>
      <c r="D959" t="str">
        <v>USER_02340</v>
      </c>
      <c r="G959" s="5" t="s">
        <v>520</v>
      </c>
      <c r="I959" t="str">
        <v>MERCH_0968</v>
      </c>
    </row>
    <row r="960" spans="2:9" x14ac:dyDescent="0.3">
      <c r="B960" s="5" t="s">
        <v>6801</v>
      </c>
      <c r="D960" t="str">
        <v>USER_02341</v>
      </c>
      <c r="G960" s="5" t="s">
        <v>5059</v>
      </c>
      <c r="I960" t="str">
        <v>MERCH_0969</v>
      </c>
    </row>
    <row r="961" spans="2:9" x14ac:dyDescent="0.3">
      <c r="B961" s="5" t="s">
        <v>4766</v>
      </c>
      <c r="D961" t="str">
        <v>USER_02348</v>
      </c>
      <c r="G961" s="5" t="s">
        <v>3014</v>
      </c>
      <c r="I961" t="str">
        <v>MERCH_0970</v>
      </c>
    </row>
    <row r="962" spans="2:9" x14ac:dyDescent="0.3">
      <c r="B962" s="5" t="s">
        <v>957</v>
      </c>
      <c r="D962" t="str">
        <v>USER_02349</v>
      </c>
      <c r="G962" s="5" t="s">
        <v>1498</v>
      </c>
      <c r="I962" t="str">
        <v>MERCH_0971</v>
      </c>
    </row>
    <row r="963" spans="2:9" x14ac:dyDescent="0.3">
      <c r="B963" s="5" t="s">
        <v>9793</v>
      </c>
      <c r="D963" t="str">
        <v>USER_02350</v>
      </c>
      <c r="G963" s="5" t="s">
        <v>1599</v>
      </c>
      <c r="I963" t="str">
        <v>MERCH_0972</v>
      </c>
    </row>
    <row r="964" spans="2:9" x14ac:dyDescent="0.3">
      <c r="B964" s="5" t="s">
        <v>714</v>
      </c>
      <c r="D964" t="str">
        <v>USER_02353</v>
      </c>
      <c r="G964" s="5" t="s">
        <v>5086</v>
      </c>
      <c r="I964" t="str">
        <v>MERCH_0973</v>
      </c>
    </row>
    <row r="965" spans="2:9" x14ac:dyDescent="0.3">
      <c r="B965" s="5" t="s">
        <v>4240</v>
      </c>
      <c r="D965" t="str">
        <v>USER_02355</v>
      </c>
      <c r="G965" s="5" t="s">
        <v>1866</v>
      </c>
      <c r="I965" t="str">
        <v>MERCH_0974</v>
      </c>
    </row>
    <row r="966" spans="2:9" x14ac:dyDescent="0.3">
      <c r="B966" s="5" t="s">
        <v>6266</v>
      </c>
      <c r="D966" t="str">
        <v>USER_02356</v>
      </c>
      <c r="G966" s="5" t="s">
        <v>1371</v>
      </c>
      <c r="I966" t="str">
        <v>MERCH_0975</v>
      </c>
    </row>
    <row r="967" spans="2:9" x14ac:dyDescent="0.3">
      <c r="B967" s="5" t="s">
        <v>7599</v>
      </c>
      <c r="D967" t="str">
        <v>USER_02361</v>
      </c>
      <c r="G967" s="5" t="s">
        <v>1808</v>
      </c>
      <c r="I967" t="str">
        <v>MERCH_0976</v>
      </c>
    </row>
    <row r="968" spans="2:9" x14ac:dyDescent="0.3">
      <c r="B968" s="5" t="s">
        <v>5529</v>
      </c>
      <c r="D968" t="str">
        <v>USER_02365</v>
      </c>
      <c r="G968" s="5" t="s">
        <v>2912</v>
      </c>
      <c r="I968" t="str">
        <v>MERCH_0977</v>
      </c>
    </row>
    <row r="969" spans="2:9" x14ac:dyDescent="0.3">
      <c r="B969" s="5" t="s">
        <v>7964</v>
      </c>
      <c r="D969" t="str">
        <v>USER_02366</v>
      </c>
      <c r="G969" s="5" t="s">
        <v>4762</v>
      </c>
      <c r="I969" t="str">
        <v>MERCH_0978</v>
      </c>
    </row>
    <row r="970" spans="2:9" x14ac:dyDescent="0.3">
      <c r="B970" s="5" t="s">
        <v>3520</v>
      </c>
      <c r="D970" t="str">
        <v>USER_02370</v>
      </c>
      <c r="G970" s="5" t="s">
        <v>5278</v>
      </c>
      <c r="I970" t="str">
        <v>MERCH_0979</v>
      </c>
    </row>
    <row r="971" spans="2:9" x14ac:dyDescent="0.3">
      <c r="B971" s="5" t="s">
        <v>6632</v>
      </c>
      <c r="D971" t="str">
        <v>USER_02372</v>
      </c>
      <c r="G971" s="5" t="s">
        <v>1918</v>
      </c>
      <c r="I971" t="str">
        <v>MERCH_0980</v>
      </c>
    </row>
    <row r="972" spans="2:9" x14ac:dyDescent="0.3">
      <c r="B972" s="5" t="s">
        <v>3183</v>
      </c>
      <c r="D972" t="str">
        <v>USER_02373</v>
      </c>
      <c r="G972" s="5" t="s">
        <v>4612</v>
      </c>
      <c r="I972" t="str">
        <v>MERCH_0981</v>
      </c>
    </row>
    <row r="973" spans="2:9" x14ac:dyDescent="0.3">
      <c r="B973" s="5" t="s">
        <v>1523</v>
      </c>
      <c r="D973" t="str">
        <v>USER_02374</v>
      </c>
      <c r="G973" s="5" t="s">
        <v>791</v>
      </c>
      <c r="I973" t="str">
        <v>MERCH_0982</v>
      </c>
    </row>
    <row r="974" spans="2:9" x14ac:dyDescent="0.3">
      <c r="B974" s="5" t="s">
        <v>3713</v>
      </c>
      <c r="D974" t="str">
        <v>USER_02375</v>
      </c>
      <c r="G974" s="5" t="s">
        <v>623</v>
      </c>
      <c r="I974" t="str">
        <v>MERCH_0983</v>
      </c>
    </row>
    <row r="975" spans="2:9" x14ac:dyDescent="0.3">
      <c r="B975" s="5" t="s">
        <v>1973</v>
      </c>
      <c r="D975" t="str">
        <v>USER_02378</v>
      </c>
      <c r="G975" s="5" t="s">
        <v>5243</v>
      </c>
      <c r="I975" t="str">
        <v>MERCH_0984</v>
      </c>
    </row>
    <row r="976" spans="2:9" x14ac:dyDescent="0.3">
      <c r="B976" s="5" t="s">
        <v>7793</v>
      </c>
      <c r="D976" t="str">
        <v>USER_02381</v>
      </c>
      <c r="G976" s="5" t="s">
        <v>7282</v>
      </c>
      <c r="I976" t="str">
        <v>MERCH_0985</v>
      </c>
    </row>
    <row r="977" spans="2:9" x14ac:dyDescent="0.3">
      <c r="B977" s="5" t="s">
        <v>9014</v>
      </c>
      <c r="D977" t="str">
        <v>USER_02382</v>
      </c>
      <c r="G977" s="5" t="s">
        <v>7754</v>
      </c>
      <c r="I977" t="str">
        <v>MERCH_0986</v>
      </c>
    </row>
    <row r="978" spans="2:9" x14ac:dyDescent="0.3">
      <c r="B978" s="5" t="s">
        <v>5260</v>
      </c>
      <c r="D978" t="str">
        <v>USER_02392</v>
      </c>
      <c r="G978" s="5" t="s">
        <v>674</v>
      </c>
      <c r="I978" t="str">
        <v>MERCH_0987</v>
      </c>
    </row>
    <row r="979" spans="2:9" x14ac:dyDescent="0.3">
      <c r="B979" s="5" t="s">
        <v>870</v>
      </c>
      <c r="D979" t="str">
        <v>USER_02393</v>
      </c>
      <c r="G979" s="5" t="s">
        <v>787</v>
      </c>
      <c r="I979" t="str">
        <v>MERCH_0988</v>
      </c>
    </row>
    <row r="980" spans="2:9" x14ac:dyDescent="0.3">
      <c r="B980" s="5" t="s">
        <v>4967</v>
      </c>
      <c r="D980" t="str">
        <v>USER_02396</v>
      </c>
      <c r="G980" s="5" t="s">
        <v>3193</v>
      </c>
      <c r="I980" t="str">
        <v>MERCH_0989</v>
      </c>
    </row>
    <row r="981" spans="2:9" x14ac:dyDescent="0.3">
      <c r="B981" s="5" t="s">
        <v>963</v>
      </c>
      <c r="D981" t="str">
        <v>USER_02402</v>
      </c>
      <c r="G981" s="5" t="s">
        <v>4021</v>
      </c>
      <c r="I981" t="str">
        <v>MERCH_0990</v>
      </c>
    </row>
    <row r="982" spans="2:9" x14ac:dyDescent="0.3">
      <c r="B982" s="5" t="s">
        <v>8994</v>
      </c>
      <c r="D982" t="str">
        <v>USER_02403</v>
      </c>
      <c r="G982" s="5" t="s">
        <v>1675</v>
      </c>
      <c r="I982" t="str">
        <v>MERCH_0991</v>
      </c>
    </row>
    <row r="983" spans="2:9" x14ac:dyDescent="0.3">
      <c r="B983" s="5" t="s">
        <v>8153</v>
      </c>
      <c r="D983" t="str">
        <v>USER_02404</v>
      </c>
      <c r="G983" s="5" t="s">
        <v>3387</v>
      </c>
      <c r="I983" t="str">
        <v>MERCH_0992</v>
      </c>
    </row>
    <row r="984" spans="2:9" x14ac:dyDescent="0.3">
      <c r="B984" s="5" t="s">
        <v>6490</v>
      </c>
      <c r="D984" t="str">
        <v>USER_02408</v>
      </c>
      <c r="G984" s="5" t="s">
        <v>974</v>
      </c>
      <c r="I984" t="str">
        <v>MERCH_0993</v>
      </c>
    </row>
    <row r="985" spans="2:9" x14ac:dyDescent="0.3">
      <c r="B985" s="5" t="s">
        <v>1202</v>
      </c>
      <c r="D985" t="str">
        <v>USER_02414</v>
      </c>
      <c r="G985" s="5" t="s">
        <v>677</v>
      </c>
      <c r="I985" t="str">
        <v>MERCH_0994</v>
      </c>
    </row>
    <row r="986" spans="2:9" x14ac:dyDescent="0.3">
      <c r="B986" s="5" t="s">
        <v>3609</v>
      </c>
      <c r="D986" t="str">
        <v>USER_02416</v>
      </c>
      <c r="G986" s="5" t="s">
        <v>820</v>
      </c>
      <c r="I986" t="str">
        <v>MERCH_0995</v>
      </c>
    </row>
    <row r="987" spans="2:9" x14ac:dyDescent="0.3">
      <c r="B987" s="5" t="s">
        <v>1216</v>
      </c>
      <c r="D987" t="str">
        <v>USER_02417</v>
      </c>
      <c r="G987" s="5" t="s">
        <v>1318</v>
      </c>
      <c r="I987" t="str">
        <v>MERCH_0996</v>
      </c>
    </row>
    <row r="988" spans="2:9" x14ac:dyDescent="0.3">
      <c r="B988" s="5" t="s">
        <v>2968</v>
      </c>
      <c r="D988" t="str">
        <v>USER_02419</v>
      </c>
      <c r="G988" s="5" t="s">
        <v>1977</v>
      </c>
      <c r="I988" t="str">
        <v>MERCH_0997</v>
      </c>
    </row>
    <row r="989" spans="2:9" x14ac:dyDescent="0.3">
      <c r="B989" s="5" t="s">
        <v>4494</v>
      </c>
      <c r="D989" t="str">
        <v>USER_02420</v>
      </c>
      <c r="G989" s="5" t="s">
        <v>2762</v>
      </c>
      <c r="I989" t="str">
        <v>MERCH_0998</v>
      </c>
    </row>
    <row r="990" spans="2:9" x14ac:dyDescent="0.3">
      <c r="B990" s="5" t="s">
        <v>4048</v>
      </c>
      <c r="D990" t="str">
        <v>USER_02422</v>
      </c>
      <c r="G990" s="5" t="s">
        <v>529</v>
      </c>
      <c r="I990" t="str">
        <v>MERCH_0999</v>
      </c>
    </row>
    <row r="991" spans="2:9" x14ac:dyDescent="0.3">
      <c r="B991" s="5" t="s">
        <v>3386</v>
      </c>
      <c r="D991" t="str">
        <v>USER_02423</v>
      </c>
      <c r="G991" s="5" t="s">
        <v>10194</v>
      </c>
      <c r="I991" t="str">
        <v>MERCH_1000</v>
      </c>
    </row>
    <row r="992" spans="2:9" x14ac:dyDescent="0.3">
      <c r="B992" s="5" t="s">
        <v>4020</v>
      </c>
      <c r="D992" t="str">
        <v>USER_02424</v>
      </c>
    </row>
    <row r="993" spans="2:4" x14ac:dyDescent="0.3">
      <c r="B993" s="5" t="s">
        <v>8448</v>
      </c>
      <c r="D993" t="str">
        <v>USER_02428</v>
      </c>
    </row>
    <row r="994" spans="2:4" x14ac:dyDescent="0.3">
      <c r="B994" s="5" t="s">
        <v>7533</v>
      </c>
      <c r="D994" t="str">
        <v>USER_02429</v>
      </c>
    </row>
    <row r="995" spans="2:4" x14ac:dyDescent="0.3">
      <c r="B995" s="5" t="s">
        <v>5347</v>
      </c>
      <c r="D995" t="str">
        <v>USER_02430</v>
      </c>
    </row>
    <row r="996" spans="2:4" x14ac:dyDescent="0.3">
      <c r="B996" s="5" t="s">
        <v>10031</v>
      </c>
      <c r="D996" t="str">
        <v>USER_02431</v>
      </c>
    </row>
    <row r="997" spans="2:4" x14ac:dyDescent="0.3">
      <c r="B997" s="5" t="s">
        <v>1146</v>
      </c>
      <c r="D997" t="str">
        <v>USER_02432</v>
      </c>
    </row>
    <row r="998" spans="2:4" x14ac:dyDescent="0.3">
      <c r="B998" s="5" t="s">
        <v>2475</v>
      </c>
      <c r="D998" t="str">
        <v>USER_02433</v>
      </c>
    </row>
    <row r="999" spans="2:4" x14ac:dyDescent="0.3">
      <c r="B999" s="5" t="s">
        <v>8405</v>
      </c>
      <c r="D999" t="str">
        <v>USER_02439</v>
      </c>
    </row>
    <row r="1000" spans="2:4" x14ac:dyDescent="0.3">
      <c r="B1000" s="5" t="s">
        <v>3522</v>
      </c>
      <c r="D1000" t="str">
        <v>USER_02440</v>
      </c>
    </row>
    <row r="1001" spans="2:4" x14ac:dyDescent="0.3">
      <c r="B1001" s="5" t="s">
        <v>9913</v>
      </c>
      <c r="D1001" t="str">
        <v>USER_02444</v>
      </c>
    </row>
    <row r="1002" spans="2:4" x14ac:dyDescent="0.3">
      <c r="B1002" s="5" t="s">
        <v>2571</v>
      </c>
      <c r="D1002" t="str">
        <v>USER_02447</v>
      </c>
    </row>
    <row r="1003" spans="2:4" x14ac:dyDescent="0.3">
      <c r="B1003" s="5" t="s">
        <v>8137</v>
      </c>
      <c r="D1003" t="str">
        <v>USER_02448</v>
      </c>
    </row>
    <row r="1004" spans="2:4" x14ac:dyDescent="0.3">
      <c r="B1004" s="5" t="s">
        <v>4719</v>
      </c>
      <c r="D1004" t="str">
        <v>USER_02449</v>
      </c>
    </row>
    <row r="1005" spans="2:4" x14ac:dyDescent="0.3">
      <c r="B1005" s="5" t="s">
        <v>7042</v>
      </c>
      <c r="D1005" t="str">
        <v>USER_02451</v>
      </c>
    </row>
    <row r="1006" spans="2:4" x14ac:dyDescent="0.3">
      <c r="B1006" s="5" t="s">
        <v>7494</v>
      </c>
      <c r="D1006" t="str">
        <v>USER_02452</v>
      </c>
    </row>
    <row r="1007" spans="2:4" x14ac:dyDescent="0.3">
      <c r="B1007" s="5" t="s">
        <v>4015</v>
      </c>
      <c r="D1007" t="str">
        <v>USER_02453</v>
      </c>
    </row>
    <row r="1008" spans="2:4" x14ac:dyDescent="0.3">
      <c r="B1008" s="5" t="s">
        <v>4081</v>
      </c>
      <c r="D1008" t="str">
        <v>USER_02456</v>
      </c>
    </row>
    <row r="1009" spans="2:4" x14ac:dyDescent="0.3">
      <c r="B1009" s="5" t="s">
        <v>7611</v>
      </c>
      <c r="D1009" t="str">
        <v>USER_02457</v>
      </c>
    </row>
    <row r="1010" spans="2:4" x14ac:dyDescent="0.3">
      <c r="B1010" s="5" t="s">
        <v>4645</v>
      </c>
      <c r="D1010" t="str">
        <v>USER_02459</v>
      </c>
    </row>
    <row r="1011" spans="2:4" x14ac:dyDescent="0.3">
      <c r="B1011" s="5" t="s">
        <v>6750</v>
      </c>
      <c r="D1011" t="str">
        <v>USER_02466</v>
      </c>
    </row>
    <row r="1012" spans="2:4" x14ac:dyDescent="0.3">
      <c r="B1012" s="5" t="s">
        <v>4858</v>
      </c>
      <c r="D1012" t="str">
        <v>USER_02471</v>
      </c>
    </row>
    <row r="1013" spans="2:4" x14ac:dyDescent="0.3">
      <c r="B1013" s="5" t="s">
        <v>6871</v>
      </c>
      <c r="D1013" t="str">
        <v>USER_02473</v>
      </c>
    </row>
    <row r="1014" spans="2:4" x14ac:dyDescent="0.3">
      <c r="B1014" s="5" t="s">
        <v>6516</v>
      </c>
      <c r="D1014" t="str">
        <v>USER_02474</v>
      </c>
    </row>
    <row r="1015" spans="2:4" x14ac:dyDescent="0.3">
      <c r="B1015" s="5" t="s">
        <v>6682</v>
      </c>
      <c r="D1015" t="str">
        <v>USER_02475</v>
      </c>
    </row>
    <row r="1016" spans="2:4" x14ac:dyDescent="0.3">
      <c r="B1016" s="5" t="s">
        <v>7399</v>
      </c>
      <c r="D1016" t="str">
        <v>USER_02479</v>
      </c>
    </row>
    <row r="1017" spans="2:4" x14ac:dyDescent="0.3">
      <c r="B1017" s="5" t="s">
        <v>3301</v>
      </c>
      <c r="D1017" t="str">
        <v>USER_02481</v>
      </c>
    </row>
    <row r="1018" spans="2:4" x14ac:dyDescent="0.3">
      <c r="B1018" s="5" t="s">
        <v>2489</v>
      </c>
      <c r="D1018" t="str">
        <v>USER_02483</v>
      </c>
    </row>
    <row r="1019" spans="2:4" x14ac:dyDescent="0.3">
      <c r="B1019" s="5" t="s">
        <v>4232</v>
      </c>
      <c r="D1019" t="str">
        <v>USER_02484</v>
      </c>
    </row>
    <row r="1020" spans="2:4" x14ac:dyDescent="0.3">
      <c r="B1020" s="5" t="s">
        <v>6400</v>
      </c>
      <c r="D1020" t="str">
        <v>USER_02488</v>
      </c>
    </row>
    <row r="1021" spans="2:4" x14ac:dyDescent="0.3">
      <c r="B1021" s="5" t="s">
        <v>1729</v>
      </c>
      <c r="D1021" t="str">
        <v>USER_02489</v>
      </c>
    </row>
    <row r="1022" spans="2:4" x14ac:dyDescent="0.3">
      <c r="B1022" s="5" t="s">
        <v>1104</v>
      </c>
      <c r="D1022" t="str">
        <v>USER_02494</v>
      </c>
    </row>
    <row r="1023" spans="2:4" x14ac:dyDescent="0.3">
      <c r="B1023" s="5" t="s">
        <v>3465</v>
      </c>
      <c r="D1023" t="str">
        <v>USER_02499</v>
      </c>
    </row>
    <row r="1024" spans="2:4" x14ac:dyDescent="0.3">
      <c r="B1024" s="5" t="s">
        <v>9560</v>
      </c>
      <c r="D1024" t="str">
        <v>USER_02500</v>
      </c>
    </row>
    <row r="1025" spans="2:4" x14ac:dyDescent="0.3">
      <c r="B1025" s="5" t="s">
        <v>6041</v>
      </c>
      <c r="D1025" t="str">
        <v>USER_02501</v>
      </c>
    </row>
    <row r="1026" spans="2:4" x14ac:dyDescent="0.3">
      <c r="B1026" s="5" t="s">
        <v>6005</v>
      </c>
      <c r="D1026" t="str">
        <v>USER_02503</v>
      </c>
    </row>
    <row r="1027" spans="2:4" x14ac:dyDescent="0.3">
      <c r="B1027" s="5" t="s">
        <v>2091</v>
      </c>
      <c r="D1027" t="str">
        <v>USER_02504</v>
      </c>
    </row>
    <row r="1028" spans="2:4" x14ac:dyDescent="0.3">
      <c r="B1028" s="5" t="s">
        <v>3695</v>
      </c>
      <c r="D1028" t="str">
        <v>USER_02507</v>
      </c>
    </row>
    <row r="1029" spans="2:4" x14ac:dyDescent="0.3">
      <c r="B1029" s="5" t="s">
        <v>9390</v>
      </c>
      <c r="D1029" t="str">
        <v>USER_02512</v>
      </c>
    </row>
    <row r="1030" spans="2:4" x14ac:dyDescent="0.3">
      <c r="B1030" s="5" t="s">
        <v>9585</v>
      </c>
      <c r="D1030" t="str">
        <v>USER_02513</v>
      </c>
    </row>
    <row r="1031" spans="2:4" x14ac:dyDescent="0.3">
      <c r="B1031" s="5" t="s">
        <v>7521</v>
      </c>
      <c r="D1031" t="str">
        <v>USER_02520</v>
      </c>
    </row>
    <row r="1032" spans="2:4" x14ac:dyDescent="0.3">
      <c r="B1032" s="5" t="s">
        <v>8501</v>
      </c>
      <c r="D1032" t="str">
        <v>USER_02521</v>
      </c>
    </row>
    <row r="1033" spans="2:4" x14ac:dyDescent="0.3">
      <c r="B1033" s="5" t="s">
        <v>5298</v>
      </c>
      <c r="D1033" t="str">
        <v>USER_02522</v>
      </c>
    </row>
    <row r="1034" spans="2:4" x14ac:dyDescent="0.3">
      <c r="B1034" s="5" t="s">
        <v>8176</v>
      </c>
      <c r="D1034" t="str">
        <v>USER_02523</v>
      </c>
    </row>
    <row r="1035" spans="2:4" x14ac:dyDescent="0.3">
      <c r="B1035" s="5" t="s">
        <v>412</v>
      </c>
      <c r="D1035" t="str">
        <v>USER_02524</v>
      </c>
    </row>
    <row r="1036" spans="2:4" x14ac:dyDescent="0.3">
      <c r="B1036" s="5" t="s">
        <v>9869</v>
      </c>
      <c r="D1036" t="str">
        <v>USER_02525</v>
      </c>
    </row>
    <row r="1037" spans="2:4" x14ac:dyDescent="0.3">
      <c r="B1037" s="5" t="s">
        <v>933</v>
      </c>
      <c r="D1037" t="str">
        <v>USER_02530</v>
      </c>
    </row>
    <row r="1038" spans="2:4" x14ac:dyDescent="0.3">
      <c r="B1038" s="5" t="s">
        <v>9813</v>
      </c>
      <c r="D1038" t="str">
        <v>USER_02531</v>
      </c>
    </row>
    <row r="1039" spans="2:4" x14ac:dyDescent="0.3">
      <c r="B1039" s="5" t="s">
        <v>5739</v>
      </c>
      <c r="D1039" t="str">
        <v>USER_02532</v>
      </c>
    </row>
    <row r="1040" spans="2:4" x14ac:dyDescent="0.3">
      <c r="B1040" s="5" t="s">
        <v>1999</v>
      </c>
      <c r="D1040" t="str">
        <v>USER_02543</v>
      </c>
    </row>
    <row r="1041" spans="2:4" x14ac:dyDescent="0.3">
      <c r="B1041" s="5" t="s">
        <v>2592</v>
      </c>
      <c r="D1041" t="str">
        <v>USER_02546</v>
      </c>
    </row>
    <row r="1042" spans="2:4" x14ac:dyDescent="0.3">
      <c r="B1042" s="5" t="s">
        <v>6833</v>
      </c>
      <c r="D1042" t="str">
        <v>USER_02549</v>
      </c>
    </row>
    <row r="1043" spans="2:4" x14ac:dyDescent="0.3">
      <c r="B1043" s="5" t="s">
        <v>7564</v>
      </c>
      <c r="D1043" t="str">
        <v>USER_02552</v>
      </c>
    </row>
    <row r="1044" spans="2:4" x14ac:dyDescent="0.3">
      <c r="B1044" s="5" t="s">
        <v>5703</v>
      </c>
      <c r="D1044" t="str">
        <v>USER_02553</v>
      </c>
    </row>
    <row r="1045" spans="2:4" x14ac:dyDescent="0.3">
      <c r="B1045" s="5" t="s">
        <v>2892</v>
      </c>
      <c r="D1045" t="str">
        <v>USER_02556</v>
      </c>
    </row>
    <row r="1046" spans="2:4" x14ac:dyDescent="0.3">
      <c r="B1046" s="5" t="s">
        <v>3110</v>
      </c>
      <c r="D1046" t="str">
        <v>USER_02557</v>
      </c>
    </row>
    <row r="1047" spans="2:4" x14ac:dyDescent="0.3">
      <c r="B1047" s="5" t="s">
        <v>9183</v>
      </c>
      <c r="D1047" t="str">
        <v>USER_02559</v>
      </c>
    </row>
    <row r="1048" spans="2:4" x14ac:dyDescent="0.3">
      <c r="B1048" s="5" t="s">
        <v>4035</v>
      </c>
      <c r="D1048" t="str">
        <v>USER_02561</v>
      </c>
    </row>
    <row r="1049" spans="2:4" x14ac:dyDescent="0.3">
      <c r="B1049" s="5" t="s">
        <v>3858</v>
      </c>
      <c r="D1049" t="str">
        <v>USER_02563</v>
      </c>
    </row>
    <row r="1050" spans="2:4" x14ac:dyDescent="0.3">
      <c r="B1050" s="5" t="s">
        <v>7435</v>
      </c>
      <c r="D1050" t="str">
        <v>USER_02564</v>
      </c>
    </row>
    <row r="1051" spans="2:4" x14ac:dyDescent="0.3">
      <c r="B1051" s="5" t="s">
        <v>4076</v>
      </c>
      <c r="D1051" t="str">
        <v>USER_02566</v>
      </c>
    </row>
    <row r="1052" spans="2:4" x14ac:dyDescent="0.3">
      <c r="B1052" s="5" t="s">
        <v>5732</v>
      </c>
      <c r="D1052" t="str">
        <v>USER_02570</v>
      </c>
    </row>
    <row r="1053" spans="2:4" x14ac:dyDescent="0.3">
      <c r="B1053" s="5" t="s">
        <v>7484</v>
      </c>
      <c r="D1053" t="str">
        <v>USER_02571</v>
      </c>
    </row>
    <row r="1054" spans="2:4" x14ac:dyDescent="0.3">
      <c r="B1054" s="5" t="s">
        <v>7854</v>
      </c>
      <c r="D1054" t="str">
        <v>USER_02574</v>
      </c>
    </row>
    <row r="1055" spans="2:4" x14ac:dyDescent="0.3">
      <c r="B1055" s="5" t="s">
        <v>9774</v>
      </c>
      <c r="D1055" t="str">
        <v>USER_02575</v>
      </c>
    </row>
    <row r="1056" spans="2:4" x14ac:dyDescent="0.3">
      <c r="B1056" s="5" t="s">
        <v>9573</v>
      </c>
      <c r="D1056" t="str">
        <v>USER_02578</v>
      </c>
    </row>
    <row r="1057" spans="2:4" x14ac:dyDescent="0.3">
      <c r="B1057" s="5" t="s">
        <v>9130</v>
      </c>
      <c r="D1057" t="str">
        <v>USER_02579</v>
      </c>
    </row>
    <row r="1058" spans="2:4" x14ac:dyDescent="0.3">
      <c r="B1058" s="5" t="s">
        <v>9010</v>
      </c>
      <c r="D1058" t="str">
        <v>USER_02582</v>
      </c>
    </row>
    <row r="1059" spans="2:4" x14ac:dyDescent="0.3">
      <c r="B1059" s="5" t="s">
        <v>225</v>
      </c>
      <c r="D1059" t="str">
        <v>USER_02590</v>
      </c>
    </row>
    <row r="1060" spans="2:4" x14ac:dyDescent="0.3">
      <c r="B1060" s="5" t="s">
        <v>5490</v>
      </c>
      <c r="D1060" t="str">
        <v>USER_02600</v>
      </c>
    </row>
    <row r="1061" spans="2:4" x14ac:dyDescent="0.3">
      <c r="B1061" s="5" t="s">
        <v>4726</v>
      </c>
      <c r="D1061" t="str">
        <v>USER_02601</v>
      </c>
    </row>
    <row r="1062" spans="2:4" x14ac:dyDescent="0.3">
      <c r="B1062" s="5" t="s">
        <v>8967</v>
      </c>
      <c r="D1062" t="str">
        <v>USER_02604</v>
      </c>
    </row>
    <row r="1063" spans="2:4" x14ac:dyDescent="0.3">
      <c r="B1063" s="5" t="s">
        <v>3703</v>
      </c>
      <c r="D1063" t="str">
        <v>USER_02608</v>
      </c>
    </row>
    <row r="1064" spans="2:4" x14ac:dyDescent="0.3">
      <c r="B1064" s="5" t="s">
        <v>5474</v>
      </c>
      <c r="D1064" t="str">
        <v>USER_02609</v>
      </c>
    </row>
    <row r="1065" spans="2:4" x14ac:dyDescent="0.3">
      <c r="B1065" s="5" t="s">
        <v>8018</v>
      </c>
      <c r="D1065" t="str">
        <v>USER_02610</v>
      </c>
    </row>
    <row r="1066" spans="2:4" x14ac:dyDescent="0.3">
      <c r="B1066" s="5" t="s">
        <v>3562</v>
      </c>
      <c r="D1066" t="str">
        <v>USER_02615</v>
      </c>
    </row>
    <row r="1067" spans="2:4" x14ac:dyDescent="0.3">
      <c r="B1067" s="5" t="s">
        <v>1155</v>
      </c>
      <c r="D1067" t="str">
        <v>USER_02621</v>
      </c>
    </row>
    <row r="1068" spans="2:4" x14ac:dyDescent="0.3">
      <c r="B1068" s="5" t="s">
        <v>1525</v>
      </c>
      <c r="D1068" t="str">
        <v>USER_02622</v>
      </c>
    </row>
    <row r="1069" spans="2:4" x14ac:dyDescent="0.3">
      <c r="B1069" s="5" t="s">
        <v>5122</v>
      </c>
      <c r="D1069" t="str">
        <v>USER_02624</v>
      </c>
    </row>
    <row r="1070" spans="2:4" x14ac:dyDescent="0.3">
      <c r="B1070" s="5" t="s">
        <v>7479</v>
      </c>
      <c r="D1070" t="str">
        <v>USER_02625</v>
      </c>
    </row>
    <row r="1071" spans="2:4" x14ac:dyDescent="0.3">
      <c r="B1071" s="5" t="s">
        <v>10080</v>
      </c>
      <c r="D1071" t="str">
        <v>USER_02626</v>
      </c>
    </row>
    <row r="1072" spans="2:4" x14ac:dyDescent="0.3">
      <c r="B1072" s="5" t="s">
        <v>7352</v>
      </c>
      <c r="D1072" t="str">
        <v>USER_02627</v>
      </c>
    </row>
    <row r="1073" spans="2:4" x14ac:dyDescent="0.3">
      <c r="B1073" s="5" t="s">
        <v>10160</v>
      </c>
      <c r="D1073" t="str">
        <v>USER_02631</v>
      </c>
    </row>
    <row r="1074" spans="2:4" x14ac:dyDescent="0.3">
      <c r="B1074" s="5" t="s">
        <v>3084</v>
      </c>
      <c r="D1074" t="str">
        <v>USER_02633</v>
      </c>
    </row>
    <row r="1075" spans="2:4" x14ac:dyDescent="0.3">
      <c r="B1075" s="5" t="s">
        <v>1984</v>
      </c>
      <c r="D1075" t="str">
        <v>USER_02635</v>
      </c>
    </row>
    <row r="1076" spans="2:4" x14ac:dyDescent="0.3">
      <c r="B1076" s="5" t="s">
        <v>7605</v>
      </c>
      <c r="D1076" t="str">
        <v>USER_02637</v>
      </c>
    </row>
    <row r="1077" spans="2:4" x14ac:dyDescent="0.3">
      <c r="B1077" s="5" t="s">
        <v>767</v>
      </c>
      <c r="D1077" t="str">
        <v>USER_02641</v>
      </c>
    </row>
    <row r="1078" spans="2:4" x14ac:dyDescent="0.3">
      <c r="B1078" s="5" t="s">
        <v>5856</v>
      </c>
      <c r="D1078" t="str">
        <v>USER_02646</v>
      </c>
    </row>
    <row r="1079" spans="2:4" x14ac:dyDescent="0.3">
      <c r="B1079" s="5" t="s">
        <v>8237</v>
      </c>
      <c r="D1079" t="str">
        <v>USER_02647</v>
      </c>
    </row>
    <row r="1080" spans="2:4" x14ac:dyDescent="0.3">
      <c r="B1080" s="5" t="s">
        <v>6648</v>
      </c>
      <c r="D1080" t="str">
        <v>USER_02652</v>
      </c>
    </row>
    <row r="1081" spans="2:4" x14ac:dyDescent="0.3">
      <c r="B1081" s="5" t="s">
        <v>724</v>
      </c>
      <c r="D1081" t="str">
        <v>USER_02656</v>
      </c>
    </row>
    <row r="1082" spans="2:4" x14ac:dyDescent="0.3">
      <c r="B1082" s="5" t="s">
        <v>1704</v>
      </c>
      <c r="D1082" t="str">
        <v>USER_02661</v>
      </c>
    </row>
    <row r="1083" spans="2:4" x14ac:dyDescent="0.3">
      <c r="B1083" s="5" t="s">
        <v>7048</v>
      </c>
      <c r="D1083" t="str">
        <v>USER_02667</v>
      </c>
    </row>
    <row r="1084" spans="2:4" x14ac:dyDescent="0.3">
      <c r="B1084" s="5" t="s">
        <v>8343</v>
      </c>
      <c r="D1084" t="str">
        <v>USER_02669</v>
      </c>
    </row>
    <row r="1085" spans="2:4" x14ac:dyDescent="0.3">
      <c r="B1085" s="5" t="s">
        <v>2340</v>
      </c>
      <c r="D1085" t="str">
        <v>USER_02670</v>
      </c>
    </row>
    <row r="1086" spans="2:4" x14ac:dyDescent="0.3">
      <c r="B1086" s="5" t="s">
        <v>9072</v>
      </c>
      <c r="D1086" t="str">
        <v>USER_02672</v>
      </c>
    </row>
    <row r="1087" spans="2:4" x14ac:dyDescent="0.3">
      <c r="B1087" s="5" t="s">
        <v>6291</v>
      </c>
      <c r="D1087" t="str">
        <v>USER_02675</v>
      </c>
    </row>
    <row r="1088" spans="2:4" x14ac:dyDescent="0.3">
      <c r="B1088" s="5" t="s">
        <v>2319</v>
      </c>
      <c r="D1088" t="str">
        <v>USER_02676</v>
      </c>
    </row>
    <row r="1089" spans="2:4" x14ac:dyDescent="0.3">
      <c r="B1089" s="5" t="s">
        <v>6238</v>
      </c>
      <c r="D1089" t="str">
        <v>USER_02678</v>
      </c>
    </row>
    <row r="1090" spans="2:4" x14ac:dyDescent="0.3">
      <c r="B1090" s="5" t="s">
        <v>10124</v>
      </c>
      <c r="D1090" t="str">
        <v>USER_02681</v>
      </c>
    </row>
    <row r="1091" spans="2:4" x14ac:dyDescent="0.3">
      <c r="B1091" s="5" t="s">
        <v>1598</v>
      </c>
      <c r="D1091" t="str">
        <v>USER_02682</v>
      </c>
    </row>
    <row r="1092" spans="2:4" x14ac:dyDescent="0.3">
      <c r="B1092" s="5" t="s">
        <v>6671</v>
      </c>
      <c r="D1092" t="str">
        <v>USER_02690</v>
      </c>
    </row>
    <row r="1093" spans="2:4" x14ac:dyDescent="0.3">
      <c r="B1093" s="5" t="s">
        <v>2274</v>
      </c>
      <c r="D1093" t="str">
        <v>USER_02691</v>
      </c>
    </row>
    <row r="1094" spans="2:4" x14ac:dyDescent="0.3">
      <c r="B1094" s="5" t="s">
        <v>9265</v>
      </c>
      <c r="D1094" t="str">
        <v>USER_02698</v>
      </c>
    </row>
    <row r="1095" spans="2:4" x14ac:dyDescent="0.3">
      <c r="B1095" s="5" t="s">
        <v>9829</v>
      </c>
      <c r="D1095" t="str">
        <v>USER_02700</v>
      </c>
    </row>
    <row r="1096" spans="2:4" x14ac:dyDescent="0.3">
      <c r="B1096" s="5" t="s">
        <v>7586</v>
      </c>
      <c r="D1096" t="str">
        <v>USER_02701</v>
      </c>
    </row>
    <row r="1097" spans="2:4" x14ac:dyDescent="0.3">
      <c r="B1097" s="5" t="s">
        <v>6969</v>
      </c>
      <c r="D1097" t="str">
        <v>USER_02705</v>
      </c>
    </row>
    <row r="1098" spans="2:4" x14ac:dyDescent="0.3">
      <c r="B1098" s="5" t="s">
        <v>3557</v>
      </c>
      <c r="D1098" t="str">
        <v>USER_02706</v>
      </c>
    </row>
    <row r="1099" spans="2:4" x14ac:dyDescent="0.3">
      <c r="B1099" s="5" t="s">
        <v>8277</v>
      </c>
      <c r="D1099" t="str">
        <v>USER_02712</v>
      </c>
    </row>
    <row r="1100" spans="2:4" x14ac:dyDescent="0.3">
      <c r="B1100" s="5" t="s">
        <v>1191</v>
      </c>
      <c r="D1100" t="str">
        <v>USER_02713</v>
      </c>
    </row>
    <row r="1101" spans="2:4" x14ac:dyDescent="0.3">
      <c r="B1101" s="5" t="s">
        <v>1000</v>
      </c>
      <c r="D1101" t="str">
        <v>USER_02721</v>
      </c>
    </row>
    <row r="1102" spans="2:4" x14ac:dyDescent="0.3">
      <c r="B1102" s="5" t="s">
        <v>4346</v>
      </c>
      <c r="D1102" t="str">
        <v>USER_02726</v>
      </c>
    </row>
    <row r="1103" spans="2:4" x14ac:dyDescent="0.3">
      <c r="B1103" s="5" t="s">
        <v>5914</v>
      </c>
      <c r="D1103" t="str">
        <v>USER_02729</v>
      </c>
    </row>
    <row r="1104" spans="2:4" x14ac:dyDescent="0.3">
      <c r="B1104" s="5" t="s">
        <v>2222</v>
      </c>
      <c r="D1104" t="str">
        <v>USER_02733</v>
      </c>
    </row>
    <row r="1105" spans="2:4" x14ac:dyDescent="0.3">
      <c r="B1105" s="5" t="s">
        <v>1890</v>
      </c>
      <c r="D1105" t="str">
        <v>USER_02734</v>
      </c>
    </row>
    <row r="1106" spans="2:4" x14ac:dyDescent="0.3">
      <c r="B1106" s="5" t="s">
        <v>1167</v>
      </c>
      <c r="D1106" t="str">
        <v>USER_02737</v>
      </c>
    </row>
    <row r="1107" spans="2:4" x14ac:dyDescent="0.3">
      <c r="B1107" s="5" t="s">
        <v>4800</v>
      </c>
      <c r="D1107" t="str">
        <v>USER_02738</v>
      </c>
    </row>
    <row r="1108" spans="2:4" x14ac:dyDescent="0.3">
      <c r="B1108" s="5" t="s">
        <v>8415</v>
      </c>
      <c r="D1108" t="str">
        <v>USER_02739</v>
      </c>
    </row>
    <row r="1109" spans="2:4" x14ac:dyDescent="0.3">
      <c r="B1109" s="5" t="s">
        <v>6702</v>
      </c>
      <c r="D1109" t="str">
        <v>USER_02744</v>
      </c>
    </row>
    <row r="1110" spans="2:4" x14ac:dyDescent="0.3">
      <c r="B1110" s="5" t="s">
        <v>6985</v>
      </c>
      <c r="D1110" t="str">
        <v>USER_02746</v>
      </c>
    </row>
    <row r="1111" spans="2:4" x14ac:dyDescent="0.3">
      <c r="B1111" s="5" t="s">
        <v>1188</v>
      </c>
      <c r="D1111" t="str">
        <v>USER_02748</v>
      </c>
    </row>
    <row r="1112" spans="2:4" x14ac:dyDescent="0.3">
      <c r="B1112" s="5" t="s">
        <v>517</v>
      </c>
      <c r="D1112" t="str">
        <v>USER_02750</v>
      </c>
    </row>
    <row r="1113" spans="2:4" x14ac:dyDescent="0.3">
      <c r="B1113" s="5" t="s">
        <v>6508</v>
      </c>
      <c r="D1113" t="str">
        <v>USER_02751</v>
      </c>
    </row>
    <row r="1114" spans="2:4" x14ac:dyDescent="0.3">
      <c r="B1114" s="5" t="s">
        <v>7767</v>
      </c>
      <c r="D1114" t="str">
        <v>USER_02754</v>
      </c>
    </row>
    <row r="1115" spans="2:4" x14ac:dyDescent="0.3">
      <c r="B1115" s="5" t="s">
        <v>4305</v>
      </c>
      <c r="D1115" t="str">
        <v>USER_02756</v>
      </c>
    </row>
    <row r="1116" spans="2:4" x14ac:dyDescent="0.3">
      <c r="B1116" s="5" t="s">
        <v>9219</v>
      </c>
      <c r="D1116" t="str">
        <v>USER_02759</v>
      </c>
    </row>
    <row r="1117" spans="2:4" x14ac:dyDescent="0.3">
      <c r="B1117" s="5" t="s">
        <v>6200</v>
      </c>
      <c r="D1117" t="str">
        <v>USER_02764</v>
      </c>
    </row>
    <row r="1118" spans="2:4" x14ac:dyDescent="0.3">
      <c r="B1118" s="5" t="s">
        <v>947</v>
      </c>
      <c r="D1118" t="str">
        <v>USER_02766</v>
      </c>
    </row>
    <row r="1119" spans="2:4" x14ac:dyDescent="0.3">
      <c r="B1119" s="5" t="s">
        <v>5102</v>
      </c>
      <c r="D1119" t="str">
        <v>USER_02772</v>
      </c>
    </row>
    <row r="1120" spans="2:4" x14ac:dyDescent="0.3">
      <c r="B1120" s="5" t="s">
        <v>553</v>
      </c>
      <c r="D1120" t="str">
        <v>USER_02774</v>
      </c>
    </row>
    <row r="1121" spans="2:4" x14ac:dyDescent="0.3">
      <c r="B1121" s="5" t="s">
        <v>3678</v>
      </c>
      <c r="D1121" t="str">
        <v>USER_02775</v>
      </c>
    </row>
    <row r="1122" spans="2:4" x14ac:dyDescent="0.3">
      <c r="B1122" s="5" t="s">
        <v>6928</v>
      </c>
      <c r="D1122" t="str">
        <v>USER_02778</v>
      </c>
    </row>
    <row r="1123" spans="2:4" x14ac:dyDescent="0.3">
      <c r="B1123" s="5" t="s">
        <v>8960</v>
      </c>
      <c r="D1123" t="str">
        <v>USER_02779</v>
      </c>
    </row>
    <row r="1124" spans="2:4" x14ac:dyDescent="0.3">
      <c r="B1124" s="5" t="s">
        <v>602</v>
      </c>
      <c r="D1124" t="str">
        <v>USER_02780</v>
      </c>
    </row>
    <row r="1125" spans="2:4" x14ac:dyDescent="0.3">
      <c r="B1125" s="5" t="s">
        <v>9469</v>
      </c>
      <c r="D1125" t="str">
        <v>USER_02781</v>
      </c>
    </row>
    <row r="1126" spans="2:4" x14ac:dyDescent="0.3">
      <c r="B1126" s="5" t="s">
        <v>4708</v>
      </c>
      <c r="D1126" t="str">
        <v>USER_02782</v>
      </c>
    </row>
    <row r="1127" spans="2:4" x14ac:dyDescent="0.3">
      <c r="B1127" s="5" t="s">
        <v>9491</v>
      </c>
      <c r="D1127" t="str">
        <v>USER_02784</v>
      </c>
    </row>
    <row r="1128" spans="2:4" x14ac:dyDescent="0.3">
      <c r="B1128" s="5" t="s">
        <v>7629</v>
      </c>
      <c r="D1128" t="str">
        <v>USER_02788</v>
      </c>
    </row>
    <row r="1129" spans="2:4" x14ac:dyDescent="0.3">
      <c r="B1129" s="5" t="s">
        <v>8186</v>
      </c>
      <c r="D1129" t="str">
        <v>USER_02793</v>
      </c>
    </row>
    <row r="1130" spans="2:4" x14ac:dyDescent="0.3">
      <c r="B1130" s="5" t="s">
        <v>6748</v>
      </c>
      <c r="D1130" t="str">
        <v>USER_02794</v>
      </c>
    </row>
    <row r="1131" spans="2:4" x14ac:dyDescent="0.3">
      <c r="B1131" s="5" t="s">
        <v>2245</v>
      </c>
      <c r="D1131" t="str">
        <v>USER_02795</v>
      </c>
    </row>
    <row r="1132" spans="2:4" x14ac:dyDescent="0.3">
      <c r="B1132" s="5" t="s">
        <v>9269</v>
      </c>
      <c r="D1132" t="str">
        <v>USER_02797</v>
      </c>
    </row>
    <row r="1133" spans="2:4" x14ac:dyDescent="0.3">
      <c r="B1133" s="5" t="s">
        <v>1512</v>
      </c>
      <c r="D1133" t="str">
        <v>USER_02800</v>
      </c>
    </row>
    <row r="1134" spans="2:4" x14ac:dyDescent="0.3">
      <c r="B1134" s="5" t="s">
        <v>2839</v>
      </c>
      <c r="D1134" t="str">
        <v>USER_02803</v>
      </c>
    </row>
    <row r="1135" spans="2:4" x14ac:dyDescent="0.3">
      <c r="B1135" s="5" t="s">
        <v>4449</v>
      </c>
      <c r="D1135" t="str">
        <v>USER_02807</v>
      </c>
    </row>
    <row r="1136" spans="2:4" x14ac:dyDescent="0.3">
      <c r="B1136" s="5" t="s">
        <v>9464</v>
      </c>
      <c r="D1136" t="str">
        <v>USER_02808</v>
      </c>
    </row>
    <row r="1137" spans="2:4" x14ac:dyDescent="0.3">
      <c r="B1137" s="5" t="s">
        <v>1235</v>
      </c>
      <c r="D1137" t="str">
        <v>USER_02809</v>
      </c>
    </row>
    <row r="1138" spans="2:4" x14ac:dyDescent="0.3">
      <c r="B1138" s="5" t="s">
        <v>556</v>
      </c>
      <c r="D1138" t="str">
        <v>USER_02811</v>
      </c>
    </row>
    <row r="1139" spans="2:4" x14ac:dyDescent="0.3">
      <c r="B1139" s="5" t="s">
        <v>4621</v>
      </c>
      <c r="D1139" t="str">
        <v>USER_02812</v>
      </c>
    </row>
    <row r="1140" spans="2:4" x14ac:dyDescent="0.3">
      <c r="B1140" s="5" t="s">
        <v>6295</v>
      </c>
      <c r="D1140" t="str">
        <v>USER_02815</v>
      </c>
    </row>
    <row r="1141" spans="2:4" x14ac:dyDescent="0.3">
      <c r="B1141" s="5" t="s">
        <v>1530</v>
      </c>
      <c r="D1141" t="str">
        <v>USER_02817</v>
      </c>
    </row>
    <row r="1142" spans="2:4" x14ac:dyDescent="0.3">
      <c r="B1142" s="5" t="s">
        <v>804</v>
      </c>
      <c r="D1142" t="str">
        <v>USER_02819</v>
      </c>
    </row>
    <row r="1143" spans="2:4" x14ac:dyDescent="0.3">
      <c r="B1143" s="5" t="s">
        <v>8231</v>
      </c>
      <c r="D1143" t="str">
        <v>USER_02822</v>
      </c>
    </row>
    <row r="1144" spans="2:4" x14ac:dyDescent="0.3">
      <c r="B1144" s="5" t="s">
        <v>8446</v>
      </c>
      <c r="D1144" t="str">
        <v>USER_02826</v>
      </c>
    </row>
    <row r="1145" spans="2:4" x14ac:dyDescent="0.3">
      <c r="B1145" s="5" t="s">
        <v>5361</v>
      </c>
      <c r="D1145" t="str">
        <v>USER_02827</v>
      </c>
    </row>
    <row r="1146" spans="2:4" x14ac:dyDescent="0.3">
      <c r="B1146" s="5" t="s">
        <v>9483</v>
      </c>
      <c r="D1146" t="str">
        <v>USER_02828</v>
      </c>
    </row>
    <row r="1147" spans="2:4" x14ac:dyDescent="0.3">
      <c r="B1147" s="5" t="s">
        <v>7988</v>
      </c>
      <c r="D1147" t="str">
        <v>USER_02830</v>
      </c>
    </row>
    <row r="1148" spans="2:4" x14ac:dyDescent="0.3">
      <c r="B1148" s="5" t="s">
        <v>7941</v>
      </c>
      <c r="D1148" t="str">
        <v>USER_02832</v>
      </c>
    </row>
    <row r="1149" spans="2:4" x14ac:dyDescent="0.3">
      <c r="B1149" s="5" t="s">
        <v>6983</v>
      </c>
      <c r="D1149" t="str">
        <v>USER_02833</v>
      </c>
    </row>
    <row r="1150" spans="2:4" x14ac:dyDescent="0.3">
      <c r="B1150" s="5" t="s">
        <v>4254</v>
      </c>
      <c r="D1150" t="str">
        <v>USER_02835</v>
      </c>
    </row>
    <row r="1151" spans="2:4" x14ac:dyDescent="0.3">
      <c r="B1151" s="5" t="s">
        <v>6621</v>
      </c>
      <c r="D1151" t="str">
        <v>USER_02839</v>
      </c>
    </row>
    <row r="1152" spans="2:4" x14ac:dyDescent="0.3">
      <c r="B1152" s="5" t="s">
        <v>6792</v>
      </c>
      <c r="D1152" t="str">
        <v>USER_02840</v>
      </c>
    </row>
    <row r="1153" spans="2:4" x14ac:dyDescent="0.3">
      <c r="B1153" s="5" t="s">
        <v>9032</v>
      </c>
      <c r="D1153" t="str">
        <v>USER_02841</v>
      </c>
    </row>
    <row r="1154" spans="2:4" x14ac:dyDescent="0.3">
      <c r="B1154" s="5" t="s">
        <v>8376</v>
      </c>
      <c r="D1154" t="str">
        <v>USER_02842</v>
      </c>
    </row>
    <row r="1155" spans="2:4" x14ac:dyDescent="0.3">
      <c r="B1155" s="5" t="s">
        <v>5629</v>
      </c>
      <c r="D1155" t="str">
        <v>USER_02845</v>
      </c>
    </row>
    <row r="1156" spans="2:4" x14ac:dyDescent="0.3">
      <c r="B1156" s="5" t="s">
        <v>1240</v>
      </c>
      <c r="D1156" t="str">
        <v>USER_02847</v>
      </c>
    </row>
    <row r="1157" spans="2:4" x14ac:dyDescent="0.3">
      <c r="B1157" s="5" t="s">
        <v>1752</v>
      </c>
      <c r="D1157" t="str">
        <v>USER_02854</v>
      </c>
    </row>
    <row r="1158" spans="2:4" x14ac:dyDescent="0.3">
      <c r="B1158" s="5" t="s">
        <v>1532</v>
      </c>
      <c r="D1158" t="str">
        <v>USER_02858</v>
      </c>
    </row>
    <row r="1159" spans="2:4" x14ac:dyDescent="0.3">
      <c r="B1159" s="5" t="s">
        <v>5486</v>
      </c>
      <c r="D1159" t="str">
        <v>USER_02861</v>
      </c>
    </row>
    <row r="1160" spans="2:4" x14ac:dyDescent="0.3">
      <c r="B1160" s="5" t="s">
        <v>491</v>
      </c>
      <c r="D1160" t="str">
        <v>USER_02867</v>
      </c>
    </row>
    <row r="1161" spans="2:4" x14ac:dyDescent="0.3">
      <c r="B1161" s="5" t="s">
        <v>4218</v>
      </c>
      <c r="D1161" t="str">
        <v>USER_02873</v>
      </c>
    </row>
    <row r="1162" spans="2:4" x14ac:dyDescent="0.3">
      <c r="B1162" s="5" t="s">
        <v>1384</v>
      </c>
      <c r="D1162" t="str">
        <v>USER_02879</v>
      </c>
    </row>
    <row r="1163" spans="2:4" x14ac:dyDescent="0.3">
      <c r="B1163" s="5" t="s">
        <v>9965</v>
      </c>
      <c r="D1163" t="str">
        <v>USER_02881</v>
      </c>
    </row>
    <row r="1164" spans="2:4" x14ac:dyDescent="0.3">
      <c r="B1164" s="5" t="s">
        <v>5401</v>
      </c>
      <c r="D1164" t="str">
        <v>USER_02883</v>
      </c>
    </row>
    <row r="1165" spans="2:4" x14ac:dyDescent="0.3">
      <c r="B1165" s="5" t="s">
        <v>9433</v>
      </c>
      <c r="D1165" t="str">
        <v>USER_02884</v>
      </c>
    </row>
    <row r="1166" spans="2:4" x14ac:dyDescent="0.3">
      <c r="B1166" s="5" t="s">
        <v>2172</v>
      </c>
      <c r="D1166" t="str">
        <v>USER_02887</v>
      </c>
    </row>
    <row r="1167" spans="2:4" x14ac:dyDescent="0.3">
      <c r="B1167" s="5" t="s">
        <v>5097</v>
      </c>
      <c r="D1167" t="str">
        <v>USER_02893</v>
      </c>
    </row>
    <row r="1168" spans="2:4" x14ac:dyDescent="0.3">
      <c r="B1168" s="5" t="s">
        <v>3662</v>
      </c>
      <c r="D1168" t="str">
        <v>USER_02895</v>
      </c>
    </row>
    <row r="1169" spans="2:4" x14ac:dyDescent="0.3">
      <c r="B1169" s="5" t="s">
        <v>7960</v>
      </c>
      <c r="D1169" t="str">
        <v>USER_02897</v>
      </c>
    </row>
    <row r="1170" spans="2:4" x14ac:dyDescent="0.3">
      <c r="B1170" s="5" t="s">
        <v>566</v>
      </c>
      <c r="D1170" t="str">
        <v>USER_02898</v>
      </c>
    </row>
    <row r="1171" spans="2:4" x14ac:dyDescent="0.3">
      <c r="B1171" s="5" t="s">
        <v>6899</v>
      </c>
      <c r="D1171" t="str">
        <v>USER_02907</v>
      </c>
    </row>
    <row r="1172" spans="2:4" x14ac:dyDescent="0.3">
      <c r="B1172" s="5" t="s">
        <v>4704</v>
      </c>
      <c r="D1172" t="str">
        <v>USER_02911</v>
      </c>
    </row>
    <row r="1173" spans="2:4" x14ac:dyDescent="0.3">
      <c r="B1173" s="5" t="s">
        <v>3150</v>
      </c>
      <c r="D1173" t="str">
        <v>USER_02913</v>
      </c>
    </row>
    <row r="1174" spans="2:4" x14ac:dyDescent="0.3">
      <c r="B1174" s="5" t="s">
        <v>8736</v>
      </c>
      <c r="D1174" t="str">
        <v>USER_02915</v>
      </c>
    </row>
    <row r="1175" spans="2:4" x14ac:dyDescent="0.3">
      <c r="B1175" s="5" t="s">
        <v>9340</v>
      </c>
      <c r="D1175" t="str">
        <v>USER_02916</v>
      </c>
    </row>
    <row r="1176" spans="2:4" x14ac:dyDescent="0.3">
      <c r="B1176" s="5" t="s">
        <v>2709</v>
      </c>
      <c r="D1176" t="str">
        <v>USER_02920</v>
      </c>
    </row>
    <row r="1177" spans="2:4" x14ac:dyDescent="0.3">
      <c r="B1177" s="5" t="s">
        <v>9467</v>
      </c>
      <c r="D1177" t="str">
        <v>USER_02921</v>
      </c>
    </row>
    <row r="1178" spans="2:4" x14ac:dyDescent="0.3">
      <c r="B1178" s="5" t="s">
        <v>8053</v>
      </c>
      <c r="D1178" t="str">
        <v>USER_02923</v>
      </c>
    </row>
    <row r="1179" spans="2:4" x14ac:dyDescent="0.3">
      <c r="B1179" s="5" t="s">
        <v>1627</v>
      </c>
      <c r="D1179" t="str">
        <v>USER_02924</v>
      </c>
    </row>
    <row r="1180" spans="2:4" x14ac:dyDescent="0.3">
      <c r="B1180" s="5" t="s">
        <v>3325</v>
      </c>
      <c r="D1180" t="str">
        <v>USER_02926</v>
      </c>
    </row>
    <row r="1181" spans="2:4" x14ac:dyDescent="0.3">
      <c r="B1181" s="5" t="s">
        <v>6426</v>
      </c>
      <c r="D1181" t="str">
        <v>USER_02928</v>
      </c>
    </row>
    <row r="1182" spans="2:4" x14ac:dyDescent="0.3">
      <c r="B1182" s="5" t="s">
        <v>4856</v>
      </c>
      <c r="D1182" t="str">
        <v>USER_02929</v>
      </c>
    </row>
    <row r="1183" spans="2:4" x14ac:dyDescent="0.3">
      <c r="B1183" s="5" t="s">
        <v>8051</v>
      </c>
      <c r="D1183" t="str">
        <v>USER_02931</v>
      </c>
    </row>
    <row r="1184" spans="2:4" x14ac:dyDescent="0.3">
      <c r="B1184" s="5" t="s">
        <v>9122</v>
      </c>
      <c r="D1184" t="str">
        <v>USER_02935</v>
      </c>
    </row>
    <row r="1185" spans="2:4" x14ac:dyDescent="0.3">
      <c r="B1185" s="5" t="s">
        <v>425</v>
      </c>
      <c r="D1185" t="str">
        <v>USER_02936</v>
      </c>
    </row>
    <row r="1186" spans="2:4" x14ac:dyDescent="0.3">
      <c r="B1186" s="5" t="s">
        <v>6711</v>
      </c>
      <c r="D1186" t="str">
        <v>USER_02939</v>
      </c>
    </row>
    <row r="1187" spans="2:4" x14ac:dyDescent="0.3">
      <c r="B1187" s="5" t="s">
        <v>3985</v>
      </c>
      <c r="D1187" t="str">
        <v>USER_02940</v>
      </c>
    </row>
    <row r="1188" spans="2:4" x14ac:dyDescent="0.3">
      <c r="B1188" s="5" t="s">
        <v>8844</v>
      </c>
      <c r="D1188" t="str">
        <v>USER_02945</v>
      </c>
    </row>
    <row r="1189" spans="2:4" x14ac:dyDescent="0.3">
      <c r="B1189" s="5" t="s">
        <v>6942</v>
      </c>
      <c r="D1189" t="str">
        <v>USER_02946</v>
      </c>
    </row>
    <row r="1190" spans="2:4" x14ac:dyDescent="0.3">
      <c r="B1190" s="5" t="s">
        <v>6660</v>
      </c>
      <c r="D1190" t="str">
        <v>USER_02947</v>
      </c>
    </row>
    <row r="1191" spans="2:4" x14ac:dyDescent="0.3">
      <c r="B1191" s="5" t="s">
        <v>9310</v>
      </c>
      <c r="D1191" t="str">
        <v>USER_02949</v>
      </c>
    </row>
    <row r="1192" spans="2:4" x14ac:dyDescent="0.3">
      <c r="B1192" s="5" t="s">
        <v>2734</v>
      </c>
      <c r="D1192" t="str">
        <v>USER_02952</v>
      </c>
    </row>
    <row r="1193" spans="2:4" x14ac:dyDescent="0.3">
      <c r="B1193" s="5" t="s">
        <v>2669</v>
      </c>
      <c r="D1193" t="str">
        <v>USER_02954</v>
      </c>
    </row>
    <row r="1194" spans="2:4" x14ac:dyDescent="0.3">
      <c r="B1194" s="5" t="s">
        <v>3379</v>
      </c>
      <c r="D1194" t="str">
        <v>USER_02960</v>
      </c>
    </row>
    <row r="1195" spans="2:4" x14ac:dyDescent="0.3">
      <c r="B1195" s="5" t="s">
        <v>9704</v>
      </c>
      <c r="D1195" t="str">
        <v>USER_02964</v>
      </c>
    </row>
    <row r="1196" spans="2:4" x14ac:dyDescent="0.3">
      <c r="B1196" s="5" t="s">
        <v>4642</v>
      </c>
      <c r="D1196" t="str">
        <v>USER_02965</v>
      </c>
    </row>
    <row r="1197" spans="2:4" x14ac:dyDescent="0.3">
      <c r="B1197" s="5" t="s">
        <v>3356</v>
      </c>
      <c r="D1197" t="str">
        <v>USER_02967</v>
      </c>
    </row>
    <row r="1198" spans="2:4" x14ac:dyDescent="0.3">
      <c r="B1198" s="5" t="s">
        <v>2332</v>
      </c>
      <c r="D1198" t="str">
        <v>USER_02969</v>
      </c>
    </row>
    <row r="1199" spans="2:4" x14ac:dyDescent="0.3">
      <c r="B1199" s="5" t="s">
        <v>6644</v>
      </c>
      <c r="D1199" t="str">
        <v>USER_02973</v>
      </c>
    </row>
    <row r="1200" spans="2:4" x14ac:dyDescent="0.3">
      <c r="B1200" s="5" t="s">
        <v>3572</v>
      </c>
      <c r="D1200" t="str">
        <v>USER_02978</v>
      </c>
    </row>
    <row r="1201" spans="2:4" x14ac:dyDescent="0.3">
      <c r="B1201" s="5" t="s">
        <v>5627</v>
      </c>
      <c r="D1201" t="str">
        <v>USER_02986</v>
      </c>
    </row>
    <row r="1202" spans="2:4" x14ac:dyDescent="0.3">
      <c r="B1202" s="5" t="s">
        <v>3995</v>
      </c>
      <c r="D1202" t="str">
        <v>USER_02989</v>
      </c>
    </row>
    <row r="1203" spans="2:4" x14ac:dyDescent="0.3">
      <c r="B1203" s="5" t="s">
        <v>7800</v>
      </c>
      <c r="D1203" t="str">
        <v>USER_02990</v>
      </c>
    </row>
    <row r="1204" spans="2:4" x14ac:dyDescent="0.3">
      <c r="B1204" s="5" t="s">
        <v>5422</v>
      </c>
      <c r="D1204" t="str">
        <v>USER_02991</v>
      </c>
    </row>
    <row r="1205" spans="2:4" x14ac:dyDescent="0.3">
      <c r="B1205" s="5" t="s">
        <v>6839</v>
      </c>
      <c r="D1205" t="str">
        <v>USER_02994</v>
      </c>
    </row>
    <row r="1206" spans="2:4" x14ac:dyDescent="0.3">
      <c r="B1206" s="5" t="s">
        <v>5431</v>
      </c>
      <c r="D1206" t="str">
        <v>USER_02996</v>
      </c>
    </row>
    <row r="1207" spans="2:4" x14ac:dyDescent="0.3">
      <c r="B1207" s="5" t="s">
        <v>8576</v>
      </c>
      <c r="D1207" t="str">
        <v>USER_02998</v>
      </c>
    </row>
    <row r="1208" spans="2:4" x14ac:dyDescent="0.3">
      <c r="B1208" s="5" t="s">
        <v>7746</v>
      </c>
      <c r="D1208" t="str">
        <v>USER_02999</v>
      </c>
    </row>
    <row r="1209" spans="2:4" x14ac:dyDescent="0.3">
      <c r="B1209" s="5" t="s">
        <v>9999</v>
      </c>
      <c r="D1209" t="str">
        <v>USER_03009</v>
      </c>
    </row>
    <row r="1210" spans="2:4" x14ac:dyDescent="0.3">
      <c r="B1210" s="5" t="s">
        <v>1601</v>
      </c>
      <c r="D1210" t="str">
        <v>USER_03011</v>
      </c>
    </row>
    <row r="1211" spans="2:4" x14ac:dyDescent="0.3">
      <c r="B1211" s="5" t="s">
        <v>6707</v>
      </c>
      <c r="D1211" t="str">
        <v>USER_03012</v>
      </c>
    </row>
    <row r="1212" spans="2:4" x14ac:dyDescent="0.3">
      <c r="B1212" s="5" t="s">
        <v>3615</v>
      </c>
      <c r="D1212" t="str">
        <v>USER_03013</v>
      </c>
    </row>
    <row r="1213" spans="2:4" x14ac:dyDescent="0.3">
      <c r="B1213" s="5" t="s">
        <v>5181</v>
      </c>
      <c r="D1213" t="str">
        <v>USER_03016</v>
      </c>
    </row>
    <row r="1214" spans="2:4" x14ac:dyDescent="0.3">
      <c r="B1214" s="5" t="s">
        <v>9673</v>
      </c>
      <c r="D1214" t="str">
        <v>USER_03019</v>
      </c>
    </row>
    <row r="1215" spans="2:4" x14ac:dyDescent="0.3">
      <c r="B1215" s="5" t="s">
        <v>478</v>
      </c>
      <c r="D1215" t="str">
        <v>USER_03020</v>
      </c>
    </row>
    <row r="1216" spans="2:4" x14ac:dyDescent="0.3">
      <c r="B1216" s="5" t="s">
        <v>8254</v>
      </c>
      <c r="D1216" t="str">
        <v>USER_03021</v>
      </c>
    </row>
    <row r="1217" spans="2:4" x14ac:dyDescent="0.3">
      <c r="B1217" s="5" t="s">
        <v>6182</v>
      </c>
      <c r="D1217" t="str">
        <v>USER_03023</v>
      </c>
    </row>
    <row r="1218" spans="2:4" x14ac:dyDescent="0.3">
      <c r="B1218" s="5" t="s">
        <v>7288</v>
      </c>
      <c r="D1218" t="str">
        <v>USER_03025</v>
      </c>
    </row>
    <row r="1219" spans="2:4" x14ac:dyDescent="0.3">
      <c r="B1219" s="5" t="s">
        <v>9991</v>
      </c>
      <c r="D1219" t="str">
        <v>USER_03026</v>
      </c>
    </row>
    <row r="1220" spans="2:4" x14ac:dyDescent="0.3">
      <c r="B1220" s="5" t="s">
        <v>1620</v>
      </c>
      <c r="D1220" t="str">
        <v>USER_03027</v>
      </c>
    </row>
    <row r="1221" spans="2:4" x14ac:dyDescent="0.3">
      <c r="B1221" s="5" t="s">
        <v>7834</v>
      </c>
      <c r="D1221" t="str">
        <v>USER_03033</v>
      </c>
    </row>
    <row r="1222" spans="2:4" x14ac:dyDescent="0.3">
      <c r="B1222" s="5" t="s">
        <v>4804</v>
      </c>
      <c r="D1222" t="str">
        <v>USER_03035</v>
      </c>
    </row>
    <row r="1223" spans="2:4" x14ac:dyDescent="0.3">
      <c r="B1223" s="5" t="s">
        <v>6302</v>
      </c>
      <c r="D1223" t="str">
        <v>USER_03037</v>
      </c>
    </row>
    <row r="1224" spans="2:4" x14ac:dyDescent="0.3">
      <c r="B1224" s="5" t="s">
        <v>6300</v>
      </c>
      <c r="D1224" t="str">
        <v>USER_03038</v>
      </c>
    </row>
    <row r="1225" spans="2:4" x14ac:dyDescent="0.3">
      <c r="B1225" s="5" t="s">
        <v>4099</v>
      </c>
      <c r="D1225" t="str">
        <v>USER_03039</v>
      </c>
    </row>
    <row r="1226" spans="2:4" x14ac:dyDescent="0.3">
      <c r="B1226" s="5" t="s">
        <v>5935</v>
      </c>
      <c r="D1226" t="str">
        <v>USER_03040</v>
      </c>
    </row>
    <row r="1227" spans="2:4" x14ac:dyDescent="0.3">
      <c r="B1227" s="5" t="s">
        <v>3136</v>
      </c>
      <c r="D1227" t="str">
        <v>USER_03042</v>
      </c>
    </row>
    <row r="1228" spans="2:4" x14ac:dyDescent="0.3">
      <c r="B1228" s="5" t="s">
        <v>230</v>
      </c>
      <c r="D1228" t="str">
        <v>USER_03043</v>
      </c>
    </row>
    <row r="1229" spans="2:4" x14ac:dyDescent="0.3">
      <c r="B1229" s="5" t="s">
        <v>1527</v>
      </c>
      <c r="D1229" t="str">
        <v>USER_03044</v>
      </c>
    </row>
    <row r="1230" spans="2:4" x14ac:dyDescent="0.3">
      <c r="B1230" s="5" t="s">
        <v>5678</v>
      </c>
      <c r="D1230" t="str">
        <v>USER_03045</v>
      </c>
    </row>
    <row r="1231" spans="2:4" x14ac:dyDescent="0.3">
      <c r="B1231" s="5" t="s">
        <v>9191</v>
      </c>
      <c r="D1231" t="str">
        <v>USER_03049</v>
      </c>
    </row>
    <row r="1232" spans="2:4" x14ac:dyDescent="0.3">
      <c r="B1232" s="5" t="s">
        <v>1799</v>
      </c>
      <c r="D1232" t="str">
        <v>USER_03052</v>
      </c>
    </row>
    <row r="1233" spans="2:4" x14ac:dyDescent="0.3">
      <c r="B1233" s="5" t="s">
        <v>1266</v>
      </c>
      <c r="D1233" t="str">
        <v>USER_03053</v>
      </c>
    </row>
    <row r="1234" spans="2:4" x14ac:dyDescent="0.3">
      <c r="B1234" s="5" t="s">
        <v>6858</v>
      </c>
      <c r="D1234" t="str">
        <v>USER_03055</v>
      </c>
    </row>
    <row r="1235" spans="2:4" x14ac:dyDescent="0.3">
      <c r="B1235" s="5" t="s">
        <v>6815</v>
      </c>
      <c r="D1235" t="str">
        <v>USER_03056</v>
      </c>
    </row>
    <row r="1236" spans="2:4" x14ac:dyDescent="0.3">
      <c r="B1236" s="5" t="s">
        <v>9917</v>
      </c>
      <c r="D1236" t="str">
        <v>USER_03060</v>
      </c>
    </row>
    <row r="1237" spans="2:4" x14ac:dyDescent="0.3">
      <c r="B1237" s="5" t="s">
        <v>1011</v>
      </c>
      <c r="D1237" t="str">
        <v>USER_03062</v>
      </c>
    </row>
    <row r="1238" spans="2:4" x14ac:dyDescent="0.3">
      <c r="B1238" s="5" t="s">
        <v>8860</v>
      </c>
      <c r="D1238" t="str">
        <v>USER_03063</v>
      </c>
    </row>
    <row r="1239" spans="2:4" x14ac:dyDescent="0.3">
      <c r="B1239" s="5" t="s">
        <v>3829</v>
      </c>
      <c r="D1239" t="str">
        <v>USER_03067</v>
      </c>
    </row>
    <row r="1240" spans="2:4" x14ac:dyDescent="0.3">
      <c r="B1240" s="5" t="s">
        <v>6918</v>
      </c>
      <c r="D1240" t="str">
        <v>USER_03073</v>
      </c>
    </row>
    <row r="1241" spans="2:4" x14ac:dyDescent="0.3">
      <c r="B1241" s="5" t="s">
        <v>6289</v>
      </c>
      <c r="D1241" t="str">
        <v>USER_03079</v>
      </c>
    </row>
    <row r="1242" spans="2:4" x14ac:dyDescent="0.3">
      <c r="B1242" s="5" t="s">
        <v>7151</v>
      </c>
      <c r="D1242" t="str">
        <v>USER_03081</v>
      </c>
    </row>
    <row r="1243" spans="2:4" x14ac:dyDescent="0.3">
      <c r="B1243" s="5" t="s">
        <v>2651</v>
      </c>
      <c r="D1243" t="str">
        <v>USER_03082</v>
      </c>
    </row>
    <row r="1244" spans="2:4" x14ac:dyDescent="0.3">
      <c r="B1244" s="5" t="s">
        <v>8162</v>
      </c>
      <c r="D1244" t="str">
        <v>USER_03087</v>
      </c>
    </row>
    <row r="1245" spans="2:4" x14ac:dyDescent="0.3">
      <c r="B1245" s="5" t="s">
        <v>6391</v>
      </c>
      <c r="D1245" t="str">
        <v>USER_03089</v>
      </c>
    </row>
    <row r="1246" spans="2:4" x14ac:dyDescent="0.3">
      <c r="B1246" s="5" t="s">
        <v>1963</v>
      </c>
      <c r="D1246" t="str">
        <v>USER_03090</v>
      </c>
    </row>
    <row r="1247" spans="2:4" x14ac:dyDescent="0.3">
      <c r="B1247" s="5" t="s">
        <v>8143</v>
      </c>
      <c r="D1247" t="str">
        <v>USER_03091</v>
      </c>
    </row>
    <row r="1248" spans="2:4" x14ac:dyDescent="0.3">
      <c r="B1248" s="5" t="s">
        <v>7032</v>
      </c>
      <c r="D1248" t="str">
        <v>USER_03092</v>
      </c>
    </row>
    <row r="1249" spans="2:4" x14ac:dyDescent="0.3">
      <c r="B1249" s="5" t="s">
        <v>2042</v>
      </c>
      <c r="D1249" t="str">
        <v>USER_03094</v>
      </c>
    </row>
    <row r="1250" spans="2:4" x14ac:dyDescent="0.3">
      <c r="B1250" s="5" t="s">
        <v>7838</v>
      </c>
      <c r="D1250" t="str">
        <v>USER_03095</v>
      </c>
    </row>
    <row r="1251" spans="2:4" x14ac:dyDescent="0.3">
      <c r="B1251" s="5" t="s">
        <v>9501</v>
      </c>
      <c r="D1251" t="str">
        <v>USER_03098</v>
      </c>
    </row>
    <row r="1252" spans="2:4" x14ac:dyDescent="0.3">
      <c r="B1252" s="5" t="s">
        <v>8220</v>
      </c>
      <c r="D1252" t="str">
        <v>USER_03105</v>
      </c>
    </row>
    <row r="1253" spans="2:4" x14ac:dyDescent="0.3">
      <c r="B1253" s="5" t="s">
        <v>4276</v>
      </c>
      <c r="D1253" t="str">
        <v>USER_03115</v>
      </c>
    </row>
    <row r="1254" spans="2:4" x14ac:dyDescent="0.3">
      <c r="B1254" s="5" t="s">
        <v>6395</v>
      </c>
      <c r="D1254" t="str">
        <v>USER_03117</v>
      </c>
    </row>
    <row r="1255" spans="2:4" x14ac:dyDescent="0.3">
      <c r="B1255" s="5" t="s">
        <v>8289</v>
      </c>
      <c r="D1255" t="str">
        <v>USER_03118</v>
      </c>
    </row>
    <row r="1256" spans="2:4" x14ac:dyDescent="0.3">
      <c r="B1256" s="5" t="s">
        <v>8899</v>
      </c>
      <c r="D1256" t="str">
        <v>USER_03121</v>
      </c>
    </row>
    <row r="1257" spans="2:4" x14ac:dyDescent="0.3">
      <c r="B1257" s="5" t="s">
        <v>4561</v>
      </c>
      <c r="D1257" t="str">
        <v>USER_03124</v>
      </c>
    </row>
    <row r="1258" spans="2:4" x14ac:dyDescent="0.3">
      <c r="B1258" s="5" t="s">
        <v>4813</v>
      </c>
      <c r="D1258" t="str">
        <v>USER_03128</v>
      </c>
    </row>
    <row r="1259" spans="2:4" x14ac:dyDescent="0.3">
      <c r="B1259" s="5" t="s">
        <v>5397</v>
      </c>
      <c r="D1259" t="str">
        <v>USER_03131</v>
      </c>
    </row>
    <row r="1260" spans="2:4" x14ac:dyDescent="0.3">
      <c r="B1260" s="5" t="s">
        <v>6092</v>
      </c>
      <c r="D1260" t="str">
        <v>USER_03132</v>
      </c>
    </row>
    <row r="1261" spans="2:4" x14ac:dyDescent="0.3">
      <c r="B1261" s="5" t="s">
        <v>8773</v>
      </c>
      <c r="D1261" t="str">
        <v>USER_03134</v>
      </c>
    </row>
    <row r="1262" spans="2:4" x14ac:dyDescent="0.3">
      <c r="B1262" s="5" t="s">
        <v>3887</v>
      </c>
      <c r="D1262" t="str">
        <v>USER_03135</v>
      </c>
    </row>
    <row r="1263" spans="2:4" x14ac:dyDescent="0.3">
      <c r="B1263" s="5" t="s">
        <v>5541</v>
      </c>
      <c r="D1263" t="str">
        <v>USER_03138</v>
      </c>
    </row>
    <row r="1264" spans="2:4" x14ac:dyDescent="0.3">
      <c r="B1264" s="5" t="s">
        <v>7633</v>
      </c>
      <c r="D1264" t="str">
        <v>USER_03139</v>
      </c>
    </row>
    <row r="1265" spans="2:4" x14ac:dyDescent="0.3">
      <c r="B1265" s="5" t="s">
        <v>3602</v>
      </c>
      <c r="D1265" t="str">
        <v>USER_03140</v>
      </c>
    </row>
    <row r="1266" spans="2:4" x14ac:dyDescent="0.3">
      <c r="B1266" s="5" t="s">
        <v>7439</v>
      </c>
      <c r="D1266" t="str">
        <v>USER_03144</v>
      </c>
    </row>
    <row r="1267" spans="2:4" x14ac:dyDescent="0.3">
      <c r="B1267" s="5" t="s">
        <v>5553</v>
      </c>
      <c r="D1267" t="str">
        <v>USER_03145</v>
      </c>
    </row>
    <row r="1268" spans="2:4" x14ac:dyDescent="0.3">
      <c r="B1268" s="5" t="s">
        <v>7186</v>
      </c>
      <c r="D1268" t="str">
        <v>USER_03146</v>
      </c>
    </row>
    <row r="1269" spans="2:4" x14ac:dyDescent="0.3">
      <c r="B1269" s="5" t="s">
        <v>6443</v>
      </c>
      <c r="D1269" t="str">
        <v>USER_03152</v>
      </c>
    </row>
    <row r="1270" spans="2:4" x14ac:dyDescent="0.3">
      <c r="B1270" s="5" t="s">
        <v>9816</v>
      </c>
      <c r="D1270" t="str">
        <v>USER_03154</v>
      </c>
    </row>
    <row r="1271" spans="2:4" x14ac:dyDescent="0.3">
      <c r="B1271" s="5" t="s">
        <v>5963</v>
      </c>
      <c r="D1271" t="str">
        <v>USER_03157</v>
      </c>
    </row>
    <row r="1272" spans="2:4" x14ac:dyDescent="0.3">
      <c r="B1272" s="5" t="s">
        <v>9861</v>
      </c>
      <c r="D1272" t="str">
        <v>USER_03158</v>
      </c>
    </row>
    <row r="1273" spans="2:4" x14ac:dyDescent="0.3">
      <c r="B1273" s="5" t="s">
        <v>8986</v>
      </c>
      <c r="D1273" t="str">
        <v>USER_03160</v>
      </c>
    </row>
    <row r="1274" spans="2:4" x14ac:dyDescent="0.3">
      <c r="B1274" s="5" t="s">
        <v>2529</v>
      </c>
      <c r="D1274" t="str">
        <v>USER_03166</v>
      </c>
    </row>
    <row r="1275" spans="2:4" x14ac:dyDescent="0.3">
      <c r="B1275" s="5" t="s">
        <v>2538</v>
      </c>
      <c r="D1275" t="str">
        <v>USER_03169</v>
      </c>
    </row>
    <row r="1276" spans="2:4" x14ac:dyDescent="0.3">
      <c r="B1276" s="5" t="s">
        <v>9636</v>
      </c>
      <c r="D1276" t="str">
        <v>USER_03172</v>
      </c>
    </row>
    <row r="1277" spans="2:4" x14ac:dyDescent="0.3">
      <c r="B1277" s="5" t="s">
        <v>5009</v>
      </c>
      <c r="D1277" t="str">
        <v>USER_03175</v>
      </c>
    </row>
    <row r="1278" spans="2:4" x14ac:dyDescent="0.3">
      <c r="B1278" s="5" t="s">
        <v>5230</v>
      </c>
      <c r="D1278" t="str">
        <v>USER_03177</v>
      </c>
    </row>
    <row r="1279" spans="2:4" x14ac:dyDescent="0.3">
      <c r="B1279" s="5" t="s">
        <v>1085</v>
      </c>
      <c r="D1279" t="str">
        <v>USER_03179</v>
      </c>
    </row>
    <row r="1280" spans="2:4" x14ac:dyDescent="0.3">
      <c r="B1280" s="5" t="s">
        <v>1950</v>
      </c>
      <c r="D1280" t="str">
        <v>USER_03186</v>
      </c>
    </row>
    <row r="1281" spans="2:4" x14ac:dyDescent="0.3">
      <c r="B1281" s="5" t="s">
        <v>4341</v>
      </c>
      <c r="D1281" t="str">
        <v>USER_03188</v>
      </c>
    </row>
    <row r="1282" spans="2:4" x14ac:dyDescent="0.3">
      <c r="B1282" s="5" t="s">
        <v>1564</v>
      </c>
      <c r="D1282" t="str">
        <v>USER_03191</v>
      </c>
    </row>
    <row r="1283" spans="2:4" x14ac:dyDescent="0.3">
      <c r="B1283" s="5" t="s">
        <v>7314</v>
      </c>
      <c r="D1283" t="str">
        <v>USER_03192</v>
      </c>
    </row>
    <row r="1284" spans="2:4" x14ac:dyDescent="0.3">
      <c r="B1284" s="5" t="s">
        <v>3658</v>
      </c>
      <c r="D1284" t="str">
        <v>USER_03193</v>
      </c>
    </row>
    <row r="1285" spans="2:4" x14ac:dyDescent="0.3">
      <c r="B1285" s="5" t="s">
        <v>5737</v>
      </c>
      <c r="D1285" t="str">
        <v>USER_03195</v>
      </c>
    </row>
    <row r="1286" spans="2:4" x14ac:dyDescent="0.3">
      <c r="B1286" s="5" t="s">
        <v>5162</v>
      </c>
      <c r="D1286" t="str">
        <v>USER_03199</v>
      </c>
    </row>
    <row r="1287" spans="2:4" x14ac:dyDescent="0.3">
      <c r="B1287" s="5" t="s">
        <v>5814</v>
      </c>
      <c r="D1287" t="str">
        <v>USER_03205</v>
      </c>
    </row>
    <row r="1288" spans="2:4" x14ac:dyDescent="0.3">
      <c r="B1288" s="5" t="s">
        <v>3011</v>
      </c>
      <c r="D1288" t="str">
        <v>USER_03206</v>
      </c>
    </row>
    <row r="1289" spans="2:4" x14ac:dyDescent="0.3">
      <c r="B1289" s="5" t="s">
        <v>6786</v>
      </c>
      <c r="D1289" t="str">
        <v>USER_03210</v>
      </c>
    </row>
    <row r="1290" spans="2:4" x14ac:dyDescent="0.3">
      <c r="B1290" s="5" t="s">
        <v>5872</v>
      </c>
      <c r="D1290" t="str">
        <v>USER_03214</v>
      </c>
    </row>
    <row r="1291" spans="2:4" x14ac:dyDescent="0.3">
      <c r="B1291" s="5" t="s">
        <v>3091</v>
      </c>
      <c r="D1291" t="str">
        <v>USER_03216</v>
      </c>
    </row>
    <row r="1292" spans="2:4" x14ac:dyDescent="0.3">
      <c r="B1292" s="5" t="s">
        <v>7552</v>
      </c>
      <c r="D1292" t="str">
        <v>USER_03218</v>
      </c>
    </row>
    <row r="1293" spans="2:4" x14ac:dyDescent="0.3">
      <c r="B1293" s="5" t="s">
        <v>9888</v>
      </c>
      <c r="D1293" t="str">
        <v>USER_03222</v>
      </c>
    </row>
    <row r="1294" spans="2:4" x14ac:dyDescent="0.3">
      <c r="B1294" s="5" t="s">
        <v>5000</v>
      </c>
      <c r="D1294" t="str">
        <v>USER_03224</v>
      </c>
    </row>
    <row r="1295" spans="2:4" x14ac:dyDescent="0.3">
      <c r="B1295" s="5" t="s">
        <v>6698</v>
      </c>
      <c r="D1295" t="str">
        <v>USER_03229</v>
      </c>
    </row>
    <row r="1296" spans="2:4" x14ac:dyDescent="0.3">
      <c r="B1296" s="5" t="s">
        <v>861</v>
      </c>
      <c r="D1296" t="str">
        <v>USER_03232</v>
      </c>
    </row>
    <row r="1297" spans="2:4" x14ac:dyDescent="0.3">
      <c r="B1297" s="5" t="s">
        <v>1696</v>
      </c>
      <c r="D1297" t="str">
        <v>USER_03234</v>
      </c>
    </row>
    <row r="1298" spans="2:4" x14ac:dyDescent="0.3">
      <c r="B1298" s="5" t="s">
        <v>3738</v>
      </c>
      <c r="D1298" t="str">
        <v>USER_03237</v>
      </c>
    </row>
    <row r="1299" spans="2:4" x14ac:dyDescent="0.3">
      <c r="B1299" s="5" t="s">
        <v>6217</v>
      </c>
      <c r="D1299" t="str">
        <v>USER_03238</v>
      </c>
    </row>
    <row r="1300" spans="2:4" x14ac:dyDescent="0.3">
      <c r="B1300" s="5" t="s">
        <v>5535</v>
      </c>
      <c r="D1300" t="str">
        <v>USER_03239</v>
      </c>
    </row>
    <row r="1301" spans="2:4" x14ac:dyDescent="0.3">
      <c r="B1301" s="5" t="s">
        <v>569</v>
      </c>
      <c r="D1301" t="str">
        <v>USER_03240</v>
      </c>
    </row>
    <row r="1302" spans="2:4" x14ac:dyDescent="0.3">
      <c r="B1302" s="5" t="s">
        <v>9108</v>
      </c>
      <c r="D1302" t="str">
        <v>USER_03241</v>
      </c>
    </row>
    <row r="1303" spans="2:4" x14ac:dyDescent="0.3">
      <c r="B1303" s="5" t="s">
        <v>4068</v>
      </c>
      <c r="D1303" t="str">
        <v>USER_03244</v>
      </c>
    </row>
    <row r="1304" spans="2:4" x14ac:dyDescent="0.3">
      <c r="B1304" s="5" t="s">
        <v>9984</v>
      </c>
      <c r="D1304" t="str">
        <v>USER_03245</v>
      </c>
    </row>
    <row r="1305" spans="2:4" x14ac:dyDescent="0.3">
      <c r="B1305" s="5" t="s">
        <v>3672</v>
      </c>
      <c r="D1305" t="str">
        <v>USER_03246</v>
      </c>
    </row>
    <row r="1306" spans="2:4" x14ac:dyDescent="0.3">
      <c r="B1306" s="5" t="s">
        <v>2862</v>
      </c>
      <c r="D1306" t="str">
        <v>USER_03248</v>
      </c>
    </row>
    <row r="1307" spans="2:4" x14ac:dyDescent="0.3">
      <c r="B1307" s="5" t="s">
        <v>5658</v>
      </c>
      <c r="D1307" t="str">
        <v>USER_03253</v>
      </c>
    </row>
    <row r="1308" spans="2:4" x14ac:dyDescent="0.3">
      <c r="B1308" s="5" t="s">
        <v>3143</v>
      </c>
      <c r="D1308" t="str">
        <v>USER_03256</v>
      </c>
    </row>
    <row r="1309" spans="2:4" x14ac:dyDescent="0.3">
      <c r="B1309" s="5" t="s">
        <v>4469</v>
      </c>
      <c r="D1309" t="str">
        <v>USER_03261</v>
      </c>
    </row>
    <row r="1310" spans="2:4" x14ac:dyDescent="0.3">
      <c r="B1310" s="5" t="s">
        <v>5646</v>
      </c>
      <c r="D1310" t="str">
        <v>USER_03262</v>
      </c>
    </row>
    <row r="1311" spans="2:4" x14ac:dyDescent="0.3">
      <c r="B1311" s="5" t="s">
        <v>9446</v>
      </c>
      <c r="D1311" t="str">
        <v>USER_03263</v>
      </c>
    </row>
    <row r="1312" spans="2:4" x14ac:dyDescent="0.3">
      <c r="B1312" s="5" t="s">
        <v>2776</v>
      </c>
      <c r="D1312" t="str">
        <v>USER_03265</v>
      </c>
    </row>
    <row r="1313" spans="2:4" x14ac:dyDescent="0.3">
      <c r="B1313" s="5" t="s">
        <v>8928</v>
      </c>
      <c r="D1313" t="str">
        <v>USER_03267</v>
      </c>
    </row>
    <row r="1314" spans="2:4" x14ac:dyDescent="0.3">
      <c r="B1314" s="5" t="s">
        <v>2033</v>
      </c>
      <c r="D1314" t="str">
        <v>USER_03270</v>
      </c>
    </row>
    <row r="1315" spans="2:4" x14ac:dyDescent="0.3">
      <c r="B1315" s="5" t="s">
        <v>2665</v>
      </c>
      <c r="D1315" t="str">
        <v>USER_03272</v>
      </c>
    </row>
    <row r="1316" spans="2:4" x14ac:dyDescent="0.3">
      <c r="B1316" s="5" t="s">
        <v>6025</v>
      </c>
      <c r="D1316" t="str">
        <v>USER_03277</v>
      </c>
    </row>
    <row r="1317" spans="2:4" x14ac:dyDescent="0.3">
      <c r="B1317" s="5" t="s">
        <v>8346</v>
      </c>
      <c r="D1317" t="str">
        <v>USER_03278</v>
      </c>
    </row>
    <row r="1318" spans="2:4" x14ac:dyDescent="0.3">
      <c r="B1318" s="5" t="s">
        <v>1019</v>
      </c>
      <c r="D1318" t="str">
        <v>USER_03284</v>
      </c>
    </row>
    <row r="1319" spans="2:4" x14ac:dyDescent="0.3">
      <c r="B1319" s="5" t="s">
        <v>6853</v>
      </c>
      <c r="D1319" t="str">
        <v>USER_03286</v>
      </c>
    </row>
    <row r="1320" spans="2:4" x14ac:dyDescent="0.3">
      <c r="B1320" s="5" t="s">
        <v>9498</v>
      </c>
      <c r="D1320" t="str">
        <v>USER_03289</v>
      </c>
    </row>
    <row r="1321" spans="2:4" x14ac:dyDescent="0.3">
      <c r="B1321" s="5" t="s">
        <v>4336</v>
      </c>
      <c r="D1321" t="str">
        <v>USER_03290</v>
      </c>
    </row>
    <row r="1322" spans="2:4" x14ac:dyDescent="0.3">
      <c r="B1322" s="5" t="s">
        <v>5999</v>
      </c>
      <c r="D1322" t="str">
        <v>USER_03291</v>
      </c>
    </row>
    <row r="1323" spans="2:4" x14ac:dyDescent="0.3">
      <c r="B1323" s="5" t="s">
        <v>3871</v>
      </c>
      <c r="D1323" t="str">
        <v>USER_03292</v>
      </c>
    </row>
    <row r="1324" spans="2:4" x14ac:dyDescent="0.3">
      <c r="B1324" s="5" t="s">
        <v>1068</v>
      </c>
      <c r="D1324" t="str">
        <v>USER_03296</v>
      </c>
    </row>
    <row r="1325" spans="2:4" x14ac:dyDescent="0.3">
      <c r="B1325" s="5" t="s">
        <v>5849</v>
      </c>
      <c r="D1325" t="str">
        <v>USER_03300</v>
      </c>
    </row>
    <row r="1326" spans="2:4" x14ac:dyDescent="0.3">
      <c r="B1326" s="5" t="s">
        <v>7416</v>
      </c>
      <c r="D1326" t="str">
        <v>USER_03303</v>
      </c>
    </row>
    <row r="1327" spans="2:4" x14ac:dyDescent="0.3">
      <c r="B1327" s="5" t="s">
        <v>7204</v>
      </c>
      <c r="D1327" t="str">
        <v>USER_03308</v>
      </c>
    </row>
    <row r="1328" spans="2:4" x14ac:dyDescent="0.3">
      <c r="B1328" s="5" t="s">
        <v>1314</v>
      </c>
      <c r="D1328" t="str">
        <v>USER_03310</v>
      </c>
    </row>
    <row r="1329" spans="2:4" x14ac:dyDescent="0.3">
      <c r="B1329" s="5" t="s">
        <v>3319</v>
      </c>
      <c r="D1329" t="str">
        <v>USER_03311</v>
      </c>
    </row>
    <row r="1330" spans="2:4" x14ac:dyDescent="0.3">
      <c r="B1330" s="5" t="s">
        <v>832</v>
      </c>
      <c r="D1330" t="str">
        <v>USER_03312</v>
      </c>
    </row>
    <row r="1331" spans="2:4" x14ac:dyDescent="0.3">
      <c r="B1331" s="5" t="s">
        <v>9756</v>
      </c>
      <c r="D1331" t="str">
        <v>USER_03313</v>
      </c>
    </row>
    <row r="1332" spans="2:4" x14ac:dyDescent="0.3">
      <c r="B1332" s="5" t="s">
        <v>703</v>
      </c>
      <c r="D1332" t="str">
        <v>USER_03315</v>
      </c>
    </row>
    <row r="1333" spans="2:4" x14ac:dyDescent="0.3">
      <c r="B1333" s="5" t="s">
        <v>6349</v>
      </c>
      <c r="D1333" t="str">
        <v>USER_03318</v>
      </c>
    </row>
    <row r="1334" spans="2:4" x14ac:dyDescent="0.3">
      <c r="B1334" s="5" t="s">
        <v>6378</v>
      </c>
      <c r="D1334" t="str">
        <v>USER_03324</v>
      </c>
    </row>
    <row r="1335" spans="2:4" x14ac:dyDescent="0.3">
      <c r="B1335" s="5" t="s">
        <v>245</v>
      </c>
      <c r="D1335" t="str">
        <v>USER_03325</v>
      </c>
    </row>
    <row r="1336" spans="2:4" x14ac:dyDescent="0.3">
      <c r="B1336" s="5" t="s">
        <v>4820</v>
      </c>
      <c r="D1336" t="str">
        <v>USER_03326</v>
      </c>
    </row>
    <row r="1337" spans="2:4" x14ac:dyDescent="0.3">
      <c r="B1337" s="5" t="s">
        <v>3108</v>
      </c>
      <c r="D1337" t="str">
        <v>USER_03327</v>
      </c>
    </row>
    <row r="1338" spans="2:4" x14ac:dyDescent="0.3">
      <c r="B1338" s="5" t="s">
        <v>3783</v>
      </c>
      <c r="D1338" t="str">
        <v>USER_03332</v>
      </c>
    </row>
    <row r="1339" spans="2:4" x14ac:dyDescent="0.3">
      <c r="B1339" s="5" t="s">
        <v>7202</v>
      </c>
      <c r="D1339" t="str">
        <v>USER_03334</v>
      </c>
    </row>
    <row r="1340" spans="2:4" x14ac:dyDescent="0.3">
      <c r="B1340" s="5" t="s">
        <v>240</v>
      </c>
      <c r="D1340" t="str">
        <v>USER_03336</v>
      </c>
    </row>
    <row r="1341" spans="2:4" x14ac:dyDescent="0.3">
      <c r="B1341" s="5" t="s">
        <v>7473</v>
      </c>
      <c r="D1341" t="str">
        <v>USER_03338</v>
      </c>
    </row>
    <row r="1342" spans="2:4" x14ac:dyDescent="0.3">
      <c r="B1342" s="5" t="s">
        <v>6422</v>
      </c>
      <c r="D1342" t="str">
        <v>USER_03341</v>
      </c>
    </row>
    <row r="1343" spans="2:4" x14ac:dyDescent="0.3">
      <c r="B1343" s="5" t="s">
        <v>8996</v>
      </c>
      <c r="D1343" t="str">
        <v>USER_03342</v>
      </c>
    </row>
    <row r="1344" spans="2:4" x14ac:dyDescent="0.3">
      <c r="B1344" s="5" t="s">
        <v>10029</v>
      </c>
      <c r="D1344" t="str">
        <v>USER_03343</v>
      </c>
    </row>
    <row r="1345" spans="2:4" x14ac:dyDescent="0.3">
      <c r="B1345" s="5" t="s">
        <v>1173</v>
      </c>
      <c r="D1345" t="str">
        <v>USER_03347</v>
      </c>
    </row>
    <row r="1346" spans="2:4" x14ac:dyDescent="0.3">
      <c r="B1346" s="5" t="s">
        <v>10108</v>
      </c>
      <c r="D1346" t="str">
        <v>USER_03355</v>
      </c>
    </row>
    <row r="1347" spans="2:4" x14ac:dyDescent="0.3">
      <c r="B1347" s="5" t="s">
        <v>9578</v>
      </c>
      <c r="D1347" t="str">
        <v>USER_03356</v>
      </c>
    </row>
    <row r="1348" spans="2:4" x14ac:dyDescent="0.3">
      <c r="B1348" s="5" t="s">
        <v>4761</v>
      </c>
      <c r="D1348" t="str">
        <v>USER_03357</v>
      </c>
    </row>
    <row r="1349" spans="2:4" x14ac:dyDescent="0.3">
      <c r="B1349" s="5" t="s">
        <v>918</v>
      </c>
      <c r="D1349" t="str">
        <v>USER_03360</v>
      </c>
    </row>
    <row r="1350" spans="2:4" x14ac:dyDescent="0.3">
      <c r="B1350" s="5" t="s">
        <v>6938</v>
      </c>
      <c r="D1350" t="str">
        <v>USER_03361</v>
      </c>
    </row>
    <row r="1351" spans="2:4" x14ac:dyDescent="0.3">
      <c r="B1351" s="5" t="s">
        <v>3786</v>
      </c>
      <c r="D1351" t="str">
        <v>USER_03365</v>
      </c>
    </row>
    <row r="1352" spans="2:4" x14ac:dyDescent="0.3">
      <c r="B1352" s="5" t="s">
        <v>5082</v>
      </c>
      <c r="D1352" t="str">
        <v>USER_03369</v>
      </c>
    </row>
    <row r="1353" spans="2:4" x14ac:dyDescent="0.3">
      <c r="B1353" s="5" t="s">
        <v>5835</v>
      </c>
      <c r="D1353" t="str">
        <v>USER_03370</v>
      </c>
    </row>
    <row r="1354" spans="2:4" x14ac:dyDescent="0.3">
      <c r="B1354" s="5" t="s">
        <v>2754</v>
      </c>
      <c r="D1354" t="str">
        <v>USER_03371</v>
      </c>
    </row>
    <row r="1355" spans="2:4" x14ac:dyDescent="0.3">
      <c r="B1355" s="5" t="s">
        <v>3073</v>
      </c>
      <c r="D1355" t="str">
        <v>USER_03373</v>
      </c>
    </row>
    <row r="1356" spans="2:4" x14ac:dyDescent="0.3">
      <c r="B1356" s="5" t="s">
        <v>619</v>
      </c>
      <c r="D1356" t="str">
        <v>USER_03376</v>
      </c>
    </row>
    <row r="1357" spans="2:4" x14ac:dyDescent="0.3">
      <c r="B1357" s="5" t="s">
        <v>3447</v>
      </c>
      <c r="D1357" t="str">
        <v>USER_03377</v>
      </c>
    </row>
    <row r="1358" spans="2:4" x14ac:dyDescent="0.3">
      <c r="B1358" s="5" t="s">
        <v>7708</v>
      </c>
      <c r="D1358" t="str">
        <v>USER_03380</v>
      </c>
    </row>
    <row r="1359" spans="2:4" x14ac:dyDescent="0.3">
      <c r="B1359" s="5" t="s">
        <v>4793</v>
      </c>
      <c r="D1359" t="str">
        <v>USER_03382</v>
      </c>
    </row>
    <row r="1360" spans="2:4" x14ac:dyDescent="0.3">
      <c r="B1360" s="5" t="s">
        <v>6381</v>
      </c>
      <c r="D1360" t="str">
        <v>USER_03389</v>
      </c>
    </row>
    <row r="1361" spans="2:4" x14ac:dyDescent="0.3">
      <c r="B1361" s="5" t="s">
        <v>6896</v>
      </c>
      <c r="D1361" t="str">
        <v>USER_03390</v>
      </c>
    </row>
    <row r="1362" spans="2:4" x14ac:dyDescent="0.3">
      <c r="B1362" s="5" t="s">
        <v>6545</v>
      </c>
      <c r="D1362" t="str">
        <v>USER_03391</v>
      </c>
    </row>
    <row r="1363" spans="2:4" x14ac:dyDescent="0.3">
      <c r="B1363" s="5" t="s">
        <v>2574</v>
      </c>
      <c r="D1363" t="str">
        <v>USER_03396</v>
      </c>
    </row>
    <row r="1364" spans="2:4" x14ac:dyDescent="0.3">
      <c r="B1364" s="5" t="s">
        <v>4778</v>
      </c>
      <c r="D1364" t="str">
        <v>USER_03401</v>
      </c>
    </row>
    <row r="1365" spans="2:4" x14ac:dyDescent="0.3">
      <c r="B1365" s="5" t="s">
        <v>7649</v>
      </c>
      <c r="D1365" t="str">
        <v>USER_03404</v>
      </c>
    </row>
    <row r="1366" spans="2:4" x14ac:dyDescent="0.3">
      <c r="B1366" s="5" t="s">
        <v>6739</v>
      </c>
      <c r="D1366" t="str">
        <v>USER_03406</v>
      </c>
    </row>
    <row r="1367" spans="2:4" x14ac:dyDescent="0.3">
      <c r="B1367" s="5" t="s">
        <v>7422</v>
      </c>
      <c r="D1367" t="str">
        <v>USER_03412</v>
      </c>
    </row>
    <row r="1368" spans="2:4" x14ac:dyDescent="0.3">
      <c r="B1368" s="5" t="s">
        <v>973</v>
      </c>
      <c r="D1368" t="str">
        <v>USER_03413</v>
      </c>
    </row>
    <row r="1369" spans="2:4" x14ac:dyDescent="0.3">
      <c r="B1369" s="5" t="s">
        <v>2481</v>
      </c>
      <c r="D1369" t="str">
        <v>USER_03416</v>
      </c>
    </row>
    <row r="1370" spans="2:4" x14ac:dyDescent="0.3">
      <c r="B1370" s="5" t="s">
        <v>2313</v>
      </c>
      <c r="D1370" t="str">
        <v>USER_03418</v>
      </c>
    </row>
    <row r="1371" spans="2:4" x14ac:dyDescent="0.3">
      <c r="B1371" s="5" t="s">
        <v>8852</v>
      </c>
      <c r="D1371" t="str">
        <v>USER_03420</v>
      </c>
    </row>
    <row r="1372" spans="2:4" x14ac:dyDescent="0.3">
      <c r="B1372" s="5" t="s">
        <v>5440</v>
      </c>
      <c r="D1372" t="str">
        <v>USER_03430</v>
      </c>
    </row>
    <row r="1373" spans="2:4" x14ac:dyDescent="0.3">
      <c r="B1373" s="5" t="s">
        <v>7949</v>
      </c>
      <c r="D1373" t="str">
        <v>USER_03434</v>
      </c>
    </row>
    <row r="1374" spans="2:4" x14ac:dyDescent="0.3">
      <c r="B1374" s="5" t="s">
        <v>1540</v>
      </c>
      <c r="D1374" t="str">
        <v>USER_03435</v>
      </c>
    </row>
    <row r="1375" spans="2:4" x14ac:dyDescent="0.3">
      <c r="B1375" s="5" t="s">
        <v>3006</v>
      </c>
      <c r="D1375" t="str">
        <v>USER_03437</v>
      </c>
    </row>
    <row r="1376" spans="2:4" x14ac:dyDescent="0.3">
      <c r="B1376" s="5" t="s">
        <v>2066</v>
      </c>
      <c r="D1376" t="str">
        <v>USER_03438</v>
      </c>
    </row>
    <row r="1377" spans="2:4" x14ac:dyDescent="0.3">
      <c r="B1377" s="5" t="s">
        <v>3285</v>
      </c>
      <c r="D1377" t="str">
        <v>USER_03440</v>
      </c>
    </row>
    <row r="1378" spans="2:4" x14ac:dyDescent="0.3">
      <c r="B1378" s="5" t="s">
        <v>9945</v>
      </c>
      <c r="D1378" t="str">
        <v>USER_03447</v>
      </c>
    </row>
    <row r="1379" spans="2:4" x14ac:dyDescent="0.3">
      <c r="B1379" s="5" t="s">
        <v>4780</v>
      </c>
      <c r="D1379" t="str">
        <v>USER_03450</v>
      </c>
    </row>
    <row r="1380" spans="2:4" x14ac:dyDescent="0.3">
      <c r="B1380" s="5" t="s">
        <v>7641</v>
      </c>
      <c r="D1380" t="str">
        <v>USER_03453</v>
      </c>
    </row>
    <row r="1381" spans="2:4" x14ac:dyDescent="0.3">
      <c r="B1381" s="5" t="s">
        <v>2916</v>
      </c>
      <c r="D1381" t="str">
        <v>USER_03458</v>
      </c>
    </row>
    <row r="1382" spans="2:4" x14ac:dyDescent="0.3">
      <c r="B1382" s="5" t="s">
        <v>73</v>
      </c>
      <c r="D1382" t="str">
        <v>USER_03459</v>
      </c>
    </row>
    <row r="1383" spans="2:4" x14ac:dyDescent="0.3">
      <c r="B1383" s="5" t="s">
        <v>994</v>
      </c>
      <c r="D1383" t="str">
        <v>USER_03461</v>
      </c>
    </row>
    <row r="1384" spans="2:4" x14ac:dyDescent="0.3">
      <c r="B1384" s="5" t="s">
        <v>7538</v>
      </c>
      <c r="D1384" t="str">
        <v>USER_03463</v>
      </c>
    </row>
    <row r="1385" spans="2:4" x14ac:dyDescent="0.3">
      <c r="B1385" s="5" t="s">
        <v>9141</v>
      </c>
      <c r="D1385" t="str">
        <v>USER_03466</v>
      </c>
    </row>
    <row r="1386" spans="2:4" x14ac:dyDescent="0.3">
      <c r="B1386" s="5" t="s">
        <v>3467</v>
      </c>
      <c r="D1386" t="str">
        <v>USER_03467</v>
      </c>
    </row>
    <row r="1387" spans="2:4" x14ac:dyDescent="0.3">
      <c r="B1387" s="5" t="s">
        <v>360</v>
      </c>
      <c r="D1387" t="str">
        <v>USER_03468</v>
      </c>
    </row>
    <row r="1388" spans="2:4" x14ac:dyDescent="0.3">
      <c r="B1388" s="5" t="s">
        <v>6120</v>
      </c>
      <c r="D1388" t="str">
        <v>USER_03469</v>
      </c>
    </row>
    <row r="1389" spans="2:4" x14ac:dyDescent="0.3">
      <c r="B1389" s="5" t="s">
        <v>7923</v>
      </c>
      <c r="D1389" t="str">
        <v>USER_03473</v>
      </c>
    </row>
    <row r="1390" spans="2:4" x14ac:dyDescent="0.3">
      <c r="B1390" s="5" t="s">
        <v>8014</v>
      </c>
      <c r="D1390" t="str">
        <v>USER_03477</v>
      </c>
    </row>
    <row r="1391" spans="2:4" x14ac:dyDescent="0.3">
      <c r="B1391" s="5" t="s">
        <v>2427</v>
      </c>
      <c r="D1391" t="str">
        <v>USER_03478</v>
      </c>
    </row>
    <row r="1392" spans="2:4" x14ac:dyDescent="0.3">
      <c r="B1392" s="5" t="s">
        <v>9481</v>
      </c>
      <c r="D1392" t="str">
        <v>USER_03480</v>
      </c>
    </row>
    <row r="1393" spans="2:4" x14ac:dyDescent="0.3">
      <c r="B1393" s="5" t="s">
        <v>8016</v>
      </c>
      <c r="D1393" t="str">
        <v>USER_03481</v>
      </c>
    </row>
    <row r="1394" spans="2:4" x14ac:dyDescent="0.3">
      <c r="B1394" s="5" t="s">
        <v>8047</v>
      </c>
      <c r="D1394" t="str">
        <v>USER_03482</v>
      </c>
    </row>
    <row r="1395" spans="2:4" x14ac:dyDescent="0.3">
      <c r="B1395" s="5" t="s">
        <v>454</v>
      </c>
      <c r="D1395" t="str">
        <v>USER_03485</v>
      </c>
    </row>
    <row r="1396" spans="2:4" x14ac:dyDescent="0.3">
      <c r="B1396" s="5" t="s">
        <v>4209</v>
      </c>
      <c r="D1396" t="str">
        <v>USER_03486</v>
      </c>
    </row>
    <row r="1397" spans="2:4" x14ac:dyDescent="0.3">
      <c r="B1397" s="5" t="s">
        <v>5352</v>
      </c>
      <c r="D1397" t="str">
        <v>USER_03488</v>
      </c>
    </row>
    <row r="1398" spans="2:4" x14ac:dyDescent="0.3">
      <c r="B1398" s="5" t="s">
        <v>6901</v>
      </c>
      <c r="D1398" t="str">
        <v>USER_03490</v>
      </c>
    </row>
    <row r="1399" spans="2:4" x14ac:dyDescent="0.3">
      <c r="B1399" s="5" t="s">
        <v>1796</v>
      </c>
      <c r="D1399" t="str">
        <v>USER_03491</v>
      </c>
    </row>
    <row r="1400" spans="2:4" x14ac:dyDescent="0.3">
      <c r="B1400" s="5" t="s">
        <v>4037</v>
      </c>
      <c r="D1400" t="str">
        <v>USER_03492</v>
      </c>
    </row>
    <row r="1401" spans="2:4" x14ac:dyDescent="0.3">
      <c r="B1401" s="5" t="s">
        <v>8874</v>
      </c>
      <c r="D1401" t="str">
        <v>USER_03494</v>
      </c>
    </row>
    <row r="1402" spans="2:4" x14ac:dyDescent="0.3">
      <c r="B1402" s="5" t="s">
        <v>9066</v>
      </c>
      <c r="D1402" t="str">
        <v>USER_03497</v>
      </c>
    </row>
    <row r="1403" spans="2:4" x14ac:dyDescent="0.3">
      <c r="B1403" s="5" t="s">
        <v>970</v>
      </c>
      <c r="D1403" t="str">
        <v>USER_03498</v>
      </c>
    </row>
    <row r="1404" spans="2:4" x14ac:dyDescent="0.3">
      <c r="B1404" s="5" t="s">
        <v>4671</v>
      </c>
      <c r="D1404" t="str">
        <v>USER_03501</v>
      </c>
    </row>
    <row r="1405" spans="2:4" x14ac:dyDescent="0.3">
      <c r="B1405" s="5" t="s">
        <v>6213</v>
      </c>
      <c r="D1405" t="str">
        <v>USER_03502</v>
      </c>
    </row>
    <row r="1406" spans="2:4" x14ac:dyDescent="0.3">
      <c r="B1406" s="5" t="s">
        <v>1629</v>
      </c>
      <c r="D1406" t="str">
        <v>USER_03506</v>
      </c>
    </row>
    <row r="1407" spans="2:4" x14ac:dyDescent="0.3">
      <c r="B1407" s="5" t="s">
        <v>6227</v>
      </c>
      <c r="D1407" t="str">
        <v>USER_03512</v>
      </c>
    </row>
    <row r="1408" spans="2:4" x14ac:dyDescent="0.3">
      <c r="B1408" s="5" t="s">
        <v>8663</v>
      </c>
      <c r="D1408" t="str">
        <v>USER_03513</v>
      </c>
    </row>
    <row r="1409" spans="2:4" x14ac:dyDescent="0.3">
      <c r="B1409" s="5" t="s">
        <v>7730</v>
      </c>
      <c r="D1409" t="str">
        <v>USER_03514</v>
      </c>
    </row>
    <row r="1410" spans="2:4" x14ac:dyDescent="0.3">
      <c r="B1410" s="5" t="s">
        <v>4866</v>
      </c>
      <c r="D1410" t="str">
        <v>USER_03515</v>
      </c>
    </row>
    <row r="1411" spans="2:4" x14ac:dyDescent="0.3">
      <c r="B1411" s="5" t="s">
        <v>9344</v>
      </c>
      <c r="D1411" t="str">
        <v>USER_03520</v>
      </c>
    </row>
    <row r="1412" spans="2:4" x14ac:dyDescent="0.3">
      <c r="B1412" s="5" t="s">
        <v>2420</v>
      </c>
      <c r="D1412" t="str">
        <v>USER_03521</v>
      </c>
    </row>
    <row r="1413" spans="2:4" x14ac:dyDescent="0.3">
      <c r="B1413" s="5" t="s">
        <v>7223</v>
      </c>
      <c r="D1413" t="str">
        <v>USER_03522</v>
      </c>
    </row>
    <row r="1414" spans="2:4" x14ac:dyDescent="0.3">
      <c r="B1414" s="5" t="s">
        <v>7149</v>
      </c>
      <c r="D1414" t="str">
        <v>USER_03523</v>
      </c>
    </row>
    <row r="1415" spans="2:4" x14ac:dyDescent="0.3">
      <c r="B1415" s="5" t="s">
        <v>249</v>
      </c>
      <c r="D1415" t="str">
        <v>USER_03528</v>
      </c>
    </row>
    <row r="1416" spans="2:4" x14ac:dyDescent="0.3">
      <c r="B1416" s="5" t="s">
        <v>450</v>
      </c>
      <c r="D1416" t="str">
        <v>USER_03529</v>
      </c>
    </row>
    <row r="1417" spans="2:4" x14ac:dyDescent="0.3">
      <c r="B1417" s="5" t="s">
        <v>2792</v>
      </c>
      <c r="D1417" t="str">
        <v>USER_03532</v>
      </c>
    </row>
    <row r="1418" spans="2:4" x14ac:dyDescent="0.3">
      <c r="B1418" s="5" t="s">
        <v>7513</v>
      </c>
      <c r="D1418" t="str">
        <v>USER_03535</v>
      </c>
    </row>
    <row r="1419" spans="2:4" x14ac:dyDescent="0.3">
      <c r="B1419" s="5" t="s">
        <v>4694</v>
      </c>
      <c r="D1419" t="str">
        <v>USER_03537</v>
      </c>
    </row>
    <row r="1420" spans="2:4" x14ac:dyDescent="0.3">
      <c r="B1420" s="5" t="s">
        <v>8633</v>
      </c>
      <c r="D1420" t="str">
        <v>USER_03539</v>
      </c>
    </row>
    <row r="1421" spans="2:4" x14ac:dyDescent="0.3">
      <c r="B1421" s="5" t="s">
        <v>5782</v>
      </c>
      <c r="D1421" t="str">
        <v>USER_03540</v>
      </c>
    </row>
    <row r="1422" spans="2:4" x14ac:dyDescent="0.3">
      <c r="B1422" s="5" t="s">
        <v>774</v>
      </c>
      <c r="D1422" t="str">
        <v>USER_03541</v>
      </c>
    </row>
    <row r="1423" spans="2:4" x14ac:dyDescent="0.3">
      <c r="B1423" s="5" t="s">
        <v>55</v>
      </c>
      <c r="D1423" t="str">
        <v>USER_03544</v>
      </c>
    </row>
    <row r="1424" spans="2:4" x14ac:dyDescent="0.3">
      <c r="B1424" s="5" t="s">
        <v>9505</v>
      </c>
      <c r="D1424" t="str">
        <v>USER_03545</v>
      </c>
    </row>
    <row r="1425" spans="2:4" x14ac:dyDescent="0.3">
      <c r="B1425" s="5" t="s">
        <v>2993</v>
      </c>
      <c r="D1425" t="str">
        <v>USER_03546</v>
      </c>
    </row>
    <row r="1426" spans="2:4" x14ac:dyDescent="0.3">
      <c r="B1426" s="5" t="s">
        <v>3716</v>
      </c>
      <c r="D1426" t="str">
        <v>USER_03550</v>
      </c>
    </row>
    <row r="1427" spans="2:4" x14ac:dyDescent="0.3">
      <c r="B1427" s="5" t="s">
        <v>4728</v>
      </c>
      <c r="D1427" t="str">
        <v>USER_03557</v>
      </c>
    </row>
    <row r="1428" spans="2:4" x14ac:dyDescent="0.3">
      <c r="B1428" s="5" t="s">
        <v>9331</v>
      </c>
      <c r="D1428" t="str">
        <v>USER_03560</v>
      </c>
    </row>
    <row r="1429" spans="2:4" x14ac:dyDescent="0.3">
      <c r="B1429" s="5" t="s">
        <v>1908</v>
      </c>
      <c r="D1429" t="str">
        <v>USER_03561</v>
      </c>
    </row>
    <row r="1430" spans="2:4" x14ac:dyDescent="0.3">
      <c r="B1430" s="5" t="s">
        <v>8524</v>
      </c>
      <c r="D1430" t="str">
        <v>USER_03564</v>
      </c>
    </row>
    <row r="1431" spans="2:4" x14ac:dyDescent="0.3">
      <c r="B1431" s="5" t="s">
        <v>9844</v>
      </c>
      <c r="D1431" t="str">
        <v>USER_03565</v>
      </c>
    </row>
    <row r="1432" spans="2:4" x14ac:dyDescent="0.3">
      <c r="B1432" s="5" t="s">
        <v>3049</v>
      </c>
      <c r="D1432" t="str">
        <v>USER_03569</v>
      </c>
    </row>
    <row r="1433" spans="2:4" x14ac:dyDescent="0.3">
      <c r="B1433" s="5" t="s">
        <v>1868</v>
      </c>
      <c r="D1433" t="str">
        <v>USER_03570</v>
      </c>
    </row>
    <row r="1434" spans="2:4" x14ac:dyDescent="0.3">
      <c r="B1434" s="5" t="s">
        <v>1548</v>
      </c>
      <c r="D1434" t="str">
        <v>USER_03571</v>
      </c>
    </row>
    <row r="1435" spans="2:4" x14ac:dyDescent="0.3">
      <c r="B1435" s="5" t="s">
        <v>3044</v>
      </c>
      <c r="D1435" t="str">
        <v>USER_03572</v>
      </c>
    </row>
    <row r="1436" spans="2:4" x14ac:dyDescent="0.3">
      <c r="B1436" s="5" t="s">
        <v>9279</v>
      </c>
      <c r="D1436" t="str">
        <v>USER_03573</v>
      </c>
    </row>
    <row r="1437" spans="2:4" x14ac:dyDescent="0.3">
      <c r="B1437" s="5" t="s">
        <v>8211</v>
      </c>
      <c r="D1437" t="str">
        <v>USER_03575</v>
      </c>
    </row>
    <row r="1438" spans="2:4" x14ac:dyDescent="0.3">
      <c r="B1438" s="5" t="s">
        <v>9273</v>
      </c>
      <c r="D1438" t="str">
        <v>USER_03576</v>
      </c>
    </row>
    <row r="1439" spans="2:4" x14ac:dyDescent="0.3">
      <c r="B1439" s="5" t="s">
        <v>7318</v>
      </c>
      <c r="D1439" t="str">
        <v>USER_03577</v>
      </c>
    </row>
    <row r="1440" spans="2:4" x14ac:dyDescent="0.3">
      <c r="B1440" s="5" t="s">
        <v>1311</v>
      </c>
      <c r="D1440" t="str">
        <v>USER_03578</v>
      </c>
    </row>
    <row r="1441" spans="2:4" x14ac:dyDescent="0.3">
      <c r="B1441" s="5" t="s">
        <v>6233</v>
      </c>
      <c r="D1441" t="str">
        <v>USER_03583</v>
      </c>
    </row>
    <row r="1442" spans="2:4" x14ac:dyDescent="0.3">
      <c r="B1442" s="5" t="s">
        <v>1373</v>
      </c>
      <c r="D1442" t="str">
        <v>USER_03588</v>
      </c>
    </row>
    <row r="1443" spans="2:4" x14ac:dyDescent="0.3">
      <c r="B1443" s="5" t="s">
        <v>222</v>
      </c>
      <c r="D1443" t="str">
        <v>USER_03591</v>
      </c>
    </row>
    <row r="1444" spans="2:4" x14ac:dyDescent="0.3">
      <c r="B1444" s="5" t="s">
        <v>2881</v>
      </c>
      <c r="D1444" t="str">
        <v>USER_03592</v>
      </c>
    </row>
    <row r="1445" spans="2:4" x14ac:dyDescent="0.3">
      <c r="B1445" s="5" t="s">
        <v>2110</v>
      </c>
      <c r="D1445" t="str">
        <v>USER_03594</v>
      </c>
    </row>
    <row r="1446" spans="2:4" x14ac:dyDescent="0.3">
      <c r="B1446" s="5" t="s">
        <v>8611</v>
      </c>
      <c r="D1446" t="str">
        <v>USER_03597</v>
      </c>
    </row>
    <row r="1447" spans="2:4" x14ac:dyDescent="0.3">
      <c r="B1447" s="5" t="s">
        <v>3480</v>
      </c>
      <c r="D1447" t="str">
        <v>USER_03598</v>
      </c>
    </row>
    <row r="1448" spans="2:4" x14ac:dyDescent="0.3">
      <c r="B1448" s="5" t="s">
        <v>2088</v>
      </c>
      <c r="D1448" t="str">
        <v>USER_03599</v>
      </c>
    </row>
    <row r="1449" spans="2:4" x14ac:dyDescent="0.3">
      <c r="B1449" s="5" t="s">
        <v>4633</v>
      </c>
      <c r="D1449" t="str">
        <v>USER_03601</v>
      </c>
    </row>
    <row r="1450" spans="2:4" x14ac:dyDescent="0.3">
      <c r="B1450" s="5" t="s">
        <v>5025</v>
      </c>
      <c r="D1450" t="str">
        <v>USER_03603</v>
      </c>
    </row>
    <row r="1451" spans="2:4" x14ac:dyDescent="0.3">
      <c r="B1451" s="5" t="s">
        <v>6029</v>
      </c>
      <c r="D1451" t="str">
        <v>USER_03604</v>
      </c>
    </row>
    <row r="1452" spans="2:4" x14ac:dyDescent="0.3">
      <c r="B1452" s="5" t="s">
        <v>9150</v>
      </c>
      <c r="D1452" t="str">
        <v>USER_03605</v>
      </c>
    </row>
    <row r="1453" spans="2:4" x14ac:dyDescent="0.3">
      <c r="B1453" s="5" t="s">
        <v>875</v>
      </c>
      <c r="D1453" t="str">
        <v>USER_03612</v>
      </c>
    </row>
    <row r="1454" spans="2:4" x14ac:dyDescent="0.3">
      <c r="B1454" s="5" t="s">
        <v>2761</v>
      </c>
      <c r="D1454" t="str">
        <v>USER_03614</v>
      </c>
    </row>
    <row r="1455" spans="2:4" x14ac:dyDescent="0.3">
      <c r="B1455" s="5" t="s">
        <v>2730</v>
      </c>
      <c r="D1455" t="str">
        <v>USER_03616</v>
      </c>
    </row>
    <row r="1456" spans="2:4" x14ac:dyDescent="0.3">
      <c r="B1456" s="5" t="s">
        <v>891</v>
      </c>
      <c r="D1456" t="str">
        <v>USER_03619</v>
      </c>
    </row>
    <row r="1457" spans="2:4" x14ac:dyDescent="0.3">
      <c r="B1457" s="5" t="s">
        <v>2260</v>
      </c>
      <c r="D1457" t="str">
        <v>USER_03621</v>
      </c>
    </row>
    <row r="1458" spans="2:4" x14ac:dyDescent="0.3">
      <c r="B1458" s="5" t="s">
        <v>6044</v>
      </c>
      <c r="D1458" t="str">
        <v>USER_03625</v>
      </c>
    </row>
    <row r="1459" spans="2:4" x14ac:dyDescent="0.3">
      <c r="B1459" s="5" t="s">
        <v>3826</v>
      </c>
      <c r="D1459" t="str">
        <v>USER_03626</v>
      </c>
    </row>
    <row r="1460" spans="2:4" x14ac:dyDescent="0.3">
      <c r="B1460" s="5" t="s">
        <v>1940</v>
      </c>
      <c r="D1460" t="str">
        <v>USER_03630</v>
      </c>
    </row>
    <row r="1461" spans="2:4" x14ac:dyDescent="0.3">
      <c r="B1461" s="5" t="s">
        <v>6798</v>
      </c>
      <c r="D1461" t="str">
        <v>USER_03631</v>
      </c>
    </row>
    <row r="1462" spans="2:4" x14ac:dyDescent="0.3">
      <c r="B1462" s="5" t="s">
        <v>5802</v>
      </c>
      <c r="D1462" t="str">
        <v>USER_03634</v>
      </c>
    </row>
    <row r="1463" spans="2:4" x14ac:dyDescent="0.3">
      <c r="B1463" s="5" t="s">
        <v>6278</v>
      </c>
      <c r="D1463" t="str">
        <v>USER_03643</v>
      </c>
    </row>
    <row r="1464" spans="2:4" x14ac:dyDescent="0.3">
      <c r="B1464" s="5" t="s">
        <v>6646</v>
      </c>
      <c r="D1464" t="str">
        <v>USER_03647</v>
      </c>
    </row>
    <row r="1465" spans="2:4" x14ac:dyDescent="0.3">
      <c r="B1465" s="5" t="s">
        <v>5989</v>
      </c>
      <c r="D1465" t="str">
        <v>USER_03648</v>
      </c>
    </row>
    <row r="1466" spans="2:4" x14ac:dyDescent="0.3">
      <c r="B1466" s="5" t="s">
        <v>1736</v>
      </c>
      <c r="D1466" t="str">
        <v>USER_03649</v>
      </c>
    </row>
    <row r="1467" spans="2:4" x14ac:dyDescent="0.3">
      <c r="B1467" s="5" t="s">
        <v>8545</v>
      </c>
      <c r="D1467" t="str">
        <v>USER_03650</v>
      </c>
    </row>
    <row r="1468" spans="2:4" x14ac:dyDescent="0.3">
      <c r="B1468" s="5" t="s">
        <v>7576</v>
      </c>
      <c r="D1468" t="str">
        <v>USER_03652</v>
      </c>
    </row>
    <row r="1469" spans="2:4" x14ac:dyDescent="0.3">
      <c r="B1469" s="5" t="s">
        <v>5642</v>
      </c>
      <c r="D1469" t="str">
        <v>USER_03653</v>
      </c>
    </row>
    <row r="1470" spans="2:4" x14ac:dyDescent="0.3">
      <c r="B1470" s="5" t="s">
        <v>2510</v>
      </c>
      <c r="D1470" t="str">
        <v>USER_03656</v>
      </c>
    </row>
    <row r="1471" spans="2:4" x14ac:dyDescent="0.3">
      <c r="B1471" s="5" t="s">
        <v>7004</v>
      </c>
      <c r="D1471" t="str">
        <v>USER_03660</v>
      </c>
    </row>
    <row r="1472" spans="2:4" x14ac:dyDescent="0.3">
      <c r="B1472" s="5" t="s">
        <v>6356</v>
      </c>
      <c r="D1472" t="str">
        <v>USER_03664</v>
      </c>
    </row>
    <row r="1473" spans="2:4" x14ac:dyDescent="0.3">
      <c r="B1473" s="5" t="s">
        <v>7770</v>
      </c>
      <c r="D1473" t="str">
        <v>USER_03665</v>
      </c>
    </row>
    <row r="1474" spans="2:4" x14ac:dyDescent="0.3">
      <c r="B1474" s="5" t="s">
        <v>1222</v>
      </c>
      <c r="D1474" t="str">
        <v>USER_03666</v>
      </c>
    </row>
    <row r="1475" spans="2:4" x14ac:dyDescent="0.3">
      <c r="B1475" s="5" t="s">
        <v>7358</v>
      </c>
      <c r="D1475" t="str">
        <v>USER_03667</v>
      </c>
    </row>
    <row r="1476" spans="2:4" x14ac:dyDescent="0.3">
      <c r="B1476" s="5" t="s">
        <v>6262</v>
      </c>
      <c r="D1476" t="str">
        <v>USER_03668</v>
      </c>
    </row>
    <row r="1477" spans="2:4" x14ac:dyDescent="0.3">
      <c r="B1477" s="5" t="s">
        <v>9961</v>
      </c>
      <c r="D1477" t="str">
        <v>USER_03670</v>
      </c>
    </row>
    <row r="1478" spans="2:4" x14ac:dyDescent="0.3">
      <c r="B1478" s="5" t="s">
        <v>2461</v>
      </c>
      <c r="D1478" t="str">
        <v>USER_03671</v>
      </c>
    </row>
    <row r="1479" spans="2:4" x14ac:dyDescent="0.3">
      <c r="B1479" s="5" t="s">
        <v>7625</v>
      </c>
      <c r="D1479" t="str">
        <v>USER_03672</v>
      </c>
    </row>
    <row r="1480" spans="2:4" x14ac:dyDescent="0.3">
      <c r="B1480" s="5" t="s">
        <v>2823</v>
      </c>
      <c r="D1480" t="str">
        <v>USER_03673</v>
      </c>
    </row>
    <row r="1481" spans="2:4" x14ac:dyDescent="0.3">
      <c r="B1481" s="5" t="s">
        <v>5404</v>
      </c>
      <c r="D1481" t="str">
        <v>USER_03681</v>
      </c>
    </row>
    <row r="1482" spans="2:4" x14ac:dyDescent="0.3">
      <c r="B1482" s="5" t="s">
        <v>9512</v>
      </c>
      <c r="D1482" t="str">
        <v>USER_03683</v>
      </c>
    </row>
    <row r="1483" spans="2:4" x14ac:dyDescent="0.3">
      <c r="B1483" s="5" t="s">
        <v>9308</v>
      </c>
      <c r="D1483" t="str">
        <v>USER_03684</v>
      </c>
    </row>
    <row r="1484" spans="2:4" x14ac:dyDescent="0.3">
      <c r="B1484" s="5" t="s">
        <v>4023</v>
      </c>
      <c r="D1484" t="str">
        <v>USER_03686</v>
      </c>
    </row>
    <row r="1485" spans="2:4" x14ac:dyDescent="0.3">
      <c r="B1485" s="5" t="s">
        <v>6719</v>
      </c>
      <c r="D1485" t="str">
        <v>USER_03690</v>
      </c>
    </row>
    <row r="1486" spans="2:4" x14ac:dyDescent="0.3">
      <c r="B1486" s="5" t="s">
        <v>3936</v>
      </c>
      <c r="D1486" t="str">
        <v>USER_03697</v>
      </c>
    </row>
    <row r="1487" spans="2:4" x14ac:dyDescent="0.3">
      <c r="B1487" s="5" t="s">
        <v>272</v>
      </c>
      <c r="D1487" t="str">
        <v>USER_03700</v>
      </c>
    </row>
    <row r="1488" spans="2:4" x14ac:dyDescent="0.3">
      <c r="B1488" s="5" t="s">
        <v>3735</v>
      </c>
      <c r="D1488" t="str">
        <v>USER_03709</v>
      </c>
    </row>
    <row r="1489" spans="2:4" x14ac:dyDescent="0.3">
      <c r="B1489" s="5" t="s">
        <v>8112</v>
      </c>
      <c r="D1489" t="str">
        <v>USER_03715</v>
      </c>
    </row>
    <row r="1490" spans="2:4" x14ac:dyDescent="0.3">
      <c r="B1490" s="5" t="s">
        <v>9373</v>
      </c>
      <c r="D1490" t="str">
        <v>USER_03717</v>
      </c>
    </row>
    <row r="1491" spans="2:4" x14ac:dyDescent="0.3">
      <c r="B1491" s="5" t="s">
        <v>549</v>
      </c>
      <c r="D1491" t="str">
        <v>USER_03718</v>
      </c>
    </row>
    <row r="1492" spans="2:4" x14ac:dyDescent="0.3">
      <c r="B1492" s="5" t="s">
        <v>4479</v>
      </c>
      <c r="D1492" t="str">
        <v>USER_03719</v>
      </c>
    </row>
    <row r="1493" spans="2:4" x14ac:dyDescent="0.3">
      <c r="B1493" s="5" t="s">
        <v>3670</v>
      </c>
      <c r="D1493" t="str">
        <v>USER_03722</v>
      </c>
    </row>
    <row r="1494" spans="2:4" x14ac:dyDescent="0.3">
      <c r="B1494" s="5" t="s">
        <v>2196</v>
      </c>
      <c r="D1494" t="str">
        <v>USER_03723</v>
      </c>
    </row>
    <row r="1495" spans="2:4" x14ac:dyDescent="0.3">
      <c r="B1495" s="5" t="s">
        <v>3291</v>
      </c>
      <c r="D1495" t="str">
        <v>USER_03724</v>
      </c>
    </row>
    <row r="1496" spans="2:4" x14ac:dyDescent="0.3">
      <c r="B1496" s="5" t="s">
        <v>3418</v>
      </c>
      <c r="D1496" t="str">
        <v>USER_03725</v>
      </c>
    </row>
    <row r="1497" spans="2:4" x14ac:dyDescent="0.3">
      <c r="B1497" s="5" t="s">
        <v>9909</v>
      </c>
      <c r="D1497" t="str">
        <v>USER_03727</v>
      </c>
    </row>
    <row r="1498" spans="2:4" x14ac:dyDescent="0.3">
      <c r="B1498" s="5" t="s">
        <v>2982</v>
      </c>
      <c r="D1498" t="str">
        <v>USER_03729</v>
      </c>
    </row>
    <row r="1499" spans="2:4" x14ac:dyDescent="0.3">
      <c r="B1499" s="5" t="s">
        <v>7302</v>
      </c>
      <c r="D1499" t="str">
        <v>USER_03730</v>
      </c>
    </row>
    <row r="1500" spans="2:4" x14ac:dyDescent="0.3">
      <c r="B1500" s="5" t="s">
        <v>153</v>
      </c>
      <c r="D1500" t="str">
        <v>USER_03731</v>
      </c>
    </row>
    <row r="1501" spans="2:4" x14ac:dyDescent="0.3">
      <c r="B1501" s="5" t="s">
        <v>333</v>
      </c>
      <c r="D1501" t="str">
        <v>USER_03732</v>
      </c>
    </row>
    <row r="1502" spans="2:4" x14ac:dyDescent="0.3">
      <c r="B1502" s="5" t="s">
        <v>6821</v>
      </c>
      <c r="D1502" t="str">
        <v>USER_03734</v>
      </c>
    </row>
    <row r="1503" spans="2:4" x14ac:dyDescent="0.3">
      <c r="B1503" s="5" t="s">
        <v>8160</v>
      </c>
      <c r="D1503" t="str">
        <v>USER_03738</v>
      </c>
    </row>
    <row r="1504" spans="2:4" x14ac:dyDescent="0.3">
      <c r="B1504" s="5" t="s">
        <v>866</v>
      </c>
      <c r="D1504" t="str">
        <v>USER_03739</v>
      </c>
    </row>
    <row r="1505" spans="2:4" x14ac:dyDescent="0.3">
      <c r="B1505" s="5" t="s">
        <v>2526</v>
      </c>
      <c r="D1505" t="str">
        <v>USER_03743</v>
      </c>
    </row>
    <row r="1506" spans="2:4" x14ac:dyDescent="0.3">
      <c r="B1506" s="5" t="s">
        <v>8745</v>
      </c>
      <c r="D1506" t="str">
        <v>USER_03748</v>
      </c>
    </row>
    <row r="1507" spans="2:4" x14ac:dyDescent="0.3">
      <c r="B1507" s="5" t="s">
        <v>3093</v>
      </c>
      <c r="D1507" t="str">
        <v>USER_03750</v>
      </c>
    </row>
    <row r="1508" spans="2:4" x14ac:dyDescent="0.3">
      <c r="B1508" s="5" t="s">
        <v>3323</v>
      </c>
      <c r="D1508" t="str">
        <v>USER_03755</v>
      </c>
    </row>
    <row r="1509" spans="2:4" x14ac:dyDescent="0.3">
      <c r="B1509" s="5" t="s">
        <v>10137</v>
      </c>
      <c r="D1509" t="str">
        <v>USER_03756</v>
      </c>
    </row>
    <row r="1510" spans="2:4" x14ac:dyDescent="0.3">
      <c r="B1510" s="5" t="s">
        <v>2782</v>
      </c>
      <c r="D1510" t="str">
        <v>USER_03757</v>
      </c>
    </row>
    <row r="1511" spans="2:4" x14ac:dyDescent="0.3">
      <c r="B1511" s="5" t="s">
        <v>6788</v>
      </c>
      <c r="D1511" t="str">
        <v>USER_03760</v>
      </c>
    </row>
    <row r="1512" spans="2:4" x14ac:dyDescent="0.3">
      <c r="B1512" s="5" t="s">
        <v>1452</v>
      </c>
      <c r="D1512" t="str">
        <v>USER_03761</v>
      </c>
    </row>
    <row r="1513" spans="2:4" x14ac:dyDescent="0.3">
      <c r="B1513" s="5" t="s">
        <v>2951</v>
      </c>
      <c r="D1513" t="str">
        <v>USER_03764</v>
      </c>
    </row>
    <row r="1514" spans="2:4" x14ac:dyDescent="0.3">
      <c r="B1514" s="5" t="s">
        <v>2325</v>
      </c>
      <c r="D1514" t="str">
        <v>USER_03767</v>
      </c>
    </row>
    <row r="1515" spans="2:4" x14ac:dyDescent="0.3">
      <c r="B1515" s="5" t="s">
        <v>6615</v>
      </c>
      <c r="D1515" t="str">
        <v>USER_03769</v>
      </c>
    </row>
    <row r="1516" spans="2:4" x14ac:dyDescent="0.3">
      <c r="B1516" s="5" t="s">
        <v>1773</v>
      </c>
      <c r="D1516" t="str">
        <v>USER_03773</v>
      </c>
    </row>
    <row r="1517" spans="2:4" x14ac:dyDescent="0.3">
      <c r="B1517" s="5" t="s">
        <v>8486</v>
      </c>
      <c r="D1517" t="str">
        <v>USER_03774</v>
      </c>
    </row>
    <row r="1518" spans="2:4" x14ac:dyDescent="0.3">
      <c r="B1518" s="5" t="s">
        <v>6209</v>
      </c>
      <c r="D1518" t="str">
        <v>USER_03775</v>
      </c>
    </row>
    <row r="1519" spans="2:4" x14ac:dyDescent="0.3">
      <c r="B1519" s="5" t="s">
        <v>8842</v>
      </c>
      <c r="D1519" t="str">
        <v>USER_03776</v>
      </c>
    </row>
    <row r="1520" spans="2:4" x14ac:dyDescent="0.3">
      <c r="B1520" s="5" t="s">
        <v>8065</v>
      </c>
      <c r="D1520" t="str">
        <v>USER_03778</v>
      </c>
    </row>
    <row r="1521" spans="2:4" x14ac:dyDescent="0.3">
      <c r="B1521" s="5" t="s">
        <v>4618</v>
      </c>
      <c r="D1521" t="str">
        <v>USER_03782</v>
      </c>
    </row>
    <row r="1522" spans="2:4" x14ac:dyDescent="0.3">
      <c r="B1522" s="5" t="s">
        <v>1841</v>
      </c>
      <c r="D1522" t="str">
        <v>USER_03786</v>
      </c>
    </row>
    <row r="1523" spans="2:4" x14ac:dyDescent="0.3">
      <c r="B1523" s="5" t="s">
        <v>8180</v>
      </c>
      <c r="D1523" t="str">
        <v>USER_03788</v>
      </c>
    </row>
    <row r="1524" spans="2:4" x14ac:dyDescent="0.3">
      <c r="B1524" s="5" t="s">
        <v>5459</v>
      </c>
      <c r="D1524" t="str">
        <v>USER_03796</v>
      </c>
    </row>
    <row r="1525" spans="2:4" x14ac:dyDescent="0.3">
      <c r="B1525" s="5" t="s">
        <v>7546</v>
      </c>
      <c r="D1525" t="str">
        <v>USER_03798</v>
      </c>
    </row>
    <row r="1526" spans="2:4" x14ac:dyDescent="0.3">
      <c r="B1526" s="5" t="s">
        <v>3376</v>
      </c>
      <c r="D1526" t="str">
        <v>USER_03801</v>
      </c>
    </row>
    <row r="1527" spans="2:4" x14ac:dyDescent="0.3">
      <c r="B1527" s="5" t="s">
        <v>907</v>
      </c>
      <c r="D1527" t="str">
        <v>USER_03802</v>
      </c>
    </row>
    <row r="1528" spans="2:4" x14ac:dyDescent="0.3">
      <c r="B1528" s="5" t="s">
        <v>2403</v>
      </c>
      <c r="D1528" t="str">
        <v>USER_03804</v>
      </c>
    </row>
    <row r="1529" spans="2:4" x14ac:dyDescent="0.3">
      <c r="B1529" s="5" t="s">
        <v>2832</v>
      </c>
      <c r="D1529" t="str">
        <v>USER_03806</v>
      </c>
    </row>
    <row r="1530" spans="2:4" x14ac:dyDescent="0.3">
      <c r="B1530" s="5" t="s">
        <v>7542</v>
      </c>
      <c r="D1530" t="str">
        <v>USER_03810</v>
      </c>
    </row>
    <row r="1531" spans="2:4" x14ac:dyDescent="0.3">
      <c r="B1531" s="5" t="s">
        <v>9485</v>
      </c>
      <c r="D1531" t="str">
        <v>USER_03812</v>
      </c>
    </row>
    <row r="1532" spans="2:4" x14ac:dyDescent="0.3">
      <c r="B1532" s="5" t="s">
        <v>4929</v>
      </c>
      <c r="D1532" t="str">
        <v>USER_03816</v>
      </c>
    </row>
    <row r="1533" spans="2:4" x14ac:dyDescent="0.3">
      <c r="B1533" s="5" t="s">
        <v>3840</v>
      </c>
      <c r="D1533" t="str">
        <v>USER_03817</v>
      </c>
    </row>
    <row r="1534" spans="2:4" x14ac:dyDescent="0.3">
      <c r="B1534" s="5" t="s">
        <v>3742</v>
      </c>
      <c r="D1534" t="str">
        <v>USER_03818</v>
      </c>
    </row>
    <row r="1535" spans="2:4" x14ac:dyDescent="0.3">
      <c r="B1535" s="5" t="s">
        <v>355</v>
      </c>
      <c r="D1535" t="str">
        <v>USER_03820</v>
      </c>
    </row>
    <row r="1536" spans="2:4" x14ac:dyDescent="0.3">
      <c r="B1536" s="5" t="s">
        <v>9555</v>
      </c>
      <c r="D1536" t="str">
        <v>USER_03822</v>
      </c>
    </row>
    <row r="1537" spans="2:4" x14ac:dyDescent="0.3">
      <c r="B1537" s="5" t="s">
        <v>7818</v>
      </c>
      <c r="D1537" t="str">
        <v>USER_03825</v>
      </c>
    </row>
    <row r="1538" spans="2:4" x14ac:dyDescent="0.3">
      <c r="B1538" s="5" t="s">
        <v>8034</v>
      </c>
      <c r="D1538" t="str">
        <v>USER_03826</v>
      </c>
    </row>
    <row r="1539" spans="2:4" x14ac:dyDescent="0.3">
      <c r="B1539" s="5" t="s">
        <v>10096</v>
      </c>
      <c r="D1539" t="str">
        <v>USER_03838</v>
      </c>
    </row>
    <row r="1540" spans="2:4" x14ac:dyDescent="0.3">
      <c r="B1540" s="5" t="s">
        <v>9802</v>
      </c>
      <c r="D1540" t="str">
        <v>USER_03842</v>
      </c>
    </row>
    <row r="1541" spans="2:4" x14ac:dyDescent="0.3">
      <c r="B1541" s="5" t="s">
        <v>2741</v>
      </c>
      <c r="D1541" t="str">
        <v>USER_03846</v>
      </c>
    </row>
    <row r="1542" spans="2:4" x14ac:dyDescent="0.3">
      <c r="B1542" s="5" t="s">
        <v>4031</v>
      </c>
      <c r="D1542" t="str">
        <v>USER_03847</v>
      </c>
    </row>
    <row r="1543" spans="2:4" x14ac:dyDescent="0.3">
      <c r="B1543" s="5" t="s">
        <v>6888</v>
      </c>
      <c r="D1543" t="str">
        <v>USER_03853</v>
      </c>
    </row>
    <row r="1544" spans="2:4" x14ac:dyDescent="0.3">
      <c r="B1544" s="5" t="s">
        <v>1170</v>
      </c>
      <c r="D1544" t="str">
        <v>USER_03856</v>
      </c>
    </row>
    <row r="1545" spans="2:4" x14ac:dyDescent="0.3">
      <c r="B1545" s="5" t="s">
        <v>8607</v>
      </c>
      <c r="D1545" t="str">
        <v>USER_03860</v>
      </c>
    </row>
    <row r="1546" spans="2:4" x14ac:dyDescent="0.3">
      <c r="B1546" s="5" t="s">
        <v>9040</v>
      </c>
      <c r="D1546" t="str">
        <v>USER_03862</v>
      </c>
    </row>
    <row r="1547" spans="2:4" x14ac:dyDescent="0.3">
      <c r="B1547" s="5" t="s">
        <v>6305</v>
      </c>
      <c r="D1547" t="str">
        <v>USER_03864</v>
      </c>
    </row>
    <row r="1548" spans="2:4" x14ac:dyDescent="0.3">
      <c r="B1548" s="5" t="s">
        <v>7525</v>
      </c>
      <c r="D1548" t="str">
        <v>USER_03866</v>
      </c>
    </row>
    <row r="1549" spans="2:4" x14ac:dyDescent="0.3">
      <c r="B1549" s="5" t="s">
        <v>7680</v>
      </c>
      <c r="D1549" t="str">
        <v>USER_03867</v>
      </c>
    </row>
    <row r="1550" spans="2:4" x14ac:dyDescent="0.3">
      <c r="B1550" s="5" t="s">
        <v>5429</v>
      </c>
      <c r="D1550" t="str">
        <v>USER_03868</v>
      </c>
    </row>
    <row r="1551" spans="2:4" x14ac:dyDescent="0.3">
      <c r="B1551" s="5" t="s">
        <v>8294</v>
      </c>
      <c r="D1551" t="str">
        <v>USER_03871</v>
      </c>
    </row>
    <row r="1552" spans="2:4" x14ac:dyDescent="0.3">
      <c r="B1552" s="5" t="s">
        <v>4592</v>
      </c>
      <c r="D1552" t="str">
        <v>USER_03873</v>
      </c>
    </row>
    <row r="1553" spans="2:4" x14ac:dyDescent="0.3">
      <c r="B1553" s="5" t="s">
        <v>1362</v>
      </c>
      <c r="D1553" t="str">
        <v>USER_03874</v>
      </c>
    </row>
    <row r="1554" spans="2:4" x14ac:dyDescent="0.3">
      <c r="B1554" s="5" t="s">
        <v>9239</v>
      </c>
      <c r="D1554" t="str">
        <v>USER_03878</v>
      </c>
    </row>
    <row r="1555" spans="2:4" x14ac:dyDescent="0.3">
      <c r="B1555" s="5" t="s">
        <v>6684</v>
      </c>
      <c r="D1555" t="str">
        <v>USER_03879</v>
      </c>
    </row>
    <row r="1556" spans="2:4" x14ac:dyDescent="0.3">
      <c r="B1556" s="5" t="s">
        <v>9167</v>
      </c>
      <c r="D1556" t="str">
        <v>USER_03880</v>
      </c>
    </row>
    <row r="1557" spans="2:4" x14ac:dyDescent="0.3">
      <c r="B1557" s="5" t="s">
        <v>4109</v>
      </c>
      <c r="D1557" t="str">
        <v>USER_03883</v>
      </c>
    </row>
    <row r="1558" spans="2:4" x14ac:dyDescent="0.3">
      <c r="B1558" s="5" t="s">
        <v>1465</v>
      </c>
      <c r="D1558" t="str">
        <v>USER_03884</v>
      </c>
    </row>
    <row r="1559" spans="2:4" x14ac:dyDescent="0.3">
      <c r="B1559" s="5" t="s">
        <v>8823</v>
      </c>
      <c r="D1559" t="str">
        <v>USER_03887</v>
      </c>
    </row>
    <row r="1560" spans="2:4" x14ac:dyDescent="0.3">
      <c r="B1560" s="5" t="s">
        <v>1394</v>
      </c>
      <c r="D1560" t="str">
        <v>USER_03888</v>
      </c>
    </row>
    <row r="1561" spans="2:4" x14ac:dyDescent="0.3">
      <c r="B1561" s="5" t="s">
        <v>2239</v>
      </c>
      <c r="D1561" t="str">
        <v>USER_03893</v>
      </c>
    </row>
    <row r="1562" spans="2:4" x14ac:dyDescent="0.3">
      <c r="B1562" s="5" t="s">
        <v>259</v>
      </c>
      <c r="D1562" t="str">
        <v>USER_03895</v>
      </c>
    </row>
    <row r="1563" spans="2:4" x14ac:dyDescent="0.3">
      <c r="B1563" s="5" t="s">
        <v>4065</v>
      </c>
      <c r="D1563" t="str">
        <v>USER_03897</v>
      </c>
    </row>
    <row r="1564" spans="2:4" x14ac:dyDescent="0.3">
      <c r="B1564" s="5" t="s">
        <v>7410</v>
      </c>
      <c r="D1564" t="str">
        <v>USER_03898</v>
      </c>
    </row>
    <row r="1565" spans="2:4" x14ac:dyDescent="0.3">
      <c r="B1565" s="5" t="s">
        <v>9761</v>
      </c>
      <c r="D1565" t="str">
        <v>USER_03899</v>
      </c>
    </row>
    <row r="1566" spans="2:4" x14ac:dyDescent="0.3">
      <c r="B1566" s="5" t="s">
        <v>1485</v>
      </c>
      <c r="D1566" t="str">
        <v>USER_03901</v>
      </c>
    </row>
    <row r="1567" spans="2:4" x14ac:dyDescent="0.3">
      <c r="B1567" s="5" t="s">
        <v>9644</v>
      </c>
      <c r="D1567" t="str">
        <v>USER_03903</v>
      </c>
    </row>
    <row r="1568" spans="2:4" x14ac:dyDescent="0.3">
      <c r="B1568" s="5" t="s">
        <v>4735</v>
      </c>
      <c r="D1568" t="str">
        <v>USER_03904</v>
      </c>
    </row>
    <row r="1569" spans="2:4" x14ac:dyDescent="0.3">
      <c r="B1569" s="5" t="s">
        <v>938</v>
      </c>
      <c r="D1569" t="str">
        <v>USER_03907</v>
      </c>
    </row>
    <row r="1570" spans="2:4" x14ac:dyDescent="0.3">
      <c r="B1570" s="5" t="s">
        <v>4070</v>
      </c>
      <c r="D1570" t="str">
        <v>USER_03908</v>
      </c>
    </row>
    <row r="1571" spans="2:4" x14ac:dyDescent="0.3">
      <c r="B1571" s="5" t="s">
        <v>2210</v>
      </c>
      <c r="D1571" t="str">
        <v>USER_03913</v>
      </c>
    </row>
    <row r="1572" spans="2:4" x14ac:dyDescent="0.3">
      <c r="B1572" s="5" t="s">
        <v>9681</v>
      </c>
      <c r="D1572" t="str">
        <v>USER_03914</v>
      </c>
    </row>
    <row r="1573" spans="2:4" x14ac:dyDescent="0.3">
      <c r="B1573" s="5" t="s">
        <v>8924</v>
      </c>
      <c r="D1573" t="str">
        <v>USER_03916</v>
      </c>
    </row>
    <row r="1574" spans="2:4" x14ac:dyDescent="0.3">
      <c r="B1574" s="5" t="s">
        <v>10185</v>
      </c>
      <c r="D1574" t="str">
        <v>USER_03918</v>
      </c>
    </row>
    <row r="1575" spans="2:4" x14ac:dyDescent="0.3">
      <c r="B1575" s="5" t="s">
        <v>5604</v>
      </c>
      <c r="D1575" t="str">
        <v>USER_03921</v>
      </c>
    </row>
    <row r="1576" spans="2:4" x14ac:dyDescent="0.3">
      <c r="B1576" s="5" t="s">
        <v>5671</v>
      </c>
      <c r="D1576" t="str">
        <v>USER_03925</v>
      </c>
    </row>
    <row r="1577" spans="2:4" x14ac:dyDescent="0.3">
      <c r="B1577" s="5" t="s">
        <v>6225</v>
      </c>
      <c r="D1577" t="str">
        <v>USER_03928</v>
      </c>
    </row>
    <row r="1578" spans="2:4" x14ac:dyDescent="0.3">
      <c r="B1578" s="5" t="s">
        <v>4715</v>
      </c>
      <c r="D1578" t="str">
        <v>USER_03934</v>
      </c>
    </row>
    <row r="1579" spans="2:4" x14ac:dyDescent="0.3">
      <c r="B1579" s="5" t="s">
        <v>235</v>
      </c>
      <c r="D1579" t="str">
        <v>USER_03935</v>
      </c>
    </row>
    <row r="1580" spans="2:4" x14ac:dyDescent="0.3">
      <c r="B1580" s="5" t="s">
        <v>1336</v>
      </c>
      <c r="D1580" t="str">
        <v>USER_03936</v>
      </c>
    </row>
    <row r="1581" spans="2:4" x14ac:dyDescent="0.3">
      <c r="B1581" s="5" t="s">
        <v>1431</v>
      </c>
      <c r="D1581" t="str">
        <v>USER_03942</v>
      </c>
    </row>
    <row r="1582" spans="2:4" x14ac:dyDescent="0.3">
      <c r="B1582" s="5" t="s">
        <v>4438</v>
      </c>
      <c r="D1582" t="str">
        <v>USER_03944</v>
      </c>
    </row>
    <row r="1583" spans="2:4" x14ac:dyDescent="0.3">
      <c r="B1583" s="5" t="s">
        <v>6813</v>
      </c>
      <c r="D1583" t="str">
        <v>USER_03945</v>
      </c>
    </row>
    <row r="1584" spans="2:4" x14ac:dyDescent="0.3">
      <c r="B1584" s="5" t="s">
        <v>2392</v>
      </c>
      <c r="D1584" t="str">
        <v>USER_03946</v>
      </c>
    </row>
    <row r="1585" spans="2:4" x14ac:dyDescent="0.3">
      <c r="B1585" s="5" t="s">
        <v>6769</v>
      </c>
      <c r="D1585" t="str">
        <v>USER_03948</v>
      </c>
    </row>
    <row r="1586" spans="2:4" x14ac:dyDescent="0.3">
      <c r="B1586" s="5" t="s">
        <v>1032</v>
      </c>
      <c r="D1586" t="str">
        <v>USER_03949</v>
      </c>
    </row>
    <row r="1587" spans="2:4" x14ac:dyDescent="0.3">
      <c r="B1587" s="5" t="s">
        <v>10082</v>
      </c>
      <c r="D1587" t="str">
        <v>USER_03951</v>
      </c>
    </row>
    <row r="1588" spans="2:4" x14ac:dyDescent="0.3">
      <c r="B1588" s="5" t="s">
        <v>1652</v>
      </c>
      <c r="D1588" t="str">
        <v>USER_03954</v>
      </c>
    </row>
    <row r="1589" spans="2:4" x14ac:dyDescent="0.3">
      <c r="B1589" s="5" t="s">
        <v>9876</v>
      </c>
      <c r="D1589" t="str">
        <v>USER_03955</v>
      </c>
    </row>
    <row r="1590" spans="2:4" x14ac:dyDescent="0.3">
      <c r="B1590" s="5" t="s">
        <v>4986</v>
      </c>
      <c r="D1590" t="str">
        <v>USER_03959</v>
      </c>
    </row>
    <row r="1591" spans="2:4" x14ac:dyDescent="0.3">
      <c r="B1591" s="5" t="s">
        <v>2219</v>
      </c>
      <c r="D1591" t="str">
        <v>USER_03960</v>
      </c>
    </row>
    <row r="1592" spans="2:4" x14ac:dyDescent="0.3">
      <c r="B1592" s="5" t="s">
        <v>2415</v>
      </c>
      <c r="D1592" t="str">
        <v>USER_03961</v>
      </c>
    </row>
    <row r="1593" spans="2:4" x14ac:dyDescent="0.3">
      <c r="B1593" s="5" t="s">
        <v>312</v>
      </c>
      <c r="D1593" t="str">
        <v>USER_03963</v>
      </c>
    </row>
    <row r="1594" spans="2:4" x14ac:dyDescent="0.3">
      <c r="B1594" s="5" t="s">
        <v>9852</v>
      </c>
      <c r="D1594" t="str">
        <v>USER_03966</v>
      </c>
    </row>
    <row r="1595" spans="2:4" x14ac:dyDescent="0.3">
      <c r="B1595" s="5" t="s">
        <v>3998</v>
      </c>
      <c r="D1595" t="str">
        <v>USER_03970</v>
      </c>
    </row>
    <row r="1596" spans="2:4" x14ac:dyDescent="0.3">
      <c r="B1596" s="5" t="s">
        <v>9804</v>
      </c>
      <c r="D1596" t="str">
        <v>USER_03975</v>
      </c>
    </row>
    <row r="1597" spans="2:4" x14ac:dyDescent="0.3">
      <c r="B1597" s="5" t="s">
        <v>8452</v>
      </c>
      <c r="D1597" t="str">
        <v>USER_03976</v>
      </c>
    </row>
    <row r="1598" spans="2:4" x14ac:dyDescent="0.3">
      <c r="B1598" s="5" t="s">
        <v>9949</v>
      </c>
      <c r="D1598" t="str">
        <v>USER_03977</v>
      </c>
    </row>
    <row r="1599" spans="2:4" x14ac:dyDescent="0.3">
      <c r="B1599" s="5" t="s">
        <v>1834</v>
      </c>
      <c r="D1599" t="str">
        <v>USER_03981</v>
      </c>
    </row>
    <row r="1600" spans="2:4" x14ac:dyDescent="0.3">
      <c r="B1600" s="5" t="s">
        <v>3838</v>
      </c>
      <c r="D1600" t="str">
        <v>USER_03984</v>
      </c>
    </row>
    <row r="1601" spans="2:4" x14ac:dyDescent="0.3">
      <c r="B1601" s="5" t="s">
        <v>4946</v>
      </c>
      <c r="D1601" t="str">
        <v>USER_03985</v>
      </c>
    </row>
    <row r="1602" spans="2:4" x14ac:dyDescent="0.3">
      <c r="B1602" s="5" t="s">
        <v>2814</v>
      </c>
      <c r="D1602" t="str">
        <v>USER_03990</v>
      </c>
    </row>
    <row r="1603" spans="2:4" x14ac:dyDescent="0.3">
      <c r="B1603" s="5" t="s">
        <v>8222</v>
      </c>
      <c r="D1603" t="str">
        <v>USER_03997</v>
      </c>
    </row>
    <row r="1604" spans="2:4" x14ac:dyDescent="0.3">
      <c r="B1604" s="5" t="s">
        <v>950</v>
      </c>
      <c r="D1604" t="str">
        <v>USER_03998</v>
      </c>
    </row>
    <row r="1605" spans="2:4" x14ac:dyDescent="0.3">
      <c r="B1605" s="5" t="s">
        <v>8275</v>
      </c>
      <c r="D1605" t="str">
        <v>USER_04001</v>
      </c>
    </row>
    <row r="1606" spans="2:4" x14ac:dyDescent="0.3">
      <c r="B1606" s="5" t="s">
        <v>9383</v>
      </c>
      <c r="D1606" t="str">
        <v>USER_04006</v>
      </c>
    </row>
    <row r="1607" spans="2:4" x14ac:dyDescent="0.3">
      <c r="B1607" s="5" t="s">
        <v>5959</v>
      </c>
      <c r="D1607" t="str">
        <v>USER_04008</v>
      </c>
    </row>
    <row r="1608" spans="2:4" x14ac:dyDescent="0.3">
      <c r="B1608" s="5" t="s">
        <v>9920</v>
      </c>
      <c r="D1608" t="str">
        <v>USER_04013</v>
      </c>
    </row>
    <row r="1609" spans="2:4" x14ac:dyDescent="0.3">
      <c r="B1609" s="5" t="s">
        <v>6223</v>
      </c>
      <c r="D1609" t="str">
        <v>USER_04014</v>
      </c>
    </row>
    <row r="1610" spans="2:4" x14ac:dyDescent="0.3">
      <c r="B1610" s="5" t="s">
        <v>7732</v>
      </c>
      <c r="D1610" t="str">
        <v>USER_04015</v>
      </c>
    </row>
    <row r="1611" spans="2:4" x14ac:dyDescent="0.3">
      <c r="B1611" s="5" t="s">
        <v>7652</v>
      </c>
      <c r="D1611" t="str">
        <v>USER_04019</v>
      </c>
    </row>
    <row r="1612" spans="2:4" x14ac:dyDescent="0.3">
      <c r="B1612" s="5" t="s">
        <v>8811</v>
      </c>
      <c r="D1612" t="str">
        <v>USER_04022</v>
      </c>
    </row>
    <row r="1613" spans="2:4" x14ac:dyDescent="0.3">
      <c r="B1613" s="5" t="s">
        <v>7725</v>
      </c>
      <c r="D1613" t="str">
        <v>USER_04023</v>
      </c>
    </row>
    <row r="1614" spans="2:4" x14ac:dyDescent="0.3">
      <c r="B1614" s="5" t="s">
        <v>8784</v>
      </c>
      <c r="D1614" t="str">
        <v>USER_04024</v>
      </c>
    </row>
    <row r="1615" spans="2:4" x14ac:dyDescent="0.3">
      <c r="B1615" s="5" t="s">
        <v>9337</v>
      </c>
      <c r="D1615" t="str">
        <v>USER_04025</v>
      </c>
    </row>
    <row r="1616" spans="2:4" x14ac:dyDescent="0.3">
      <c r="B1616" s="5" t="s">
        <v>5036</v>
      </c>
      <c r="D1616" t="str">
        <v>USER_04028</v>
      </c>
    </row>
    <row r="1617" spans="2:4" x14ac:dyDescent="0.3">
      <c r="B1617" s="5" t="s">
        <v>4169</v>
      </c>
      <c r="D1617" t="str">
        <v>USER_04032</v>
      </c>
    </row>
    <row r="1618" spans="2:4" x14ac:dyDescent="0.3">
      <c r="B1618" s="5" t="s">
        <v>9628</v>
      </c>
      <c r="D1618" t="str">
        <v>USER_04034</v>
      </c>
    </row>
    <row r="1619" spans="2:4" x14ac:dyDescent="0.3">
      <c r="B1619" s="5" t="s">
        <v>2021</v>
      </c>
      <c r="D1619" t="str">
        <v>USER_04039</v>
      </c>
    </row>
    <row r="1620" spans="2:4" x14ac:dyDescent="0.3">
      <c r="B1620" s="5" t="s">
        <v>9895</v>
      </c>
      <c r="D1620" t="str">
        <v>USER_04042</v>
      </c>
    </row>
    <row r="1621" spans="2:4" x14ac:dyDescent="0.3">
      <c r="B1621" s="5" t="s">
        <v>5697</v>
      </c>
      <c r="D1621" t="str">
        <v>USER_04045</v>
      </c>
    </row>
    <row r="1622" spans="2:4" x14ac:dyDescent="0.3">
      <c r="B1622" s="5" t="s">
        <v>2212</v>
      </c>
      <c r="D1622" t="str">
        <v>USER_04046</v>
      </c>
    </row>
    <row r="1623" spans="2:4" x14ac:dyDescent="0.3">
      <c r="B1623" s="5" t="s">
        <v>6122</v>
      </c>
      <c r="D1623" t="str">
        <v>USER_04047</v>
      </c>
    </row>
    <row r="1624" spans="2:4" x14ac:dyDescent="0.3">
      <c r="B1624" s="5" t="s">
        <v>1247</v>
      </c>
      <c r="D1624" t="str">
        <v>USER_04050</v>
      </c>
    </row>
    <row r="1625" spans="2:4" x14ac:dyDescent="0.3">
      <c r="B1625" s="5" t="s">
        <v>2369</v>
      </c>
      <c r="D1625" t="str">
        <v>USER_04054</v>
      </c>
    </row>
    <row r="1626" spans="2:4" x14ac:dyDescent="0.3">
      <c r="B1626" s="5" t="s">
        <v>5005</v>
      </c>
      <c r="D1626" t="str">
        <v>USER_04065</v>
      </c>
    </row>
    <row r="1627" spans="2:4" x14ac:dyDescent="0.3">
      <c r="B1627" s="5" t="s">
        <v>3893</v>
      </c>
      <c r="D1627" t="str">
        <v>USER_04070</v>
      </c>
    </row>
    <row r="1628" spans="2:4" x14ac:dyDescent="0.3">
      <c r="B1628" s="5" t="s">
        <v>3875</v>
      </c>
      <c r="D1628" t="str">
        <v>USER_04074</v>
      </c>
    </row>
    <row r="1629" spans="2:4" x14ac:dyDescent="0.3">
      <c r="B1629" s="5" t="s">
        <v>1832</v>
      </c>
      <c r="D1629" t="str">
        <v>USER_04075</v>
      </c>
    </row>
    <row r="1630" spans="2:4" x14ac:dyDescent="0.3">
      <c r="B1630" s="5" t="s">
        <v>6776</v>
      </c>
      <c r="D1630" t="str">
        <v>USER_04076</v>
      </c>
    </row>
    <row r="1631" spans="2:4" x14ac:dyDescent="0.3">
      <c r="B1631" s="5" t="s">
        <v>2009</v>
      </c>
      <c r="D1631" t="str">
        <v>USER_04078</v>
      </c>
    </row>
    <row r="1632" spans="2:4" x14ac:dyDescent="0.3">
      <c r="B1632" s="5" t="s">
        <v>8495</v>
      </c>
      <c r="D1632" t="str">
        <v>USER_04082</v>
      </c>
    </row>
    <row r="1633" spans="2:4" x14ac:dyDescent="0.3">
      <c r="B1633" s="5" t="s">
        <v>1642</v>
      </c>
      <c r="D1633" t="str">
        <v>USER_04084</v>
      </c>
    </row>
    <row r="1634" spans="2:4" x14ac:dyDescent="0.3">
      <c r="B1634" s="5" t="s">
        <v>4428</v>
      </c>
      <c r="D1634" t="str">
        <v>USER_04087</v>
      </c>
    </row>
    <row r="1635" spans="2:4" x14ac:dyDescent="0.3">
      <c r="B1635" s="5" t="s">
        <v>2876</v>
      </c>
      <c r="D1635" t="str">
        <v>USER_04090</v>
      </c>
    </row>
    <row r="1636" spans="2:4" x14ac:dyDescent="0.3">
      <c r="B1636" s="5" t="s">
        <v>6520</v>
      </c>
      <c r="D1636" t="str">
        <v>USER_04091</v>
      </c>
    </row>
    <row r="1637" spans="2:4" x14ac:dyDescent="0.3">
      <c r="B1637" s="5" t="s">
        <v>1942</v>
      </c>
      <c r="D1637" t="str">
        <v>USER_04095</v>
      </c>
    </row>
    <row r="1638" spans="2:4" x14ac:dyDescent="0.3">
      <c r="B1638" s="5" t="s">
        <v>9615</v>
      </c>
      <c r="D1638" t="str">
        <v>USER_04100</v>
      </c>
    </row>
    <row r="1639" spans="2:4" x14ac:dyDescent="0.3">
      <c r="B1639" s="5" t="s">
        <v>7070</v>
      </c>
      <c r="D1639" t="str">
        <v>USER_04103</v>
      </c>
    </row>
    <row r="1640" spans="2:4" x14ac:dyDescent="0.3">
      <c r="B1640" s="5" t="s">
        <v>6638</v>
      </c>
      <c r="D1640" t="str">
        <v>USER_04108</v>
      </c>
    </row>
    <row r="1641" spans="2:4" x14ac:dyDescent="0.3">
      <c r="B1641" s="5" t="s">
        <v>1450</v>
      </c>
      <c r="D1641" t="str">
        <v>USER_04114</v>
      </c>
    </row>
    <row r="1642" spans="2:4" x14ac:dyDescent="0.3">
      <c r="B1642" s="5" t="s">
        <v>7000</v>
      </c>
      <c r="D1642" t="str">
        <v>USER_04115</v>
      </c>
    </row>
    <row r="1643" spans="2:4" x14ac:dyDescent="0.3">
      <c r="B1643" s="5" t="s">
        <v>203</v>
      </c>
      <c r="D1643" t="str">
        <v>USER_04117</v>
      </c>
    </row>
    <row r="1644" spans="2:4" x14ac:dyDescent="0.3">
      <c r="B1644" s="5" t="s">
        <v>6311</v>
      </c>
      <c r="D1644" t="str">
        <v>USER_04118</v>
      </c>
    </row>
    <row r="1645" spans="2:4" x14ac:dyDescent="0.3">
      <c r="B1645" s="5" t="s">
        <v>9566</v>
      </c>
      <c r="D1645" t="str">
        <v>USER_04119</v>
      </c>
    </row>
    <row r="1646" spans="2:4" x14ac:dyDescent="0.3">
      <c r="B1646" s="5" t="s">
        <v>3926</v>
      </c>
      <c r="D1646" t="str">
        <v>USER_04125</v>
      </c>
    </row>
    <row r="1647" spans="2:4" x14ac:dyDescent="0.3">
      <c r="B1647" s="5" t="s">
        <v>3676</v>
      </c>
      <c r="D1647" t="str">
        <v>USER_04127</v>
      </c>
    </row>
    <row r="1648" spans="2:4" x14ac:dyDescent="0.3">
      <c r="B1648" s="5" t="s">
        <v>4548</v>
      </c>
      <c r="D1648" t="str">
        <v>USER_04130</v>
      </c>
    </row>
    <row r="1649" spans="2:4" x14ac:dyDescent="0.3">
      <c r="B1649" s="5" t="s">
        <v>9120</v>
      </c>
      <c r="D1649" t="str">
        <v>USER_04134</v>
      </c>
    </row>
    <row r="1650" spans="2:4" x14ac:dyDescent="0.3">
      <c r="B1650" s="5" t="s">
        <v>5130</v>
      </c>
      <c r="D1650" t="str">
        <v>USER_04136</v>
      </c>
    </row>
    <row r="1651" spans="2:4" x14ac:dyDescent="0.3">
      <c r="B1651" s="5" t="s">
        <v>8043</v>
      </c>
      <c r="D1651" t="str">
        <v>USER_04140</v>
      </c>
    </row>
    <row r="1652" spans="2:4" x14ac:dyDescent="0.3">
      <c r="B1652" s="5" t="s">
        <v>6862</v>
      </c>
      <c r="D1652" t="str">
        <v>USER_04143</v>
      </c>
    </row>
    <row r="1653" spans="2:4" x14ac:dyDescent="0.3">
      <c r="B1653" s="5" t="s">
        <v>6667</v>
      </c>
      <c r="D1653" t="str">
        <v>USER_04146</v>
      </c>
    </row>
    <row r="1654" spans="2:4" x14ac:dyDescent="0.3">
      <c r="B1654" s="5" t="s">
        <v>4517</v>
      </c>
      <c r="D1654" t="str">
        <v>USER_04155</v>
      </c>
    </row>
    <row r="1655" spans="2:4" x14ac:dyDescent="0.3">
      <c r="B1655" s="5" t="s">
        <v>2217</v>
      </c>
      <c r="D1655" t="str">
        <v>USER_04159</v>
      </c>
    </row>
    <row r="1656" spans="2:4" x14ac:dyDescent="0.3">
      <c r="B1656" s="5" t="s">
        <v>9661</v>
      </c>
      <c r="D1656" t="str">
        <v>USER_04160</v>
      </c>
    </row>
    <row r="1657" spans="2:4" x14ac:dyDescent="0.3">
      <c r="B1657" s="5" t="s">
        <v>1470</v>
      </c>
      <c r="D1657" t="str">
        <v>USER_04167</v>
      </c>
    </row>
    <row r="1658" spans="2:4" x14ac:dyDescent="0.3">
      <c r="B1658" s="5" t="s">
        <v>9607</v>
      </c>
      <c r="D1658" t="str">
        <v>USER_04170</v>
      </c>
    </row>
    <row r="1659" spans="2:4" x14ac:dyDescent="0.3">
      <c r="B1659" s="5" t="s">
        <v>6658</v>
      </c>
      <c r="D1659" t="str">
        <v>USER_04172</v>
      </c>
    </row>
    <row r="1660" spans="2:4" x14ac:dyDescent="0.3">
      <c r="B1660" s="5" t="s">
        <v>2547</v>
      </c>
      <c r="D1660" t="str">
        <v>USER_04173</v>
      </c>
    </row>
    <row r="1661" spans="2:4" x14ac:dyDescent="0.3">
      <c r="B1661" s="5" t="s">
        <v>5640</v>
      </c>
      <c r="D1661" t="str">
        <v>USER_04175</v>
      </c>
    </row>
    <row r="1662" spans="2:4" x14ac:dyDescent="0.3">
      <c r="B1662" s="5" t="s">
        <v>5638</v>
      </c>
      <c r="D1662" t="str">
        <v>USER_04183</v>
      </c>
    </row>
    <row r="1663" spans="2:4" x14ac:dyDescent="0.3">
      <c r="B1663" s="5" t="s">
        <v>9590</v>
      </c>
      <c r="D1663" t="str">
        <v>USER_04191</v>
      </c>
    </row>
    <row r="1664" spans="2:4" x14ac:dyDescent="0.3">
      <c r="B1664" s="5" t="s">
        <v>7426</v>
      </c>
      <c r="D1664" t="str">
        <v>USER_04193</v>
      </c>
    </row>
    <row r="1665" spans="2:4" x14ac:dyDescent="0.3">
      <c r="B1665" s="5" t="s">
        <v>2304</v>
      </c>
      <c r="D1665" t="str">
        <v>USER_04194</v>
      </c>
    </row>
    <row r="1666" spans="2:4" x14ac:dyDescent="0.3">
      <c r="B1666" s="5" t="s">
        <v>2165</v>
      </c>
      <c r="D1666" t="str">
        <v>USER_04198</v>
      </c>
    </row>
    <row r="1667" spans="2:4" x14ac:dyDescent="0.3">
      <c r="B1667" s="5" t="s">
        <v>8541</v>
      </c>
      <c r="D1667" t="str">
        <v>USER_04206</v>
      </c>
    </row>
    <row r="1668" spans="2:4" x14ac:dyDescent="0.3">
      <c r="B1668" s="5" t="s">
        <v>7861</v>
      </c>
      <c r="D1668" t="str">
        <v>USER_04208</v>
      </c>
    </row>
    <row r="1669" spans="2:4" x14ac:dyDescent="0.3">
      <c r="B1669" s="5" t="s">
        <v>8724</v>
      </c>
      <c r="D1669" t="str">
        <v>USER_04214</v>
      </c>
    </row>
    <row r="1670" spans="2:4" x14ac:dyDescent="0.3">
      <c r="B1670" s="5" t="s">
        <v>3416</v>
      </c>
      <c r="D1670" t="str">
        <v>USER_04222</v>
      </c>
    </row>
    <row r="1671" spans="2:4" x14ac:dyDescent="0.3">
      <c r="B1671" s="5" t="s">
        <v>5393</v>
      </c>
      <c r="D1671" t="str">
        <v>USER_04223</v>
      </c>
    </row>
    <row r="1672" spans="2:4" x14ac:dyDescent="0.3">
      <c r="B1672" s="5" t="s">
        <v>6076</v>
      </c>
      <c r="D1672" t="str">
        <v>USER_04225</v>
      </c>
    </row>
    <row r="1673" spans="2:4" x14ac:dyDescent="0.3">
      <c r="B1673" s="5" t="s">
        <v>5523</v>
      </c>
      <c r="D1673" t="str">
        <v>USER_04227</v>
      </c>
    </row>
    <row r="1674" spans="2:4" x14ac:dyDescent="0.3">
      <c r="B1674" s="5" t="s">
        <v>9503</v>
      </c>
      <c r="D1674" t="str">
        <v>USER_04231</v>
      </c>
    </row>
    <row r="1675" spans="2:4" x14ac:dyDescent="0.3">
      <c r="B1675" s="5" t="s">
        <v>3311</v>
      </c>
      <c r="D1675" t="str">
        <v>USER_04232</v>
      </c>
    </row>
    <row r="1676" spans="2:4" x14ac:dyDescent="0.3">
      <c r="B1676" s="5" t="s">
        <v>6807</v>
      </c>
      <c r="D1676" t="str">
        <v>USER_04235</v>
      </c>
    </row>
    <row r="1677" spans="2:4" x14ac:dyDescent="0.3">
      <c r="B1677" s="5" t="s">
        <v>7664</v>
      </c>
      <c r="D1677" t="str">
        <v>USER_04241</v>
      </c>
    </row>
    <row r="1678" spans="2:4" x14ac:dyDescent="0.3">
      <c r="B1678" s="5" t="s">
        <v>6924</v>
      </c>
      <c r="D1678" t="str">
        <v>USER_04245</v>
      </c>
    </row>
    <row r="1679" spans="2:4" x14ac:dyDescent="0.3">
      <c r="B1679" s="5" t="s">
        <v>6009</v>
      </c>
      <c r="D1679" t="str">
        <v>USER_04246</v>
      </c>
    </row>
    <row r="1680" spans="2:4" x14ac:dyDescent="0.3">
      <c r="B1680" s="5" t="s">
        <v>5496</v>
      </c>
      <c r="D1680" t="str">
        <v>USER_04261</v>
      </c>
    </row>
    <row r="1681" spans="2:4" x14ac:dyDescent="0.3">
      <c r="B1681" s="5" t="s">
        <v>8118</v>
      </c>
      <c r="D1681" t="str">
        <v>USER_04262</v>
      </c>
    </row>
    <row r="1682" spans="2:4" x14ac:dyDescent="0.3">
      <c r="B1682" s="5" t="s">
        <v>4740</v>
      </c>
      <c r="D1682" t="str">
        <v>USER_04270</v>
      </c>
    </row>
    <row r="1683" spans="2:4" x14ac:dyDescent="0.3">
      <c r="B1683" s="5" t="s">
        <v>7445</v>
      </c>
      <c r="D1683" t="str">
        <v>USER_04271</v>
      </c>
    </row>
    <row r="1684" spans="2:4" x14ac:dyDescent="0.3">
      <c r="B1684" s="5" t="s">
        <v>8935</v>
      </c>
      <c r="D1684" t="str">
        <v>USER_04272</v>
      </c>
    </row>
    <row r="1685" spans="2:4" x14ac:dyDescent="0.3">
      <c r="B1685" s="5" t="s">
        <v>1003</v>
      </c>
      <c r="D1685" t="str">
        <v>USER_04273</v>
      </c>
    </row>
    <row r="1686" spans="2:4" x14ac:dyDescent="0.3">
      <c r="B1686" s="5" t="s">
        <v>3454</v>
      </c>
      <c r="D1686" t="str">
        <v>USER_04276</v>
      </c>
    </row>
    <row r="1687" spans="2:4" x14ac:dyDescent="0.3">
      <c r="B1687" s="5" t="s">
        <v>9825</v>
      </c>
      <c r="D1687" t="str">
        <v>USER_04277</v>
      </c>
    </row>
    <row r="1688" spans="2:4" x14ac:dyDescent="0.3">
      <c r="B1688" s="5" t="s">
        <v>5075</v>
      </c>
      <c r="D1688" t="str">
        <v>USER_04280</v>
      </c>
    </row>
    <row r="1689" spans="2:4" x14ac:dyDescent="0.3">
      <c r="B1689" s="5" t="s">
        <v>6713</v>
      </c>
      <c r="D1689" t="str">
        <v>USER_04289</v>
      </c>
    </row>
    <row r="1690" spans="2:4" x14ac:dyDescent="0.3">
      <c r="B1690" s="5" t="s">
        <v>7054</v>
      </c>
      <c r="D1690" t="str">
        <v>USER_04291</v>
      </c>
    </row>
    <row r="1691" spans="2:4" x14ac:dyDescent="0.3">
      <c r="B1691" s="5" t="s">
        <v>3548</v>
      </c>
      <c r="D1691" t="str">
        <v>USER_04298</v>
      </c>
    </row>
    <row r="1692" spans="2:4" x14ac:dyDescent="0.3">
      <c r="B1692" s="5" t="s">
        <v>6570</v>
      </c>
      <c r="D1692" t="str">
        <v>USER_04299</v>
      </c>
    </row>
    <row r="1693" spans="2:4" x14ac:dyDescent="0.3">
      <c r="B1693" s="5" t="s">
        <v>10176</v>
      </c>
      <c r="D1693" t="str">
        <v>USER_04301</v>
      </c>
    </row>
    <row r="1694" spans="2:4" x14ac:dyDescent="0.3">
      <c r="B1694" s="5" t="s">
        <v>2279</v>
      </c>
      <c r="D1694" t="str">
        <v>USER_04303</v>
      </c>
    </row>
    <row r="1695" spans="2:4" x14ac:dyDescent="0.3">
      <c r="B1695" s="5" t="s">
        <v>741</v>
      </c>
      <c r="D1695" t="str">
        <v>USER_04308</v>
      </c>
    </row>
    <row r="1696" spans="2:4" x14ac:dyDescent="0.3">
      <c r="B1696" s="5" t="s">
        <v>7572</v>
      </c>
      <c r="D1696" t="str">
        <v>USER_04310</v>
      </c>
    </row>
    <row r="1697" spans="2:4" x14ac:dyDescent="0.3">
      <c r="B1697" s="5" t="s">
        <v>5144</v>
      </c>
      <c r="D1697" t="str">
        <v>USER_04311</v>
      </c>
    </row>
    <row r="1698" spans="2:4" x14ac:dyDescent="0.3">
      <c r="B1698" s="5" t="s">
        <v>7039</v>
      </c>
      <c r="D1698" t="str">
        <v>USER_04314</v>
      </c>
    </row>
    <row r="1699" spans="2:4" x14ac:dyDescent="0.3">
      <c r="B1699" s="5" t="s">
        <v>5618</v>
      </c>
      <c r="D1699" t="str">
        <v>USER_04315</v>
      </c>
    </row>
    <row r="1700" spans="2:4" x14ac:dyDescent="0.3">
      <c r="B1700" s="5" t="s">
        <v>2437</v>
      </c>
      <c r="D1700" t="str">
        <v>USER_04316</v>
      </c>
    </row>
    <row r="1701" spans="2:4" x14ac:dyDescent="0.3">
      <c r="B1701" s="5" t="s">
        <v>2789</v>
      </c>
      <c r="D1701" t="str">
        <v>USER_04319</v>
      </c>
    </row>
    <row r="1702" spans="2:4" x14ac:dyDescent="0.3">
      <c r="B1702" s="5" t="s">
        <v>4193</v>
      </c>
      <c r="D1702" t="str">
        <v>USER_04320</v>
      </c>
    </row>
    <row r="1703" spans="2:4" x14ac:dyDescent="0.3">
      <c r="B1703" s="5" t="s">
        <v>8732</v>
      </c>
      <c r="D1703" t="str">
        <v>USER_04322</v>
      </c>
    </row>
    <row r="1704" spans="2:4" x14ac:dyDescent="0.3">
      <c r="B1704" s="5" t="s">
        <v>3581</v>
      </c>
      <c r="D1704" t="str">
        <v>USER_04324</v>
      </c>
    </row>
    <row r="1705" spans="2:4" x14ac:dyDescent="0.3">
      <c r="B1705" s="5" t="s">
        <v>4988</v>
      </c>
      <c r="D1705" t="str">
        <v>USER_04326</v>
      </c>
    </row>
    <row r="1706" spans="2:4" x14ac:dyDescent="0.3">
      <c r="B1706" s="5" t="s">
        <v>2769</v>
      </c>
      <c r="D1706" t="str">
        <v>USER_04327</v>
      </c>
    </row>
    <row r="1707" spans="2:4" x14ac:dyDescent="0.3">
      <c r="B1707" s="5" t="s">
        <v>77</v>
      </c>
      <c r="D1707" t="str">
        <v>USER_04329</v>
      </c>
    </row>
    <row r="1708" spans="2:4" x14ac:dyDescent="0.3">
      <c r="B1708" s="5" t="s">
        <v>6240</v>
      </c>
      <c r="D1708" t="str">
        <v>USER_04330</v>
      </c>
    </row>
    <row r="1709" spans="2:4" x14ac:dyDescent="0.3">
      <c r="B1709" s="5" t="s">
        <v>4451</v>
      </c>
      <c r="D1709" t="str">
        <v>USER_04334</v>
      </c>
    </row>
    <row r="1710" spans="2:4" x14ac:dyDescent="0.3">
      <c r="B1710" s="5" t="s">
        <v>2357</v>
      </c>
      <c r="D1710" t="str">
        <v>USER_04335</v>
      </c>
    </row>
    <row r="1711" spans="2:4" x14ac:dyDescent="0.3">
      <c r="B1711" s="5" t="s">
        <v>3518</v>
      </c>
      <c r="D1711" t="str">
        <v>USER_04338</v>
      </c>
    </row>
    <row r="1712" spans="2:4" x14ac:dyDescent="0.3">
      <c r="B1712" s="5" t="s">
        <v>3930</v>
      </c>
      <c r="D1712" t="str">
        <v>USER_04343</v>
      </c>
    </row>
    <row r="1713" spans="2:4" x14ac:dyDescent="0.3">
      <c r="B1713" s="5" t="s">
        <v>1930</v>
      </c>
      <c r="D1713" t="str">
        <v>USER_04354</v>
      </c>
    </row>
    <row r="1714" spans="2:4" x14ac:dyDescent="0.3">
      <c r="B1714" s="5" t="s">
        <v>1741</v>
      </c>
      <c r="D1714" t="str">
        <v>USER_04355</v>
      </c>
    </row>
    <row r="1715" spans="2:4" x14ac:dyDescent="0.3">
      <c r="B1715" s="5" t="s">
        <v>8171</v>
      </c>
      <c r="D1715" t="str">
        <v>USER_04356</v>
      </c>
    </row>
    <row r="1716" spans="2:4" x14ac:dyDescent="0.3">
      <c r="B1716" s="5" t="s">
        <v>4008</v>
      </c>
      <c r="D1716" t="str">
        <v>USER_04357</v>
      </c>
    </row>
    <row r="1717" spans="2:4" x14ac:dyDescent="0.3">
      <c r="B1717" s="5" t="s">
        <v>3633</v>
      </c>
      <c r="D1717" t="str">
        <v>USER_04358</v>
      </c>
    </row>
    <row r="1718" spans="2:4" x14ac:dyDescent="0.3">
      <c r="B1718" s="5" t="s">
        <v>5126</v>
      </c>
      <c r="D1718" t="str">
        <v>USER_04359</v>
      </c>
    </row>
    <row r="1719" spans="2:4" x14ac:dyDescent="0.3">
      <c r="B1719" s="5" t="s">
        <v>4125</v>
      </c>
      <c r="D1719" t="str">
        <v>USER_04365</v>
      </c>
    </row>
    <row r="1720" spans="2:4" x14ac:dyDescent="0.3">
      <c r="B1720" s="5" t="s">
        <v>6700</v>
      </c>
      <c r="D1720" t="str">
        <v>USER_04366</v>
      </c>
    </row>
    <row r="1721" spans="2:4" x14ac:dyDescent="0.3">
      <c r="B1721" s="5" t="s">
        <v>4796</v>
      </c>
      <c r="D1721" t="str">
        <v>USER_04367</v>
      </c>
    </row>
    <row r="1722" spans="2:4" x14ac:dyDescent="0.3">
      <c r="B1722" s="5" t="s">
        <v>6320</v>
      </c>
      <c r="D1722" t="str">
        <v>USER_04368</v>
      </c>
    </row>
    <row r="1723" spans="2:4" x14ac:dyDescent="0.3">
      <c r="B1723" s="5" t="s">
        <v>9257</v>
      </c>
      <c r="D1723" t="str">
        <v>USER_04369</v>
      </c>
    </row>
    <row r="1724" spans="2:4" x14ac:dyDescent="0.3">
      <c r="B1724" s="5" t="s">
        <v>9093</v>
      </c>
      <c r="D1724" t="str">
        <v>USER_04370</v>
      </c>
    </row>
    <row r="1725" spans="2:4" x14ac:dyDescent="0.3">
      <c r="B1725" s="5" t="s">
        <v>638</v>
      </c>
      <c r="D1725" t="str">
        <v>USER_04371</v>
      </c>
    </row>
    <row r="1726" spans="2:4" x14ac:dyDescent="0.3">
      <c r="B1726" s="5" t="s">
        <v>10054</v>
      </c>
      <c r="D1726" t="str">
        <v>USER_04374</v>
      </c>
    </row>
    <row r="1727" spans="2:4" x14ac:dyDescent="0.3">
      <c r="B1727" s="5" t="s">
        <v>7796</v>
      </c>
      <c r="D1727" t="str">
        <v>USER_04377</v>
      </c>
    </row>
    <row r="1728" spans="2:4" x14ac:dyDescent="0.3">
      <c r="B1728" s="5" t="s">
        <v>8584</v>
      </c>
      <c r="D1728" t="str">
        <v>USER_04379</v>
      </c>
    </row>
    <row r="1729" spans="2:4" x14ac:dyDescent="0.3">
      <c r="B1729" s="5" t="s">
        <v>9006</v>
      </c>
      <c r="D1729" t="str">
        <v>USER_04381</v>
      </c>
    </row>
    <row r="1730" spans="2:4" x14ac:dyDescent="0.3">
      <c r="B1730" s="5" t="s">
        <v>4515</v>
      </c>
      <c r="D1730" t="str">
        <v>USER_04383</v>
      </c>
    </row>
    <row r="1731" spans="2:4" x14ac:dyDescent="0.3">
      <c r="B1731" s="5" t="s">
        <v>8505</v>
      </c>
      <c r="D1731" t="str">
        <v>USER_04386</v>
      </c>
    </row>
    <row r="1732" spans="2:4" x14ac:dyDescent="0.3">
      <c r="B1732" s="5" t="s">
        <v>7296</v>
      </c>
      <c r="D1732" t="str">
        <v>USER_04391</v>
      </c>
    </row>
    <row r="1733" spans="2:4" x14ac:dyDescent="0.3">
      <c r="B1733" s="5" t="s">
        <v>6528</v>
      </c>
      <c r="D1733" t="str">
        <v>USER_04393</v>
      </c>
    </row>
    <row r="1734" spans="2:4" x14ac:dyDescent="0.3">
      <c r="B1734" s="5" t="s">
        <v>4307</v>
      </c>
      <c r="D1734" t="str">
        <v>USER_04395</v>
      </c>
    </row>
    <row r="1735" spans="2:4" x14ac:dyDescent="0.3">
      <c r="B1735" s="5" t="s">
        <v>9083</v>
      </c>
      <c r="D1735" t="str">
        <v>USER_04399</v>
      </c>
    </row>
    <row r="1736" spans="2:4" x14ac:dyDescent="0.3">
      <c r="B1736" s="5" t="s">
        <v>7106</v>
      </c>
      <c r="D1736" t="str">
        <v>USER_04402</v>
      </c>
    </row>
    <row r="1737" spans="2:4" x14ac:dyDescent="0.3">
      <c r="B1737" s="5" t="s">
        <v>2987</v>
      </c>
      <c r="D1737" t="str">
        <v>USER_04404</v>
      </c>
    </row>
    <row r="1738" spans="2:4" x14ac:dyDescent="0.3">
      <c r="B1738" s="5" t="s">
        <v>6549</v>
      </c>
      <c r="D1738" t="str">
        <v>USER_04408</v>
      </c>
    </row>
    <row r="1739" spans="2:4" x14ac:dyDescent="0.3">
      <c r="B1739" s="5" t="s">
        <v>9651</v>
      </c>
      <c r="D1739" t="str">
        <v>USER_04410</v>
      </c>
    </row>
    <row r="1740" spans="2:4" x14ac:dyDescent="0.3">
      <c r="B1740" s="5" t="s">
        <v>3101</v>
      </c>
      <c r="D1740" t="str">
        <v>USER_04412</v>
      </c>
    </row>
    <row r="1741" spans="2:4" x14ac:dyDescent="0.3">
      <c r="B1741" s="5" t="s">
        <v>8580</v>
      </c>
      <c r="D1741" t="str">
        <v>USER_04413</v>
      </c>
    </row>
    <row r="1742" spans="2:4" x14ac:dyDescent="0.3">
      <c r="B1742" s="5" t="s">
        <v>6374</v>
      </c>
      <c r="D1742" t="str">
        <v>USER_04418</v>
      </c>
    </row>
    <row r="1743" spans="2:4" x14ac:dyDescent="0.3">
      <c r="B1743" s="5" t="s">
        <v>3855</v>
      </c>
      <c r="D1743" t="str">
        <v>USER_04421</v>
      </c>
    </row>
    <row r="1744" spans="2:4" x14ac:dyDescent="0.3">
      <c r="B1744" s="5" t="s">
        <v>6202</v>
      </c>
      <c r="D1744" t="str">
        <v>USER_04426</v>
      </c>
    </row>
    <row r="1745" spans="2:4" x14ac:dyDescent="0.3">
      <c r="B1745" s="5" t="s">
        <v>2732</v>
      </c>
      <c r="D1745" t="str">
        <v>USER_04427</v>
      </c>
    </row>
    <row r="1746" spans="2:4" x14ac:dyDescent="0.3">
      <c r="B1746" s="5" t="s">
        <v>1635</v>
      </c>
      <c r="D1746" t="str">
        <v>USER_04429</v>
      </c>
    </row>
    <row r="1747" spans="2:4" x14ac:dyDescent="0.3">
      <c r="B1747" s="5" t="s">
        <v>9038</v>
      </c>
      <c r="D1747" t="str">
        <v>USER_04433</v>
      </c>
    </row>
    <row r="1748" spans="2:4" x14ac:dyDescent="0.3">
      <c r="B1748" s="5" t="s">
        <v>5975</v>
      </c>
      <c r="D1748" t="str">
        <v>USER_04436</v>
      </c>
    </row>
    <row r="1749" spans="2:4" x14ac:dyDescent="0.3">
      <c r="B1749" s="5" t="s">
        <v>5567</v>
      </c>
      <c r="D1749" t="str">
        <v>USER_04437</v>
      </c>
    </row>
    <row r="1750" spans="2:4" x14ac:dyDescent="0.3">
      <c r="B1750" s="5" t="s">
        <v>9146</v>
      </c>
      <c r="D1750" t="str">
        <v>USER_04442</v>
      </c>
    </row>
    <row r="1751" spans="2:4" x14ac:dyDescent="0.3">
      <c r="B1751" s="5" t="s">
        <v>1165</v>
      </c>
      <c r="D1751" t="str">
        <v>USER_04443</v>
      </c>
    </row>
    <row r="1752" spans="2:4" x14ac:dyDescent="0.3">
      <c r="B1752" s="5" t="s">
        <v>7141</v>
      </c>
      <c r="D1752" t="str">
        <v>USER_04444</v>
      </c>
    </row>
    <row r="1753" spans="2:4" x14ac:dyDescent="0.3">
      <c r="B1753" s="5" t="s">
        <v>4197</v>
      </c>
      <c r="D1753" t="str">
        <v>USER_04446</v>
      </c>
    </row>
    <row r="1754" spans="2:4" x14ac:dyDescent="0.3">
      <c r="B1754" s="5" t="s">
        <v>7277</v>
      </c>
      <c r="D1754" t="str">
        <v>USER_04447</v>
      </c>
    </row>
    <row r="1755" spans="2:4" x14ac:dyDescent="0.3">
      <c r="B1755" s="5" t="s">
        <v>2399</v>
      </c>
      <c r="D1755" t="str">
        <v>USER_04452</v>
      </c>
    </row>
    <row r="1756" spans="2:4" x14ac:dyDescent="0.3">
      <c r="B1756" s="5" t="s">
        <v>9784</v>
      </c>
      <c r="D1756" t="str">
        <v>USER_04454</v>
      </c>
    </row>
    <row r="1757" spans="2:4" x14ac:dyDescent="0.3">
      <c r="B1757" s="5" t="s">
        <v>9959</v>
      </c>
      <c r="D1757" t="str">
        <v>USER_04457</v>
      </c>
    </row>
    <row r="1758" spans="2:4" x14ac:dyDescent="0.3">
      <c r="B1758" s="5" t="s">
        <v>5979</v>
      </c>
      <c r="D1758" t="str">
        <v>USER_04463</v>
      </c>
    </row>
    <row r="1759" spans="2:4" x14ac:dyDescent="0.3">
      <c r="B1759" s="5" t="s">
        <v>2100</v>
      </c>
      <c r="D1759" t="str">
        <v>USER_04465</v>
      </c>
    </row>
    <row r="1760" spans="2:4" x14ac:dyDescent="0.3">
      <c r="B1760" s="5" t="s">
        <v>7627</v>
      </c>
      <c r="D1760" t="str">
        <v>USER_04466</v>
      </c>
    </row>
    <row r="1761" spans="2:4" x14ac:dyDescent="0.3">
      <c r="B1761" s="5" t="s">
        <v>5931</v>
      </c>
      <c r="D1761" t="str">
        <v>USER_04468</v>
      </c>
    </row>
    <row r="1762" spans="2:4" x14ac:dyDescent="0.3">
      <c r="B1762" s="5" t="s">
        <v>8473</v>
      </c>
      <c r="D1762" t="str">
        <v>USER_04471</v>
      </c>
    </row>
    <row r="1763" spans="2:4" x14ac:dyDescent="0.3">
      <c r="B1763" s="5" t="s">
        <v>6334</v>
      </c>
      <c r="D1763" t="str">
        <v>USER_04475</v>
      </c>
    </row>
    <row r="1764" spans="2:4" x14ac:dyDescent="0.3">
      <c r="B1764" s="5" t="s">
        <v>7894</v>
      </c>
      <c r="D1764" t="str">
        <v>USER_04477</v>
      </c>
    </row>
    <row r="1765" spans="2:4" x14ac:dyDescent="0.3">
      <c r="B1765" s="5" t="s">
        <v>9171</v>
      </c>
      <c r="D1765" t="str">
        <v>USER_04478</v>
      </c>
    </row>
    <row r="1766" spans="2:4" x14ac:dyDescent="0.3">
      <c r="B1766" s="5" t="s">
        <v>4776</v>
      </c>
      <c r="D1766" t="str">
        <v>USER_04482</v>
      </c>
    </row>
    <row r="1767" spans="2:4" x14ac:dyDescent="0.3">
      <c r="B1767" s="5" t="s">
        <v>6198</v>
      </c>
      <c r="D1767" t="str">
        <v>USER_04487</v>
      </c>
    </row>
    <row r="1768" spans="2:4" x14ac:dyDescent="0.3">
      <c r="B1768" s="5" t="s">
        <v>1226</v>
      </c>
      <c r="D1768" t="str">
        <v>USER_04488</v>
      </c>
    </row>
    <row r="1769" spans="2:4" x14ac:dyDescent="0.3">
      <c r="B1769" s="5" t="s">
        <v>7145</v>
      </c>
      <c r="D1769" t="str">
        <v>USER_04489</v>
      </c>
    </row>
    <row r="1770" spans="2:4" x14ac:dyDescent="0.3">
      <c r="B1770" s="5" t="s">
        <v>8825</v>
      </c>
      <c r="D1770" t="str">
        <v>USER_04490</v>
      </c>
    </row>
    <row r="1771" spans="2:4" x14ac:dyDescent="0.3">
      <c r="B1771" s="5" t="s">
        <v>9103</v>
      </c>
      <c r="D1771" t="str">
        <v>USER_04491</v>
      </c>
    </row>
    <row r="1772" spans="2:4" x14ac:dyDescent="0.3">
      <c r="B1772" s="5" t="s">
        <v>8045</v>
      </c>
      <c r="D1772" t="str">
        <v>USER_04492</v>
      </c>
    </row>
    <row r="1773" spans="2:4" x14ac:dyDescent="0.3">
      <c r="B1773" s="5" t="s">
        <v>4393</v>
      </c>
      <c r="D1773" t="str">
        <v>USER_04495</v>
      </c>
    </row>
    <row r="1774" spans="2:4" x14ac:dyDescent="0.3">
      <c r="B1774" s="5" t="s">
        <v>7511</v>
      </c>
      <c r="D1774" t="str">
        <v>USER_04497</v>
      </c>
    </row>
    <row r="1775" spans="2:4" x14ac:dyDescent="0.3">
      <c r="B1775" s="5" t="s">
        <v>8683</v>
      </c>
      <c r="D1775" t="str">
        <v>USER_04498</v>
      </c>
    </row>
    <row r="1776" spans="2:4" x14ac:dyDescent="0.3">
      <c r="B1776" s="5" t="s">
        <v>7500</v>
      </c>
      <c r="D1776" t="str">
        <v>USER_04500</v>
      </c>
    </row>
    <row r="1777" spans="2:4" x14ac:dyDescent="0.3">
      <c r="B1777" s="5" t="s">
        <v>6458</v>
      </c>
      <c r="D1777" t="str">
        <v>USER_04504</v>
      </c>
    </row>
    <row r="1778" spans="2:4" x14ac:dyDescent="0.3">
      <c r="B1778" s="5" t="s">
        <v>10104</v>
      </c>
      <c r="D1778" t="str">
        <v>USER_04505</v>
      </c>
    </row>
    <row r="1779" spans="2:4" x14ac:dyDescent="0.3">
      <c r="B1779" s="5" t="s">
        <v>9363</v>
      </c>
      <c r="D1779" t="str">
        <v>USER_04506</v>
      </c>
    </row>
    <row r="1780" spans="2:4" x14ac:dyDescent="0.3">
      <c r="B1780" s="5" t="s">
        <v>9623</v>
      </c>
      <c r="D1780" t="str">
        <v>USER_04508</v>
      </c>
    </row>
    <row r="1781" spans="2:4" x14ac:dyDescent="0.3">
      <c r="B1781" s="5" t="s">
        <v>7550</v>
      </c>
      <c r="D1781" t="str">
        <v>USER_04510</v>
      </c>
    </row>
    <row r="1782" spans="2:4" x14ac:dyDescent="0.3">
      <c r="B1782" s="5" t="s">
        <v>7759</v>
      </c>
      <c r="D1782" t="str">
        <v>USER_04512</v>
      </c>
    </row>
    <row r="1783" spans="2:4" x14ac:dyDescent="0.3">
      <c r="B1783" s="5" t="s">
        <v>4931</v>
      </c>
      <c r="D1783" t="str">
        <v>USER_04517</v>
      </c>
    </row>
    <row r="1784" spans="2:4" x14ac:dyDescent="0.3">
      <c r="B1784" s="5" t="s">
        <v>5302</v>
      </c>
      <c r="D1784" t="str">
        <v>USER_04518</v>
      </c>
    </row>
    <row r="1785" spans="2:4" x14ac:dyDescent="0.3">
      <c r="B1785" s="5" t="s">
        <v>370</v>
      </c>
      <c r="D1785" t="str">
        <v>USER_04519</v>
      </c>
    </row>
    <row r="1786" spans="2:4" x14ac:dyDescent="0.3">
      <c r="B1786" s="5" t="s">
        <v>9428</v>
      </c>
      <c r="D1786" t="str">
        <v>USER_04522</v>
      </c>
    </row>
    <row r="1787" spans="2:4" x14ac:dyDescent="0.3">
      <c r="B1787" s="5" t="s">
        <v>7188</v>
      </c>
      <c r="D1787" t="str">
        <v>USER_04524</v>
      </c>
    </row>
    <row r="1788" spans="2:4" x14ac:dyDescent="0.3">
      <c r="B1788" s="5" t="s">
        <v>4279</v>
      </c>
      <c r="D1788" t="str">
        <v>USER_04527</v>
      </c>
    </row>
    <row r="1789" spans="2:4" x14ac:dyDescent="0.3">
      <c r="B1789" s="5" t="s">
        <v>1823</v>
      </c>
      <c r="D1789" t="str">
        <v>USER_04528</v>
      </c>
    </row>
    <row r="1790" spans="2:4" x14ac:dyDescent="0.3">
      <c r="B1790" s="5" t="s">
        <v>5110</v>
      </c>
      <c r="D1790" t="str">
        <v>USER_04531</v>
      </c>
    </row>
    <row r="1791" spans="2:4" x14ac:dyDescent="0.3">
      <c r="B1791" s="5" t="s">
        <v>8427</v>
      </c>
      <c r="D1791" t="str">
        <v>USER_04534</v>
      </c>
    </row>
    <row r="1792" spans="2:4" x14ac:dyDescent="0.3">
      <c r="B1792" s="5" t="s">
        <v>1500</v>
      </c>
      <c r="D1792" t="str">
        <v>USER_04537</v>
      </c>
    </row>
    <row r="1793" spans="2:4" x14ac:dyDescent="0.3">
      <c r="B1793" s="5" t="s">
        <v>5886</v>
      </c>
      <c r="D1793" t="str">
        <v>USER_04540</v>
      </c>
    </row>
    <row r="1794" spans="2:4" x14ac:dyDescent="0.3">
      <c r="B1794" s="5" t="s">
        <v>1938</v>
      </c>
      <c r="D1794" t="str">
        <v>USER_04542</v>
      </c>
    </row>
    <row r="1795" spans="2:4" x14ac:dyDescent="0.3">
      <c r="B1795" s="5" t="s">
        <v>3950</v>
      </c>
      <c r="D1795" t="str">
        <v>USER_04546</v>
      </c>
    </row>
    <row r="1796" spans="2:4" x14ac:dyDescent="0.3">
      <c r="B1796" s="5" t="s">
        <v>4979</v>
      </c>
      <c r="D1796" t="str">
        <v>USER_04549</v>
      </c>
    </row>
    <row r="1797" spans="2:4" x14ac:dyDescent="0.3">
      <c r="B1797" s="5" t="s">
        <v>2678</v>
      </c>
      <c r="D1797" t="str">
        <v>USER_04550</v>
      </c>
    </row>
    <row r="1798" spans="2:4" x14ac:dyDescent="0.3">
      <c r="B1798" s="5" t="s">
        <v>1927</v>
      </c>
      <c r="D1798" t="str">
        <v>USER_04553</v>
      </c>
    </row>
    <row r="1799" spans="2:4" x14ac:dyDescent="0.3">
      <c r="B1799" s="5" t="s">
        <v>3450</v>
      </c>
      <c r="D1799" t="str">
        <v>USER_04554</v>
      </c>
    </row>
    <row r="1800" spans="2:4" x14ac:dyDescent="0.3">
      <c r="B1800" s="5" t="s">
        <v>7385</v>
      </c>
      <c r="D1800" t="str">
        <v>USER_04560</v>
      </c>
    </row>
    <row r="1801" spans="2:4" x14ac:dyDescent="0.3">
      <c r="B1801" s="5" t="s">
        <v>3878</v>
      </c>
      <c r="D1801" t="str">
        <v>USER_04562</v>
      </c>
    </row>
    <row r="1802" spans="2:4" x14ac:dyDescent="0.3">
      <c r="B1802" s="5" t="s">
        <v>2078</v>
      </c>
      <c r="D1802" t="str">
        <v>USER_04563</v>
      </c>
    </row>
    <row r="1803" spans="2:4" x14ac:dyDescent="0.3">
      <c r="B1803" s="5" t="s">
        <v>2049</v>
      </c>
      <c r="D1803" t="str">
        <v>USER_04567</v>
      </c>
    </row>
    <row r="1804" spans="2:4" x14ac:dyDescent="0.3">
      <c r="B1804" s="5" t="s">
        <v>3965</v>
      </c>
      <c r="D1804" t="str">
        <v>USER_04569</v>
      </c>
    </row>
    <row r="1805" spans="2:4" x14ac:dyDescent="0.3">
      <c r="B1805" s="5" t="s">
        <v>7486</v>
      </c>
      <c r="D1805" t="str">
        <v>USER_04571</v>
      </c>
    </row>
    <row r="1806" spans="2:4" x14ac:dyDescent="0.3">
      <c r="B1806" s="5" t="s">
        <v>6492</v>
      </c>
      <c r="D1806" t="str">
        <v>USER_04573</v>
      </c>
    </row>
    <row r="1807" spans="2:4" x14ac:dyDescent="0.3">
      <c r="B1807" s="5" t="s">
        <v>7508</v>
      </c>
      <c r="D1807" t="str">
        <v>USER_04574</v>
      </c>
    </row>
    <row r="1808" spans="2:4" x14ac:dyDescent="0.3">
      <c r="B1808" s="5" t="s">
        <v>9426</v>
      </c>
      <c r="D1808" t="str">
        <v>USER_04575</v>
      </c>
    </row>
    <row r="1809" spans="2:4" x14ac:dyDescent="0.3">
      <c r="B1809" s="5" t="s">
        <v>6397</v>
      </c>
      <c r="D1809" t="str">
        <v>USER_04577</v>
      </c>
    </row>
    <row r="1810" spans="2:4" x14ac:dyDescent="0.3">
      <c r="B1810" s="5" t="s">
        <v>7863</v>
      </c>
      <c r="D1810" t="str">
        <v>USER_04579</v>
      </c>
    </row>
    <row r="1811" spans="2:4" x14ac:dyDescent="0.3">
      <c r="B1811" s="5" t="s">
        <v>9314</v>
      </c>
      <c r="D1811" t="str">
        <v>USER_04582</v>
      </c>
    </row>
    <row r="1812" spans="2:4" x14ac:dyDescent="0.3">
      <c r="B1812" s="5" t="s">
        <v>6463</v>
      </c>
      <c r="D1812" t="str">
        <v>USER_04584</v>
      </c>
    </row>
    <row r="1813" spans="2:4" x14ac:dyDescent="0.3">
      <c r="B1813" s="5" t="s">
        <v>7969</v>
      </c>
      <c r="D1813" t="str">
        <v>USER_04586</v>
      </c>
    </row>
    <row r="1814" spans="2:4" x14ac:dyDescent="0.3">
      <c r="B1814" s="5" t="s">
        <v>9714</v>
      </c>
      <c r="D1814" t="str">
        <v>USER_04588</v>
      </c>
    </row>
    <row r="1815" spans="2:4" x14ac:dyDescent="0.3">
      <c r="B1815" s="5" t="s">
        <v>4973</v>
      </c>
      <c r="D1815" t="str">
        <v>USER_04591</v>
      </c>
    </row>
    <row r="1816" spans="2:4" x14ac:dyDescent="0.3">
      <c r="B1816" s="5" t="s">
        <v>3954</v>
      </c>
      <c r="D1816" t="str">
        <v>USER_04592</v>
      </c>
    </row>
    <row r="1817" spans="2:4" x14ac:dyDescent="0.3">
      <c r="B1817" s="5" t="s">
        <v>5455</v>
      </c>
      <c r="D1817" t="str">
        <v>USER_04595</v>
      </c>
    </row>
    <row r="1818" spans="2:4" x14ac:dyDescent="0.3">
      <c r="B1818" s="5" t="s">
        <v>1334</v>
      </c>
      <c r="D1818" t="str">
        <v>USER_04601</v>
      </c>
    </row>
    <row r="1819" spans="2:4" x14ac:dyDescent="0.3">
      <c r="B1819" s="5" t="s">
        <v>5827</v>
      </c>
      <c r="D1819" t="str">
        <v>USER_04602</v>
      </c>
    </row>
    <row r="1820" spans="2:4" x14ac:dyDescent="0.3">
      <c r="B1820" s="5" t="s">
        <v>7335</v>
      </c>
      <c r="D1820" t="str">
        <v>USER_04604</v>
      </c>
    </row>
    <row r="1821" spans="2:4" x14ac:dyDescent="0.3">
      <c r="B1821" s="5" t="s">
        <v>1058</v>
      </c>
      <c r="D1821" t="str">
        <v>USER_04607</v>
      </c>
    </row>
    <row r="1822" spans="2:4" x14ac:dyDescent="0.3">
      <c r="B1822" s="5" t="s">
        <v>5572</v>
      </c>
      <c r="D1822" t="str">
        <v>USER_04610</v>
      </c>
    </row>
    <row r="1823" spans="2:4" x14ac:dyDescent="0.3">
      <c r="B1823" s="5" t="s">
        <v>9496</v>
      </c>
      <c r="D1823" t="str">
        <v>USER_04612</v>
      </c>
    </row>
    <row r="1824" spans="2:4" x14ac:dyDescent="0.3">
      <c r="B1824" s="5" t="s">
        <v>4883</v>
      </c>
      <c r="D1824" t="str">
        <v>USER_04625</v>
      </c>
    </row>
    <row r="1825" spans="2:4" x14ac:dyDescent="0.3">
      <c r="B1825" s="5" t="s">
        <v>3763</v>
      </c>
      <c r="D1825" t="str">
        <v>USER_04626</v>
      </c>
    </row>
    <row r="1826" spans="2:4" x14ac:dyDescent="0.3">
      <c r="B1826" s="5" t="s">
        <v>7898</v>
      </c>
      <c r="D1826" t="str">
        <v>USER_04627</v>
      </c>
    </row>
    <row r="1827" spans="2:4" x14ac:dyDescent="0.3">
      <c r="B1827" s="5" t="s">
        <v>5442</v>
      </c>
      <c r="D1827" t="str">
        <v>USER_04630</v>
      </c>
    </row>
    <row r="1828" spans="2:4" x14ac:dyDescent="0.3">
      <c r="B1828" s="5" t="s">
        <v>6211</v>
      </c>
      <c r="D1828" t="str">
        <v>USER_04631</v>
      </c>
    </row>
    <row r="1829" spans="2:4" x14ac:dyDescent="0.3">
      <c r="B1829" s="5" t="s">
        <v>2931</v>
      </c>
      <c r="D1829" t="str">
        <v>USER_04634</v>
      </c>
    </row>
    <row r="1830" spans="2:4" x14ac:dyDescent="0.3">
      <c r="B1830" s="5" t="s">
        <v>4417</v>
      </c>
      <c r="D1830" t="str">
        <v>USER_04636</v>
      </c>
    </row>
    <row r="1831" spans="2:4" x14ac:dyDescent="0.3">
      <c r="B1831" s="5" t="s">
        <v>813</v>
      </c>
      <c r="D1831" t="str">
        <v>USER_04638</v>
      </c>
    </row>
    <row r="1832" spans="2:4" x14ac:dyDescent="0.3">
      <c r="B1832" s="5" t="s">
        <v>9552</v>
      </c>
      <c r="D1832" t="str">
        <v>USER_04643</v>
      </c>
    </row>
    <row r="1833" spans="2:4" x14ac:dyDescent="0.3">
      <c r="B1833" s="5" t="s">
        <v>1554</v>
      </c>
      <c r="D1833" t="str">
        <v>USER_04650</v>
      </c>
    </row>
    <row r="1834" spans="2:4" x14ac:dyDescent="0.3">
      <c r="B1834" s="5" t="s">
        <v>6612</v>
      </c>
      <c r="D1834" t="str">
        <v>USER_04652</v>
      </c>
    </row>
    <row r="1835" spans="2:4" x14ac:dyDescent="0.3">
      <c r="B1835" s="5" t="s">
        <v>6385</v>
      </c>
      <c r="D1835" t="str">
        <v>USER_04653</v>
      </c>
    </row>
    <row r="1836" spans="2:4" x14ac:dyDescent="0.3">
      <c r="B1836" s="5" t="s">
        <v>2787</v>
      </c>
      <c r="D1836" t="str">
        <v>USER_04654</v>
      </c>
    </row>
    <row r="1837" spans="2:4" x14ac:dyDescent="0.3">
      <c r="B1837" s="5" t="s">
        <v>10163</v>
      </c>
      <c r="D1837" t="str">
        <v>USER_04661</v>
      </c>
    </row>
    <row r="1838" spans="2:4" x14ac:dyDescent="0.3">
      <c r="B1838" s="5" t="s">
        <v>3208</v>
      </c>
      <c r="D1838" t="str">
        <v>USER_04662</v>
      </c>
    </row>
    <row r="1839" spans="2:4" x14ac:dyDescent="0.3">
      <c r="B1839" s="5" t="s">
        <v>1958</v>
      </c>
      <c r="D1839" t="str">
        <v>USER_04665</v>
      </c>
    </row>
    <row r="1840" spans="2:4" x14ac:dyDescent="0.3">
      <c r="B1840" s="5" t="s">
        <v>7270</v>
      </c>
      <c r="D1840" t="str">
        <v>USER_04670</v>
      </c>
    </row>
    <row r="1841" spans="2:4" x14ac:dyDescent="0.3">
      <c r="B1841" s="5" t="s">
        <v>5435</v>
      </c>
      <c r="D1841" t="str">
        <v>USER_04672</v>
      </c>
    </row>
    <row r="1842" spans="2:4" x14ac:dyDescent="0.3">
      <c r="B1842" s="5" t="s">
        <v>7076</v>
      </c>
      <c r="D1842" t="str">
        <v>USER_04675</v>
      </c>
    </row>
    <row r="1843" spans="2:4" x14ac:dyDescent="0.3">
      <c r="B1843" s="5" t="s">
        <v>676</v>
      </c>
      <c r="D1843" t="str">
        <v>USER_04676</v>
      </c>
    </row>
    <row r="1844" spans="2:4" x14ac:dyDescent="0.3">
      <c r="B1844" s="5" t="s">
        <v>9685</v>
      </c>
      <c r="D1844" t="str">
        <v>USER_04678</v>
      </c>
    </row>
    <row r="1845" spans="2:4" x14ac:dyDescent="0.3">
      <c r="B1845" s="5" t="s">
        <v>8846</v>
      </c>
      <c r="D1845" t="str">
        <v>USER_04681</v>
      </c>
    </row>
    <row r="1846" spans="2:4" x14ac:dyDescent="0.3">
      <c r="B1846" s="5" t="s">
        <v>6932</v>
      </c>
      <c r="D1846" t="str">
        <v>USER_04682</v>
      </c>
    </row>
    <row r="1847" spans="2:4" x14ac:dyDescent="0.3">
      <c r="B1847" s="5" t="s">
        <v>5191</v>
      </c>
      <c r="D1847" t="str">
        <v>USER_04683</v>
      </c>
    </row>
    <row r="1848" spans="2:4" x14ac:dyDescent="0.3">
      <c r="B1848" s="5" t="s">
        <v>9392</v>
      </c>
      <c r="D1848" t="str">
        <v>USER_04688</v>
      </c>
    </row>
    <row r="1849" spans="2:4" x14ac:dyDescent="0.3">
      <c r="B1849" s="5" t="s">
        <v>5730</v>
      </c>
      <c r="D1849" t="str">
        <v>USER_04692</v>
      </c>
    </row>
    <row r="1850" spans="2:4" x14ac:dyDescent="0.3">
      <c r="B1850" s="5" t="s">
        <v>5570</v>
      </c>
      <c r="D1850" t="str">
        <v>USER_04695</v>
      </c>
    </row>
    <row r="1851" spans="2:4" x14ac:dyDescent="0.3">
      <c r="B1851" s="5" t="s">
        <v>7006</v>
      </c>
      <c r="D1851" t="str">
        <v>USER_04696</v>
      </c>
    </row>
    <row r="1852" spans="2:4" x14ac:dyDescent="0.3">
      <c r="B1852" s="5" t="s">
        <v>3779</v>
      </c>
      <c r="D1852" t="str">
        <v>USER_04701</v>
      </c>
    </row>
    <row r="1853" spans="2:4" x14ac:dyDescent="0.3">
      <c r="B1853" s="5" t="s">
        <v>4542</v>
      </c>
      <c r="D1853" t="str">
        <v>USER_04702</v>
      </c>
    </row>
    <row r="1854" spans="2:4" x14ac:dyDescent="0.3">
      <c r="B1854" s="5" t="s">
        <v>6586</v>
      </c>
      <c r="D1854" t="str">
        <v>USER_04704</v>
      </c>
    </row>
    <row r="1855" spans="2:4" x14ac:dyDescent="0.3">
      <c r="B1855" s="5" t="s">
        <v>10035</v>
      </c>
      <c r="D1855" t="str">
        <v>USER_04705</v>
      </c>
    </row>
    <row r="1856" spans="2:4" x14ac:dyDescent="0.3">
      <c r="B1856" s="5" t="s">
        <v>5169</v>
      </c>
      <c r="D1856" t="str">
        <v>USER_04711</v>
      </c>
    </row>
    <row r="1857" spans="2:4" x14ac:dyDescent="0.3">
      <c r="B1857" s="5" t="s">
        <v>9304</v>
      </c>
      <c r="D1857" t="str">
        <v>USER_04712</v>
      </c>
    </row>
    <row r="1858" spans="2:4" x14ac:dyDescent="0.3">
      <c r="B1858" s="5" t="s">
        <v>8895</v>
      </c>
      <c r="D1858" t="str">
        <v>USER_04715</v>
      </c>
    </row>
    <row r="1859" spans="2:4" x14ac:dyDescent="0.3">
      <c r="B1859" s="5" t="s">
        <v>9181</v>
      </c>
      <c r="D1859" t="str">
        <v>USER_04720</v>
      </c>
    </row>
    <row r="1860" spans="2:4" x14ac:dyDescent="0.3">
      <c r="B1860" s="5" t="s">
        <v>7066</v>
      </c>
      <c r="D1860" t="str">
        <v>USER_04722</v>
      </c>
    </row>
    <row r="1861" spans="2:4" x14ac:dyDescent="0.3">
      <c r="B1861" s="5" t="s">
        <v>4898</v>
      </c>
      <c r="D1861" t="str">
        <v>USER_04723</v>
      </c>
    </row>
    <row r="1862" spans="2:4" x14ac:dyDescent="0.3">
      <c r="B1862" s="5" t="s">
        <v>944</v>
      </c>
      <c r="D1862" t="str">
        <v>USER_04724</v>
      </c>
    </row>
    <row r="1863" spans="2:4" x14ac:dyDescent="0.3">
      <c r="B1863" s="5" t="s">
        <v>7752</v>
      </c>
      <c r="D1863" t="str">
        <v>USER_04727</v>
      </c>
    </row>
    <row r="1864" spans="2:4" x14ac:dyDescent="0.3">
      <c r="B1864" s="5" t="s">
        <v>7418</v>
      </c>
      <c r="D1864" t="str">
        <v>USER_04732</v>
      </c>
    </row>
    <row r="1865" spans="2:4" x14ac:dyDescent="0.3">
      <c r="B1865" s="5" t="s">
        <v>1690</v>
      </c>
      <c r="D1865" t="str">
        <v>USER_04733</v>
      </c>
    </row>
    <row r="1866" spans="2:4" x14ac:dyDescent="0.3">
      <c r="B1866" s="5" t="s">
        <v>3216</v>
      </c>
      <c r="D1866" t="str">
        <v>USER_04736</v>
      </c>
    </row>
    <row r="1867" spans="2:4" x14ac:dyDescent="0.3">
      <c r="B1867" s="5" t="s">
        <v>286</v>
      </c>
      <c r="D1867" t="str">
        <v>USER_04742</v>
      </c>
    </row>
    <row r="1868" spans="2:4" x14ac:dyDescent="0.3">
      <c r="B1868" s="5" t="s">
        <v>3932</v>
      </c>
      <c r="D1868" t="str">
        <v>USER_04744</v>
      </c>
    </row>
    <row r="1869" spans="2:4" x14ac:dyDescent="0.3">
      <c r="B1869" s="5" t="s">
        <v>4453</v>
      </c>
      <c r="D1869" t="str">
        <v>USER_04747</v>
      </c>
    </row>
    <row r="1870" spans="2:4" x14ac:dyDescent="0.3">
      <c r="B1870" s="5" t="s">
        <v>9493</v>
      </c>
      <c r="D1870" t="str">
        <v>USER_04751</v>
      </c>
    </row>
    <row r="1871" spans="2:4" x14ac:dyDescent="0.3">
      <c r="B1871" s="5" t="s">
        <v>3206</v>
      </c>
      <c r="D1871" t="str">
        <v>USER_04753</v>
      </c>
    </row>
    <row r="1872" spans="2:4" x14ac:dyDescent="0.3">
      <c r="B1872" s="5" t="s">
        <v>1326</v>
      </c>
      <c r="D1872" t="str">
        <v>USER_04754</v>
      </c>
    </row>
    <row r="1873" spans="2:4" x14ac:dyDescent="0.3">
      <c r="B1873" s="5" t="s">
        <v>8639</v>
      </c>
      <c r="D1873" t="str">
        <v>USER_04756</v>
      </c>
    </row>
    <row r="1874" spans="2:4" x14ac:dyDescent="0.3">
      <c r="B1874" s="5" t="s">
        <v>6500</v>
      </c>
      <c r="D1874" t="str">
        <v>USER_04758</v>
      </c>
    </row>
    <row r="1875" spans="2:4" x14ac:dyDescent="0.3">
      <c r="B1875" s="5" t="s">
        <v>3276</v>
      </c>
      <c r="D1875" t="str">
        <v>USER_04759</v>
      </c>
    </row>
    <row r="1876" spans="2:4" x14ac:dyDescent="0.3">
      <c r="B1876" s="5" t="s">
        <v>3555</v>
      </c>
      <c r="D1876" t="str">
        <v>USER_04761</v>
      </c>
    </row>
    <row r="1877" spans="2:4" x14ac:dyDescent="0.3">
      <c r="B1877" s="5" t="s">
        <v>3728</v>
      </c>
      <c r="D1877" t="str">
        <v>USER_04764</v>
      </c>
    </row>
    <row r="1878" spans="2:4" x14ac:dyDescent="0.3">
      <c r="B1878" s="5" t="s">
        <v>3697</v>
      </c>
      <c r="D1878" t="str">
        <v>USER_04767</v>
      </c>
    </row>
    <row r="1879" spans="2:4" x14ac:dyDescent="0.3">
      <c r="B1879" s="5" t="s">
        <v>6837</v>
      </c>
      <c r="D1879" t="str">
        <v>USER_04768</v>
      </c>
    </row>
    <row r="1880" spans="2:4" x14ac:dyDescent="0.3">
      <c r="B1880" s="5" t="s">
        <v>2750</v>
      </c>
      <c r="D1880" t="str">
        <v>USER_04769</v>
      </c>
    </row>
    <row r="1881" spans="2:4" x14ac:dyDescent="0.3">
      <c r="B1881" s="5" t="s">
        <v>10168</v>
      </c>
      <c r="D1881" t="str">
        <v>USER_04771</v>
      </c>
    </row>
    <row r="1882" spans="2:4" x14ac:dyDescent="0.3">
      <c r="B1882" s="5" t="s">
        <v>7505</v>
      </c>
      <c r="D1882" t="str">
        <v>USER_04774</v>
      </c>
    </row>
    <row r="1883" spans="2:4" x14ac:dyDescent="0.3">
      <c r="B1883" s="5" t="s">
        <v>4359</v>
      </c>
      <c r="D1883" t="str">
        <v>USER_04779</v>
      </c>
    </row>
    <row r="1884" spans="2:4" x14ac:dyDescent="0.3">
      <c r="B1884" s="5" t="s">
        <v>7703</v>
      </c>
      <c r="D1884" t="str">
        <v>USER_04780</v>
      </c>
    </row>
    <row r="1885" spans="2:4" x14ac:dyDescent="0.3">
      <c r="B1885" s="5" t="s">
        <v>3692</v>
      </c>
      <c r="D1885" t="str">
        <v>USER_04781</v>
      </c>
    </row>
    <row r="1886" spans="2:4" x14ac:dyDescent="0.3">
      <c r="B1886" s="5" t="s">
        <v>4655</v>
      </c>
      <c r="D1886" t="str">
        <v>USER_04783</v>
      </c>
    </row>
    <row r="1887" spans="2:4" x14ac:dyDescent="0.3">
      <c r="B1887" s="5" t="s">
        <v>4310</v>
      </c>
      <c r="D1887" t="str">
        <v>USER_04787</v>
      </c>
    </row>
    <row r="1888" spans="2:4" x14ac:dyDescent="0.3">
      <c r="B1888" s="5" t="s">
        <v>9422</v>
      </c>
      <c r="D1888" t="str">
        <v>USER_04788</v>
      </c>
    </row>
    <row r="1889" spans="2:4" x14ac:dyDescent="0.3">
      <c r="B1889" s="5" t="s">
        <v>7727</v>
      </c>
      <c r="D1889" t="str">
        <v>USER_04790</v>
      </c>
    </row>
    <row r="1890" spans="2:4" x14ac:dyDescent="0.3">
      <c r="B1890" s="5" t="s">
        <v>4353</v>
      </c>
      <c r="D1890" t="str">
        <v>USER_04791</v>
      </c>
    </row>
    <row r="1891" spans="2:4" x14ac:dyDescent="0.3">
      <c r="B1891" s="5" t="s">
        <v>7256</v>
      </c>
      <c r="D1891" t="str">
        <v>USER_04796</v>
      </c>
    </row>
    <row r="1892" spans="2:4" x14ac:dyDescent="0.3">
      <c r="B1892" s="5" t="s">
        <v>2179</v>
      </c>
      <c r="D1892" t="str">
        <v>USER_04798</v>
      </c>
    </row>
    <row r="1893" spans="2:4" x14ac:dyDescent="0.3">
      <c r="B1893" s="5" t="s">
        <v>6794</v>
      </c>
      <c r="D1893" t="str">
        <v>USER_04799</v>
      </c>
    </row>
    <row r="1894" spans="2:4" x14ac:dyDescent="0.3">
      <c r="B1894" s="5" t="s">
        <v>5551</v>
      </c>
      <c r="D1894" t="str">
        <v>USER_04800</v>
      </c>
    </row>
    <row r="1895" spans="2:4" x14ac:dyDescent="0.3">
      <c r="B1895" s="5" t="s">
        <v>8130</v>
      </c>
      <c r="D1895" t="str">
        <v>USER_04801</v>
      </c>
    </row>
    <row r="1896" spans="2:4" x14ac:dyDescent="0.3">
      <c r="B1896" s="5" t="s">
        <v>7914</v>
      </c>
      <c r="D1896" t="str">
        <v>USER_04804</v>
      </c>
    </row>
    <row r="1897" spans="2:4" x14ac:dyDescent="0.3">
      <c r="B1897" s="5" t="s">
        <v>2598</v>
      </c>
      <c r="D1897" t="str">
        <v>USER_04805</v>
      </c>
    </row>
    <row r="1898" spans="2:4" x14ac:dyDescent="0.3">
      <c r="B1898" s="5" t="s">
        <v>5208</v>
      </c>
      <c r="D1898" t="str">
        <v>USER_04807</v>
      </c>
    </row>
    <row r="1899" spans="2:4" x14ac:dyDescent="0.3">
      <c r="B1899" s="5" t="s">
        <v>2059</v>
      </c>
      <c r="D1899" t="str">
        <v>USER_04808</v>
      </c>
    </row>
    <row r="1900" spans="2:4" x14ac:dyDescent="0.3">
      <c r="B1900" s="5" t="s">
        <v>8207</v>
      </c>
      <c r="D1900" t="str">
        <v>USER_04809</v>
      </c>
    </row>
    <row r="1901" spans="2:4" x14ac:dyDescent="0.3">
      <c r="B1901" s="5" t="s">
        <v>10151</v>
      </c>
      <c r="D1901" t="str">
        <v>USER_04810</v>
      </c>
    </row>
    <row r="1902" spans="2:4" x14ac:dyDescent="0.3">
      <c r="B1902" s="5" t="s">
        <v>3262</v>
      </c>
      <c r="D1902" t="str">
        <v>USER_04816</v>
      </c>
    </row>
    <row r="1903" spans="2:4" x14ac:dyDescent="0.3">
      <c r="B1903" s="5" t="s">
        <v>9376</v>
      </c>
      <c r="D1903" t="str">
        <v>USER_04817</v>
      </c>
    </row>
    <row r="1904" spans="2:4" x14ac:dyDescent="0.3">
      <c r="B1904" s="5" t="s">
        <v>8036</v>
      </c>
      <c r="D1904" t="str">
        <v>USER_04819</v>
      </c>
    </row>
    <row r="1905" spans="2:4" x14ac:dyDescent="0.3">
      <c r="B1905" s="5" t="s">
        <v>5457</v>
      </c>
      <c r="D1905" t="str">
        <v>USER_04822</v>
      </c>
    </row>
    <row r="1906" spans="2:4" x14ac:dyDescent="0.3">
      <c r="B1906" s="5" t="s">
        <v>3430</v>
      </c>
      <c r="D1906" t="str">
        <v>USER_04824</v>
      </c>
    </row>
    <row r="1907" spans="2:4" x14ac:dyDescent="0.3">
      <c r="B1907" s="5" t="s">
        <v>6143</v>
      </c>
      <c r="D1907" t="str">
        <v>USER_04829</v>
      </c>
    </row>
    <row r="1908" spans="2:4" x14ac:dyDescent="0.3">
      <c r="B1908" s="5" t="s">
        <v>1810</v>
      </c>
      <c r="D1908" t="str">
        <v>USER_04830</v>
      </c>
    </row>
    <row r="1909" spans="2:4" x14ac:dyDescent="0.3">
      <c r="B1909" s="5" t="s">
        <v>6496</v>
      </c>
      <c r="D1909" t="str">
        <v>USER_04835</v>
      </c>
    </row>
    <row r="1910" spans="2:4" x14ac:dyDescent="0.3">
      <c r="B1910" s="5" t="s">
        <v>6506</v>
      </c>
      <c r="D1910" t="str">
        <v>USER_04836</v>
      </c>
    </row>
    <row r="1911" spans="2:4" x14ac:dyDescent="0.3">
      <c r="B1911" s="5" t="s">
        <v>2819</v>
      </c>
      <c r="D1911" t="str">
        <v>USER_04837</v>
      </c>
    </row>
    <row r="1912" spans="2:4" x14ac:dyDescent="0.3">
      <c r="B1912" s="5" t="s">
        <v>4222</v>
      </c>
      <c r="D1912" t="str">
        <v>USER_04839</v>
      </c>
    </row>
    <row r="1913" spans="2:4" x14ac:dyDescent="0.3">
      <c r="B1913" s="5" t="s">
        <v>7966</v>
      </c>
      <c r="D1913" t="str">
        <v>USER_04841</v>
      </c>
    </row>
    <row r="1914" spans="2:4" x14ac:dyDescent="0.3">
      <c r="B1914" s="5" t="s">
        <v>6609</v>
      </c>
      <c r="D1914" t="str">
        <v>USER_04842</v>
      </c>
    </row>
    <row r="1915" spans="2:4" x14ac:dyDescent="0.3">
      <c r="B1915" s="5" t="s">
        <v>1271</v>
      </c>
      <c r="D1915" t="str">
        <v>USER_04843</v>
      </c>
    </row>
    <row r="1916" spans="2:4" x14ac:dyDescent="0.3">
      <c r="B1916" s="5" t="s">
        <v>8463</v>
      </c>
      <c r="D1916" t="str">
        <v>USER_04847</v>
      </c>
    </row>
    <row r="1917" spans="2:4" x14ac:dyDescent="0.3">
      <c r="B1917" s="5" t="s">
        <v>6723</v>
      </c>
      <c r="D1917" t="str">
        <v>USER_04853</v>
      </c>
    </row>
    <row r="1918" spans="2:4" x14ac:dyDescent="0.3">
      <c r="B1918" s="5" t="s">
        <v>6229</v>
      </c>
      <c r="D1918" t="str">
        <v>USER_04855</v>
      </c>
    </row>
    <row r="1919" spans="2:4" x14ac:dyDescent="0.3">
      <c r="B1919" s="5" t="s">
        <v>1731</v>
      </c>
      <c r="D1919" t="str">
        <v>USER_04859</v>
      </c>
    </row>
    <row r="1920" spans="2:4" x14ac:dyDescent="0.3">
      <c r="B1920" s="5" t="s">
        <v>7448</v>
      </c>
      <c r="D1920" t="str">
        <v>USER_04861</v>
      </c>
    </row>
    <row r="1921" spans="2:4" x14ac:dyDescent="0.3">
      <c r="B1921" s="5" t="s">
        <v>2566</v>
      </c>
      <c r="D1921" t="str">
        <v>USER_04863</v>
      </c>
    </row>
    <row r="1922" spans="2:4" x14ac:dyDescent="0.3">
      <c r="B1922" s="5" t="s">
        <v>5574</v>
      </c>
      <c r="D1922" t="str">
        <v>USER_04864</v>
      </c>
    </row>
    <row r="1923" spans="2:4" x14ac:dyDescent="0.3">
      <c r="B1923" s="5" t="s">
        <v>3934</v>
      </c>
      <c r="D1923" t="str">
        <v>USER_04865</v>
      </c>
    </row>
    <row r="1924" spans="2:4" x14ac:dyDescent="0.3">
      <c r="B1924" s="5" t="s">
        <v>3487</v>
      </c>
      <c r="D1924" t="str">
        <v>USER_04866</v>
      </c>
    </row>
    <row r="1925" spans="2:4" x14ac:dyDescent="0.3">
      <c r="B1925" s="5" t="s">
        <v>9473</v>
      </c>
      <c r="D1925" t="str">
        <v>USER_04869</v>
      </c>
    </row>
    <row r="1926" spans="2:4" x14ac:dyDescent="0.3">
      <c r="B1926" s="5" t="s">
        <v>281</v>
      </c>
      <c r="D1926" t="str">
        <v>USER_04870</v>
      </c>
    </row>
    <row r="1927" spans="2:4" x14ac:dyDescent="0.3">
      <c r="B1927" s="5" t="s">
        <v>3104</v>
      </c>
      <c r="D1927" t="str">
        <v>USER_04871</v>
      </c>
    </row>
    <row r="1928" spans="2:4" x14ac:dyDescent="0.3">
      <c r="B1928" s="5" t="s">
        <v>4270</v>
      </c>
      <c r="D1928" t="str">
        <v>USER_04873</v>
      </c>
    </row>
    <row r="1929" spans="2:4" x14ac:dyDescent="0.3">
      <c r="B1929" s="5" t="s">
        <v>2231</v>
      </c>
      <c r="D1929" t="str">
        <v>USER_04875</v>
      </c>
    </row>
    <row r="1930" spans="2:4" x14ac:dyDescent="0.3">
      <c r="B1930" s="5" t="s">
        <v>3477</v>
      </c>
      <c r="D1930" t="str">
        <v>USER_04879</v>
      </c>
    </row>
    <row r="1931" spans="2:4" x14ac:dyDescent="0.3">
      <c r="B1931" s="5" t="s">
        <v>1694</v>
      </c>
      <c r="D1931" t="str">
        <v>USER_04882</v>
      </c>
    </row>
    <row r="1932" spans="2:4" x14ac:dyDescent="0.3">
      <c r="B1932" s="5" t="s">
        <v>921</v>
      </c>
      <c r="D1932" t="str">
        <v>USER_04883</v>
      </c>
    </row>
    <row r="1933" spans="2:4" x14ac:dyDescent="0.3">
      <c r="B1933" s="5" t="s">
        <v>9963</v>
      </c>
      <c r="D1933" t="str">
        <v>USER_04886</v>
      </c>
    </row>
    <row r="1934" spans="2:4" x14ac:dyDescent="0.3">
      <c r="B1934" s="5" t="s">
        <v>5560</v>
      </c>
      <c r="D1934" t="str">
        <v>USER_04888</v>
      </c>
    </row>
    <row r="1935" spans="2:4" x14ac:dyDescent="0.3">
      <c r="B1935" s="5" t="s">
        <v>8582</v>
      </c>
      <c r="D1935" t="str">
        <v>USER_04897</v>
      </c>
    </row>
    <row r="1936" spans="2:4" x14ac:dyDescent="0.3">
      <c r="B1936" s="5" t="s">
        <v>6771</v>
      </c>
      <c r="D1936" t="str">
        <v>USER_04898</v>
      </c>
    </row>
    <row r="1937" spans="2:4" x14ac:dyDescent="0.3">
      <c r="B1937" s="5" t="s">
        <v>5463</v>
      </c>
      <c r="D1937" t="str">
        <v>USER_04899</v>
      </c>
    </row>
    <row r="1938" spans="2:4" x14ac:dyDescent="0.3">
      <c r="B1938" s="5" t="s">
        <v>183</v>
      </c>
      <c r="D1938" t="str">
        <v>USER_04900</v>
      </c>
    </row>
    <row r="1939" spans="2:4" x14ac:dyDescent="0.3">
      <c r="B1939" s="5" t="s">
        <v>8840</v>
      </c>
      <c r="D1939" t="str">
        <v>USER_04902</v>
      </c>
    </row>
    <row r="1940" spans="2:4" x14ac:dyDescent="0.3">
      <c r="B1940" s="5" t="s">
        <v>4415</v>
      </c>
      <c r="D1940" t="str">
        <v>USER_04905</v>
      </c>
    </row>
    <row r="1941" spans="2:4" x14ac:dyDescent="0.3">
      <c r="B1941" s="5" t="s">
        <v>6360</v>
      </c>
      <c r="D1941" t="str">
        <v>USER_04906</v>
      </c>
    </row>
    <row r="1942" spans="2:4" x14ac:dyDescent="0.3">
      <c r="B1942" s="5" t="s">
        <v>4430</v>
      </c>
      <c r="D1942" t="str">
        <v>USER_04907</v>
      </c>
    </row>
    <row r="1943" spans="2:4" x14ac:dyDescent="0.3">
      <c r="B1943" s="5" t="s">
        <v>5488</v>
      </c>
      <c r="D1943" t="str">
        <v>USER_04908</v>
      </c>
    </row>
    <row r="1944" spans="2:4" x14ac:dyDescent="0.3">
      <c r="B1944" s="5" t="s">
        <v>7424</v>
      </c>
      <c r="D1944" t="str">
        <v>USER_04910</v>
      </c>
    </row>
    <row r="1945" spans="2:4" x14ac:dyDescent="0.3">
      <c r="B1945" s="5" t="s">
        <v>3583</v>
      </c>
      <c r="D1945" t="str">
        <v>USER_04911</v>
      </c>
    </row>
    <row r="1946" spans="2:4" x14ac:dyDescent="0.3">
      <c r="B1946" s="5" t="s">
        <v>4464</v>
      </c>
      <c r="D1946" t="str">
        <v>USER_04912</v>
      </c>
    </row>
    <row r="1947" spans="2:4" x14ac:dyDescent="0.3">
      <c r="B1947" s="5" t="s">
        <v>8514</v>
      </c>
      <c r="D1947" t="str">
        <v>USER_04915</v>
      </c>
    </row>
    <row r="1948" spans="2:4" x14ac:dyDescent="0.3">
      <c r="B1948" s="5" t="s">
        <v>2262</v>
      </c>
      <c r="D1948" t="str">
        <v>USER_04922</v>
      </c>
    </row>
    <row r="1949" spans="2:4" x14ac:dyDescent="0.3">
      <c r="B1949" s="5" t="s">
        <v>2040</v>
      </c>
      <c r="D1949" t="str">
        <v>USER_04924</v>
      </c>
    </row>
    <row r="1950" spans="2:4" x14ac:dyDescent="0.3">
      <c r="B1950" s="5" t="s">
        <v>755</v>
      </c>
      <c r="D1950" t="str">
        <v>USER_04926</v>
      </c>
    </row>
    <row r="1951" spans="2:4" x14ac:dyDescent="0.3">
      <c r="B1951" s="5" t="s">
        <v>9925</v>
      </c>
      <c r="D1951" t="str">
        <v>USER_04929</v>
      </c>
    </row>
    <row r="1952" spans="2:4" x14ac:dyDescent="0.3">
      <c r="B1952" s="5" t="s">
        <v>8913</v>
      </c>
      <c r="D1952" t="str">
        <v>USER_04930</v>
      </c>
    </row>
    <row r="1953" spans="2:4" x14ac:dyDescent="0.3">
      <c r="B1953" s="5" t="s">
        <v>132</v>
      </c>
      <c r="D1953" t="str">
        <v>USER_04931</v>
      </c>
    </row>
    <row r="1954" spans="2:4" x14ac:dyDescent="0.3">
      <c r="B1954" s="5" t="s">
        <v>1738</v>
      </c>
      <c r="D1954" t="str">
        <v>USER_04935</v>
      </c>
    </row>
    <row r="1955" spans="2:4" x14ac:dyDescent="0.3">
      <c r="B1955" s="5" t="s">
        <v>1114</v>
      </c>
      <c r="D1955" t="str">
        <v>USER_04936</v>
      </c>
    </row>
    <row r="1956" spans="2:4" x14ac:dyDescent="0.3">
      <c r="B1956" s="5" t="s">
        <v>9335</v>
      </c>
      <c r="D1956" t="str">
        <v>USER_04937</v>
      </c>
    </row>
    <row r="1957" spans="2:4" x14ac:dyDescent="0.3">
      <c r="B1957" s="5" t="s">
        <v>8518</v>
      </c>
      <c r="D1957" t="str">
        <v>USER_04938</v>
      </c>
    </row>
    <row r="1958" spans="2:4" x14ac:dyDescent="0.3">
      <c r="B1958" s="5" t="s">
        <v>7079</v>
      </c>
      <c r="D1958" t="str">
        <v>USER_04939</v>
      </c>
    </row>
    <row r="1959" spans="2:4" x14ac:dyDescent="0.3">
      <c r="B1959" s="5" t="s">
        <v>6460</v>
      </c>
      <c r="D1959" t="str">
        <v>USER_04940</v>
      </c>
    </row>
    <row r="1960" spans="2:4" x14ac:dyDescent="0.3">
      <c r="B1960" s="5" t="s">
        <v>6850</v>
      </c>
      <c r="D1960" t="str">
        <v>USER_04942</v>
      </c>
    </row>
    <row r="1961" spans="2:4" x14ac:dyDescent="0.3">
      <c r="B1961" s="5" t="s">
        <v>5238</v>
      </c>
      <c r="D1961" t="str">
        <v>USER_04945</v>
      </c>
    </row>
    <row r="1962" spans="2:4" x14ac:dyDescent="0.3">
      <c r="B1962" s="5" t="s">
        <v>4906</v>
      </c>
      <c r="D1962" t="str">
        <v>USER_04948</v>
      </c>
    </row>
    <row r="1963" spans="2:4" x14ac:dyDescent="0.3">
      <c r="B1963" s="5" t="s">
        <v>9930</v>
      </c>
      <c r="D1963" t="str">
        <v>USER_04949</v>
      </c>
    </row>
    <row r="1964" spans="2:4" x14ac:dyDescent="0.3">
      <c r="B1964" s="5" t="s">
        <v>4559</v>
      </c>
      <c r="D1964" t="str">
        <v>USER_04954</v>
      </c>
    </row>
    <row r="1965" spans="2:4" x14ac:dyDescent="0.3">
      <c r="B1965" s="5" t="s">
        <v>7025</v>
      </c>
      <c r="D1965" t="str">
        <v>USER_04958</v>
      </c>
    </row>
    <row r="1966" spans="2:4" x14ac:dyDescent="0.3">
      <c r="B1966" s="5" t="s">
        <v>6805</v>
      </c>
      <c r="D1966" t="str">
        <v>USER_04959</v>
      </c>
    </row>
    <row r="1967" spans="2:4" x14ac:dyDescent="0.3">
      <c r="B1967" s="5" t="s">
        <v>1989</v>
      </c>
      <c r="D1967" t="str">
        <v>USER_04961</v>
      </c>
    </row>
    <row r="1968" spans="2:4" x14ac:dyDescent="0.3">
      <c r="B1968" s="5" t="s">
        <v>4914</v>
      </c>
      <c r="D1968" t="str">
        <v>USER_04967</v>
      </c>
    </row>
    <row r="1969" spans="2:4" x14ac:dyDescent="0.3">
      <c r="B1969" s="5" t="s">
        <v>10065</v>
      </c>
      <c r="D1969" t="str">
        <v>USER_04974</v>
      </c>
    </row>
    <row r="1970" spans="2:4" x14ac:dyDescent="0.3">
      <c r="B1970" s="5" t="s">
        <v>6150</v>
      </c>
      <c r="D1970" t="str">
        <v>USER_04976</v>
      </c>
    </row>
    <row r="1971" spans="2:4" x14ac:dyDescent="0.3">
      <c r="B1971" s="5" t="s">
        <v>1131</v>
      </c>
      <c r="D1971" t="str">
        <v>USER_04981</v>
      </c>
    </row>
    <row r="1972" spans="2:4" x14ac:dyDescent="0.3">
      <c r="B1972" s="5" t="s">
        <v>1093</v>
      </c>
      <c r="D1972" t="str">
        <v>USER_04984</v>
      </c>
    </row>
    <row r="1973" spans="2:4" x14ac:dyDescent="0.3">
      <c r="B1973" s="5" t="s">
        <v>2800</v>
      </c>
      <c r="D1973" t="str">
        <v>USER_04988</v>
      </c>
    </row>
    <row r="1974" spans="2:4" x14ac:dyDescent="0.3">
      <c r="B1974" s="5" t="s">
        <v>3436</v>
      </c>
      <c r="D1974" t="str">
        <v>USER_04993</v>
      </c>
    </row>
    <row r="1975" spans="2:4" x14ac:dyDescent="0.3">
      <c r="B1975" s="5" t="s">
        <v>3900</v>
      </c>
      <c r="D1975" t="str">
        <v>USER_05000</v>
      </c>
    </row>
    <row r="1976" spans="2:4" x14ac:dyDescent="0.3">
      <c r="B1976" s="5" t="s">
        <v>4122</v>
      </c>
      <c r="D1976" t="str">
        <v>USER_05004</v>
      </c>
    </row>
    <row r="1977" spans="2:4" x14ac:dyDescent="0.3">
      <c r="B1977" s="5" t="s">
        <v>6535</v>
      </c>
      <c r="D1977" t="str">
        <v>USER_05005</v>
      </c>
    </row>
    <row r="1978" spans="2:4" x14ac:dyDescent="0.3">
      <c r="B1978" s="5" t="s">
        <v>4904</v>
      </c>
      <c r="D1978" t="str">
        <v>USER_05010</v>
      </c>
    </row>
    <row r="1979" spans="2:4" x14ac:dyDescent="0.3">
      <c r="B1979" s="5" t="s">
        <v>2948</v>
      </c>
      <c r="D1979" t="str">
        <v>USER_05012</v>
      </c>
    </row>
    <row r="1980" spans="2:4" x14ac:dyDescent="0.3">
      <c r="B1980" s="5" t="s">
        <v>6108</v>
      </c>
      <c r="D1980" t="str">
        <v>USER_05013</v>
      </c>
    </row>
    <row r="1981" spans="2:4" x14ac:dyDescent="0.3">
      <c r="B1981" s="5" t="s">
        <v>8421</v>
      </c>
      <c r="D1981" t="str">
        <v>USER_05014</v>
      </c>
    </row>
    <row r="1982" spans="2:4" x14ac:dyDescent="0.3">
      <c r="B1982" s="5" t="s">
        <v>6595</v>
      </c>
      <c r="D1982" t="str">
        <v>USER_05016</v>
      </c>
    </row>
    <row r="1983" spans="2:4" x14ac:dyDescent="0.3">
      <c r="B1983" s="5" t="s">
        <v>2205</v>
      </c>
      <c r="D1983" t="str">
        <v>USER_05020</v>
      </c>
    </row>
    <row r="1984" spans="2:4" x14ac:dyDescent="0.3">
      <c r="B1984" s="5" t="s">
        <v>2286</v>
      </c>
      <c r="D1984" t="str">
        <v>USER_05021</v>
      </c>
    </row>
    <row r="1985" spans="2:4" x14ac:dyDescent="0.3">
      <c r="B1985" s="5" t="s">
        <v>9941</v>
      </c>
      <c r="D1985" t="str">
        <v>USER_05023</v>
      </c>
    </row>
    <row r="1986" spans="2:4" x14ac:dyDescent="0.3">
      <c r="B1986" s="5" t="s">
        <v>7865</v>
      </c>
      <c r="D1986" t="str">
        <v>USER_05024</v>
      </c>
    </row>
    <row r="1987" spans="2:4" x14ac:dyDescent="0.3">
      <c r="B1987" s="5" t="s">
        <v>3789</v>
      </c>
      <c r="D1987" t="str">
        <v>USER_05025</v>
      </c>
    </row>
    <row r="1988" spans="2:4" x14ac:dyDescent="0.3">
      <c r="B1988" s="5" t="s">
        <v>4624</v>
      </c>
      <c r="D1988" t="str">
        <v>USER_05028</v>
      </c>
    </row>
    <row r="1989" spans="2:4" x14ac:dyDescent="0.3">
      <c r="B1989" s="5" t="s">
        <v>7996</v>
      </c>
      <c r="D1989" t="str">
        <v>USER_05030</v>
      </c>
    </row>
    <row r="1990" spans="2:4" x14ac:dyDescent="0.3">
      <c r="B1990" s="5" t="s">
        <v>4635</v>
      </c>
      <c r="D1990" t="str">
        <v>USER_05031</v>
      </c>
    </row>
    <row r="1991" spans="2:4" x14ac:dyDescent="0.3">
      <c r="B1991" s="5" t="s">
        <v>3018</v>
      </c>
      <c r="D1991" t="str">
        <v>USER_05032</v>
      </c>
    </row>
    <row r="1992" spans="2:4" x14ac:dyDescent="0.3">
      <c r="B1992" s="5" t="s">
        <v>2808</v>
      </c>
      <c r="D1992" t="str">
        <v>USER_05038</v>
      </c>
    </row>
    <row r="1993" spans="2:4" x14ac:dyDescent="0.3">
      <c r="B1993" s="5" t="s">
        <v>5164</v>
      </c>
      <c r="D1993" t="str">
        <v>USER_05050</v>
      </c>
    </row>
    <row r="1994" spans="2:4" x14ac:dyDescent="0.3">
      <c r="B1994" s="5" t="s">
        <v>1657</v>
      </c>
      <c r="D1994" t="str">
        <v>USER_05052</v>
      </c>
    </row>
    <row r="1995" spans="2:4" x14ac:dyDescent="0.3">
      <c r="B1995" s="5" t="s">
        <v>9291</v>
      </c>
      <c r="D1995" t="str">
        <v>USER_05055</v>
      </c>
    </row>
    <row r="1996" spans="2:4" x14ac:dyDescent="0.3">
      <c r="B1996" s="5" t="s">
        <v>6345</v>
      </c>
      <c r="D1996" t="str">
        <v>USER_05059</v>
      </c>
    </row>
    <row r="1997" spans="2:4" x14ac:dyDescent="0.3">
      <c r="B1997" s="5" t="s">
        <v>10052</v>
      </c>
      <c r="D1997" t="str">
        <v>USER_05060</v>
      </c>
    </row>
    <row r="1998" spans="2:4" x14ac:dyDescent="0.3">
      <c r="B1998" s="5" t="s">
        <v>9132</v>
      </c>
      <c r="D1998" t="str">
        <v>USER_05061</v>
      </c>
    </row>
    <row r="1999" spans="2:4" x14ac:dyDescent="0.3">
      <c r="B1999" s="5" t="s">
        <v>6518</v>
      </c>
      <c r="D1999" t="str">
        <v>USER_05062</v>
      </c>
    </row>
    <row r="2000" spans="2:4" x14ac:dyDescent="0.3">
      <c r="B2000" s="5" t="s">
        <v>4163</v>
      </c>
      <c r="D2000" t="str">
        <v>USER_05064</v>
      </c>
    </row>
    <row r="2001" spans="2:4" x14ac:dyDescent="0.3">
      <c r="B2001" s="5" t="s">
        <v>3492</v>
      </c>
      <c r="D2001" t="str">
        <v>USER_05065</v>
      </c>
    </row>
    <row r="2002" spans="2:4" x14ac:dyDescent="0.3">
      <c r="B2002" s="5" t="s">
        <v>8400</v>
      </c>
      <c r="D2002" t="str">
        <v>USER_05072</v>
      </c>
    </row>
    <row r="2003" spans="2:4" x14ac:dyDescent="0.3">
      <c r="B2003" s="5" t="s">
        <v>9333</v>
      </c>
      <c r="D2003" t="str">
        <v>USER_05074</v>
      </c>
    </row>
    <row r="2004" spans="2:4" x14ac:dyDescent="0.3">
      <c r="B2004" s="5" t="s">
        <v>8239</v>
      </c>
      <c r="D2004" t="str">
        <v>USER_05075</v>
      </c>
    </row>
    <row r="2005" spans="2:4" x14ac:dyDescent="0.3">
      <c r="B2005" s="5" t="s">
        <v>9848</v>
      </c>
      <c r="D2005" t="str">
        <v>USER_05079</v>
      </c>
    </row>
    <row r="2006" spans="2:4" x14ac:dyDescent="0.3">
      <c r="B2006" s="5" t="s">
        <v>1566</v>
      </c>
      <c r="D2006" t="str">
        <v>USER_05081</v>
      </c>
    </row>
    <row r="2007" spans="2:4" x14ac:dyDescent="0.3">
      <c r="B2007" s="5" t="s">
        <v>1920</v>
      </c>
      <c r="D2007" t="str">
        <v>USER_05087</v>
      </c>
    </row>
    <row r="2008" spans="2:4" x14ac:dyDescent="0.3">
      <c r="B2008" s="5" t="s">
        <v>1397</v>
      </c>
      <c r="D2008" t="str">
        <v>USER_05088</v>
      </c>
    </row>
    <row r="2009" spans="2:4" x14ac:dyDescent="0.3">
      <c r="B2009" s="5" t="s">
        <v>1490</v>
      </c>
      <c r="D2009" t="str">
        <v>USER_05089</v>
      </c>
    </row>
    <row r="2010" spans="2:4" x14ac:dyDescent="0.3">
      <c r="B2010" s="5" t="s">
        <v>6280</v>
      </c>
      <c r="D2010" t="str">
        <v>USER_05091</v>
      </c>
    </row>
    <row r="2011" spans="2:4" x14ac:dyDescent="0.3">
      <c r="B2011" s="5" t="s">
        <v>7907</v>
      </c>
      <c r="D2011" t="str">
        <v>USER_05092</v>
      </c>
    </row>
    <row r="2012" spans="2:4" x14ac:dyDescent="0.3">
      <c r="B2012" s="5" t="s">
        <v>622</v>
      </c>
      <c r="D2012" t="str">
        <v>USER_05098</v>
      </c>
    </row>
    <row r="2013" spans="2:4" x14ac:dyDescent="0.3">
      <c r="B2013" s="5" t="s">
        <v>3280</v>
      </c>
      <c r="D2013" t="str">
        <v>USER_05102</v>
      </c>
    </row>
    <row r="2014" spans="2:4" x14ac:dyDescent="0.3">
      <c r="B2014" s="5" t="s">
        <v>2659</v>
      </c>
      <c r="D2014" t="str">
        <v>USER_05104</v>
      </c>
    </row>
    <row r="2015" spans="2:4" x14ac:dyDescent="0.3">
      <c r="B2015" s="5" t="s">
        <v>10158</v>
      </c>
      <c r="D2015" t="str">
        <v>USER_05106</v>
      </c>
    </row>
    <row r="2016" spans="2:4" x14ac:dyDescent="0.3">
      <c r="B2016" s="5" t="s">
        <v>7896</v>
      </c>
      <c r="D2016" t="str">
        <v>USER_05107</v>
      </c>
    </row>
    <row r="2017" spans="2:4" x14ac:dyDescent="0.3">
      <c r="B2017" s="5" t="s">
        <v>5724</v>
      </c>
      <c r="D2017" t="str">
        <v>USER_05109</v>
      </c>
    </row>
    <row r="2018" spans="2:4" x14ac:dyDescent="0.3">
      <c r="B2018" s="5" t="s">
        <v>8681</v>
      </c>
      <c r="D2018" t="str">
        <v>USER_05112</v>
      </c>
    </row>
    <row r="2019" spans="2:4" x14ac:dyDescent="0.3">
      <c r="B2019" s="5" t="s">
        <v>5770</v>
      </c>
      <c r="D2019" t="str">
        <v>USER_05113</v>
      </c>
    </row>
    <row r="2020" spans="2:4" x14ac:dyDescent="0.3">
      <c r="B2020" s="5" t="s">
        <v>9418</v>
      </c>
      <c r="D2020" t="str">
        <v>USER_05117</v>
      </c>
    </row>
    <row r="2021" spans="2:4" x14ac:dyDescent="0.3">
      <c r="B2021" s="5" t="s">
        <v>8754</v>
      </c>
      <c r="D2021" t="str">
        <v>USER_05120</v>
      </c>
    </row>
    <row r="2022" spans="2:4" x14ac:dyDescent="0.3">
      <c r="B2022" s="5" t="s">
        <v>5112</v>
      </c>
      <c r="D2022" t="str">
        <v>USER_05123</v>
      </c>
    </row>
    <row r="2023" spans="2:4" x14ac:dyDescent="0.3">
      <c r="B2023" s="5" t="s">
        <v>8141</v>
      </c>
      <c r="D2023" t="str">
        <v>USER_05126</v>
      </c>
    </row>
    <row r="2024" spans="2:4" x14ac:dyDescent="0.3">
      <c r="B2024" s="5" t="s">
        <v>9819</v>
      </c>
      <c r="D2024" t="str">
        <v>USER_05128</v>
      </c>
    </row>
    <row r="2025" spans="2:4" x14ac:dyDescent="0.3">
      <c r="B2025" s="5" t="s">
        <v>6256</v>
      </c>
      <c r="D2025" t="str">
        <v>USER_05130</v>
      </c>
    </row>
    <row r="2026" spans="2:4" x14ac:dyDescent="0.3">
      <c r="B2026" s="5" t="s">
        <v>4088</v>
      </c>
      <c r="D2026" t="str">
        <v>USER_05131</v>
      </c>
    </row>
    <row r="2027" spans="2:4" x14ac:dyDescent="0.3">
      <c r="B2027" s="5" t="s">
        <v>4041</v>
      </c>
      <c r="D2027" t="str">
        <v>USER_05132</v>
      </c>
    </row>
    <row r="2028" spans="2:4" x14ac:dyDescent="0.3">
      <c r="B2028" s="5" t="s">
        <v>4537</v>
      </c>
      <c r="D2028" t="str">
        <v>USER_05137</v>
      </c>
    </row>
    <row r="2029" spans="2:4" x14ac:dyDescent="0.3">
      <c r="B2029" s="5" t="s">
        <v>4285</v>
      </c>
      <c r="D2029" t="str">
        <v>USER_05141</v>
      </c>
    </row>
    <row r="2030" spans="2:4" x14ac:dyDescent="0.3">
      <c r="B2030" s="5" t="s">
        <v>1391</v>
      </c>
      <c r="D2030" t="str">
        <v>USER_05144</v>
      </c>
    </row>
    <row r="2031" spans="2:4" x14ac:dyDescent="0.3">
      <c r="B2031" s="5" t="s">
        <v>3061</v>
      </c>
      <c r="D2031" t="str">
        <v>USER_05148</v>
      </c>
    </row>
    <row r="2032" spans="2:4" x14ac:dyDescent="0.3">
      <c r="B2032" s="5" t="s">
        <v>991</v>
      </c>
      <c r="D2032" t="str">
        <v>USER_05151</v>
      </c>
    </row>
    <row r="2033" spans="2:4" x14ac:dyDescent="0.3">
      <c r="B2033" s="5" t="s">
        <v>2315</v>
      </c>
      <c r="D2033" t="str">
        <v>USER_05152</v>
      </c>
    </row>
    <row r="2034" spans="2:4" x14ac:dyDescent="0.3">
      <c r="B2034" s="5" t="s">
        <v>1035</v>
      </c>
      <c r="D2034" t="str">
        <v>USER_05154</v>
      </c>
    </row>
    <row r="2035" spans="2:4" x14ac:dyDescent="0.3">
      <c r="B2035" s="5" t="s">
        <v>3975</v>
      </c>
      <c r="D2035" t="str">
        <v>USER_05157</v>
      </c>
    </row>
    <row r="2036" spans="2:4" x14ac:dyDescent="0.3">
      <c r="B2036" s="5" t="s">
        <v>21</v>
      </c>
      <c r="D2036" t="str">
        <v>USER_05159</v>
      </c>
    </row>
    <row r="2037" spans="2:4" x14ac:dyDescent="0.3">
      <c r="B2037" s="5" t="s">
        <v>4295</v>
      </c>
      <c r="D2037" t="str">
        <v>USER_05162</v>
      </c>
    </row>
    <row r="2038" spans="2:4" x14ac:dyDescent="0.3">
      <c r="B2038" s="5" t="s">
        <v>3628</v>
      </c>
      <c r="D2038" t="str">
        <v>USER_05167</v>
      </c>
    </row>
    <row r="2039" spans="2:4" x14ac:dyDescent="0.3">
      <c r="B2039" s="5" t="s">
        <v>3255</v>
      </c>
      <c r="D2039" t="str">
        <v>USER_05168</v>
      </c>
    </row>
    <row r="2040" spans="2:4" x14ac:dyDescent="0.3">
      <c r="B2040" s="5" t="s">
        <v>625</v>
      </c>
      <c r="D2040" t="str">
        <v>USER_05169</v>
      </c>
    </row>
    <row r="2041" spans="2:4" x14ac:dyDescent="0.3">
      <c r="B2041" s="5" t="s">
        <v>6524</v>
      </c>
      <c r="D2041" t="str">
        <v>USER_05170</v>
      </c>
    </row>
    <row r="2042" spans="2:4" x14ac:dyDescent="0.3">
      <c r="B2042" s="5" t="s">
        <v>3139</v>
      </c>
      <c r="D2042" t="str">
        <v>USER_05171</v>
      </c>
    </row>
    <row r="2043" spans="2:4" x14ac:dyDescent="0.3">
      <c r="B2043" s="5" t="s">
        <v>5948</v>
      </c>
      <c r="D2043" t="str">
        <v>USER_05172</v>
      </c>
    </row>
    <row r="2044" spans="2:4" x14ac:dyDescent="0.3">
      <c r="B2044" s="5" t="s">
        <v>1561</v>
      </c>
      <c r="D2044" t="str">
        <v>USER_05174</v>
      </c>
    </row>
    <row r="2045" spans="2:4" x14ac:dyDescent="0.3">
      <c r="B2045" s="5" t="s">
        <v>3034</v>
      </c>
      <c r="D2045" t="str">
        <v>USER_05176</v>
      </c>
    </row>
    <row r="2046" spans="2:4" x14ac:dyDescent="0.3">
      <c r="B2046" s="5" t="s">
        <v>6330</v>
      </c>
      <c r="D2046" t="str">
        <v>USER_05177</v>
      </c>
    </row>
    <row r="2047" spans="2:4" x14ac:dyDescent="0.3">
      <c r="B2047" s="5" t="s">
        <v>3204</v>
      </c>
      <c r="D2047" t="str">
        <v>USER_05178</v>
      </c>
    </row>
    <row r="2048" spans="2:4" x14ac:dyDescent="0.3">
      <c r="B2048" s="5" t="s">
        <v>5407</v>
      </c>
      <c r="D2048" t="str">
        <v>USER_05180</v>
      </c>
    </row>
    <row r="2049" spans="2:4" x14ac:dyDescent="0.3">
      <c r="B2049" s="5" t="s">
        <v>138</v>
      </c>
      <c r="D2049" t="str">
        <v>USER_05181</v>
      </c>
    </row>
    <row r="2050" spans="2:4" x14ac:dyDescent="0.3">
      <c r="B2050" s="5" t="s">
        <v>5373</v>
      </c>
      <c r="D2050" t="str">
        <v>USER_05183</v>
      </c>
    </row>
    <row r="2051" spans="2:4" x14ac:dyDescent="0.3">
      <c r="B2051" s="5" t="s">
        <v>5564</v>
      </c>
      <c r="D2051" t="str">
        <v>USER_05185</v>
      </c>
    </row>
    <row r="2052" spans="2:4" x14ac:dyDescent="0.3">
      <c r="B2052" s="5" t="s">
        <v>7554</v>
      </c>
      <c r="D2052" t="str">
        <v>USER_05186</v>
      </c>
    </row>
    <row r="2053" spans="2:4" x14ac:dyDescent="0.3">
      <c r="B2053" s="5" t="s">
        <v>3987</v>
      </c>
      <c r="D2053" t="str">
        <v>USER_05194</v>
      </c>
    </row>
    <row r="2054" spans="2:4" x14ac:dyDescent="0.3">
      <c r="B2054" s="5" t="s">
        <v>6137</v>
      </c>
      <c r="D2054" t="str">
        <v>USER_05201</v>
      </c>
    </row>
    <row r="2055" spans="2:4" x14ac:dyDescent="0.3">
      <c r="B2055" s="5" t="s">
        <v>6533</v>
      </c>
      <c r="D2055" t="str">
        <v>USER_05204</v>
      </c>
    </row>
    <row r="2056" spans="2:4" x14ac:dyDescent="0.3">
      <c r="B2056" s="5" t="s">
        <v>3237</v>
      </c>
      <c r="D2056" t="str">
        <v>USER_05208</v>
      </c>
    </row>
    <row r="2057" spans="2:4" x14ac:dyDescent="0.3">
      <c r="B2057" s="5" t="s">
        <v>6555</v>
      </c>
      <c r="D2057" t="str">
        <v>USER_05218</v>
      </c>
    </row>
    <row r="2058" spans="2:4" x14ac:dyDescent="0.3">
      <c r="B2058" s="5" t="s">
        <v>2919</v>
      </c>
      <c r="D2058" t="str">
        <v>USER_05231</v>
      </c>
    </row>
    <row r="2059" spans="2:4" x14ac:dyDescent="0.3">
      <c r="B2059" s="5" t="s">
        <v>9666</v>
      </c>
      <c r="D2059" t="str">
        <v>USER_05232</v>
      </c>
    </row>
    <row r="2060" spans="2:4" x14ac:dyDescent="0.3">
      <c r="B2060" s="5" t="s">
        <v>594</v>
      </c>
      <c r="D2060" t="str">
        <v>USER_05235</v>
      </c>
    </row>
    <row r="2061" spans="2:4" x14ac:dyDescent="0.3">
      <c r="B2061" s="5" t="s">
        <v>5222</v>
      </c>
      <c r="D2061" t="str">
        <v>USER_05238</v>
      </c>
    </row>
    <row r="2062" spans="2:4" x14ac:dyDescent="0.3">
      <c r="B2062" s="5" t="s">
        <v>8124</v>
      </c>
      <c r="D2062" t="str">
        <v>USER_05239</v>
      </c>
    </row>
    <row r="2063" spans="2:4" x14ac:dyDescent="0.3">
      <c r="B2063" s="5" t="s">
        <v>5166</v>
      </c>
      <c r="D2063" t="str">
        <v>USER_05240</v>
      </c>
    </row>
    <row r="2064" spans="2:4" x14ac:dyDescent="0.3">
      <c r="B2064" s="5" t="s">
        <v>966</v>
      </c>
      <c r="D2064" t="str">
        <v>USER_05241</v>
      </c>
    </row>
    <row r="2065" spans="2:4" x14ac:dyDescent="0.3">
      <c r="B2065" s="5" t="s">
        <v>7734</v>
      </c>
      <c r="D2065" t="str">
        <v>USER_05243</v>
      </c>
    </row>
    <row r="2066" spans="2:4" x14ac:dyDescent="0.3">
      <c r="B2066" s="5" t="s">
        <v>8770</v>
      </c>
      <c r="D2066" t="str">
        <v>USER_05244</v>
      </c>
    </row>
    <row r="2067" spans="2:4" x14ac:dyDescent="0.3">
      <c r="B2067" s="5" t="s">
        <v>6456</v>
      </c>
      <c r="D2067" t="str">
        <v>USER_05245</v>
      </c>
    </row>
    <row r="2068" spans="2:4" x14ac:dyDescent="0.3">
      <c r="B2068" s="5" t="s">
        <v>2424</v>
      </c>
      <c r="D2068" t="str">
        <v>USER_05247</v>
      </c>
    </row>
    <row r="2069" spans="2:4" x14ac:dyDescent="0.3">
      <c r="B2069" s="5" t="s">
        <v>6692</v>
      </c>
      <c r="D2069" t="str">
        <v>USER_05248</v>
      </c>
    </row>
    <row r="2070" spans="2:4" x14ac:dyDescent="0.3">
      <c r="B2070" s="5" t="s">
        <v>6543</v>
      </c>
      <c r="D2070" t="str">
        <v>USER_05249</v>
      </c>
    </row>
    <row r="2071" spans="2:4" x14ac:dyDescent="0.3">
      <c r="B2071" s="5" t="s">
        <v>2629</v>
      </c>
      <c r="D2071" t="str">
        <v>USER_05250</v>
      </c>
    </row>
    <row r="2072" spans="2:4" x14ac:dyDescent="0.3">
      <c r="B2072" s="5" t="s">
        <v>7962</v>
      </c>
      <c r="D2072" t="str">
        <v>USER_05251</v>
      </c>
    </row>
    <row r="2073" spans="2:4" x14ac:dyDescent="0.3">
      <c r="B2073" s="5" t="s">
        <v>6736</v>
      </c>
      <c r="D2073" t="str">
        <v>USER_05252</v>
      </c>
    </row>
    <row r="2074" spans="2:4" x14ac:dyDescent="0.3">
      <c r="B2074" s="5" t="s">
        <v>7901</v>
      </c>
      <c r="D2074" t="str">
        <v>USER_05254</v>
      </c>
    </row>
    <row r="2075" spans="2:4" x14ac:dyDescent="0.3">
      <c r="B2075" s="5" t="s">
        <v>8926</v>
      </c>
      <c r="D2075" t="str">
        <v>USER_05255</v>
      </c>
    </row>
    <row r="2076" spans="2:4" x14ac:dyDescent="0.3">
      <c r="B2076" s="5" t="s">
        <v>2057</v>
      </c>
      <c r="D2076" t="str">
        <v>USER_05258</v>
      </c>
    </row>
    <row r="2077" spans="2:4" x14ac:dyDescent="0.3">
      <c r="B2077" s="5" t="s">
        <v>4691</v>
      </c>
      <c r="D2077" t="str">
        <v>USER_05263</v>
      </c>
    </row>
    <row r="2078" spans="2:4" x14ac:dyDescent="0.3">
      <c r="B2078" s="5" t="s">
        <v>786</v>
      </c>
      <c r="D2078" t="str">
        <v>USER_05270</v>
      </c>
    </row>
    <row r="2079" spans="2:4" x14ac:dyDescent="0.3">
      <c r="B2079" s="5" t="s">
        <v>3212</v>
      </c>
      <c r="D2079" t="str">
        <v>USER_05271</v>
      </c>
    </row>
    <row r="2080" spans="2:4" x14ac:dyDescent="0.3">
      <c r="B2080" s="5" t="s">
        <v>7118</v>
      </c>
      <c r="D2080" t="str">
        <v>USER_05272</v>
      </c>
    </row>
    <row r="2081" spans="2:4" x14ac:dyDescent="0.3">
      <c r="B2081" s="5" t="s">
        <v>5502</v>
      </c>
      <c r="D2081" t="str">
        <v>USER_05273</v>
      </c>
    </row>
    <row r="2082" spans="2:4" x14ac:dyDescent="0.3">
      <c r="B2082" s="5" t="s">
        <v>8559</v>
      </c>
      <c r="D2082" t="str">
        <v>USER_05275</v>
      </c>
    </row>
    <row r="2083" spans="2:4" x14ac:dyDescent="0.3">
      <c r="B2083" s="5" t="s">
        <v>6760</v>
      </c>
      <c r="D2083" t="str">
        <v>USER_05278</v>
      </c>
    </row>
    <row r="2084" spans="2:4" x14ac:dyDescent="0.3">
      <c r="B2084" s="5" t="s">
        <v>67</v>
      </c>
      <c r="D2084" t="str">
        <v>USER_05280</v>
      </c>
    </row>
    <row r="2085" spans="2:4" x14ac:dyDescent="0.3">
      <c r="B2085" s="5" t="s">
        <v>7137</v>
      </c>
      <c r="D2085" t="str">
        <v>USER_05281</v>
      </c>
    </row>
    <row r="2086" spans="2:4" x14ac:dyDescent="0.3">
      <c r="B2086" s="5" t="s">
        <v>5608</v>
      </c>
      <c r="D2086" t="str">
        <v>USER_05284</v>
      </c>
    </row>
    <row r="2087" spans="2:4" x14ac:dyDescent="0.3">
      <c r="B2087" s="5" t="s">
        <v>9115</v>
      </c>
      <c r="D2087" t="str">
        <v>USER_05289</v>
      </c>
    </row>
    <row r="2088" spans="2:4" x14ac:dyDescent="0.3">
      <c r="B2088" s="5" t="s">
        <v>8838</v>
      </c>
      <c r="D2088" t="str">
        <v>USER_05290</v>
      </c>
    </row>
    <row r="2089" spans="2:4" x14ac:dyDescent="0.3">
      <c r="B2089" s="5" t="s">
        <v>5644</v>
      </c>
      <c r="D2089" t="str">
        <v>USER_05293</v>
      </c>
    </row>
    <row r="2090" spans="2:4" x14ac:dyDescent="0.3">
      <c r="B2090" s="5" t="s">
        <v>8099</v>
      </c>
      <c r="D2090" t="str">
        <v>USER_05294</v>
      </c>
    </row>
    <row r="2091" spans="2:4" x14ac:dyDescent="0.3">
      <c r="B2091" s="5" t="s">
        <v>1878</v>
      </c>
      <c r="D2091" t="str">
        <v>USER_05295</v>
      </c>
    </row>
    <row r="2092" spans="2:4" x14ac:dyDescent="0.3">
      <c r="B2092" s="5" t="s">
        <v>2778</v>
      </c>
      <c r="D2092" t="str">
        <v>USER_05296</v>
      </c>
    </row>
    <row r="2093" spans="2:4" x14ac:dyDescent="0.3">
      <c r="B2093" s="5" t="s">
        <v>9653</v>
      </c>
      <c r="D2093" t="str">
        <v>USER_05300</v>
      </c>
    </row>
    <row r="2094" spans="2:4" x14ac:dyDescent="0.3">
      <c r="B2094" s="5" t="s">
        <v>7840</v>
      </c>
      <c r="D2094" t="str">
        <v>USER_05302</v>
      </c>
    </row>
    <row r="2095" spans="2:4" x14ac:dyDescent="0.3">
      <c r="B2095" s="5" t="s">
        <v>6087</v>
      </c>
      <c r="D2095" t="str">
        <v>USER_05304</v>
      </c>
    </row>
    <row r="2096" spans="2:4" x14ac:dyDescent="0.3">
      <c r="B2096" s="5" t="s">
        <v>1775</v>
      </c>
      <c r="D2096" t="str">
        <v>USER_05306</v>
      </c>
    </row>
    <row r="2097" spans="2:4" x14ac:dyDescent="0.3">
      <c r="B2097" s="5" t="s">
        <v>8097</v>
      </c>
      <c r="D2097" t="str">
        <v>USER_05308</v>
      </c>
    </row>
    <row r="2098" spans="2:4" x14ac:dyDescent="0.3">
      <c r="B2098" s="5" t="s">
        <v>7689</v>
      </c>
      <c r="D2098" t="str">
        <v>USER_05311</v>
      </c>
    </row>
    <row r="2099" spans="2:4" x14ac:dyDescent="0.3">
      <c r="B2099" s="5" t="s">
        <v>5985</v>
      </c>
      <c r="D2099" t="str">
        <v>USER_05312</v>
      </c>
    </row>
    <row r="2100" spans="2:4" x14ac:dyDescent="0.3">
      <c r="B2100" s="5" t="s">
        <v>1083</v>
      </c>
      <c r="D2100" t="str">
        <v>USER_05315</v>
      </c>
    </row>
    <row r="2101" spans="2:4" x14ac:dyDescent="0.3">
      <c r="B2101" s="5" t="s">
        <v>7921</v>
      </c>
      <c r="D2101" t="str">
        <v>USER_05317</v>
      </c>
    </row>
    <row r="2102" spans="2:4" x14ac:dyDescent="0.3">
      <c r="B2102" s="5" t="s">
        <v>5050</v>
      </c>
      <c r="D2102" t="str">
        <v>USER_05319</v>
      </c>
    </row>
    <row r="2103" spans="2:4" x14ac:dyDescent="0.3">
      <c r="B2103" s="5" t="s">
        <v>522</v>
      </c>
      <c r="D2103" t="str">
        <v>USER_05320</v>
      </c>
    </row>
    <row r="2104" spans="2:4" x14ac:dyDescent="0.3">
      <c r="B2104" s="5" t="s">
        <v>717</v>
      </c>
      <c r="D2104" t="str">
        <v>USER_05321</v>
      </c>
    </row>
    <row r="2105" spans="2:4" x14ac:dyDescent="0.3">
      <c r="B2105" s="5" t="s">
        <v>4053</v>
      </c>
      <c r="D2105" t="str">
        <v>USER_05322</v>
      </c>
    </row>
    <row r="2106" spans="2:4" x14ac:dyDescent="0.3">
      <c r="B2106" s="5" t="s">
        <v>8022</v>
      </c>
      <c r="D2106" t="str">
        <v>USER_05325</v>
      </c>
    </row>
    <row r="2107" spans="2:4" x14ac:dyDescent="0.3">
      <c r="B2107" s="5" t="s">
        <v>5667</v>
      </c>
      <c r="D2107" t="str">
        <v>USER_05327</v>
      </c>
    </row>
    <row r="2108" spans="2:4" x14ac:dyDescent="0.3">
      <c r="B2108" s="5" t="s">
        <v>5654</v>
      </c>
      <c r="D2108" t="str">
        <v>USER_05332</v>
      </c>
    </row>
    <row r="2109" spans="2:4" x14ac:dyDescent="0.3">
      <c r="B2109" s="5" t="s">
        <v>5847</v>
      </c>
      <c r="D2109" t="str">
        <v>USER_05334</v>
      </c>
    </row>
    <row r="2110" spans="2:4" x14ac:dyDescent="0.3">
      <c r="B2110" s="5" t="s">
        <v>4426</v>
      </c>
      <c r="D2110" t="str">
        <v>USER_05339</v>
      </c>
    </row>
    <row r="2111" spans="2:4" x14ac:dyDescent="0.3">
      <c r="B2111" s="5" t="s">
        <v>8578</v>
      </c>
      <c r="D2111" t="str">
        <v>USER_05341</v>
      </c>
    </row>
    <row r="2112" spans="2:4" x14ac:dyDescent="0.3">
      <c r="B2112" s="5" t="s">
        <v>9405</v>
      </c>
      <c r="D2112" t="str">
        <v>USER_05348</v>
      </c>
    </row>
    <row r="2113" spans="2:4" x14ac:dyDescent="0.3">
      <c r="B2113" s="5" t="s">
        <v>7030</v>
      </c>
      <c r="D2113" t="str">
        <v>USER_05350</v>
      </c>
    </row>
    <row r="2114" spans="2:4" x14ac:dyDescent="0.3">
      <c r="B2114" s="5" t="s">
        <v>1343</v>
      </c>
      <c r="D2114" t="str">
        <v>USER_05351</v>
      </c>
    </row>
    <row r="2115" spans="2:4" x14ac:dyDescent="0.3">
      <c r="B2115" s="5" t="s">
        <v>3587</v>
      </c>
      <c r="D2115" t="str">
        <v>USER_05352</v>
      </c>
    </row>
    <row r="2116" spans="2:4" x14ac:dyDescent="0.3">
      <c r="B2116" s="5" t="s">
        <v>4673</v>
      </c>
      <c r="D2116" t="str">
        <v>USER_05353</v>
      </c>
    </row>
    <row r="2117" spans="2:4" x14ac:dyDescent="0.3">
      <c r="B2117" s="5" t="s">
        <v>10073</v>
      </c>
      <c r="D2117" t="str">
        <v>USER_05354</v>
      </c>
    </row>
    <row r="2118" spans="2:4" x14ac:dyDescent="0.3">
      <c r="B2118" s="5" t="s">
        <v>4395</v>
      </c>
      <c r="D2118" t="str">
        <v>USER_05357</v>
      </c>
    </row>
    <row r="2119" spans="2:4" x14ac:dyDescent="0.3">
      <c r="B2119" s="5" t="s">
        <v>7008</v>
      </c>
      <c r="D2119" t="str">
        <v>USER_05358</v>
      </c>
    </row>
    <row r="2120" spans="2:4" x14ac:dyDescent="0.3">
      <c r="B2120" s="5" t="s">
        <v>4443</v>
      </c>
      <c r="D2120" t="str">
        <v>USER_05359</v>
      </c>
    </row>
    <row r="2121" spans="2:4" x14ac:dyDescent="0.3">
      <c r="B2121" s="5" t="s">
        <v>6892</v>
      </c>
      <c r="D2121" t="str">
        <v>USER_05361</v>
      </c>
    </row>
    <row r="2122" spans="2:4" x14ac:dyDescent="0.3">
      <c r="B2122" s="5" t="s">
        <v>1862</v>
      </c>
      <c r="D2122" t="str">
        <v>USER_05364</v>
      </c>
    </row>
    <row r="2123" spans="2:4" x14ac:dyDescent="0.3">
      <c r="B2123" s="5" t="s">
        <v>5748</v>
      </c>
      <c r="D2123" t="str">
        <v>USER_05365</v>
      </c>
    </row>
    <row r="2124" spans="2:4" x14ac:dyDescent="0.3">
      <c r="B2124" s="5" t="s">
        <v>7656</v>
      </c>
      <c r="D2124" t="str">
        <v>USER_05372</v>
      </c>
    </row>
    <row r="2125" spans="2:4" x14ac:dyDescent="0.3">
      <c r="B2125" s="5" t="s">
        <v>9021</v>
      </c>
      <c r="D2125" t="str">
        <v>USER_05376</v>
      </c>
    </row>
    <row r="2126" spans="2:4" x14ac:dyDescent="0.3">
      <c r="B2126" s="5" t="s">
        <v>5220</v>
      </c>
      <c r="D2126" t="str">
        <v>USER_05377</v>
      </c>
    </row>
    <row r="2127" spans="2:4" x14ac:dyDescent="0.3">
      <c r="B2127" s="5" t="s">
        <v>1365</v>
      </c>
      <c r="D2127" t="str">
        <v>USER_05381</v>
      </c>
    </row>
    <row r="2128" spans="2:4" x14ac:dyDescent="0.3">
      <c r="B2128" s="5" t="s">
        <v>1883</v>
      </c>
      <c r="D2128" t="str">
        <v>USER_05388</v>
      </c>
    </row>
    <row r="2129" spans="2:4" x14ac:dyDescent="0.3">
      <c r="B2129" s="5" t="s">
        <v>2499</v>
      </c>
      <c r="D2129" t="str">
        <v>USER_05390</v>
      </c>
    </row>
    <row r="2130" spans="2:4" x14ac:dyDescent="0.3">
      <c r="B2130" s="5" t="s">
        <v>8727</v>
      </c>
      <c r="D2130" t="str">
        <v>USER_05393</v>
      </c>
    </row>
    <row r="2131" spans="2:4" x14ac:dyDescent="0.3">
      <c r="B2131" s="5" t="s">
        <v>7341</v>
      </c>
      <c r="D2131" t="str">
        <v>USER_05397</v>
      </c>
    </row>
    <row r="2132" spans="2:4" x14ac:dyDescent="0.3">
      <c r="B2132" s="5" t="s">
        <v>764</v>
      </c>
      <c r="D2132" t="str">
        <v>USER_05398</v>
      </c>
    </row>
    <row r="2133" spans="2:4" x14ac:dyDescent="0.3">
      <c r="B2133" s="5" t="s">
        <v>2772</v>
      </c>
      <c r="D2133" t="str">
        <v>USER_05400</v>
      </c>
    </row>
    <row r="2134" spans="2:4" x14ac:dyDescent="0.3">
      <c r="B2134" s="5" t="s">
        <v>4419</v>
      </c>
      <c r="D2134" t="str">
        <v>USER_05401</v>
      </c>
    </row>
    <row r="2135" spans="2:4" x14ac:dyDescent="0.3">
      <c r="B2135" s="5" t="s">
        <v>4487</v>
      </c>
      <c r="D2135" t="str">
        <v>USER_05405</v>
      </c>
    </row>
    <row r="2136" spans="2:4" x14ac:dyDescent="0.3">
      <c r="B2136" s="5" t="s">
        <v>5595</v>
      </c>
      <c r="D2136" t="str">
        <v>USER_05409</v>
      </c>
    </row>
    <row r="2137" spans="2:4" x14ac:dyDescent="0.3">
      <c r="B2137" s="5" t="s">
        <v>4923</v>
      </c>
      <c r="D2137" t="str">
        <v>USER_05413</v>
      </c>
    </row>
    <row r="2138" spans="2:4" x14ac:dyDescent="0.3">
      <c r="B2138" s="5" t="s">
        <v>5685</v>
      </c>
      <c r="D2138" t="str">
        <v>USER_05414</v>
      </c>
    </row>
    <row r="2139" spans="2:4" x14ac:dyDescent="0.3">
      <c r="B2139" s="5" t="s">
        <v>7488</v>
      </c>
      <c r="D2139" t="str">
        <v>USER_05417</v>
      </c>
    </row>
    <row r="2140" spans="2:4" x14ac:dyDescent="0.3">
      <c r="B2140" s="5" t="s">
        <v>3960</v>
      </c>
      <c r="D2140" t="str">
        <v>USER_05419</v>
      </c>
    </row>
    <row r="2141" spans="2:4" x14ac:dyDescent="0.3">
      <c r="B2141" s="5" t="s">
        <v>5034</v>
      </c>
      <c r="D2141" t="str">
        <v>USER_05420</v>
      </c>
    </row>
    <row r="2142" spans="2:4" x14ac:dyDescent="0.3">
      <c r="B2142" s="5" t="s">
        <v>325</v>
      </c>
      <c r="D2142" t="str">
        <v>USER_05421</v>
      </c>
    </row>
    <row r="2143" spans="2:4" x14ac:dyDescent="0.3">
      <c r="B2143" s="5" t="s">
        <v>6184</v>
      </c>
      <c r="D2143" t="str">
        <v>USER_05424</v>
      </c>
    </row>
    <row r="2144" spans="2:4" x14ac:dyDescent="0.3">
      <c r="B2144" s="5" t="s">
        <v>4569</v>
      </c>
      <c r="D2144" t="str">
        <v>USER_05429</v>
      </c>
    </row>
    <row r="2145" spans="2:4" x14ac:dyDescent="0.3">
      <c r="B2145" s="5" t="s">
        <v>3079</v>
      </c>
      <c r="D2145" t="str">
        <v>USER_05430</v>
      </c>
    </row>
    <row r="2146" spans="2:4" x14ac:dyDescent="0.3">
      <c r="B2146" s="5" t="s">
        <v>2459</v>
      </c>
      <c r="D2146" t="str">
        <v>USER_05431</v>
      </c>
    </row>
    <row r="2147" spans="2:4" x14ac:dyDescent="0.3">
      <c r="B2147" s="5" t="s">
        <v>1587</v>
      </c>
      <c r="D2147" t="str">
        <v>USER_05432</v>
      </c>
    </row>
    <row r="2148" spans="2:4" x14ac:dyDescent="0.3">
      <c r="B2148" s="5" t="s">
        <v>3740</v>
      </c>
      <c r="D2148" t="str">
        <v>USER_05433</v>
      </c>
    </row>
    <row r="2149" spans="2:4" x14ac:dyDescent="0.3">
      <c r="B2149" s="5" t="s">
        <v>3485</v>
      </c>
      <c r="D2149" t="str">
        <v>USER_05435</v>
      </c>
    </row>
    <row r="2150" spans="2:4" x14ac:dyDescent="0.3">
      <c r="B2150" s="5" t="s">
        <v>4816</v>
      </c>
      <c r="D2150" t="str">
        <v>USER_05436</v>
      </c>
    </row>
    <row r="2151" spans="2:4" x14ac:dyDescent="0.3">
      <c r="B2151" s="5" t="s">
        <v>5094</v>
      </c>
      <c r="D2151" t="str">
        <v>USER_05439</v>
      </c>
    </row>
    <row r="2152" spans="2:4" x14ac:dyDescent="0.3">
      <c r="B2152" s="5" t="s">
        <v>5860</v>
      </c>
      <c r="D2152" t="str">
        <v>USER_05440</v>
      </c>
    </row>
    <row r="2153" spans="2:4" x14ac:dyDescent="0.3">
      <c r="B2153" s="5" t="s">
        <v>1865</v>
      </c>
      <c r="D2153" t="str">
        <v>USER_05442</v>
      </c>
    </row>
    <row r="2154" spans="2:4" x14ac:dyDescent="0.3">
      <c r="B2154" s="5" t="s">
        <v>9864</v>
      </c>
      <c r="D2154" t="str">
        <v>USER_05443</v>
      </c>
    </row>
    <row r="2155" spans="2:4" x14ac:dyDescent="0.3">
      <c r="B2155" s="5" t="s">
        <v>1955</v>
      </c>
      <c r="D2155" t="str">
        <v>USER_05444</v>
      </c>
    </row>
    <row r="2156" spans="2:4" x14ac:dyDescent="0.3">
      <c r="B2156" s="5" t="s">
        <v>8245</v>
      </c>
      <c r="D2156" t="str">
        <v>USER_05447</v>
      </c>
    </row>
    <row r="2157" spans="2:4" x14ac:dyDescent="0.3">
      <c r="B2157" s="5" t="s">
        <v>4381</v>
      </c>
      <c r="D2157" t="str">
        <v>USER_05448</v>
      </c>
    </row>
    <row r="2158" spans="2:4" x14ac:dyDescent="0.3">
      <c r="B2158" s="5" t="s">
        <v>2334</v>
      </c>
      <c r="D2158" t="str">
        <v>USER_05455</v>
      </c>
    </row>
    <row r="2159" spans="2:4" x14ac:dyDescent="0.3">
      <c r="B2159" s="5" t="s">
        <v>416</v>
      </c>
      <c r="D2159" t="str">
        <v>USER_05459</v>
      </c>
    </row>
    <row r="2160" spans="2:4" x14ac:dyDescent="0.3">
      <c r="B2160" s="5" t="s">
        <v>6733</v>
      </c>
      <c r="D2160" t="str">
        <v>USER_05460</v>
      </c>
    </row>
    <row r="2161" spans="2:4" x14ac:dyDescent="0.3">
      <c r="B2161" s="5" t="s">
        <v>6905</v>
      </c>
      <c r="D2161" t="str">
        <v>USER_05463</v>
      </c>
    </row>
    <row r="2162" spans="2:4" x14ac:dyDescent="0.3">
      <c r="B2162" s="5" t="s">
        <v>6551</v>
      </c>
      <c r="D2162" t="str">
        <v>USER_05466</v>
      </c>
    </row>
    <row r="2163" spans="2:4" x14ac:dyDescent="0.3">
      <c r="B2163" s="5" t="s">
        <v>854</v>
      </c>
      <c r="D2163" t="str">
        <v>USER_05470</v>
      </c>
    </row>
    <row r="2164" spans="2:4" x14ac:dyDescent="0.3">
      <c r="B2164" s="5" t="s">
        <v>1073</v>
      </c>
      <c r="D2164" t="str">
        <v>USER_05474</v>
      </c>
    </row>
    <row r="2165" spans="2:4" x14ac:dyDescent="0.3">
      <c r="B2165" s="5" t="s">
        <v>1301</v>
      </c>
      <c r="D2165" t="str">
        <v>USER_05480</v>
      </c>
    </row>
    <row r="2166" spans="2:4" x14ac:dyDescent="0.3">
      <c r="B2166" s="5" t="s">
        <v>8407</v>
      </c>
      <c r="D2166" t="str">
        <v>USER_05481</v>
      </c>
    </row>
    <row r="2167" spans="2:4" x14ac:dyDescent="0.3">
      <c r="B2167" s="5" t="s">
        <v>473</v>
      </c>
      <c r="D2167" t="str">
        <v>USER_05483</v>
      </c>
    </row>
    <row r="2168" spans="2:4" x14ac:dyDescent="0.3">
      <c r="B2168" s="5" t="s">
        <v>296</v>
      </c>
      <c r="D2168" t="str">
        <v>USER_05484</v>
      </c>
    </row>
    <row r="2169" spans="2:4" x14ac:dyDescent="0.3">
      <c r="B2169" s="5" t="s">
        <v>4252</v>
      </c>
      <c r="D2169" t="str">
        <v>USER_05485</v>
      </c>
    </row>
    <row r="2170" spans="2:4" x14ac:dyDescent="0.3">
      <c r="B2170" s="5" t="s">
        <v>7700</v>
      </c>
      <c r="D2170" t="str">
        <v>USER_05490</v>
      </c>
    </row>
    <row r="2171" spans="2:4" x14ac:dyDescent="0.3">
      <c r="B2171" s="5" t="s">
        <v>7682</v>
      </c>
      <c r="D2171" t="str">
        <v>USER_05493</v>
      </c>
    </row>
    <row r="2172" spans="2:4" x14ac:dyDescent="0.3">
      <c r="B2172" s="5" t="s">
        <v>9871</v>
      </c>
      <c r="D2172" t="str">
        <v>USER_05494</v>
      </c>
    </row>
    <row r="2173" spans="2:4" x14ac:dyDescent="0.3">
      <c r="B2173" s="5" t="s">
        <v>2361</v>
      </c>
      <c r="D2173" t="str">
        <v>USER_05496</v>
      </c>
    </row>
    <row r="2174" spans="2:4" x14ac:dyDescent="0.3">
      <c r="B2174" s="5" t="s">
        <v>3031</v>
      </c>
      <c r="D2174" t="str">
        <v>USER_05500</v>
      </c>
    </row>
    <row r="2175" spans="2:4" x14ac:dyDescent="0.3">
      <c r="B2175" s="5" t="s">
        <v>5838</v>
      </c>
      <c r="D2175" t="str">
        <v>USER_05503</v>
      </c>
    </row>
    <row r="2176" spans="2:4" x14ac:dyDescent="0.3">
      <c r="B2176" s="5" t="s">
        <v>8933</v>
      </c>
      <c r="D2176" t="str">
        <v>USER_05509</v>
      </c>
    </row>
    <row r="2177" spans="2:4" x14ac:dyDescent="0.3">
      <c r="B2177" s="5" t="s">
        <v>3590</v>
      </c>
      <c r="D2177" t="str">
        <v>USER_05519</v>
      </c>
    </row>
    <row r="2178" spans="2:4" x14ac:dyDescent="0.3">
      <c r="B2178" s="5" t="s">
        <v>6368</v>
      </c>
      <c r="D2178" t="str">
        <v>USER_05520</v>
      </c>
    </row>
    <row r="2179" spans="2:4" x14ac:dyDescent="0.3">
      <c r="B2179" s="5" t="s">
        <v>5795</v>
      </c>
      <c r="D2179" t="str">
        <v>USER_05521</v>
      </c>
    </row>
    <row r="2180" spans="2:4" x14ac:dyDescent="0.3">
      <c r="B2180" s="5" t="s">
        <v>7390</v>
      </c>
      <c r="D2180" t="str">
        <v>USER_05525</v>
      </c>
    </row>
    <row r="2181" spans="2:4" x14ac:dyDescent="0.3">
      <c r="B2181" s="5" t="s">
        <v>6205</v>
      </c>
      <c r="D2181" t="str">
        <v>USER_05528</v>
      </c>
    </row>
    <row r="2182" spans="2:4" x14ac:dyDescent="0.3">
      <c r="B2182" s="5" t="s">
        <v>9215</v>
      </c>
      <c r="D2182" t="str">
        <v>USER_05529</v>
      </c>
    </row>
    <row r="2183" spans="2:4" x14ac:dyDescent="0.3">
      <c r="B2183" s="5" t="s">
        <v>6158</v>
      </c>
      <c r="D2183" t="str">
        <v>USER_05530</v>
      </c>
    </row>
    <row r="2184" spans="2:4" x14ac:dyDescent="0.3">
      <c r="B2184" s="5" t="s">
        <v>9148</v>
      </c>
      <c r="D2184" t="str">
        <v>USER_05531</v>
      </c>
    </row>
    <row r="2185" spans="2:4" x14ac:dyDescent="0.3">
      <c r="B2185" s="5" t="s">
        <v>3400</v>
      </c>
      <c r="D2185" t="str">
        <v>USER_05538</v>
      </c>
    </row>
    <row r="2186" spans="2:4" x14ac:dyDescent="0.3">
      <c r="B2186" s="5" t="s">
        <v>807</v>
      </c>
      <c r="D2186" t="str">
        <v>USER_05547</v>
      </c>
    </row>
    <row r="2187" spans="2:4" x14ac:dyDescent="0.3">
      <c r="B2187" s="5" t="s">
        <v>6758</v>
      </c>
      <c r="D2187" t="str">
        <v>USER_05548</v>
      </c>
    </row>
    <row r="2188" spans="2:4" x14ac:dyDescent="0.3">
      <c r="B2188" s="5" t="s">
        <v>8943</v>
      </c>
      <c r="D2188" t="str">
        <v>USER_05550</v>
      </c>
    </row>
    <row r="2189" spans="2:4" x14ac:dyDescent="0.3">
      <c r="B2189" s="5" t="s">
        <v>5862</v>
      </c>
      <c r="D2189" t="str">
        <v>USER_05558</v>
      </c>
    </row>
    <row r="2190" spans="2:4" x14ac:dyDescent="0.3">
      <c r="B2190" s="5" t="s">
        <v>8105</v>
      </c>
      <c r="D2190" t="str">
        <v>USER_05560</v>
      </c>
    </row>
    <row r="2191" spans="2:4" x14ac:dyDescent="0.3">
      <c r="B2191" s="5" t="s">
        <v>1760</v>
      </c>
      <c r="D2191" t="str">
        <v>USER_05561</v>
      </c>
    </row>
    <row r="2192" spans="2:4" x14ac:dyDescent="0.3">
      <c r="B2192" s="5" t="s">
        <v>1616</v>
      </c>
      <c r="D2192" t="str">
        <v>USER_05563</v>
      </c>
    </row>
    <row r="2193" spans="2:4" x14ac:dyDescent="0.3">
      <c r="B2193" s="5" t="s">
        <v>9821</v>
      </c>
      <c r="D2193" t="str">
        <v>USER_05564</v>
      </c>
    </row>
    <row r="2194" spans="2:4" x14ac:dyDescent="0.3">
      <c r="B2194" s="5" t="s">
        <v>179</v>
      </c>
      <c r="D2194" t="str">
        <v>USER_05566</v>
      </c>
    </row>
    <row r="2195" spans="2:4" x14ac:dyDescent="0.3">
      <c r="B2195" s="5" t="s">
        <v>3924</v>
      </c>
      <c r="D2195" t="str">
        <v>USER_05567</v>
      </c>
    </row>
    <row r="2196" spans="2:4" x14ac:dyDescent="0.3">
      <c r="B2196" s="5" t="s">
        <v>693</v>
      </c>
      <c r="D2196" t="str">
        <v>USER_05568</v>
      </c>
    </row>
    <row r="2197" spans="2:4" x14ac:dyDescent="0.3">
      <c r="B2197" s="5" t="s">
        <v>1576</v>
      </c>
      <c r="D2197" t="str">
        <v>USER_05578</v>
      </c>
    </row>
    <row r="2198" spans="2:4" x14ac:dyDescent="0.3">
      <c r="B2198" s="5" t="s">
        <v>6996</v>
      </c>
      <c r="D2198" t="str">
        <v>USER_05579</v>
      </c>
    </row>
    <row r="2199" spans="2:4" x14ac:dyDescent="0.3">
      <c r="B2199" s="5" t="s">
        <v>2380</v>
      </c>
      <c r="D2199" t="str">
        <v>USER_05582</v>
      </c>
    </row>
    <row r="2200" spans="2:4" x14ac:dyDescent="0.3">
      <c r="B2200" s="5" t="s">
        <v>3119</v>
      </c>
      <c r="D2200" t="str">
        <v>USER_05583</v>
      </c>
    </row>
    <row r="2201" spans="2:4" x14ac:dyDescent="0.3">
      <c r="B2201" s="5" t="s">
        <v>4004</v>
      </c>
      <c r="D2201" t="str">
        <v>USER_05588</v>
      </c>
    </row>
    <row r="2202" spans="2:4" x14ac:dyDescent="0.3">
      <c r="B2202" s="5" t="s">
        <v>2160</v>
      </c>
      <c r="D2202" t="str">
        <v>USER_05589</v>
      </c>
    </row>
    <row r="2203" spans="2:4" x14ac:dyDescent="0.3">
      <c r="B2203" s="5" t="s">
        <v>7168</v>
      </c>
      <c r="D2203" t="str">
        <v>USER_05594</v>
      </c>
    </row>
    <row r="2204" spans="2:4" x14ac:dyDescent="0.3">
      <c r="B2204" s="5" t="s">
        <v>10039</v>
      </c>
      <c r="D2204" t="str">
        <v>USER_05595</v>
      </c>
    </row>
    <row r="2205" spans="2:4" x14ac:dyDescent="0.3">
      <c r="B2205" s="5" t="s">
        <v>4029</v>
      </c>
      <c r="D2205" t="str">
        <v>USER_05601</v>
      </c>
    </row>
    <row r="2206" spans="2:4" x14ac:dyDescent="0.3">
      <c r="B2206" s="5" t="s">
        <v>5186</v>
      </c>
      <c r="D2206" t="str">
        <v>USER_05603</v>
      </c>
    </row>
    <row r="2207" spans="2:4" x14ac:dyDescent="0.3">
      <c r="B2207" s="5" t="s">
        <v>4894</v>
      </c>
      <c r="D2207" t="str">
        <v>USER_05608</v>
      </c>
    </row>
    <row r="2208" spans="2:4" x14ac:dyDescent="0.3">
      <c r="B2208" s="5" t="s">
        <v>2390</v>
      </c>
      <c r="D2208" t="str">
        <v>USER_05610</v>
      </c>
    </row>
    <row r="2209" spans="2:4" x14ac:dyDescent="0.3">
      <c r="B2209" s="5" t="s">
        <v>5921</v>
      </c>
      <c r="D2209" t="str">
        <v>USER_05612</v>
      </c>
    </row>
    <row r="2210" spans="2:4" x14ac:dyDescent="0.3">
      <c r="B2210" s="5" t="s">
        <v>839</v>
      </c>
      <c r="D2210" t="str">
        <v>USER_05613</v>
      </c>
    </row>
    <row r="2211" spans="2:4" x14ac:dyDescent="0.3">
      <c r="B2211" s="5" t="s">
        <v>8213</v>
      </c>
      <c r="D2211" t="str">
        <v>USER_05615</v>
      </c>
    </row>
    <row r="2212" spans="2:4" x14ac:dyDescent="0.3">
      <c r="B2212" s="5" t="s">
        <v>7172</v>
      </c>
      <c r="D2212" t="str">
        <v>USER_05616</v>
      </c>
    </row>
    <row r="2213" spans="2:4" x14ac:dyDescent="0.3">
      <c r="B2213" s="5" t="s">
        <v>1814</v>
      </c>
      <c r="D2213" t="str">
        <v>USER_05617</v>
      </c>
    </row>
    <row r="2214" spans="2:4" x14ac:dyDescent="0.3">
      <c r="B2214" s="5" t="s">
        <v>4890</v>
      </c>
      <c r="D2214" t="str">
        <v>USER_05618</v>
      </c>
    </row>
    <row r="2215" spans="2:4" x14ac:dyDescent="0.3">
      <c r="B2215" s="5" t="s">
        <v>8530</v>
      </c>
      <c r="D2215" t="str">
        <v>USER_05620</v>
      </c>
    </row>
    <row r="2216" spans="2:4" x14ac:dyDescent="0.3">
      <c r="B2216" s="5" t="s">
        <v>2837</v>
      </c>
      <c r="D2216" t="str">
        <v>USER_05621</v>
      </c>
    </row>
    <row r="2217" spans="2:4" x14ac:dyDescent="0.3">
      <c r="B2217" s="5" t="s">
        <v>4879</v>
      </c>
      <c r="D2217" t="str">
        <v>USER_05626</v>
      </c>
    </row>
    <row r="2218" spans="2:4" x14ac:dyDescent="0.3">
      <c r="B2218" s="5" t="s">
        <v>9532</v>
      </c>
      <c r="D2218" t="str">
        <v>USER_05630</v>
      </c>
    </row>
    <row r="2219" spans="2:4" x14ac:dyDescent="0.3">
      <c r="B2219" s="5" t="s">
        <v>6219</v>
      </c>
      <c r="D2219" t="str">
        <v>USER_05634</v>
      </c>
    </row>
    <row r="2220" spans="2:4" x14ac:dyDescent="0.3">
      <c r="B2220" s="5" t="s">
        <v>7091</v>
      </c>
      <c r="D2220" t="str">
        <v>USER_05636</v>
      </c>
    </row>
    <row r="2221" spans="2:4" x14ac:dyDescent="0.3">
      <c r="B2221" s="5" t="s">
        <v>8478</v>
      </c>
      <c r="D2221" t="str">
        <v>USER_05643</v>
      </c>
    </row>
    <row r="2222" spans="2:4" x14ac:dyDescent="0.3">
      <c r="B2222" s="5" t="s">
        <v>7540</v>
      </c>
      <c r="D2222" t="str">
        <v>USER_05644</v>
      </c>
    </row>
    <row r="2223" spans="2:4" x14ac:dyDescent="0.3">
      <c r="B2223" s="5" t="s">
        <v>6981</v>
      </c>
      <c r="D2223" t="str">
        <v>USER_05645</v>
      </c>
    </row>
    <row r="2224" spans="2:4" x14ac:dyDescent="0.3">
      <c r="B2224" s="5" t="s">
        <v>9609</v>
      </c>
      <c r="D2224" t="str">
        <v>USER_05647</v>
      </c>
    </row>
    <row r="2225" spans="2:4" x14ac:dyDescent="0.3">
      <c r="B2225" s="5" t="s">
        <v>4456</v>
      </c>
      <c r="D2225" t="str">
        <v>USER_05649</v>
      </c>
    </row>
    <row r="2226" spans="2:4" x14ac:dyDescent="0.3">
      <c r="B2226" s="5" t="s">
        <v>2867</v>
      </c>
      <c r="D2226" t="str">
        <v>USER_05651</v>
      </c>
    </row>
    <row r="2227" spans="2:4" x14ac:dyDescent="0.3">
      <c r="B2227" s="5" t="s">
        <v>3531</v>
      </c>
      <c r="D2227" t="str">
        <v>USER_05653</v>
      </c>
    </row>
    <row r="2228" spans="2:4" x14ac:dyDescent="0.3">
      <c r="B2228" s="5" t="s">
        <v>2545</v>
      </c>
      <c r="D2228" t="str">
        <v>USER_05657</v>
      </c>
    </row>
    <row r="2229" spans="2:4" x14ac:dyDescent="0.3">
      <c r="B2229" s="5" t="s">
        <v>9900</v>
      </c>
      <c r="D2229" t="str">
        <v>USER_05667</v>
      </c>
    </row>
    <row r="2230" spans="2:4" x14ac:dyDescent="0.3">
      <c r="B2230" s="5" t="s">
        <v>4260</v>
      </c>
      <c r="D2230" t="str">
        <v>USER_05669</v>
      </c>
    </row>
    <row r="2231" spans="2:4" x14ac:dyDescent="0.3">
      <c r="B2231" s="5" t="s">
        <v>3535</v>
      </c>
      <c r="D2231" t="str">
        <v>USER_05673</v>
      </c>
    </row>
    <row r="2232" spans="2:4" x14ac:dyDescent="0.3">
      <c r="B2232" s="5" t="s">
        <v>9518</v>
      </c>
      <c r="D2232" t="str">
        <v>USER_05681</v>
      </c>
    </row>
    <row r="2233" spans="2:4" x14ac:dyDescent="0.3">
      <c r="B2233" s="5" t="s">
        <v>9414</v>
      </c>
      <c r="D2233" t="str">
        <v>USER_05682</v>
      </c>
    </row>
    <row r="2234" spans="2:4" x14ac:dyDescent="0.3">
      <c r="B2234" s="5" t="s">
        <v>3510</v>
      </c>
      <c r="D2234" t="str">
        <v>USER_05685</v>
      </c>
    </row>
    <row r="2235" spans="2:4" x14ac:dyDescent="0.3">
      <c r="B2235" s="5" t="s">
        <v>9101</v>
      </c>
      <c r="D2235" t="str">
        <v>USER_05690</v>
      </c>
    </row>
    <row r="2236" spans="2:4" x14ac:dyDescent="0.3">
      <c r="B2236" s="5" t="s">
        <v>6674</v>
      </c>
      <c r="D2236" t="str">
        <v>USER_05691</v>
      </c>
    </row>
    <row r="2237" spans="2:4" x14ac:dyDescent="0.3">
      <c r="B2237" s="5" t="s">
        <v>4751</v>
      </c>
      <c r="D2237" t="str">
        <v>USER_05692</v>
      </c>
    </row>
    <row r="2238" spans="2:4" x14ac:dyDescent="0.3">
      <c r="B2238" s="5" t="s">
        <v>4666</v>
      </c>
      <c r="D2238" t="str">
        <v>USER_05694</v>
      </c>
    </row>
    <row r="2239" spans="2:4" x14ac:dyDescent="0.3">
      <c r="B2239" s="5" t="s">
        <v>1935</v>
      </c>
      <c r="D2239" t="str">
        <v>USER_05697</v>
      </c>
    </row>
    <row r="2240" spans="2:4" x14ac:dyDescent="0.3">
      <c r="B2240" s="5" t="s">
        <v>7367</v>
      </c>
      <c r="D2240" t="str">
        <v>USER_05701</v>
      </c>
    </row>
    <row r="2241" spans="2:4" x14ac:dyDescent="0.3">
      <c r="B2241" s="5" t="s">
        <v>3897</v>
      </c>
      <c r="D2241" t="str">
        <v>USER_05702</v>
      </c>
    </row>
    <row r="2242" spans="2:4" x14ac:dyDescent="0.3">
      <c r="B2242" s="5" t="s">
        <v>7244</v>
      </c>
      <c r="D2242" t="str">
        <v>USER_05705</v>
      </c>
    </row>
    <row r="2243" spans="2:4" x14ac:dyDescent="0.3">
      <c r="B2243" s="5" t="s">
        <v>149</v>
      </c>
      <c r="D2243" t="str">
        <v>USER_05710</v>
      </c>
    </row>
    <row r="2244" spans="2:4" x14ac:dyDescent="0.3">
      <c r="B2244" s="5" t="s">
        <v>4837</v>
      </c>
      <c r="D2244" t="str">
        <v>USER_05711</v>
      </c>
    </row>
    <row r="2245" spans="2:4" x14ac:dyDescent="0.3">
      <c r="B2245" s="5" t="s">
        <v>9077</v>
      </c>
      <c r="D2245" t="str">
        <v>USER_05714</v>
      </c>
    </row>
    <row r="2246" spans="2:4" x14ac:dyDescent="0.3">
      <c r="B2246" s="5" t="s">
        <v>10141</v>
      </c>
      <c r="D2246" t="str">
        <v>USER_05715</v>
      </c>
    </row>
    <row r="2247" spans="2:4" x14ac:dyDescent="0.3">
      <c r="B2247" s="5" t="s">
        <v>3459</v>
      </c>
      <c r="D2247" t="str">
        <v>USER_05717</v>
      </c>
    </row>
    <row r="2248" spans="2:4" x14ac:dyDescent="0.3">
      <c r="B2248" s="5" t="s">
        <v>10044</v>
      </c>
      <c r="D2248" t="str">
        <v>USER_05718</v>
      </c>
    </row>
    <row r="2249" spans="2:4" x14ac:dyDescent="0.3">
      <c r="B2249" s="5" t="s">
        <v>810</v>
      </c>
      <c r="D2249" t="str">
        <v>USER_05720</v>
      </c>
    </row>
    <row r="2250" spans="2:4" x14ac:dyDescent="0.3">
      <c r="B2250" s="5" t="s">
        <v>8090</v>
      </c>
      <c r="D2250" t="str">
        <v>USER_05722</v>
      </c>
    </row>
    <row r="2251" spans="2:4" x14ac:dyDescent="0.3">
      <c r="B2251" s="5" t="s">
        <v>3075</v>
      </c>
      <c r="D2251" t="str">
        <v>USER_05724</v>
      </c>
    </row>
    <row r="2252" spans="2:4" x14ac:dyDescent="0.3">
      <c r="B2252" s="5" t="s">
        <v>7471</v>
      </c>
      <c r="D2252" t="str">
        <v>USER_05726</v>
      </c>
    </row>
    <row r="2253" spans="2:4" x14ac:dyDescent="0.3">
      <c r="B2253" s="5" t="s">
        <v>5179</v>
      </c>
      <c r="D2253" t="str">
        <v>USER_05727</v>
      </c>
    </row>
    <row r="2254" spans="2:4" x14ac:dyDescent="0.3">
      <c r="B2254" s="5" t="s">
        <v>4447</v>
      </c>
      <c r="D2254" t="str">
        <v>USER_05729</v>
      </c>
    </row>
    <row r="2255" spans="2:4" x14ac:dyDescent="0.3">
      <c r="B2255" s="5" t="s">
        <v>6065</v>
      </c>
      <c r="D2255" t="str">
        <v>USER_05736</v>
      </c>
    </row>
    <row r="2256" spans="2:4" x14ac:dyDescent="0.3">
      <c r="B2256" s="5" t="s">
        <v>2401</v>
      </c>
      <c r="D2256" t="str">
        <v>USER_05737</v>
      </c>
    </row>
    <row r="2257" spans="2:4" x14ac:dyDescent="0.3">
      <c r="B2257" s="5" t="s">
        <v>4731</v>
      </c>
      <c r="D2257" t="str">
        <v>USER_05738</v>
      </c>
    </row>
    <row r="2258" spans="2:4" x14ac:dyDescent="0.3">
      <c r="B2258" s="5" t="s">
        <v>8318</v>
      </c>
      <c r="D2258" t="str">
        <v>USER_05741</v>
      </c>
    </row>
    <row r="2259" spans="2:4" x14ac:dyDescent="0.3">
      <c r="B2259" s="5" t="s">
        <v>1193</v>
      </c>
      <c r="D2259" t="str">
        <v>USER_05744</v>
      </c>
    </row>
    <row r="2260" spans="2:4" x14ac:dyDescent="0.3">
      <c r="B2260" s="5" t="s">
        <v>4507</v>
      </c>
      <c r="D2260" t="str">
        <v>USER_05749</v>
      </c>
    </row>
    <row r="2261" spans="2:4" x14ac:dyDescent="0.3">
      <c r="B2261" s="5" t="s">
        <v>1356</v>
      </c>
      <c r="D2261" t="str">
        <v>USER_05752</v>
      </c>
    </row>
    <row r="2262" spans="2:4" x14ac:dyDescent="0.3">
      <c r="B2262" s="5" t="s">
        <v>5787</v>
      </c>
      <c r="D2262" t="str">
        <v>USER_05758</v>
      </c>
    </row>
    <row r="2263" spans="2:4" x14ac:dyDescent="0.3">
      <c r="B2263" s="5" t="s">
        <v>8803</v>
      </c>
      <c r="D2263" t="str">
        <v>USER_05759</v>
      </c>
    </row>
    <row r="2264" spans="2:4" x14ac:dyDescent="0.3">
      <c r="B2264" s="5" t="s">
        <v>2714</v>
      </c>
      <c r="D2264" t="str">
        <v>USER_05761</v>
      </c>
    </row>
    <row r="2265" spans="2:4" x14ac:dyDescent="0.3">
      <c r="B2265" s="5" t="s">
        <v>9462</v>
      </c>
      <c r="D2265" t="str">
        <v>USER_05765</v>
      </c>
    </row>
    <row r="2266" spans="2:4" x14ac:dyDescent="0.3">
      <c r="B2266" s="5" t="s">
        <v>5228</v>
      </c>
      <c r="D2266" t="str">
        <v>USER_05766</v>
      </c>
    </row>
    <row r="2267" spans="2:4" x14ac:dyDescent="0.3">
      <c r="B2267" s="5" t="s">
        <v>5330</v>
      </c>
      <c r="D2267" t="str">
        <v>USER_05769</v>
      </c>
    </row>
    <row r="2268" spans="2:4" x14ac:dyDescent="0.3">
      <c r="B2268" s="5" t="s">
        <v>3666</v>
      </c>
      <c r="D2268" t="str">
        <v>USER_05770</v>
      </c>
    </row>
    <row r="2269" spans="2:4" x14ac:dyDescent="0.3">
      <c r="B2269" s="5" t="s">
        <v>6424</v>
      </c>
      <c r="D2269" t="str">
        <v>USER_05775</v>
      </c>
    </row>
    <row r="2270" spans="2:4" x14ac:dyDescent="0.3">
      <c r="B2270" s="5" t="s">
        <v>3226</v>
      </c>
      <c r="D2270" t="str">
        <v>USER_05777</v>
      </c>
    </row>
    <row r="2271" spans="2:4" x14ac:dyDescent="0.3">
      <c r="B2271" s="5" t="s">
        <v>2405</v>
      </c>
      <c r="D2271" t="str">
        <v>USER_05782</v>
      </c>
    </row>
    <row r="2272" spans="2:4" x14ac:dyDescent="0.3">
      <c r="B2272" s="5" t="s">
        <v>3865</v>
      </c>
      <c r="D2272" t="str">
        <v>USER_05784</v>
      </c>
    </row>
    <row r="2273" spans="2:4" x14ac:dyDescent="0.3">
      <c r="B2273" s="5" t="s">
        <v>7193</v>
      </c>
      <c r="D2273" t="str">
        <v>USER_05786</v>
      </c>
    </row>
    <row r="2274" spans="2:4" x14ac:dyDescent="0.3">
      <c r="B2274" s="5" t="s">
        <v>7579</v>
      </c>
      <c r="D2274" t="str">
        <v>USER_05790</v>
      </c>
    </row>
    <row r="2275" spans="2:4" x14ac:dyDescent="0.3">
      <c r="B2275" s="5" t="s">
        <v>6562</v>
      </c>
      <c r="D2275" t="str">
        <v>USER_05793</v>
      </c>
    </row>
    <row r="2276" spans="2:4" x14ac:dyDescent="0.3">
      <c r="B2276" s="5" t="s">
        <v>8241</v>
      </c>
      <c r="D2276" t="str">
        <v>USER_05795</v>
      </c>
    </row>
    <row r="2277" spans="2:4" x14ac:dyDescent="0.3">
      <c r="B2277" s="5" t="s">
        <v>3895</v>
      </c>
      <c r="D2277" t="str">
        <v>USER_05797</v>
      </c>
    </row>
    <row r="2278" spans="2:4" x14ac:dyDescent="0.3">
      <c r="B2278" s="5" t="s">
        <v>7765</v>
      </c>
      <c r="D2278" t="str">
        <v>USER_05798</v>
      </c>
    </row>
    <row r="2279" spans="2:4" x14ac:dyDescent="0.3">
      <c r="B2279" s="5" t="s">
        <v>1793</v>
      </c>
      <c r="D2279" t="str">
        <v>USER_05801</v>
      </c>
    </row>
    <row r="2280" spans="2:4" x14ac:dyDescent="0.3">
      <c r="B2280" s="5" t="s">
        <v>9690</v>
      </c>
      <c r="D2280" t="str">
        <v>USER_05803</v>
      </c>
    </row>
    <row r="2281" spans="2:4" x14ac:dyDescent="0.3">
      <c r="B2281" s="5" t="s">
        <v>3252</v>
      </c>
      <c r="D2281" t="str">
        <v>USER_05812</v>
      </c>
    </row>
    <row r="2282" spans="2:4" x14ac:dyDescent="0.3">
      <c r="B2282" s="5" t="s">
        <v>1308</v>
      </c>
      <c r="D2282" t="str">
        <v>USER_05813</v>
      </c>
    </row>
    <row r="2283" spans="2:4" x14ac:dyDescent="0.3">
      <c r="B2283" s="5" t="s">
        <v>6447</v>
      </c>
      <c r="D2283" t="str">
        <v>USER_05814</v>
      </c>
    </row>
    <row r="2284" spans="2:4" x14ac:dyDescent="0.3">
      <c r="B2284" s="5" t="s">
        <v>6260</v>
      </c>
      <c r="D2284" t="str">
        <v>USER_05819</v>
      </c>
    </row>
    <row r="2285" spans="2:4" x14ac:dyDescent="0.3">
      <c r="B2285" s="5" t="s">
        <v>5206</v>
      </c>
      <c r="D2285" t="str">
        <v>USER_05820</v>
      </c>
    </row>
    <row r="2286" spans="2:4" x14ac:dyDescent="0.3">
      <c r="B2286" s="5" t="s">
        <v>4130</v>
      </c>
      <c r="D2286" t="str">
        <v>USER_05827</v>
      </c>
    </row>
    <row r="2287" spans="2:4" x14ac:dyDescent="0.3">
      <c r="B2287" s="5" t="s">
        <v>6866</v>
      </c>
      <c r="D2287" t="str">
        <v>USER_05829</v>
      </c>
    </row>
    <row r="2288" spans="2:4" x14ac:dyDescent="0.3">
      <c r="B2288" s="5" t="s">
        <v>897</v>
      </c>
      <c r="D2288" t="str">
        <v>USER_05831</v>
      </c>
    </row>
    <row r="2289" spans="2:4" x14ac:dyDescent="0.3">
      <c r="B2289" s="5" t="s">
        <v>7469</v>
      </c>
      <c r="D2289" t="str">
        <v>USER_05832</v>
      </c>
    </row>
    <row r="2290" spans="2:4" x14ac:dyDescent="0.3">
      <c r="B2290" s="5" t="s">
        <v>587</v>
      </c>
      <c r="D2290" t="str">
        <v>USER_05834</v>
      </c>
    </row>
    <row r="2291" spans="2:4" x14ac:dyDescent="0.3">
      <c r="B2291" s="5" t="s">
        <v>4651</v>
      </c>
      <c r="D2291" t="str">
        <v>USER_05835</v>
      </c>
    </row>
    <row r="2292" spans="2:4" x14ac:dyDescent="0.3">
      <c r="B2292" s="5" t="s">
        <v>1232</v>
      </c>
      <c r="D2292" t="str">
        <v>USER_05836</v>
      </c>
    </row>
    <row r="2293" spans="2:4" x14ac:dyDescent="0.3">
      <c r="B2293" s="5" t="s">
        <v>4386</v>
      </c>
      <c r="D2293" t="str">
        <v>USER_05838</v>
      </c>
    </row>
    <row r="2294" spans="2:4" x14ac:dyDescent="0.3">
      <c r="B2294" s="5" t="s">
        <v>2602</v>
      </c>
      <c r="D2294" t="str">
        <v>USER_05840</v>
      </c>
    </row>
    <row r="2295" spans="2:4" x14ac:dyDescent="0.3">
      <c r="B2295" s="5" t="s">
        <v>8950</v>
      </c>
      <c r="D2295" t="str">
        <v>USER_05843</v>
      </c>
    </row>
    <row r="2296" spans="2:4" x14ac:dyDescent="0.3">
      <c r="B2296" s="5" t="s">
        <v>4846</v>
      </c>
      <c r="D2296" t="str">
        <v>USER_05847</v>
      </c>
    </row>
    <row r="2297" spans="2:4" x14ac:dyDescent="0.3">
      <c r="B2297" s="5" t="s">
        <v>5070</v>
      </c>
      <c r="D2297" t="str">
        <v>USER_05848</v>
      </c>
    </row>
    <row r="2298" spans="2:4" x14ac:dyDescent="0.3">
      <c r="B2298" s="5" t="s">
        <v>1725</v>
      </c>
      <c r="D2298" t="str">
        <v>USER_05849</v>
      </c>
    </row>
    <row r="2299" spans="2:4" x14ac:dyDescent="0.3">
      <c r="B2299" s="5" t="s">
        <v>4614</v>
      </c>
      <c r="D2299" t="str">
        <v>USER_05850</v>
      </c>
    </row>
    <row r="2300" spans="2:4" x14ac:dyDescent="0.3">
      <c r="B2300" s="5" t="s">
        <v>4266</v>
      </c>
      <c r="D2300" t="str">
        <v>USER_05853</v>
      </c>
    </row>
    <row r="2301" spans="2:4" x14ac:dyDescent="0.3">
      <c r="B2301" s="5" t="s">
        <v>8103</v>
      </c>
      <c r="D2301" t="str">
        <v>USER_05856</v>
      </c>
    </row>
    <row r="2302" spans="2:4" x14ac:dyDescent="0.3">
      <c r="B2302" s="5" t="s">
        <v>7153</v>
      </c>
      <c r="D2302" t="str">
        <v>USER_05857</v>
      </c>
    </row>
    <row r="2303" spans="2:4" x14ac:dyDescent="0.3">
      <c r="B2303" s="5" t="s">
        <v>4533</v>
      </c>
      <c r="D2303" t="str">
        <v>USER_05858</v>
      </c>
    </row>
    <row r="2304" spans="2:4" x14ac:dyDescent="0.3">
      <c r="B2304" s="5" t="s">
        <v>4436</v>
      </c>
      <c r="D2304" t="str">
        <v>USER_05862</v>
      </c>
    </row>
    <row r="2305" spans="2:4" x14ac:dyDescent="0.3">
      <c r="B2305" s="5" t="s">
        <v>7986</v>
      </c>
      <c r="D2305" t="str">
        <v>USER_05863</v>
      </c>
    </row>
    <row r="2306" spans="2:4" x14ac:dyDescent="0.3">
      <c r="B2306" s="5" t="s">
        <v>8671</v>
      </c>
      <c r="D2306" t="str">
        <v>USER_05867</v>
      </c>
    </row>
    <row r="2307" spans="2:4" x14ac:dyDescent="0.3">
      <c r="B2307" s="5" t="s">
        <v>7199</v>
      </c>
      <c r="D2307" t="str">
        <v>USER_05868</v>
      </c>
    </row>
    <row r="2308" spans="2:4" x14ac:dyDescent="0.3">
      <c r="B2308" s="5" t="s">
        <v>5153</v>
      </c>
      <c r="D2308" t="str">
        <v>USER_05869</v>
      </c>
    </row>
    <row r="2309" spans="2:4" x14ac:dyDescent="0.3">
      <c r="B2309" s="5" t="s">
        <v>3847</v>
      </c>
      <c r="D2309" t="str">
        <v>USER_05874</v>
      </c>
    </row>
    <row r="2310" spans="2:4" x14ac:dyDescent="0.3">
      <c r="B2310" s="5" t="s">
        <v>9525</v>
      </c>
      <c r="D2310" t="str">
        <v>USER_05875</v>
      </c>
    </row>
    <row r="2311" spans="2:4" x14ac:dyDescent="0.3">
      <c r="B2311" s="5" t="s">
        <v>8574</v>
      </c>
      <c r="D2311" t="str">
        <v>USER_05883</v>
      </c>
    </row>
    <row r="2312" spans="2:4" x14ac:dyDescent="0.3">
      <c r="B2312" s="5" t="s">
        <v>1497</v>
      </c>
      <c r="D2312" t="str">
        <v>USER_05885</v>
      </c>
    </row>
    <row r="2313" spans="2:4" x14ac:dyDescent="0.3">
      <c r="B2313" s="5" t="s">
        <v>2765</v>
      </c>
      <c r="D2313" t="str">
        <v>USER_05886</v>
      </c>
    </row>
    <row r="2314" spans="2:4" x14ac:dyDescent="0.3">
      <c r="B2314" s="5" t="s">
        <v>5722</v>
      </c>
      <c r="D2314" t="str">
        <v>USER_05888</v>
      </c>
    </row>
    <row r="2315" spans="2:4" x14ac:dyDescent="0.3">
      <c r="B2315" s="5" t="s">
        <v>6082</v>
      </c>
      <c r="D2315" t="str">
        <v>USER_05889</v>
      </c>
    </row>
    <row r="2316" spans="2:4" x14ac:dyDescent="0.3">
      <c r="B2316" s="5" t="s">
        <v>6844</v>
      </c>
      <c r="D2316" t="str">
        <v>USER_05892</v>
      </c>
    </row>
    <row r="2317" spans="2:4" x14ac:dyDescent="0.3">
      <c r="B2317" s="5" t="s">
        <v>5995</v>
      </c>
      <c r="D2317" t="str">
        <v>USER_05893</v>
      </c>
    </row>
    <row r="2318" spans="2:4" x14ac:dyDescent="0.3">
      <c r="B2318" s="5" t="s">
        <v>6855</v>
      </c>
      <c r="D2318" t="str">
        <v>USER_05894</v>
      </c>
    </row>
    <row r="2319" spans="2:4" x14ac:dyDescent="0.3">
      <c r="B2319" s="5" t="s">
        <v>659</v>
      </c>
      <c r="D2319" t="str">
        <v>USER_05897</v>
      </c>
    </row>
    <row r="2320" spans="2:4" x14ac:dyDescent="0.3">
      <c r="B2320" s="5" t="s">
        <v>2667</v>
      </c>
      <c r="D2320" t="str">
        <v>USER_05899</v>
      </c>
    </row>
    <row r="2321" spans="2:4" x14ac:dyDescent="0.3">
      <c r="B2321" s="5" t="s">
        <v>3499</v>
      </c>
      <c r="D2321" t="str">
        <v>USER_05900</v>
      </c>
    </row>
    <row r="2322" spans="2:4" x14ac:dyDescent="0.3">
      <c r="B2322" s="5" t="s">
        <v>6031</v>
      </c>
      <c r="D2322" t="str">
        <v>USER_05901</v>
      </c>
    </row>
    <row r="2323" spans="2:4" x14ac:dyDescent="0.3">
      <c r="B2323" s="5" t="s">
        <v>8352</v>
      </c>
      <c r="D2323" t="str">
        <v>USER_05903</v>
      </c>
    </row>
    <row r="2324" spans="2:4" x14ac:dyDescent="0.3">
      <c r="B2324" s="5" t="s">
        <v>9407</v>
      </c>
      <c r="D2324" t="str">
        <v>USER_05906</v>
      </c>
    </row>
    <row r="2325" spans="2:4" x14ac:dyDescent="0.3">
      <c r="B2325" s="5" t="s">
        <v>1409</v>
      </c>
      <c r="D2325" t="str">
        <v>USER_05907</v>
      </c>
    </row>
    <row r="2326" spans="2:4" x14ac:dyDescent="0.3">
      <c r="B2326" s="5" t="s">
        <v>1064</v>
      </c>
      <c r="D2326" t="str">
        <v>USER_05910</v>
      </c>
    </row>
    <row r="2327" spans="2:4" x14ac:dyDescent="0.3">
      <c r="B2327" s="5" t="s">
        <v>5829</v>
      </c>
      <c r="D2327" t="str">
        <v>USER_05913</v>
      </c>
    </row>
    <row r="2328" spans="2:4" x14ac:dyDescent="0.3">
      <c r="B2328" s="5" t="s">
        <v>2656</v>
      </c>
      <c r="D2328" t="str">
        <v>USER_05915</v>
      </c>
    </row>
    <row r="2329" spans="2:4" x14ac:dyDescent="0.3">
      <c r="B2329" s="5" t="s">
        <v>5613</v>
      </c>
      <c r="D2329" t="str">
        <v>USER_05917</v>
      </c>
    </row>
    <row r="2330" spans="2:4" x14ac:dyDescent="0.3">
      <c r="B2330" s="5" t="s">
        <v>8616</v>
      </c>
      <c r="D2330" t="str">
        <v>USER_05918</v>
      </c>
    </row>
    <row r="2331" spans="2:4" x14ac:dyDescent="0.3">
      <c r="B2331" s="5" t="s">
        <v>2321</v>
      </c>
      <c r="D2331" t="str">
        <v>USER_05919</v>
      </c>
    </row>
    <row r="2332" spans="2:4" x14ac:dyDescent="0.3">
      <c r="B2332" s="5" t="s">
        <v>6922</v>
      </c>
      <c r="D2332" t="str">
        <v>USER_05920</v>
      </c>
    </row>
    <row r="2333" spans="2:4" x14ac:dyDescent="0.3">
      <c r="B2333" s="5" t="s">
        <v>7264</v>
      </c>
      <c r="D2333" t="str">
        <v>USER_05922</v>
      </c>
    </row>
    <row r="2334" spans="2:4" x14ac:dyDescent="0.3">
      <c r="B2334" s="5" t="s">
        <v>5823</v>
      </c>
      <c r="D2334" t="str">
        <v>USER_05924</v>
      </c>
    </row>
    <row r="2335" spans="2:4" x14ac:dyDescent="0.3">
      <c r="B2335" s="5" t="s">
        <v>4602</v>
      </c>
      <c r="D2335" t="str">
        <v>USER_05925</v>
      </c>
    </row>
    <row r="2336" spans="2:4" x14ac:dyDescent="0.3">
      <c r="B2336" s="5" t="s">
        <v>4018</v>
      </c>
      <c r="D2336" t="str">
        <v>USER_05927</v>
      </c>
    </row>
    <row r="2337" spans="2:4" x14ac:dyDescent="0.3">
      <c r="B2337" s="5" t="s">
        <v>9450</v>
      </c>
      <c r="D2337" t="str">
        <v>USER_05929</v>
      </c>
    </row>
    <row r="2338" spans="2:4" x14ac:dyDescent="0.3">
      <c r="B2338" s="5" t="s">
        <v>3243</v>
      </c>
      <c r="D2338" t="str">
        <v>USER_05933</v>
      </c>
    </row>
    <row r="2339" spans="2:4" x14ac:dyDescent="0.3">
      <c r="B2339" s="5" t="s">
        <v>857</v>
      </c>
      <c r="D2339" t="str">
        <v>USER_05934</v>
      </c>
    </row>
    <row r="2340" spans="2:4" x14ac:dyDescent="0.3">
      <c r="B2340" s="5" t="s">
        <v>1376</v>
      </c>
      <c r="D2340" t="str">
        <v>USER_05937</v>
      </c>
    </row>
    <row r="2341" spans="2:4" x14ac:dyDescent="0.3">
      <c r="B2341" s="5" t="s">
        <v>4289</v>
      </c>
      <c r="D2341" t="str">
        <v>USER_05939</v>
      </c>
    </row>
    <row r="2342" spans="2:4" x14ac:dyDescent="0.3">
      <c r="B2342" s="5" t="s">
        <v>8849</v>
      </c>
      <c r="D2342" t="str">
        <v>USER_05944</v>
      </c>
    </row>
    <row r="2343" spans="2:4" x14ac:dyDescent="0.3">
      <c r="B2343" s="5" t="s">
        <v>7912</v>
      </c>
      <c r="D2343" t="str">
        <v>USER_05946</v>
      </c>
    </row>
    <row r="2344" spans="2:4" x14ac:dyDescent="0.3">
      <c r="B2344" s="5" t="s">
        <v>5354</v>
      </c>
      <c r="D2344" t="str">
        <v>USER_05949</v>
      </c>
    </row>
    <row r="2345" spans="2:4" x14ac:dyDescent="0.3">
      <c r="B2345" s="5" t="s">
        <v>8885</v>
      </c>
      <c r="D2345" t="str">
        <v>USER_05952</v>
      </c>
    </row>
    <row r="2346" spans="2:4" x14ac:dyDescent="0.3">
      <c r="B2346" s="5" t="s">
        <v>2430</v>
      </c>
      <c r="D2346" t="str">
        <v>USER_05956</v>
      </c>
    </row>
    <row r="2347" spans="2:4" x14ac:dyDescent="0.3">
      <c r="B2347" s="5" t="s">
        <v>5160</v>
      </c>
      <c r="D2347" t="str">
        <v>USER_05957</v>
      </c>
    </row>
    <row r="2348" spans="2:4" x14ac:dyDescent="0.3">
      <c r="B2348" s="5" t="s">
        <v>1573</v>
      </c>
      <c r="D2348" t="str">
        <v>USER_05960</v>
      </c>
    </row>
    <row r="2349" spans="2:4" x14ac:dyDescent="0.3">
      <c r="B2349" s="5" t="s">
        <v>1503</v>
      </c>
      <c r="D2349" t="str">
        <v>USER_05961</v>
      </c>
    </row>
    <row r="2350" spans="2:4" x14ac:dyDescent="0.3">
      <c r="B2350" s="5" t="s">
        <v>4379</v>
      </c>
      <c r="D2350" t="str">
        <v>USER_05962</v>
      </c>
    </row>
    <row r="2351" spans="2:4" x14ac:dyDescent="0.3">
      <c r="B2351" s="5" t="s">
        <v>7743</v>
      </c>
      <c r="D2351" t="str">
        <v>USER_05963</v>
      </c>
    </row>
    <row r="2352" spans="2:4" x14ac:dyDescent="0.3">
      <c r="B2352" s="5" t="s">
        <v>7562</v>
      </c>
      <c r="D2352" t="str">
        <v>USER_05966</v>
      </c>
    </row>
    <row r="2353" spans="2:4" x14ac:dyDescent="0.3">
      <c r="B2353" s="5" t="s">
        <v>7347</v>
      </c>
      <c r="D2353" t="str">
        <v>USER_05970</v>
      </c>
    </row>
    <row r="2354" spans="2:4" x14ac:dyDescent="0.3">
      <c r="B2354" s="5" t="s">
        <v>5912</v>
      </c>
      <c r="D2354" t="str">
        <v>USER_05971</v>
      </c>
    </row>
    <row r="2355" spans="2:4" x14ac:dyDescent="0.3">
      <c r="B2355" s="5" t="s">
        <v>2113</v>
      </c>
      <c r="D2355" t="str">
        <v>USER_05973</v>
      </c>
    </row>
    <row r="2356" spans="2:4" x14ac:dyDescent="0.3">
      <c r="B2356" s="5" t="s">
        <v>778</v>
      </c>
      <c r="D2356" t="str">
        <v>USER_05974</v>
      </c>
    </row>
    <row r="2357" spans="2:4" x14ac:dyDescent="0.3">
      <c r="B2357" s="5" t="s">
        <v>8435</v>
      </c>
      <c r="D2357" t="str">
        <v>USER_05984</v>
      </c>
    </row>
    <row r="2358" spans="2:4" x14ac:dyDescent="0.3">
      <c r="B2358" s="5" t="s">
        <v>6767</v>
      </c>
      <c r="D2358" t="str">
        <v>USER_05985</v>
      </c>
    </row>
    <row r="2359" spans="2:4" x14ac:dyDescent="0.3">
      <c r="B2359" s="5" t="s">
        <v>3772</v>
      </c>
      <c r="D2359" t="str">
        <v>USER_05986</v>
      </c>
    </row>
    <row r="2360" spans="2:4" x14ac:dyDescent="0.3">
      <c r="B2360" s="5" t="s">
        <v>5218</v>
      </c>
      <c r="D2360" t="str">
        <v>USER_05989</v>
      </c>
    </row>
    <row r="2361" spans="2:4" x14ac:dyDescent="0.3">
      <c r="B2361" s="5" t="s">
        <v>4002</v>
      </c>
      <c r="D2361" t="str">
        <v>USER_05991</v>
      </c>
    </row>
    <row r="2362" spans="2:4" x14ac:dyDescent="0.3">
      <c r="B2362" s="5" t="s">
        <v>6960</v>
      </c>
      <c r="D2362" t="str">
        <v>USER_05993</v>
      </c>
    </row>
    <row r="2363" spans="2:4" x14ac:dyDescent="0.3">
      <c r="B2363" s="5" t="s">
        <v>3328</v>
      </c>
      <c r="D2363" t="str">
        <v>USER_05995</v>
      </c>
    </row>
    <row r="2364" spans="2:4" x14ac:dyDescent="0.3">
      <c r="B2364" s="5" t="s">
        <v>4875</v>
      </c>
      <c r="D2364" t="str">
        <v>USER_05996</v>
      </c>
    </row>
    <row r="2365" spans="2:4" x14ac:dyDescent="0.3">
      <c r="B2365" s="5" t="s">
        <v>6593</v>
      </c>
      <c r="D2365" t="str">
        <v>USER_05997</v>
      </c>
    </row>
    <row r="2366" spans="2:4" x14ac:dyDescent="0.3">
      <c r="B2366" s="5" t="s">
        <v>2845</v>
      </c>
      <c r="D2366" t="str">
        <v>USER_05998</v>
      </c>
    </row>
    <row r="2367" spans="2:4" x14ac:dyDescent="0.3">
      <c r="B2367" s="5" t="s">
        <v>5546</v>
      </c>
      <c r="D2367" t="str">
        <v>USER_06000</v>
      </c>
    </row>
    <row r="2368" spans="2:4" x14ac:dyDescent="0.3">
      <c r="B2368" s="5" t="s">
        <v>6293</v>
      </c>
      <c r="D2368" t="str">
        <v>USER_06002</v>
      </c>
    </row>
    <row r="2369" spans="2:4" x14ac:dyDescent="0.3">
      <c r="B2369" s="5" t="s">
        <v>5515</v>
      </c>
      <c r="D2369" t="str">
        <v>USER_06003</v>
      </c>
    </row>
    <row r="2370" spans="2:4" x14ac:dyDescent="0.3">
      <c r="B2370" s="5" t="s">
        <v>4432</v>
      </c>
      <c r="D2370" t="str">
        <v>USER_06006</v>
      </c>
    </row>
    <row r="2371" spans="2:4" x14ac:dyDescent="0.3">
      <c r="B2371" s="5" t="s">
        <v>8602</v>
      </c>
      <c r="D2371" t="str">
        <v>USER_06008</v>
      </c>
    </row>
    <row r="2372" spans="2:4" x14ac:dyDescent="0.3">
      <c r="B2372" s="5" t="s">
        <v>8722</v>
      </c>
      <c r="D2372" t="str">
        <v>USER_06009</v>
      </c>
    </row>
    <row r="2373" spans="2:4" x14ac:dyDescent="0.3">
      <c r="B2373" s="5" t="s">
        <v>9646</v>
      </c>
      <c r="D2373" t="str">
        <v>USER_06014</v>
      </c>
    </row>
    <row r="2374" spans="2:4" x14ac:dyDescent="0.3">
      <c r="B2374" s="5" t="s">
        <v>5951</v>
      </c>
      <c r="D2374" t="str">
        <v>USER_06016</v>
      </c>
    </row>
    <row r="2375" spans="2:4" x14ac:dyDescent="0.3">
      <c r="B2375" s="5" t="s">
        <v>845</v>
      </c>
      <c r="D2375" t="str">
        <v>USER_06019</v>
      </c>
    </row>
    <row r="2376" spans="2:4" x14ac:dyDescent="0.3">
      <c r="B2376" s="5" t="s">
        <v>6513</v>
      </c>
      <c r="D2376" t="str">
        <v>USER_06020</v>
      </c>
    </row>
    <row r="2377" spans="2:4" x14ac:dyDescent="0.3">
      <c r="B2377" s="5" t="s">
        <v>1381</v>
      </c>
      <c r="D2377" t="str">
        <v>USER_06024</v>
      </c>
    </row>
    <row r="2378" spans="2:4" x14ac:dyDescent="0.3">
      <c r="B2378" s="5" t="s">
        <v>1029</v>
      </c>
      <c r="D2378" t="str">
        <v>USER_06026</v>
      </c>
    </row>
    <row r="2379" spans="2:4" x14ac:dyDescent="0.3">
      <c r="B2379" s="5" t="s">
        <v>9724</v>
      </c>
      <c r="D2379" t="str">
        <v>USER_06027</v>
      </c>
    </row>
    <row r="2380" spans="2:4" x14ac:dyDescent="0.3">
      <c r="B2380" s="5" t="s">
        <v>3282</v>
      </c>
      <c r="D2380" t="str">
        <v>USER_06028</v>
      </c>
    </row>
    <row r="2381" spans="2:4" x14ac:dyDescent="0.3">
      <c r="B2381" s="5" t="s">
        <v>8077</v>
      </c>
      <c r="D2381" t="str">
        <v>USER_06029</v>
      </c>
    </row>
    <row r="2382" spans="2:4" x14ac:dyDescent="0.3">
      <c r="B2382" s="5" t="s">
        <v>4512</v>
      </c>
      <c r="D2382" t="str">
        <v>USER_06031</v>
      </c>
    </row>
    <row r="2383" spans="2:4" x14ac:dyDescent="0.3">
      <c r="B2383" s="5" t="s">
        <v>2759</v>
      </c>
      <c r="D2383" t="str">
        <v>USER_06035</v>
      </c>
    </row>
    <row r="2384" spans="2:4" x14ac:dyDescent="0.3">
      <c r="B2384" s="5" t="s">
        <v>3819</v>
      </c>
      <c r="D2384" t="str">
        <v>USER_06037</v>
      </c>
    </row>
    <row r="2385" spans="2:4" x14ac:dyDescent="0.3">
      <c r="B2385" s="5" t="s">
        <v>7739</v>
      </c>
      <c r="D2385" t="str">
        <v>USER_06038</v>
      </c>
    </row>
    <row r="2386" spans="2:4" x14ac:dyDescent="0.3">
      <c r="B2386" s="5" t="s">
        <v>9193</v>
      </c>
      <c r="D2386" t="str">
        <v>USER_06041</v>
      </c>
    </row>
    <row r="2387" spans="2:4" x14ac:dyDescent="0.3">
      <c r="B2387" s="5" t="s">
        <v>1612</v>
      </c>
      <c r="D2387" t="str">
        <v>USER_06046</v>
      </c>
    </row>
    <row r="2388" spans="2:4" x14ac:dyDescent="0.3">
      <c r="B2388" s="5" t="s">
        <v>267</v>
      </c>
      <c r="D2388" t="str">
        <v>USER_06052</v>
      </c>
    </row>
    <row r="2389" spans="2:4" x14ac:dyDescent="0.3">
      <c r="B2389" s="5" t="s">
        <v>4759</v>
      </c>
      <c r="D2389" t="str">
        <v>USER_06054</v>
      </c>
    </row>
    <row r="2390" spans="2:4" x14ac:dyDescent="0.3">
      <c r="B2390" s="5" t="s">
        <v>2323</v>
      </c>
      <c r="D2390" t="str">
        <v>USER_06057</v>
      </c>
    </row>
    <row r="2391" spans="2:4" x14ac:dyDescent="0.3">
      <c r="B2391" s="5" t="s">
        <v>4096</v>
      </c>
      <c r="D2391" t="str">
        <v>USER_06060</v>
      </c>
    </row>
    <row r="2392" spans="2:4" x14ac:dyDescent="0.3">
      <c r="B2392" s="5" t="s">
        <v>4492</v>
      </c>
      <c r="D2392" t="str">
        <v>USER_06062</v>
      </c>
    </row>
    <row r="2393" spans="2:4" x14ac:dyDescent="0.3">
      <c r="B2393" s="5" t="s">
        <v>5264</v>
      </c>
      <c r="D2393" t="str">
        <v>USER_06063</v>
      </c>
    </row>
    <row r="2394" spans="2:4" x14ac:dyDescent="0.3">
      <c r="B2394" s="5" t="s">
        <v>2452</v>
      </c>
      <c r="D2394" t="str">
        <v>USER_06064</v>
      </c>
    </row>
    <row r="2395" spans="2:4" x14ac:dyDescent="0.3">
      <c r="B2395" s="5" t="s">
        <v>4247</v>
      </c>
      <c r="D2395" t="str">
        <v>USER_06066</v>
      </c>
    </row>
    <row r="2396" spans="2:4" x14ac:dyDescent="0.3">
      <c r="B2396" s="5" t="s">
        <v>699</v>
      </c>
      <c r="D2396" t="str">
        <v>USER_06067</v>
      </c>
    </row>
    <row r="2397" spans="2:4" x14ac:dyDescent="0.3">
      <c r="B2397" s="5" t="s">
        <v>4113</v>
      </c>
      <c r="D2397" t="str">
        <v>USER_06069</v>
      </c>
    </row>
    <row r="2398" spans="2:4" x14ac:dyDescent="0.3">
      <c r="B2398" s="5" t="s">
        <v>5537</v>
      </c>
      <c r="D2398" t="str">
        <v>USER_06074</v>
      </c>
    </row>
    <row r="2399" spans="2:4" x14ac:dyDescent="0.3">
      <c r="B2399" s="5" t="s">
        <v>6580</v>
      </c>
      <c r="D2399" t="str">
        <v>USER_06075</v>
      </c>
    </row>
    <row r="2400" spans="2:4" x14ac:dyDescent="0.3">
      <c r="B2400" s="5" t="s">
        <v>7360</v>
      </c>
      <c r="D2400" t="str">
        <v>USER_06077</v>
      </c>
    </row>
    <row r="2401" spans="2:4" x14ac:dyDescent="0.3">
      <c r="B2401" s="5" t="s">
        <v>3914</v>
      </c>
      <c r="D2401" t="str">
        <v>USER_06078</v>
      </c>
    </row>
    <row r="2402" spans="2:4" x14ac:dyDescent="0.3">
      <c r="B2402" s="5" t="s">
        <v>6696</v>
      </c>
      <c r="D2402" t="str">
        <v>USER_06080</v>
      </c>
    </row>
    <row r="2403" spans="2:4" x14ac:dyDescent="0.3">
      <c r="B2403" s="5" t="s">
        <v>4594</v>
      </c>
      <c r="D2403" t="str">
        <v>USER_06085</v>
      </c>
    </row>
    <row r="2404" spans="2:4" x14ac:dyDescent="0.3">
      <c r="B2404" s="5" t="s">
        <v>8357</v>
      </c>
      <c r="D2404" t="str">
        <v>USER_06086</v>
      </c>
    </row>
    <row r="2405" spans="2:4" x14ac:dyDescent="0.3">
      <c r="B2405" s="5" t="s">
        <v>5289</v>
      </c>
      <c r="D2405" t="str">
        <v>USER_06090</v>
      </c>
    </row>
    <row r="2406" spans="2:4" x14ac:dyDescent="0.3">
      <c r="B2406" s="5" t="s">
        <v>9766</v>
      </c>
      <c r="D2406" t="str">
        <v>USER_06091</v>
      </c>
    </row>
    <row r="2407" spans="2:4" x14ac:dyDescent="0.3">
      <c r="B2407" s="5" t="s">
        <v>7992</v>
      </c>
      <c r="D2407" t="str">
        <v>USER_06093</v>
      </c>
    </row>
    <row r="2408" spans="2:4" x14ac:dyDescent="0.3">
      <c r="B2408" s="5" t="s">
        <v>2974</v>
      </c>
      <c r="D2408" t="str">
        <v>USER_06095</v>
      </c>
    </row>
    <row r="2409" spans="2:4" x14ac:dyDescent="0.3">
      <c r="B2409" s="5" t="s">
        <v>5715</v>
      </c>
      <c r="D2409" t="str">
        <v>USER_06097</v>
      </c>
    </row>
    <row r="2410" spans="2:4" x14ac:dyDescent="0.3">
      <c r="B2410" s="5" t="s">
        <v>2990</v>
      </c>
      <c r="D2410" t="str">
        <v>USER_06098</v>
      </c>
    </row>
    <row r="2411" spans="2:4" x14ac:dyDescent="0.3">
      <c r="B2411" s="5" t="s">
        <v>2905</v>
      </c>
      <c r="D2411" t="str">
        <v>USER_06099</v>
      </c>
    </row>
    <row r="2412" spans="2:4" x14ac:dyDescent="0.3">
      <c r="B2412" s="5" t="s">
        <v>3909</v>
      </c>
      <c r="D2412" t="str">
        <v>USER_06101</v>
      </c>
    </row>
    <row r="2413" spans="2:4" x14ac:dyDescent="0.3">
      <c r="B2413" s="5" t="s">
        <v>5825</v>
      </c>
      <c r="D2413" t="str">
        <v>USER_06104</v>
      </c>
    </row>
    <row r="2414" spans="2:4" x14ac:dyDescent="0.3">
      <c r="B2414" s="5" t="s">
        <v>470</v>
      </c>
      <c r="D2414" t="str">
        <v>USER_06105</v>
      </c>
    </row>
    <row r="2415" spans="2:4" x14ac:dyDescent="0.3">
      <c r="B2415" s="5" t="s">
        <v>5107</v>
      </c>
      <c r="D2415" t="str">
        <v>USER_06106</v>
      </c>
    </row>
    <row r="2416" spans="2:4" x14ac:dyDescent="0.3">
      <c r="B2416" s="5" t="s">
        <v>3699</v>
      </c>
      <c r="D2416" t="str">
        <v>USER_06108</v>
      </c>
    </row>
    <row r="2417" spans="2:4" x14ac:dyDescent="0.3">
      <c r="B2417" s="5" t="s">
        <v>440</v>
      </c>
      <c r="D2417" t="str">
        <v>USER_06110</v>
      </c>
    </row>
    <row r="2418" spans="2:4" x14ac:dyDescent="0.3">
      <c r="B2418" s="5" t="s">
        <v>9954</v>
      </c>
      <c r="D2418" t="str">
        <v>USER_06111</v>
      </c>
    </row>
    <row r="2419" spans="2:4" x14ac:dyDescent="0.3">
      <c r="B2419" s="5" t="s">
        <v>9246</v>
      </c>
      <c r="D2419" t="str">
        <v>USER_06114</v>
      </c>
    </row>
    <row r="2420" spans="2:4" x14ac:dyDescent="0.3">
      <c r="B2420" s="5" t="s">
        <v>5726</v>
      </c>
      <c r="D2420" t="str">
        <v>USER_06118</v>
      </c>
    </row>
    <row r="2421" spans="2:4" x14ac:dyDescent="0.3">
      <c r="B2421" s="5" t="s">
        <v>1854</v>
      </c>
      <c r="D2421" t="str">
        <v>USER_06122</v>
      </c>
    </row>
    <row r="2422" spans="2:4" x14ac:dyDescent="0.3">
      <c r="B2422" s="5" t="s">
        <v>10149</v>
      </c>
      <c r="D2422" t="str">
        <v>USER_06124</v>
      </c>
    </row>
    <row r="2423" spans="2:4" x14ac:dyDescent="0.3">
      <c r="B2423" s="5" t="s">
        <v>6315</v>
      </c>
      <c r="D2423" t="str">
        <v>USER_06125</v>
      </c>
    </row>
    <row r="2424" spans="2:4" x14ac:dyDescent="0.3">
      <c r="B2424" s="5" t="s">
        <v>7100</v>
      </c>
      <c r="D2424" t="str">
        <v>USER_06126</v>
      </c>
    </row>
    <row r="2425" spans="2:4" x14ac:dyDescent="0.3">
      <c r="B2425" s="5" t="s">
        <v>3348</v>
      </c>
      <c r="D2425" t="str">
        <v>USER_06128</v>
      </c>
    </row>
    <row r="2426" spans="2:4" x14ac:dyDescent="0.3">
      <c r="B2426" s="5" t="s">
        <v>7809</v>
      </c>
      <c r="D2426" t="str">
        <v>USER_06133</v>
      </c>
    </row>
    <row r="2427" spans="2:4" x14ac:dyDescent="0.3">
      <c r="B2427" s="5" t="s">
        <v>8024</v>
      </c>
      <c r="D2427" t="str">
        <v>USER_06142</v>
      </c>
    </row>
    <row r="2428" spans="2:4" x14ac:dyDescent="0.3">
      <c r="B2428" s="5" t="s">
        <v>1176</v>
      </c>
      <c r="D2428" t="str">
        <v>USER_06144</v>
      </c>
    </row>
    <row r="2429" spans="2:4" x14ac:dyDescent="0.3">
      <c r="B2429" s="5" t="s">
        <v>5328</v>
      </c>
      <c r="D2429" t="str">
        <v>USER_06145</v>
      </c>
    </row>
    <row r="2430" spans="2:4" x14ac:dyDescent="0.3">
      <c r="B2430" s="5" t="s">
        <v>165</v>
      </c>
      <c r="D2430" t="str">
        <v>USER_06153</v>
      </c>
    </row>
    <row r="2431" spans="2:4" x14ac:dyDescent="0.3">
      <c r="B2431" s="5" t="s">
        <v>7405</v>
      </c>
      <c r="D2431" t="str">
        <v>USER_06154</v>
      </c>
    </row>
    <row r="2432" spans="2:4" x14ac:dyDescent="0.3">
      <c r="B2432" s="5" t="s">
        <v>208</v>
      </c>
      <c r="D2432" t="str">
        <v>USER_06155</v>
      </c>
    </row>
    <row r="2433" spans="2:4" x14ac:dyDescent="0.3">
      <c r="B2433" s="5" t="s">
        <v>3112</v>
      </c>
      <c r="D2433" t="str">
        <v>USER_06156</v>
      </c>
    </row>
    <row r="2434" spans="2:4" x14ac:dyDescent="0.3">
      <c r="B2434" s="5" t="s">
        <v>1331</v>
      </c>
      <c r="D2434" t="str">
        <v>USER_06161</v>
      </c>
    </row>
    <row r="2435" spans="2:4" x14ac:dyDescent="0.3">
      <c r="B2435" s="5" t="s">
        <v>8688</v>
      </c>
      <c r="D2435" t="str">
        <v>USER_06162</v>
      </c>
    </row>
    <row r="2436" spans="2:4" x14ac:dyDescent="0.3">
      <c r="B2436" s="5" t="s">
        <v>5188</v>
      </c>
      <c r="D2436" t="str">
        <v>USER_06163</v>
      </c>
    </row>
    <row r="2437" spans="2:4" x14ac:dyDescent="0.3">
      <c r="B2437" s="5" t="s">
        <v>7294</v>
      </c>
      <c r="D2437" t="str">
        <v>USER_06168</v>
      </c>
    </row>
    <row r="2438" spans="2:4" x14ac:dyDescent="0.3">
      <c r="B2438" s="5" t="s">
        <v>3403</v>
      </c>
      <c r="D2438" t="str">
        <v>USER_06169</v>
      </c>
    </row>
    <row r="2439" spans="2:4" x14ac:dyDescent="0.3">
      <c r="B2439" s="5" t="s">
        <v>1268</v>
      </c>
      <c r="D2439" t="str">
        <v>USER_06171</v>
      </c>
    </row>
    <row r="2440" spans="2:4" x14ac:dyDescent="0.3">
      <c r="B2440" s="5" t="s">
        <v>687</v>
      </c>
      <c r="D2440" t="str">
        <v>USER_06172</v>
      </c>
    </row>
    <row r="2441" spans="2:4" x14ac:dyDescent="0.3">
      <c r="B2441" s="5" t="s">
        <v>5845</v>
      </c>
      <c r="D2441" t="str">
        <v>USER_06173</v>
      </c>
    </row>
    <row r="2442" spans="2:4" x14ac:dyDescent="0.3">
      <c r="B2442" s="5" t="s">
        <v>8380</v>
      </c>
      <c r="D2442" t="str">
        <v>USER_06176</v>
      </c>
    </row>
    <row r="2443" spans="2:4" x14ac:dyDescent="0.3">
      <c r="B2443" s="5" t="s">
        <v>7451</v>
      </c>
      <c r="D2443" t="str">
        <v>USER_06177</v>
      </c>
    </row>
    <row r="2444" spans="2:4" x14ac:dyDescent="0.3">
      <c r="B2444" s="5" t="s">
        <v>1625</v>
      </c>
      <c r="D2444" t="str">
        <v>USER_06178</v>
      </c>
    </row>
    <row r="2445" spans="2:4" x14ac:dyDescent="0.3">
      <c r="B2445" s="5" t="s">
        <v>7112</v>
      </c>
      <c r="D2445" t="str">
        <v>USER_06182</v>
      </c>
    </row>
    <row r="2446" spans="2:4" x14ac:dyDescent="0.3">
      <c r="B2446" s="5" t="s">
        <v>4733</v>
      </c>
      <c r="D2446" t="str">
        <v>USER_06185</v>
      </c>
    </row>
    <row r="2447" spans="2:4" x14ac:dyDescent="0.3">
      <c r="B2447" s="5" t="s">
        <v>4687</v>
      </c>
      <c r="D2447" t="str">
        <v>USER_06186</v>
      </c>
    </row>
    <row r="2448" spans="2:4" x14ac:dyDescent="0.3">
      <c r="B2448" s="5" t="s">
        <v>7674</v>
      </c>
      <c r="D2448" t="str">
        <v>USER_06190</v>
      </c>
    </row>
    <row r="2449" spans="2:4" x14ac:dyDescent="0.3">
      <c r="B2449" s="5" t="s">
        <v>7354</v>
      </c>
      <c r="D2449" t="str">
        <v>USER_06192</v>
      </c>
    </row>
    <row r="2450" spans="2:4" x14ac:dyDescent="0.3">
      <c r="B2450" s="5" t="s">
        <v>4910</v>
      </c>
      <c r="D2450" t="str">
        <v>USER_06193</v>
      </c>
    </row>
    <row r="2451" spans="2:4" x14ac:dyDescent="0.3">
      <c r="B2451" s="5" t="s">
        <v>4145</v>
      </c>
      <c r="D2451" t="str">
        <v>USER_06195</v>
      </c>
    </row>
    <row r="2452" spans="2:4" x14ac:dyDescent="0.3">
      <c r="B2452" s="5" t="s">
        <v>6940</v>
      </c>
      <c r="D2452" t="str">
        <v>USER_06196</v>
      </c>
    </row>
    <row r="2453" spans="2:4" x14ac:dyDescent="0.3">
      <c r="B2453" s="5" t="s">
        <v>930</v>
      </c>
      <c r="D2453" t="str">
        <v>USER_06197</v>
      </c>
    </row>
    <row r="2454" spans="2:4" x14ac:dyDescent="0.3">
      <c r="B2454" s="5" t="s">
        <v>5577</v>
      </c>
      <c r="D2454" t="str">
        <v>USER_06201</v>
      </c>
    </row>
    <row r="2455" spans="2:4" x14ac:dyDescent="0.3">
      <c r="B2455" s="5" t="s">
        <v>4361</v>
      </c>
      <c r="D2455" t="str">
        <v>USER_06204</v>
      </c>
    </row>
    <row r="2456" spans="2:4" x14ac:dyDescent="0.3">
      <c r="B2456" s="5" t="s">
        <v>10181</v>
      </c>
      <c r="D2456" t="str">
        <v>USER_06206</v>
      </c>
    </row>
    <row r="2457" spans="2:4" x14ac:dyDescent="0.3">
      <c r="B2457" s="5" t="s">
        <v>6101</v>
      </c>
      <c r="D2457" t="str">
        <v>USER_06209</v>
      </c>
    </row>
    <row r="2458" spans="2:4" x14ac:dyDescent="0.3">
      <c r="B2458" s="5" t="s">
        <v>4848</v>
      </c>
      <c r="D2458" t="str">
        <v>USER_06210</v>
      </c>
    </row>
    <row r="2459" spans="2:4" x14ac:dyDescent="0.3">
      <c r="B2459" s="5" t="s">
        <v>4317</v>
      </c>
      <c r="D2459" t="str">
        <v>USER_06211</v>
      </c>
    </row>
    <row r="2460" spans="2:4" x14ac:dyDescent="0.3">
      <c r="B2460" s="5" t="s">
        <v>3768</v>
      </c>
      <c r="D2460" t="str">
        <v>USER_06213</v>
      </c>
    </row>
    <row r="2461" spans="2:4" x14ac:dyDescent="0.3">
      <c r="B2461" s="5" t="s">
        <v>3317</v>
      </c>
      <c r="D2461" t="str">
        <v>USER_06218</v>
      </c>
    </row>
    <row r="2462" spans="2:4" x14ac:dyDescent="0.3">
      <c r="B2462" s="5" t="s">
        <v>7281</v>
      </c>
      <c r="D2462" t="str">
        <v>USER_06221</v>
      </c>
    </row>
    <row r="2463" spans="2:4" x14ac:dyDescent="0.3">
      <c r="B2463" s="5" t="s">
        <v>3504</v>
      </c>
      <c r="D2463" t="str">
        <v>USER_06223</v>
      </c>
    </row>
    <row r="2464" spans="2:4" x14ac:dyDescent="0.3">
      <c r="B2464" s="5" t="s">
        <v>5350</v>
      </c>
      <c r="D2464" t="str">
        <v>USER_06226</v>
      </c>
    </row>
    <row r="2465" spans="2:4" x14ac:dyDescent="0.3">
      <c r="B2465" s="5" t="s">
        <v>6828</v>
      </c>
      <c r="D2465" t="str">
        <v>USER_06229</v>
      </c>
    </row>
    <row r="2466" spans="2:4" x14ac:dyDescent="0.3">
      <c r="B2466" s="5" t="s">
        <v>635</v>
      </c>
      <c r="D2466" t="str">
        <v>USER_06230</v>
      </c>
    </row>
    <row r="2467" spans="2:4" x14ac:dyDescent="0.3">
      <c r="B2467" s="5" t="s">
        <v>7414</v>
      </c>
      <c r="D2467" t="str">
        <v>USER_06231</v>
      </c>
    </row>
    <row r="2468" spans="2:4" x14ac:dyDescent="0.3">
      <c r="B2468" s="5" t="s">
        <v>9905</v>
      </c>
      <c r="D2468" t="str">
        <v>USER_06232</v>
      </c>
    </row>
    <row r="2469" spans="2:4" x14ac:dyDescent="0.3">
      <c r="B2469" s="5" t="s">
        <v>10153</v>
      </c>
      <c r="D2469" t="str">
        <v>USER_06233</v>
      </c>
    </row>
    <row r="2470" spans="2:4" x14ac:dyDescent="0.3">
      <c r="B2470" s="5" t="s">
        <v>3904</v>
      </c>
      <c r="D2470" t="str">
        <v>USER_06234</v>
      </c>
    </row>
    <row r="2471" spans="2:4" x14ac:dyDescent="0.3">
      <c r="B2471" s="5" t="s">
        <v>9155</v>
      </c>
      <c r="D2471" t="str">
        <v>USER_06237</v>
      </c>
    </row>
    <row r="2472" spans="2:4" x14ac:dyDescent="0.3">
      <c r="B2472" s="5" t="s">
        <v>9244</v>
      </c>
      <c r="D2472" t="str">
        <v>USER_06241</v>
      </c>
    </row>
    <row r="2473" spans="2:4" x14ac:dyDescent="0.3">
      <c r="B2473" s="5" t="s">
        <v>1274</v>
      </c>
      <c r="D2473" t="str">
        <v>USER_06243</v>
      </c>
    </row>
    <row r="2474" spans="2:4" x14ac:dyDescent="0.3">
      <c r="B2474" s="5" t="s">
        <v>10114</v>
      </c>
      <c r="D2474" t="str">
        <v>USER_06244</v>
      </c>
    </row>
    <row r="2475" spans="2:4" x14ac:dyDescent="0.3">
      <c r="B2475" s="5" t="s">
        <v>10084</v>
      </c>
      <c r="D2475" t="str">
        <v>USER_06252</v>
      </c>
    </row>
    <row r="2476" spans="2:4" x14ac:dyDescent="0.3">
      <c r="B2476" s="5" t="s">
        <v>3141</v>
      </c>
      <c r="D2476" t="str">
        <v>USER_06255</v>
      </c>
    </row>
    <row r="2477" spans="2:4" x14ac:dyDescent="0.3">
      <c r="B2477" s="5" t="s">
        <v>1509</v>
      </c>
      <c r="D2477" t="str">
        <v>USER_06256</v>
      </c>
    </row>
    <row r="2478" spans="2:4" x14ac:dyDescent="0.3">
      <c r="B2478" s="5" t="s">
        <v>2921</v>
      </c>
      <c r="D2478" t="str">
        <v>USER_06258</v>
      </c>
    </row>
    <row r="2479" spans="2:4" x14ac:dyDescent="0.3">
      <c r="B2479" s="5" t="s">
        <v>5809</v>
      </c>
      <c r="D2479" t="str">
        <v>USER_06262</v>
      </c>
    </row>
    <row r="2480" spans="2:4" x14ac:dyDescent="0.3">
      <c r="B2480" s="5" t="s">
        <v>8698</v>
      </c>
      <c r="D2480" t="str">
        <v>USER_06263</v>
      </c>
    </row>
    <row r="2481" spans="2:4" x14ac:dyDescent="0.3">
      <c r="B2481" s="5" t="s">
        <v>8120</v>
      </c>
      <c r="D2481" t="str">
        <v>USER_06265</v>
      </c>
    </row>
    <row r="2482" spans="2:4" x14ac:dyDescent="0.3">
      <c r="B2482" s="5" t="s">
        <v>5890</v>
      </c>
      <c r="D2482" t="str">
        <v>USER_06267</v>
      </c>
    </row>
    <row r="2483" spans="2:4" x14ac:dyDescent="0.3">
      <c r="B2483" s="5" t="s">
        <v>5582</v>
      </c>
      <c r="D2483" t="str">
        <v>USER_06271</v>
      </c>
    </row>
    <row r="2484" spans="2:4" x14ac:dyDescent="0.3">
      <c r="B2484" s="5" t="s">
        <v>8714</v>
      </c>
      <c r="D2484" t="str">
        <v>USER_06275</v>
      </c>
    </row>
    <row r="2485" spans="2:4" x14ac:dyDescent="0.3">
      <c r="B2485" s="5" t="s">
        <v>4319</v>
      </c>
      <c r="D2485" t="str">
        <v>USER_06277</v>
      </c>
    </row>
    <row r="2486" spans="2:4" x14ac:dyDescent="0.3">
      <c r="B2486" s="5" t="s">
        <v>3542</v>
      </c>
      <c r="D2486" t="str">
        <v>USER_06279</v>
      </c>
    </row>
    <row r="2487" spans="2:4" x14ac:dyDescent="0.3">
      <c r="B2487" s="5" t="s">
        <v>6473</v>
      </c>
      <c r="D2487" t="str">
        <v>USER_06280</v>
      </c>
    </row>
    <row r="2488" spans="2:4" x14ac:dyDescent="0.3">
      <c r="B2488" s="5" t="s">
        <v>7772</v>
      </c>
      <c r="D2488" t="str">
        <v>USER_06283</v>
      </c>
    </row>
    <row r="2489" spans="2:4" x14ac:dyDescent="0.3">
      <c r="B2489" s="5" t="s">
        <v>4364</v>
      </c>
      <c r="D2489" t="str">
        <v>USER_06284</v>
      </c>
    </row>
    <row r="2490" spans="2:4" x14ac:dyDescent="0.3">
      <c r="B2490" s="5" t="s">
        <v>3224</v>
      </c>
      <c r="D2490" t="str">
        <v>USER_06286</v>
      </c>
    </row>
    <row r="2491" spans="2:4" x14ac:dyDescent="0.3">
      <c r="B2491" s="5" t="s">
        <v>7859</v>
      </c>
      <c r="D2491" t="str">
        <v>USER_06287</v>
      </c>
    </row>
    <row r="2492" spans="2:4" x14ac:dyDescent="0.3">
      <c r="B2492" s="5" t="s">
        <v>10128</v>
      </c>
      <c r="D2492" t="str">
        <v>USER_06289</v>
      </c>
    </row>
    <row r="2493" spans="2:4" x14ac:dyDescent="0.3">
      <c r="B2493" s="5" t="s">
        <v>9806</v>
      </c>
      <c r="D2493" t="str">
        <v>USER_06293</v>
      </c>
    </row>
    <row r="2494" spans="2:4" x14ac:dyDescent="0.3">
      <c r="B2494" s="5" t="s">
        <v>7803</v>
      </c>
      <c r="D2494" t="str">
        <v>USER_06295</v>
      </c>
    </row>
    <row r="2495" spans="2:4" x14ac:dyDescent="0.3">
      <c r="B2495" s="5" t="s">
        <v>2911</v>
      </c>
      <c r="D2495" t="str">
        <v>USER_06296</v>
      </c>
    </row>
    <row r="2496" spans="2:4" x14ac:dyDescent="0.3">
      <c r="B2496" s="5" t="s">
        <v>9655</v>
      </c>
      <c r="D2496" t="str">
        <v>USER_06301</v>
      </c>
    </row>
    <row r="2497" spans="2:4" x14ac:dyDescent="0.3">
      <c r="B2497" s="5" t="s">
        <v>6287</v>
      </c>
      <c r="D2497" t="str">
        <v>USER_06302</v>
      </c>
    </row>
    <row r="2498" spans="2:4" x14ac:dyDescent="0.3">
      <c r="B2498" s="5" t="s">
        <v>4628</v>
      </c>
      <c r="D2498" t="str">
        <v>USER_06304</v>
      </c>
    </row>
    <row r="2499" spans="2:4" x14ac:dyDescent="0.3">
      <c r="B2499" s="5" t="s">
        <v>3814</v>
      </c>
      <c r="D2499" t="str">
        <v>USER_06307</v>
      </c>
    </row>
    <row r="2500" spans="2:4" x14ac:dyDescent="0.3">
      <c r="B2500" s="5" t="s">
        <v>8265</v>
      </c>
      <c r="D2500" t="str">
        <v>USER_06308</v>
      </c>
    </row>
    <row r="2501" spans="2:4" x14ac:dyDescent="0.3">
      <c r="B2501" s="5" t="s">
        <v>8394</v>
      </c>
      <c r="D2501" t="str">
        <v>USER_06313</v>
      </c>
    </row>
    <row r="2502" spans="2:4" x14ac:dyDescent="0.3">
      <c r="B2502" s="5" t="s">
        <v>5585</v>
      </c>
      <c r="D2502" t="str">
        <v>USER_06316</v>
      </c>
    </row>
    <row r="2503" spans="2:4" x14ac:dyDescent="0.3">
      <c r="B2503" s="5" t="s">
        <v>6389</v>
      </c>
      <c r="D2503" t="str">
        <v>USER_06318</v>
      </c>
    </row>
    <row r="2504" spans="2:4" x14ac:dyDescent="0.3">
      <c r="B2504" s="5" t="s">
        <v>6129</v>
      </c>
      <c r="D2504" t="str">
        <v>USER_06323</v>
      </c>
    </row>
    <row r="2505" spans="2:4" x14ac:dyDescent="0.3">
      <c r="B2505" s="5" t="s">
        <v>7490</v>
      </c>
      <c r="D2505" t="str">
        <v>USER_06325</v>
      </c>
    </row>
    <row r="2506" spans="2:4" x14ac:dyDescent="0.3">
      <c r="B2506" s="5" t="s">
        <v>7036</v>
      </c>
      <c r="D2506" t="str">
        <v>USER_06328</v>
      </c>
    </row>
    <row r="2507" spans="2:4" x14ac:dyDescent="0.3">
      <c r="B2507" s="5" t="s">
        <v>5708</v>
      </c>
      <c r="D2507" t="str">
        <v>USER_06330</v>
      </c>
    </row>
    <row r="2508" spans="2:4" x14ac:dyDescent="0.3">
      <c r="B2508" s="5" t="s">
        <v>9510</v>
      </c>
      <c r="D2508" t="str">
        <v>USER_06332</v>
      </c>
    </row>
    <row r="2509" spans="2:4" x14ac:dyDescent="0.3">
      <c r="B2509" s="5" t="s">
        <v>4706</v>
      </c>
      <c r="D2509" t="str">
        <v>USER_06334</v>
      </c>
    </row>
    <row r="2510" spans="2:4" x14ac:dyDescent="0.3">
      <c r="B2510" s="5" t="s">
        <v>6372</v>
      </c>
      <c r="D2510" t="str">
        <v>USER_06337</v>
      </c>
    </row>
    <row r="2511" spans="2:4" x14ac:dyDescent="0.3">
      <c r="B2511" s="5" t="s">
        <v>8101</v>
      </c>
      <c r="D2511" t="str">
        <v>USER_06338</v>
      </c>
    </row>
    <row r="2512" spans="2:4" x14ac:dyDescent="0.3">
      <c r="B2512" s="5" t="s">
        <v>2083</v>
      </c>
      <c r="D2512" t="str">
        <v>USER_06339</v>
      </c>
    </row>
    <row r="2513" spans="2:4" x14ac:dyDescent="0.3">
      <c r="B2513" s="5" t="s">
        <v>6531</v>
      </c>
      <c r="D2513" t="str">
        <v>USER_06341</v>
      </c>
    </row>
    <row r="2514" spans="2:4" x14ac:dyDescent="0.3">
      <c r="B2514" s="5" t="s">
        <v>2046</v>
      </c>
      <c r="D2514" t="str">
        <v>USER_06346</v>
      </c>
    </row>
    <row r="2515" spans="2:4" x14ac:dyDescent="0.3">
      <c r="B2515" s="5" t="s">
        <v>381</v>
      </c>
      <c r="D2515" t="str">
        <v>USER_06348</v>
      </c>
    </row>
    <row r="2516" spans="2:4" x14ac:dyDescent="0.3">
      <c r="B2516" s="5" t="s">
        <v>7658</v>
      </c>
      <c r="D2516" t="str">
        <v>USER_06349</v>
      </c>
    </row>
    <row r="2517" spans="2:4" x14ac:dyDescent="0.3">
      <c r="B2517" s="5" t="s">
        <v>4399</v>
      </c>
      <c r="D2517" t="str">
        <v>USER_06350</v>
      </c>
    </row>
    <row r="2518" spans="2:4" x14ac:dyDescent="0.3">
      <c r="B2518" s="5" t="s">
        <v>1280</v>
      </c>
      <c r="D2518" t="str">
        <v>USER_06352</v>
      </c>
    </row>
    <row r="2519" spans="2:4" x14ac:dyDescent="0.3">
      <c r="B2519" s="5" t="s">
        <v>2964</v>
      </c>
      <c r="D2519" t="str">
        <v>USER_06358</v>
      </c>
    </row>
    <row r="2520" spans="2:4" x14ac:dyDescent="0.3">
      <c r="B2520" s="5" t="s">
        <v>6414</v>
      </c>
      <c r="D2520" t="str">
        <v>USER_06360</v>
      </c>
    </row>
    <row r="2521" spans="2:4" x14ac:dyDescent="0.3">
      <c r="B2521" s="5" t="s">
        <v>6207</v>
      </c>
      <c r="D2521" t="str">
        <v>USER_06365</v>
      </c>
    </row>
    <row r="2522" spans="2:4" x14ac:dyDescent="0.3">
      <c r="B2522" s="5" t="s">
        <v>4027</v>
      </c>
      <c r="D2522" t="str">
        <v>USER_06366</v>
      </c>
    </row>
    <row r="2523" spans="2:4" x14ac:dyDescent="0.3">
      <c r="B2523" s="5" t="s">
        <v>1418</v>
      </c>
      <c r="D2523" t="str">
        <v>USER_06370</v>
      </c>
    </row>
    <row r="2524" spans="2:4" x14ac:dyDescent="0.3">
      <c r="B2524" s="5" t="s">
        <v>3340</v>
      </c>
      <c r="D2524" t="str">
        <v>USER_06372</v>
      </c>
    </row>
    <row r="2525" spans="2:4" x14ac:dyDescent="0.3">
      <c r="B2525" s="5" t="s">
        <v>748</v>
      </c>
      <c r="D2525" t="str">
        <v>USER_06373</v>
      </c>
    </row>
    <row r="2526" spans="2:4" x14ac:dyDescent="0.3">
      <c r="B2526" s="5" t="s">
        <v>5469</v>
      </c>
      <c r="D2526" t="str">
        <v>USER_06377</v>
      </c>
    </row>
    <row r="2527" spans="2:4" x14ac:dyDescent="0.3">
      <c r="B2527" s="5" t="s">
        <v>2743</v>
      </c>
      <c r="D2527" t="str">
        <v>USER_06382</v>
      </c>
    </row>
    <row r="2528" spans="2:4" x14ac:dyDescent="0.3">
      <c r="B2528" s="5" t="s">
        <v>6073</v>
      </c>
      <c r="D2528" t="str">
        <v>USER_06383</v>
      </c>
    </row>
    <row r="2529" spans="2:4" x14ac:dyDescent="0.3">
      <c r="B2529" s="5" t="s">
        <v>10033</v>
      </c>
      <c r="D2529" t="str">
        <v>USER_06384</v>
      </c>
    </row>
    <row r="2530" spans="2:4" x14ac:dyDescent="0.3">
      <c r="B2530" s="5" t="s">
        <v>2343</v>
      </c>
      <c r="D2530" t="str">
        <v>USER_06385</v>
      </c>
    </row>
    <row r="2531" spans="2:4" x14ac:dyDescent="0.3">
      <c r="B2531" s="5" t="s">
        <v>6410</v>
      </c>
      <c r="D2531" t="str">
        <v>USER_06386</v>
      </c>
    </row>
    <row r="2532" spans="2:4" x14ac:dyDescent="0.3">
      <c r="B2532" s="5" t="s">
        <v>5461</v>
      </c>
      <c r="D2532" t="str">
        <v>USER_06387</v>
      </c>
    </row>
    <row r="2533" spans="2:4" x14ac:dyDescent="0.3">
      <c r="B2533" s="5" t="s">
        <v>5833</v>
      </c>
      <c r="D2533" t="str">
        <v>USER_06388</v>
      </c>
    </row>
    <row r="2534" spans="2:4" x14ac:dyDescent="0.3">
      <c r="B2534" s="5" t="s">
        <v>7160</v>
      </c>
      <c r="D2534" t="str">
        <v>USER_06395</v>
      </c>
    </row>
    <row r="2535" spans="2:4" x14ac:dyDescent="0.3">
      <c r="B2535" s="5" t="s">
        <v>6193</v>
      </c>
      <c r="D2535" t="str">
        <v>USER_06402</v>
      </c>
    </row>
    <row r="2536" spans="2:4" x14ac:dyDescent="0.3">
      <c r="B2536" s="5" t="s">
        <v>8260</v>
      </c>
      <c r="D2536" t="str">
        <v>USER_06404</v>
      </c>
    </row>
    <row r="2537" spans="2:4" x14ac:dyDescent="0.3">
      <c r="B2537" s="5" t="s">
        <v>2594</v>
      </c>
      <c r="D2537" t="str">
        <v>USER_06406</v>
      </c>
    </row>
    <row r="2538" spans="2:4" x14ac:dyDescent="0.3">
      <c r="B2538" s="5" t="s">
        <v>8139</v>
      </c>
      <c r="D2538" t="str">
        <v>USER_06407</v>
      </c>
    </row>
    <row r="2539" spans="2:4" x14ac:dyDescent="0.3">
      <c r="B2539" s="5" t="s">
        <v>1843</v>
      </c>
      <c r="D2539" t="str">
        <v>USER_06408</v>
      </c>
    </row>
    <row r="2540" spans="2:4" x14ac:dyDescent="0.3">
      <c r="B2540" s="5" t="s">
        <v>6033</v>
      </c>
      <c r="D2540" t="str">
        <v>USER_06410</v>
      </c>
    </row>
    <row r="2541" spans="2:4" x14ac:dyDescent="0.3">
      <c r="B2541" s="5" t="s">
        <v>4505</v>
      </c>
      <c r="D2541" t="str">
        <v>USER_06412</v>
      </c>
    </row>
    <row r="2542" spans="2:4" x14ac:dyDescent="0.3">
      <c r="B2542" s="5" t="s">
        <v>4530</v>
      </c>
      <c r="D2542" t="str">
        <v>USER_06413</v>
      </c>
    </row>
    <row r="2543" spans="2:4" x14ac:dyDescent="0.3">
      <c r="B2543" s="5" t="s">
        <v>8302</v>
      </c>
      <c r="D2543" t="str">
        <v>USER_06414</v>
      </c>
    </row>
    <row r="2544" spans="2:4" x14ac:dyDescent="0.3">
      <c r="B2544" s="5" t="s">
        <v>3195</v>
      </c>
      <c r="D2544" t="str">
        <v>USER_06416</v>
      </c>
    </row>
    <row r="2545" spans="2:4" x14ac:dyDescent="0.3">
      <c r="B2545" s="5" t="s">
        <v>2621</v>
      </c>
      <c r="D2545" t="str">
        <v>USER_06418</v>
      </c>
    </row>
    <row r="2546" spans="2:4" x14ac:dyDescent="0.3">
      <c r="B2546" s="5" t="s">
        <v>5901</v>
      </c>
      <c r="D2546" t="str">
        <v>USER_06421</v>
      </c>
    </row>
    <row r="2547" spans="2:4" x14ac:dyDescent="0.3">
      <c r="B2547" s="5" t="s">
        <v>7123</v>
      </c>
      <c r="D2547" t="str">
        <v>USER_06422</v>
      </c>
    </row>
    <row r="2548" spans="2:4" x14ac:dyDescent="0.3">
      <c r="B2548" s="5" t="s">
        <v>4994</v>
      </c>
      <c r="D2548" t="str">
        <v>USER_06424</v>
      </c>
    </row>
    <row r="2549" spans="2:4" x14ac:dyDescent="0.3">
      <c r="B2549" s="5" t="s">
        <v>10170</v>
      </c>
      <c r="D2549" t="str">
        <v>USER_06427</v>
      </c>
    </row>
    <row r="2550" spans="2:4" x14ac:dyDescent="0.3">
      <c r="B2550" s="5" t="s">
        <v>3539</v>
      </c>
      <c r="D2550" t="str">
        <v>USER_06437</v>
      </c>
    </row>
    <row r="2551" spans="2:4" x14ac:dyDescent="0.3">
      <c r="B2551" s="5" t="s">
        <v>8647</v>
      </c>
      <c r="D2551" t="str">
        <v>USER_06438</v>
      </c>
    </row>
    <row r="2552" spans="2:4" x14ac:dyDescent="0.3">
      <c r="B2552" s="5" t="s">
        <v>9938</v>
      </c>
      <c r="D2552" t="str">
        <v>USER_06444</v>
      </c>
    </row>
    <row r="2553" spans="2:4" x14ac:dyDescent="0.3">
      <c r="B2553" s="5" t="s">
        <v>656</v>
      </c>
      <c r="D2553" t="str">
        <v>USER_06445</v>
      </c>
    </row>
    <row r="2554" spans="2:4" x14ac:dyDescent="0.3">
      <c r="B2554" s="5" t="s">
        <v>9564</v>
      </c>
      <c r="D2554" t="str">
        <v>USER_06447</v>
      </c>
    </row>
    <row r="2555" spans="2:4" x14ac:dyDescent="0.3">
      <c r="B2555" s="5" t="s">
        <v>5072</v>
      </c>
      <c r="D2555" t="str">
        <v>USER_06449</v>
      </c>
    </row>
    <row r="2556" spans="2:4" x14ac:dyDescent="0.3">
      <c r="B2556" s="5" t="s">
        <v>9753</v>
      </c>
      <c r="D2556" t="str">
        <v>USER_06452</v>
      </c>
    </row>
    <row r="2557" spans="2:4" x14ac:dyDescent="0.3">
      <c r="B2557" s="5" t="s">
        <v>1286</v>
      </c>
      <c r="D2557" t="str">
        <v>USER_06453</v>
      </c>
    </row>
    <row r="2558" spans="2:4" x14ac:dyDescent="0.3">
      <c r="B2558" s="5" t="s">
        <v>1754</v>
      </c>
      <c r="D2558" t="str">
        <v>USER_06455</v>
      </c>
    </row>
    <row r="2559" spans="2:4" x14ac:dyDescent="0.3">
      <c r="B2559" s="5" t="s">
        <v>10130</v>
      </c>
      <c r="D2559" t="str">
        <v>USER_06459</v>
      </c>
    </row>
    <row r="2560" spans="2:4" x14ac:dyDescent="0.3">
      <c r="B2560" s="5" t="s">
        <v>6952</v>
      </c>
      <c r="D2560" t="str">
        <v>USER_06462</v>
      </c>
    </row>
    <row r="2561" spans="2:4" x14ac:dyDescent="0.3">
      <c r="B2561" s="5" t="s">
        <v>5780</v>
      </c>
      <c r="D2561" t="str">
        <v>USER_06467</v>
      </c>
    </row>
    <row r="2562" spans="2:4" x14ac:dyDescent="0.3">
      <c r="B2562" s="5" t="s">
        <v>6407</v>
      </c>
      <c r="D2562" t="str">
        <v>USER_06468</v>
      </c>
    </row>
    <row r="2563" spans="2:4" x14ac:dyDescent="0.3">
      <c r="B2563" s="5" t="s">
        <v>109</v>
      </c>
      <c r="D2563" t="str">
        <v>USER_06471</v>
      </c>
    </row>
    <row r="2564" spans="2:4" x14ac:dyDescent="0.3">
      <c r="B2564" s="5" t="s">
        <v>1016</v>
      </c>
      <c r="D2564" t="str">
        <v>USER_06474</v>
      </c>
    </row>
    <row r="2565" spans="2:4" x14ac:dyDescent="0.3">
      <c r="B2565" s="5" t="s">
        <v>2317</v>
      </c>
      <c r="D2565" t="str">
        <v>USER_06477</v>
      </c>
    </row>
    <row r="2566" spans="2:4" x14ac:dyDescent="0.3">
      <c r="B2566" s="5" t="s">
        <v>1339</v>
      </c>
      <c r="D2566" t="str">
        <v>USER_06480</v>
      </c>
    </row>
    <row r="2567" spans="2:4" x14ac:dyDescent="0.3">
      <c r="B2567" s="5" t="s">
        <v>3640</v>
      </c>
      <c r="D2567" t="str">
        <v>USER_06486</v>
      </c>
    </row>
    <row r="2568" spans="2:4" x14ac:dyDescent="0.3">
      <c r="B2568" s="5" t="s">
        <v>1892</v>
      </c>
      <c r="D2568" t="str">
        <v>USER_06487</v>
      </c>
    </row>
    <row r="2569" spans="2:4" x14ac:dyDescent="0.3">
      <c r="B2569" s="5" t="s">
        <v>9300</v>
      </c>
      <c r="D2569" t="str">
        <v>USER_06491</v>
      </c>
    </row>
    <row r="2570" spans="2:4" x14ac:dyDescent="0.3">
      <c r="B2570" s="5" t="s">
        <v>6590</v>
      </c>
      <c r="D2570" t="str">
        <v>USER_06492</v>
      </c>
    </row>
    <row r="2571" spans="2:4" x14ac:dyDescent="0.3">
      <c r="B2571" s="5" t="s">
        <v>5150</v>
      </c>
      <c r="D2571" t="str">
        <v>USER_06497</v>
      </c>
    </row>
    <row r="2572" spans="2:4" x14ac:dyDescent="0.3">
      <c r="B2572" s="5" t="s">
        <v>2129</v>
      </c>
      <c r="D2572" t="str">
        <v>USER_06498</v>
      </c>
    </row>
    <row r="2573" spans="2:4" x14ac:dyDescent="0.3">
      <c r="B2573" s="5" t="s">
        <v>5776</v>
      </c>
      <c r="D2573" t="str">
        <v>USER_06500</v>
      </c>
    </row>
    <row r="2574" spans="2:4" x14ac:dyDescent="0.3">
      <c r="B2574" s="5" t="s">
        <v>3617</v>
      </c>
      <c r="D2574" t="str">
        <v>USER_06502</v>
      </c>
    </row>
    <row r="2575" spans="2:4" x14ac:dyDescent="0.3">
      <c r="B2575" s="5" t="s">
        <v>7290</v>
      </c>
      <c r="D2575" t="str">
        <v>USER_06508</v>
      </c>
    </row>
    <row r="2576" spans="2:4" x14ac:dyDescent="0.3">
      <c r="B2576" s="5" t="s">
        <v>1448</v>
      </c>
      <c r="D2576" t="str">
        <v>USER_06511</v>
      </c>
    </row>
    <row r="2577" spans="2:4" x14ac:dyDescent="0.3">
      <c r="B2577" s="5" t="s">
        <v>7045</v>
      </c>
      <c r="D2577" t="str">
        <v>USER_06516</v>
      </c>
    </row>
    <row r="2578" spans="2:4" x14ac:dyDescent="0.3">
      <c r="B2578" s="5" t="s">
        <v>9097</v>
      </c>
      <c r="D2578" t="str">
        <v>USER_06517</v>
      </c>
    </row>
    <row r="2579" spans="2:4" x14ac:dyDescent="0.3">
      <c r="B2579" s="5" t="s">
        <v>8196</v>
      </c>
      <c r="D2579" t="str">
        <v>USER_06519</v>
      </c>
    </row>
    <row r="2580" spans="2:4" x14ac:dyDescent="0.3">
      <c r="B2580" s="5" t="s">
        <v>6576</v>
      </c>
      <c r="D2580" t="str">
        <v>USER_06525</v>
      </c>
    </row>
    <row r="2581" spans="2:4" x14ac:dyDescent="0.3">
      <c r="B2581" s="5" t="s">
        <v>4835</v>
      </c>
      <c r="D2581" t="str">
        <v>USER_06533</v>
      </c>
    </row>
    <row r="2582" spans="2:4" x14ac:dyDescent="0.3">
      <c r="B2582" s="5" t="s">
        <v>5061</v>
      </c>
      <c r="D2582" t="str">
        <v>USER_06537</v>
      </c>
    </row>
    <row r="2583" spans="2:4" x14ac:dyDescent="0.3">
      <c r="B2583" s="5" t="s">
        <v>6103</v>
      </c>
      <c r="D2583" t="str">
        <v>USER_06538</v>
      </c>
    </row>
    <row r="2584" spans="2:4" x14ac:dyDescent="0.3">
      <c r="B2584" s="5" t="s">
        <v>9293</v>
      </c>
      <c r="D2584" t="str">
        <v>USER_06542</v>
      </c>
    </row>
    <row r="2585" spans="2:4" x14ac:dyDescent="0.3">
      <c r="B2585" s="5" t="s">
        <v>4832</v>
      </c>
      <c r="D2585" t="str">
        <v>USER_06544</v>
      </c>
    </row>
    <row r="2586" spans="2:4" x14ac:dyDescent="0.3">
      <c r="B2586" s="5" t="s">
        <v>6164</v>
      </c>
      <c r="D2586" t="str">
        <v>USER_06545</v>
      </c>
    </row>
    <row r="2587" spans="2:4" x14ac:dyDescent="0.3">
      <c r="B2587" s="5" t="s">
        <v>9866</v>
      </c>
      <c r="D2587" t="str">
        <v>USER_06546</v>
      </c>
    </row>
    <row r="2588" spans="2:4" x14ac:dyDescent="0.3">
      <c r="B2588" s="5" t="s">
        <v>6188</v>
      </c>
      <c r="D2588" t="str">
        <v>USER_06547</v>
      </c>
    </row>
    <row r="2589" spans="2:4" x14ac:dyDescent="0.3">
      <c r="B2589" s="5" t="s">
        <v>1876</v>
      </c>
      <c r="D2589" t="str">
        <v>USER_06549</v>
      </c>
    </row>
    <row r="2590" spans="2:4" x14ac:dyDescent="0.3">
      <c r="B2590" s="5" t="s">
        <v>9800</v>
      </c>
      <c r="D2590" t="str">
        <v>USER_06550</v>
      </c>
    </row>
    <row r="2591" spans="2:4" x14ac:dyDescent="0.3">
      <c r="B2591" s="5" t="s">
        <v>4647</v>
      </c>
      <c r="D2591" t="str">
        <v>USER_06559</v>
      </c>
    </row>
    <row r="2592" spans="2:4" x14ac:dyDescent="0.3">
      <c r="B2592" s="5" t="s">
        <v>9576</v>
      </c>
      <c r="D2592" t="str">
        <v>USER_06562</v>
      </c>
    </row>
    <row r="2593" spans="2:4" x14ac:dyDescent="0.3">
      <c r="B2593" s="5" t="s">
        <v>6725</v>
      </c>
      <c r="D2593" t="str">
        <v>USER_06567</v>
      </c>
    </row>
    <row r="2594" spans="2:4" x14ac:dyDescent="0.3">
      <c r="B2594" s="5" t="s">
        <v>4242</v>
      </c>
      <c r="D2594" t="str">
        <v>USER_06568</v>
      </c>
    </row>
    <row r="2595" spans="2:4" x14ac:dyDescent="0.3">
      <c r="B2595" s="5" t="s">
        <v>8872</v>
      </c>
      <c r="D2595" t="str">
        <v>USER_06570</v>
      </c>
    </row>
    <row r="2596" spans="2:4" x14ac:dyDescent="0.3">
      <c r="B2596" s="5" t="s">
        <v>8192</v>
      </c>
      <c r="D2596" t="str">
        <v>USER_06572</v>
      </c>
    </row>
    <row r="2597" spans="2:4" x14ac:dyDescent="0.3">
      <c r="B2597" s="5" t="s">
        <v>445</v>
      </c>
      <c r="D2597" t="str">
        <v>USER_06578</v>
      </c>
    </row>
    <row r="2598" spans="2:4" x14ac:dyDescent="0.3">
      <c r="B2598" s="5" t="s">
        <v>8156</v>
      </c>
      <c r="D2598" t="str">
        <v>USER_06582</v>
      </c>
    </row>
    <row r="2599" spans="2:4" x14ac:dyDescent="0.3">
      <c r="B2599" s="5" t="s">
        <v>3592</v>
      </c>
      <c r="D2599" t="str">
        <v>USER_06583</v>
      </c>
    </row>
    <row r="2600" spans="2:4" x14ac:dyDescent="0.3">
      <c r="B2600" s="5" t="s">
        <v>6111</v>
      </c>
      <c r="D2600" t="str">
        <v>USER_06587</v>
      </c>
    </row>
    <row r="2601" spans="2:4" x14ac:dyDescent="0.3">
      <c r="B2601" s="5" t="s">
        <v>7823</v>
      </c>
      <c r="D2601" t="str">
        <v>USER_06588</v>
      </c>
    </row>
    <row r="2602" spans="2:4" x14ac:dyDescent="0.3">
      <c r="B2602" s="5" t="s">
        <v>1970</v>
      </c>
      <c r="D2602" t="str">
        <v>USER_06590</v>
      </c>
    </row>
    <row r="2603" spans="2:4" x14ac:dyDescent="0.3">
      <c r="B2603" s="5" t="s">
        <v>4301</v>
      </c>
      <c r="D2603" t="str">
        <v>USER_06591</v>
      </c>
    </row>
    <row r="2604" spans="2:4" x14ac:dyDescent="0.3">
      <c r="B2604" s="5" t="s">
        <v>8792</v>
      </c>
      <c r="D2604" t="str">
        <v>USER_06593</v>
      </c>
    </row>
    <row r="2605" spans="2:4" x14ac:dyDescent="0.3">
      <c r="B2605" s="5" t="s">
        <v>4926</v>
      </c>
      <c r="D2605" t="str">
        <v>USER_06594</v>
      </c>
    </row>
    <row r="2606" spans="2:4" x14ac:dyDescent="0.3">
      <c r="B2606" s="5" t="s">
        <v>9611</v>
      </c>
      <c r="D2606" t="str">
        <v>USER_06596</v>
      </c>
    </row>
    <row r="2607" spans="2:4" x14ac:dyDescent="0.3">
      <c r="B2607" s="5" t="s">
        <v>1070</v>
      </c>
      <c r="D2607" t="str">
        <v>USER_06600</v>
      </c>
    </row>
    <row r="2608" spans="2:4" x14ac:dyDescent="0.3">
      <c r="B2608" s="5" t="s">
        <v>7820</v>
      </c>
      <c r="D2608" t="str">
        <v>USER_06601</v>
      </c>
    </row>
    <row r="2609" spans="2:4" x14ac:dyDescent="0.3">
      <c r="B2609" s="5" t="s">
        <v>4424</v>
      </c>
      <c r="D2609" t="str">
        <v>USER_06602</v>
      </c>
    </row>
    <row r="2610" spans="2:4" x14ac:dyDescent="0.3">
      <c r="B2610" s="5" t="s">
        <v>2508</v>
      </c>
      <c r="D2610" t="str">
        <v>USER_06604</v>
      </c>
    </row>
    <row r="2611" spans="2:4" x14ac:dyDescent="0.3">
      <c r="B2611" s="5" t="s">
        <v>3250</v>
      </c>
      <c r="D2611" t="str">
        <v>USER_06608</v>
      </c>
    </row>
    <row r="2612" spans="2:4" x14ac:dyDescent="0.3">
      <c r="B2612" s="5" t="s">
        <v>1245</v>
      </c>
      <c r="D2612" t="str">
        <v>USER_06610</v>
      </c>
    </row>
    <row r="2613" spans="2:4" x14ac:dyDescent="0.3">
      <c r="B2613" s="5" t="s">
        <v>8751</v>
      </c>
      <c r="D2613" t="str">
        <v>USER_06611</v>
      </c>
    </row>
    <row r="2614" spans="2:4" x14ac:dyDescent="0.3">
      <c r="B2614" s="5" t="s">
        <v>2702</v>
      </c>
      <c r="D2614" t="str">
        <v>USER_06616</v>
      </c>
    </row>
    <row r="2615" spans="2:4" x14ac:dyDescent="0.3">
      <c r="B2615" s="5" t="s">
        <v>5676</v>
      </c>
      <c r="D2615" t="str">
        <v>USER_06622</v>
      </c>
    </row>
    <row r="2616" spans="2:4" x14ac:dyDescent="0.3">
      <c r="B2616" s="5" t="s">
        <v>6270</v>
      </c>
      <c r="D2616" t="str">
        <v>USER_06623</v>
      </c>
    </row>
    <row r="2617" spans="2:4" x14ac:dyDescent="0.3">
      <c r="B2617" s="5" t="s">
        <v>2998</v>
      </c>
      <c r="D2617" t="str">
        <v>USER_06624</v>
      </c>
    </row>
    <row r="2618" spans="2:4" x14ac:dyDescent="0.3">
      <c r="B2618" s="5" t="s">
        <v>2576</v>
      </c>
      <c r="D2618" t="str">
        <v>USER_06625</v>
      </c>
    </row>
    <row r="2619" spans="2:4" x14ac:dyDescent="0.3">
      <c r="B2619" s="5" t="s">
        <v>2727</v>
      </c>
      <c r="D2619" t="str">
        <v>USER_06627</v>
      </c>
    </row>
    <row r="2620" spans="2:4" x14ac:dyDescent="0.3">
      <c r="B2620" s="5" t="s">
        <v>8304</v>
      </c>
      <c r="D2620" t="str">
        <v>USER_06628</v>
      </c>
    </row>
    <row r="2621" spans="2:4" x14ac:dyDescent="0.3">
      <c r="B2621" s="5" t="s">
        <v>9598</v>
      </c>
      <c r="D2621" t="str">
        <v>USER_06639</v>
      </c>
    </row>
    <row r="2622" spans="2:4" x14ac:dyDescent="0.3">
      <c r="B2622" s="5" t="s">
        <v>3345</v>
      </c>
      <c r="D2622" t="str">
        <v>USER_06640</v>
      </c>
    </row>
    <row r="2623" spans="2:4" x14ac:dyDescent="0.3">
      <c r="B2623" s="5" t="s">
        <v>2037</v>
      </c>
      <c r="D2623" t="str">
        <v>USER_06642</v>
      </c>
    </row>
    <row r="2624" spans="2:4" x14ac:dyDescent="0.3">
      <c r="B2624" s="5" t="s">
        <v>307</v>
      </c>
      <c r="D2624" t="str">
        <v>USER_06644</v>
      </c>
    </row>
    <row r="2625" spans="2:4" x14ac:dyDescent="0.3">
      <c r="B2625" s="5" t="s">
        <v>9634</v>
      </c>
      <c r="D2625" t="str">
        <v>USER_06645</v>
      </c>
    </row>
    <row r="2626" spans="2:4" x14ac:dyDescent="0.3">
      <c r="B2626" s="5" t="s">
        <v>2512</v>
      </c>
      <c r="D2626" t="str">
        <v>USER_06648</v>
      </c>
    </row>
    <row r="2627" spans="2:4" x14ac:dyDescent="0.3">
      <c r="B2627" s="5" t="s">
        <v>9212</v>
      </c>
      <c r="D2627" t="str">
        <v>USER_06649</v>
      </c>
    </row>
    <row r="2628" spans="2:4" x14ac:dyDescent="0.3">
      <c r="B2628" s="5" t="s">
        <v>4299</v>
      </c>
      <c r="D2628" t="str">
        <v>USER_06650</v>
      </c>
    </row>
    <row r="2629" spans="2:4" x14ac:dyDescent="0.3">
      <c r="B2629" s="5" t="s">
        <v>3428</v>
      </c>
      <c r="D2629" t="str">
        <v>USER_06653</v>
      </c>
    </row>
    <row r="2630" spans="2:4" x14ac:dyDescent="0.3">
      <c r="B2630" s="5" t="s">
        <v>2518</v>
      </c>
      <c r="D2630" t="str">
        <v>USER_06654</v>
      </c>
    </row>
    <row r="2631" spans="2:4" x14ac:dyDescent="0.3">
      <c r="B2631" s="5" t="s">
        <v>5245</v>
      </c>
      <c r="D2631" t="str">
        <v>USER_06655</v>
      </c>
    </row>
    <row r="2632" spans="2:4" x14ac:dyDescent="0.3">
      <c r="B2632" s="5" t="s">
        <v>1088</v>
      </c>
      <c r="D2632" t="str">
        <v>USER_06659</v>
      </c>
    </row>
    <row r="2633" spans="2:4" x14ac:dyDescent="0.3">
      <c r="B2633" s="5" t="s">
        <v>1716</v>
      </c>
      <c r="D2633" t="str">
        <v>USER_06660</v>
      </c>
    </row>
    <row r="2634" spans="2:4" x14ac:dyDescent="0.3">
      <c r="B2634" s="5" t="s">
        <v>2457</v>
      </c>
      <c r="D2634" t="str">
        <v>USER_06661</v>
      </c>
    </row>
    <row r="2635" spans="2:4" x14ac:dyDescent="0.3">
      <c r="B2635" s="5" t="s">
        <v>7180</v>
      </c>
      <c r="D2635" t="str">
        <v>USER_06662</v>
      </c>
    </row>
    <row r="2636" spans="2:4" x14ac:dyDescent="0.3">
      <c r="B2636" s="5" t="s">
        <v>8669</v>
      </c>
      <c r="D2636" t="str">
        <v>USER_06665</v>
      </c>
    </row>
    <row r="2637" spans="2:4" x14ac:dyDescent="0.3">
      <c r="B2637" s="5" t="s">
        <v>2497</v>
      </c>
      <c r="D2637" t="str">
        <v>USER_06668</v>
      </c>
    </row>
    <row r="2638" spans="2:4" x14ac:dyDescent="0.3">
      <c r="B2638" s="5" t="s">
        <v>4567</v>
      </c>
      <c r="D2638" t="str">
        <v>USER_06669</v>
      </c>
    </row>
    <row r="2639" spans="2:4" x14ac:dyDescent="0.3">
      <c r="B2639" s="5" t="s">
        <v>4434</v>
      </c>
      <c r="D2639" t="str">
        <v>USER_06670</v>
      </c>
    </row>
    <row r="2640" spans="2:4" x14ac:dyDescent="0.3">
      <c r="B2640" s="5" t="s">
        <v>8363</v>
      </c>
      <c r="D2640" t="str">
        <v>USER_06671</v>
      </c>
    </row>
    <row r="2641" spans="2:4" x14ac:dyDescent="0.3">
      <c r="B2641" s="5" t="s">
        <v>4943</v>
      </c>
      <c r="D2641" t="str">
        <v>USER_06672</v>
      </c>
    </row>
    <row r="2642" spans="2:4" x14ac:dyDescent="0.3">
      <c r="B2642" s="5" t="s">
        <v>4101</v>
      </c>
      <c r="D2642" t="str">
        <v>USER_06675</v>
      </c>
    </row>
    <row r="2643" spans="2:4" x14ac:dyDescent="0.3">
      <c r="B2643" s="5" t="s">
        <v>2633</v>
      </c>
      <c r="D2643" t="str">
        <v>USER_06678</v>
      </c>
    </row>
    <row r="2644" spans="2:4" x14ac:dyDescent="0.3">
      <c r="B2644" s="5" t="s">
        <v>6018</v>
      </c>
      <c r="D2644" t="str">
        <v>USER_06679</v>
      </c>
    </row>
    <row r="2645" spans="2:4" x14ac:dyDescent="0.3">
      <c r="B2645" s="5" t="s">
        <v>3823</v>
      </c>
      <c r="D2645" t="str">
        <v>USER_06684</v>
      </c>
    </row>
    <row r="2646" spans="2:4" x14ac:dyDescent="0.3">
      <c r="B2646" s="5" t="s">
        <v>8366</v>
      </c>
      <c r="D2646" t="str">
        <v>USER_06686</v>
      </c>
    </row>
    <row r="2647" spans="2:4" x14ac:dyDescent="0.3">
      <c r="B2647" s="5" t="s">
        <v>7337</v>
      </c>
      <c r="D2647" t="str">
        <v>USER_06688</v>
      </c>
    </row>
    <row r="2648" spans="2:4" x14ac:dyDescent="0.3">
      <c r="B2648" s="5" t="s">
        <v>3278</v>
      </c>
      <c r="D2648" t="str">
        <v>USER_06693</v>
      </c>
    </row>
    <row r="2649" spans="2:4" x14ac:dyDescent="0.3">
      <c r="B2649" s="5" t="s">
        <v>8459</v>
      </c>
      <c r="D2649" t="str">
        <v>USER_06698</v>
      </c>
    </row>
    <row r="2650" spans="2:4" x14ac:dyDescent="0.3">
      <c r="B2650" s="5" t="s">
        <v>5184</v>
      </c>
      <c r="D2650" t="str">
        <v>USER_06701</v>
      </c>
    </row>
    <row r="2651" spans="2:4" x14ac:dyDescent="0.3">
      <c r="B2651" s="5" t="s">
        <v>3821</v>
      </c>
      <c r="D2651" t="str">
        <v>USER_06702</v>
      </c>
    </row>
    <row r="2652" spans="2:4" x14ac:dyDescent="0.3">
      <c r="B2652" s="5" t="s">
        <v>8675</v>
      </c>
      <c r="D2652" t="str">
        <v>USER_06706</v>
      </c>
    </row>
    <row r="2653" spans="2:4" x14ac:dyDescent="0.3">
      <c r="B2653" s="5" t="s">
        <v>646</v>
      </c>
      <c r="D2653" t="str">
        <v>USER_06707</v>
      </c>
    </row>
    <row r="2654" spans="2:4" x14ac:dyDescent="0.3">
      <c r="B2654" s="5" t="s">
        <v>5858</v>
      </c>
      <c r="D2654" t="str">
        <v>USER_06708</v>
      </c>
    </row>
    <row r="2655" spans="2:4" x14ac:dyDescent="0.3">
      <c r="B2655" s="5" t="s">
        <v>4881</v>
      </c>
      <c r="D2655" t="str">
        <v>USER_06711</v>
      </c>
    </row>
    <row r="2656" spans="2:4" x14ac:dyDescent="0.3">
      <c r="B2656" s="5" t="s">
        <v>5851</v>
      </c>
      <c r="D2656" t="str">
        <v>USER_06712</v>
      </c>
    </row>
    <row r="2657" spans="2:4" x14ac:dyDescent="0.3">
      <c r="B2657" s="5" t="s">
        <v>2642</v>
      </c>
      <c r="D2657" t="str">
        <v>USER_06714</v>
      </c>
    </row>
    <row r="2658" spans="2:4" x14ac:dyDescent="0.3">
      <c r="B2658" s="5" t="s">
        <v>9353</v>
      </c>
      <c r="D2658" t="str">
        <v>USER_06716</v>
      </c>
    </row>
    <row r="2659" spans="2:4" x14ac:dyDescent="0.3">
      <c r="B2659" s="5" t="s">
        <v>2774</v>
      </c>
      <c r="D2659" t="str">
        <v>USER_06717</v>
      </c>
    </row>
    <row r="2660" spans="2:4" x14ac:dyDescent="0.3">
      <c r="B2660" s="5" t="s">
        <v>6366</v>
      </c>
      <c r="D2660" t="str">
        <v>USER_06719</v>
      </c>
    </row>
    <row r="2661" spans="2:4" x14ac:dyDescent="0.3">
      <c r="B2661" s="5" t="s">
        <v>9687</v>
      </c>
      <c r="D2661" t="str">
        <v>USER_06720</v>
      </c>
    </row>
    <row r="2662" spans="2:4" x14ac:dyDescent="0.3">
      <c r="B2662" s="5" t="s">
        <v>7015</v>
      </c>
      <c r="D2662" t="str">
        <v>USER_06724</v>
      </c>
    </row>
    <row r="2663" spans="2:4" x14ac:dyDescent="0.3">
      <c r="B2663" s="5" t="s">
        <v>8623</v>
      </c>
      <c r="D2663" t="str">
        <v>USER_06725</v>
      </c>
    </row>
    <row r="2664" spans="2:4" x14ac:dyDescent="0.3">
      <c r="B2664" s="5" t="s">
        <v>4111</v>
      </c>
      <c r="D2664" t="str">
        <v>USER_06729</v>
      </c>
    </row>
    <row r="2665" spans="2:4" x14ac:dyDescent="0.3">
      <c r="B2665" s="5" t="s">
        <v>6916</v>
      </c>
      <c r="D2665" t="str">
        <v>USER_06730</v>
      </c>
    </row>
    <row r="2666" spans="2:4" x14ac:dyDescent="0.3">
      <c r="B2666" s="5" t="s">
        <v>509</v>
      </c>
      <c r="D2666" t="str">
        <v>USER_06733</v>
      </c>
    </row>
    <row r="2667" spans="2:4" x14ac:dyDescent="0.3">
      <c r="B2667" s="5" t="s">
        <v>1196</v>
      </c>
      <c r="D2667" t="str">
        <v>USER_06734</v>
      </c>
    </row>
    <row r="2668" spans="2:4" x14ac:dyDescent="0.3">
      <c r="B2668" s="5" t="s">
        <v>1178</v>
      </c>
      <c r="D2668" t="str">
        <v>USER_06735</v>
      </c>
    </row>
    <row r="2669" spans="2:4" x14ac:dyDescent="0.3">
      <c r="B2669" s="5" t="s">
        <v>1404</v>
      </c>
      <c r="D2669" t="str">
        <v>USER_06736</v>
      </c>
    </row>
    <row r="2670" spans="2:4" x14ac:dyDescent="0.3">
      <c r="B2670" s="5" t="s">
        <v>4063</v>
      </c>
      <c r="D2670" t="str">
        <v>USER_06748</v>
      </c>
    </row>
    <row r="2671" spans="2:4" x14ac:dyDescent="0.3">
      <c r="B2671" s="5" t="s">
        <v>1596</v>
      </c>
      <c r="D2671" t="str">
        <v>USER_06750</v>
      </c>
    </row>
    <row r="2672" spans="2:4" x14ac:dyDescent="0.3">
      <c r="B2672" s="5" t="s">
        <v>4293</v>
      </c>
      <c r="D2672" t="str">
        <v>USER_06751</v>
      </c>
    </row>
    <row r="2673" spans="2:4" x14ac:dyDescent="0.3">
      <c r="B2673" s="5" t="s">
        <v>4683</v>
      </c>
      <c r="D2673" t="str">
        <v>USER_06752</v>
      </c>
    </row>
    <row r="2674" spans="2:4" x14ac:dyDescent="0.3">
      <c r="B2674" s="5" t="s">
        <v>7878</v>
      </c>
      <c r="D2674" t="str">
        <v>USER_06753</v>
      </c>
    </row>
    <row r="2675" spans="2:4" x14ac:dyDescent="0.3">
      <c r="B2675" s="5" t="s">
        <v>8327</v>
      </c>
      <c r="D2675" t="str">
        <v>USER_06756</v>
      </c>
    </row>
    <row r="2676" spans="2:4" x14ac:dyDescent="0.3">
      <c r="B2676" s="5" t="s">
        <v>4264</v>
      </c>
      <c r="D2676" t="str">
        <v>USER_06757</v>
      </c>
    </row>
    <row r="2677" spans="2:4" x14ac:dyDescent="0.3">
      <c r="B2677" s="5" t="s">
        <v>2938</v>
      </c>
      <c r="D2677" t="str">
        <v>USER_06768</v>
      </c>
    </row>
    <row r="2678" spans="2:4" x14ac:dyDescent="0.3">
      <c r="B2678" s="5" t="s">
        <v>5319</v>
      </c>
      <c r="D2678" t="str">
        <v>USER_06771</v>
      </c>
    </row>
    <row r="2679" spans="2:4" x14ac:dyDescent="0.3">
      <c r="B2679" s="5" t="s">
        <v>7621</v>
      </c>
      <c r="D2679" t="str">
        <v>USER_06773</v>
      </c>
    </row>
    <row r="2680" spans="2:4" x14ac:dyDescent="0.3">
      <c r="B2680" s="5" t="s">
        <v>7093</v>
      </c>
      <c r="D2680" t="str">
        <v>USER_06774</v>
      </c>
    </row>
    <row r="2681" spans="2:4" x14ac:dyDescent="0.3">
      <c r="B2681" s="5" t="s">
        <v>6252</v>
      </c>
      <c r="D2681" t="str">
        <v>USER_06775</v>
      </c>
    </row>
    <row r="2682" spans="2:4" x14ac:dyDescent="0.3">
      <c r="B2682" s="5" t="s">
        <v>5768</v>
      </c>
      <c r="D2682" t="str">
        <v>USER_06776</v>
      </c>
    </row>
    <row r="2683" spans="2:4" x14ac:dyDescent="0.3">
      <c r="B2683" s="5" t="s">
        <v>3153</v>
      </c>
      <c r="D2683" t="str">
        <v>USER_06777</v>
      </c>
    </row>
    <row r="2684" spans="2:4" x14ac:dyDescent="0.3">
      <c r="B2684" s="5" t="s">
        <v>5997</v>
      </c>
      <c r="D2684" t="str">
        <v>USER_06782</v>
      </c>
    </row>
    <row r="2685" spans="2:4" x14ac:dyDescent="0.3">
      <c r="B2685" s="5" t="s">
        <v>9237</v>
      </c>
      <c r="D2685" t="str">
        <v>USER_06785</v>
      </c>
    </row>
    <row r="2686" spans="2:4" x14ac:dyDescent="0.3">
      <c r="B2686" s="5" t="s">
        <v>5255</v>
      </c>
      <c r="D2686" t="str">
        <v>USER_06787</v>
      </c>
    </row>
    <row r="2687" spans="2:4" x14ac:dyDescent="0.3">
      <c r="B2687" s="5" t="s">
        <v>7073</v>
      </c>
      <c r="D2687" t="str">
        <v>USER_06791</v>
      </c>
    </row>
    <row r="2688" spans="2:4" x14ac:dyDescent="0.3">
      <c r="B2688" s="5" t="s">
        <v>3781</v>
      </c>
      <c r="D2688" t="str">
        <v>USER_06793</v>
      </c>
    </row>
    <row r="2689" spans="2:4" x14ac:dyDescent="0.3">
      <c r="B2689" s="5" t="s">
        <v>397</v>
      </c>
      <c r="D2689" t="str">
        <v>USER_06794</v>
      </c>
    </row>
    <row r="2690" spans="2:4" x14ac:dyDescent="0.3">
      <c r="B2690" s="5" t="s">
        <v>4770</v>
      </c>
      <c r="D2690" t="str">
        <v>USER_06795</v>
      </c>
    </row>
    <row r="2691" spans="2:4" x14ac:dyDescent="0.3">
      <c r="B2691" s="5" t="s">
        <v>5114</v>
      </c>
      <c r="D2691" t="str">
        <v>USER_06799</v>
      </c>
    </row>
    <row r="2692" spans="2:4" x14ac:dyDescent="0.3">
      <c r="B2692" s="5" t="s">
        <v>1478</v>
      </c>
      <c r="D2692" t="str">
        <v>USER_06800</v>
      </c>
    </row>
    <row r="2693" spans="2:4" x14ac:dyDescent="0.3">
      <c r="B2693" s="5" t="s">
        <v>9284</v>
      </c>
      <c r="D2693" t="str">
        <v>USER_06801</v>
      </c>
    </row>
    <row r="2694" spans="2:4" x14ac:dyDescent="0.3">
      <c r="B2694" s="5" t="s">
        <v>4388</v>
      </c>
      <c r="D2694" t="str">
        <v>USER_06808</v>
      </c>
    </row>
    <row r="2695" spans="2:4" x14ac:dyDescent="0.3">
      <c r="B2695" s="5" t="s">
        <v>6754</v>
      </c>
      <c r="D2695" t="str">
        <v>USER_06809</v>
      </c>
    </row>
    <row r="2696" spans="2:4" x14ac:dyDescent="0.3">
      <c r="B2696" s="5" t="s">
        <v>6487</v>
      </c>
      <c r="D2696" t="str">
        <v>USER_06812</v>
      </c>
    </row>
    <row r="2697" spans="2:4" x14ac:dyDescent="0.3">
      <c r="B2697" s="5" t="s">
        <v>1812</v>
      </c>
      <c r="D2697" t="str">
        <v>USER_06813</v>
      </c>
    </row>
    <row r="2698" spans="2:4" x14ac:dyDescent="0.3">
      <c r="B2698" s="5" t="s">
        <v>5504</v>
      </c>
      <c r="D2698" t="str">
        <v>USER_06817</v>
      </c>
    </row>
    <row r="2699" spans="2:4" x14ac:dyDescent="0.3">
      <c r="B2699" s="5" t="s">
        <v>531</v>
      </c>
      <c r="D2699" t="str">
        <v>USER_06818</v>
      </c>
    </row>
    <row r="2700" spans="2:4" x14ac:dyDescent="0.3">
      <c r="B2700" s="5" t="s">
        <v>2582</v>
      </c>
      <c r="D2700" t="str">
        <v>USER_06819</v>
      </c>
    </row>
    <row r="2701" spans="2:4" x14ac:dyDescent="0.3">
      <c r="B2701" s="5" t="s">
        <v>10010</v>
      </c>
      <c r="D2701" t="str">
        <v>USER_06828</v>
      </c>
    </row>
    <row r="2702" spans="2:4" x14ac:dyDescent="0.3">
      <c r="B2702" s="5" t="s">
        <v>199</v>
      </c>
      <c r="D2702" t="str">
        <v>USER_06829</v>
      </c>
    </row>
    <row r="2703" spans="2:4" x14ac:dyDescent="0.3">
      <c r="B2703" s="5" t="s">
        <v>1277</v>
      </c>
      <c r="D2703" t="str">
        <v>USER_06832</v>
      </c>
    </row>
    <row r="2704" spans="2:4" x14ac:dyDescent="0.3">
      <c r="B2704" s="5" t="s">
        <v>5882</v>
      </c>
      <c r="D2704" t="str">
        <v>USER_06833</v>
      </c>
    </row>
    <row r="2705" spans="2:4" x14ac:dyDescent="0.3">
      <c r="B2705" s="5" t="s">
        <v>1551</v>
      </c>
      <c r="D2705" t="str">
        <v>USER_06834</v>
      </c>
    </row>
    <row r="2706" spans="2:4" x14ac:dyDescent="0.3">
      <c r="B2706" s="5" t="s">
        <v>2534</v>
      </c>
      <c r="D2706" t="str">
        <v>USER_06835</v>
      </c>
    </row>
    <row r="2707" spans="2:4" x14ac:dyDescent="0.3">
      <c r="B2707" s="5" t="s">
        <v>3851</v>
      </c>
      <c r="D2707" t="str">
        <v>USER_06838</v>
      </c>
    </row>
    <row r="2708" spans="2:4" x14ac:dyDescent="0.3">
      <c r="B2708" s="5" t="s">
        <v>4526</v>
      </c>
      <c r="D2708" t="str">
        <v>USER_06840</v>
      </c>
    </row>
    <row r="2709" spans="2:4" x14ac:dyDescent="0.3">
      <c r="B2709" s="5" t="s">
        <v>2661</v>
      </c>
      <c r="D2709" t="str">
        <v>USER_06842</v>
      </c>
    </row>
    <row r="2710" spans="2:4" x14ac:dyDescent="0.3">
      <c r="B2710" s="5" t="s">
        <v>8532</v>
      </c>
      <c r="D2710" t="str">
        <v>USER_06844</v>
      </c>
    </row>
    <row r="2711" spans="2:4" x14ac:dyDescent="0.3">
      <c r="B2711" s="5" t="s">
        <v>408</v>
      </c>
      <c r="D2711" t="str">
        <v>USER_06845</v>
      </c>
    </row>
    <row r="2712" spans="2:4" x14ac:dyDescent="0.3">
      <c r="B2712" s="5" t="s">
        <v>1046</v>
      </c>
      <c r="D2712" t="str">
        <v>USER_06847</v>
      </c>
    </row>
    <row r="2713" spans="2:4" x14ac:dyDescent="0.3">
      <c r="B2713" s="5" t="s">
        <v>502</v>
      </c>
      <c r="D2713" t="str">
        <v>USER_06850</v>
      </c>
    </row>
    <row r="2714" spans="2:4" x14ac:dyDescent="0.3">
      <c r="B2714" s="5" t="s">
        <v>9592</v>
      </c>
      <c r="D2714" t="str">
        <v>USER_06854</v>
      </c>
    </row>
    <row r="2715" spans="2:4" x14ac:dyDescent="0.3">
      <c r="B2715" s="5" t="s">
        <v>8010</v>
      </c>
      <c r="D2715" t="str">
        <v>USER_06855</v>
      </c>
    </row>
    <row r="2716" spans="2:4" x14ac:dyDescent="0.3">
      <c r="B2716" s="5" t="s">
        <v>4348</v>
      </c>
      <c r="D2716" t="str">
        <v>USER_06856</v>
      </c>
    </row>
    <row r="2717" spans="2:4" x14ac:dyDescent="0.3">
      <c r="B2717" s="5" t="s">
        <v>9346</v>
      </c>
      <c r="D2717" t="str">
        <v>USER_06857</v>
      </c>
    </row>
    <row r="2718" spans="2:4" x14ac:dyDescent="0.3">
      <c r="B2718" s="5" t="s">
        <v>7254</v>
      </c>
      <c r="D2718" t="str">
        <v>USER_06862</v>
      </c>
    </row>
    <row r="2719" spans="2:4" x14ac:dyDescent="0.3">
      <c r="B2719" s="5" t="s">
        <v>5194</v>
      </c>
      <c r="D2719" t="str">
        <v>USER_06865</v>
      </c>
    </row>
    <row r="2720" spans="2:4" x14ac:dyDescent="0.3">
      <c r="B2720" s="5" t="s">
        <v>4818</v>
      </c>
      <c r="D2720" t="str">
        <v>USER_06872</v>
      </c>
    </row>
    <row r="2721" spans="2:4" x14ac:dyDescent="0.3">
      <c r="B2721" s="5" t="s">
        <v>8087</v>
      </c>
      <c r="D2721" t="str">
        <v>USER_06875</v>
      </c>
    </row>
    <row r="2722" spans="2:4" x14ac:dyDescent="0.3">
      <c r="B2722" s="5" t="s">
        <v>2169</v>
      </c>
      <c r="D2722" t="str">
        <v>USER_06879</v>
      </c>
    </row>
    <row r="2723" spans="2:4" x14ac:dyDescent="0.3">
      <c r="B2723" s="5" t="s">
        <v>8766</v>
      </c>
      <c r="D2723" t="str">
        <v>USER_06883</v>
      </c>
    </row>
    <row r="2724" spans="2:4" x14ac:dyDescent="0.3">
      <c r="B2724" s="5" t="s">
        <v>5281</v>
      </c>
      <c r="D2724" t="str">
        <v>USER_06884</v>
      </c>
    </row>
    <row r="2725" spans="2:4" x14ac:dyDescent="0.3">
      <c r="B2725" s="5" t="s">
        <v>1317</v>
      </c>
      <c r="D2725" t="str">
        <v>USER_06891</v>
      </c>
    </row>
    <row r="2726" spans="2:4" x14ac:dyDescent="0.3">
      <c r="B2726" s="5" t="s">
        <v>10005</v>
      </c>
      <c r="D2726" t="str">
        <v>USER_06892</v>
      </c>
    </row>
    <row r="2727" spans="2:4" x14ac:dyDescent="0.3">
      <c r="B2727" s="5" t="s">
        <v>3231</v>
      </c>
      <c r="D2727" t="str">
        <v>USER_06896</v>
      </c>
    </row>
    <row r="2728" spans="2:4" x14ac:dyDescent="0.3">
      <c r="B2728" s="5" t="s">
        <v>4013</v>
      </c>
      <c r="D2728" t="str">
        <v>USER_06898</v>
      </c>
    </row>
    <row r="2729" spans="2:4" x14ac:dyDescent="0.3">
      <c r="B2729" s="5" t="s">
        <v>4565</v>
      </c>
      <c r="D2729" t="str">
        <v>USER_06899</v>
      </c>
    </row>
    <row r="2730" spans="2:4" x14ac:dyDescent="0.3">
      <c r="B2730" s="5" t="s">
        <v>7408</v>
      </c>
      <c r="D2730" t="str">
        <v>USER_06901</v>
      </c>
    </row>
    <row r="2731" spans="2:4" x14ac:dyDescent="0.3">
      <c r="B2731" s="5" t="s">
        <v>1768</v>
      </c>
      <c r="D2731" t="str">
        <v>USER_06906</v>
      </c>
    </row>
    <row r="2732" spans="2:4" x14ac:dyDescent="0.3">
      <c r="B2732" s="5" t="s">
        <v>9416</v>
      </c>
      <c r="D2732" t="str">
        <v>USER_06918</v>
      </c>
    </row>
    <row r="2733" spans="2:4" x14ac:dyDescent="0.3">
      <c r="B2733" s="5" t="s">
        <v>8503</v>
      </c>
      <c r="D2733" t="str">
        <v>USER_06921</v>
      </c>
    </row>
    <row r="2734" spans="2:4" x14ac:dyDescent="0.3">
      <c r="B2734" s="5" t="s">
        <v>9957</v>
      </c>
      <c r="D2734" t="str">
        <v>USER_06923</v>
      </c>
    </row>
    <row r="2735" spans="2:4" x14ac:dyDescent="0.3">
      <c r="B2735" s="5" t="s">
        <v>8563</v>
      </c>
      <c r="D2735" t="str">
        <v>USER_06928</v>
      </c>
    </row>
    <row r="2736" spans="2:4" x14ac:dyDescent="0.3">
      <c r="B2736" s="5" t="s">
        <v>3635</v>
      </c>
      <c r="D2736" t="str">
        <v>USER_06931</v>
      </c>
    </row>
    <row r="2737" spans="2:4" x14ac:dyDescent="0.3">
      <c r="B2737" s="5" t="s">
        <v>7308</v>
      </c>
      <c r="D2737" t="str">
        <v>USER_06933</v>
      </c>
    </row>
    <row r="2738" spans="2:4" x14ac:dyDescent="0.3">
      <c r="B2738" s="5" t="s">
        <v>8975</v>
      </c>
      <c r="D2738" t="str">
        <v>USER_06937</v>
      </c>
    </row>
    <row r="2739" spans="2:4" x14ac:dyDescent="0.3">
      <c r="B2739" s="5" t="s">
        <v>2825</v>
      </c>
      <c r="D2739" t="str">
        <v>USER_06941</v>
      </c>
    </row>
    <row r="2740" spans="2:4" x14ac:dyDescent="0.3">
      <c r="B2740" s="5" t="s">
        <v>9522</v>
      </c>
      <c r="D2740" t="str">
        <v>USER_06946</v>
      </c>
    </row>
    <row r="2741" spans="2:4" x14ac:dyDescent="0.3">
      <c r="B2741" s="5" t="s">
        <v>2144</v>
      </c>
      <c r="D2741" t="str">
        <v>USER_06951</v>
      </c>
    </row>
    <row r="2742" spans="2:4" x14ac:dyDescent="0.3">
      <c r="B2742" s="5" t="s">
        <v>5300</v>
      </c>
      <c r="D2742" t="str">
        <v>USER_06953</v>
      </c>
    </row>
    <row r="2743" spans="2:4" x14ac:dyDescent="0.3">
      <c r="B2743" s="5" t="s">
        <v>8897</v>
      </c>
      <c r="D2743" t="str">
        <v>USER_06957</v>
      </c>
    </row>
    <row r="2744" spans="2:4" x14ac:dyDescent="0.3">
      <c r="B2744" s="5" t="s">
        <v>7568</v>
      </c>
      <c r="D2744" t="str">
        <v>USER_06958</v>
      </c>
    </row>
    <row r="2745" spans="2:4" x14ac:dyDescent="0.3">
      <c r="B2745" s="5" t="s">
        <v>7108</v>
      </c>
      <c r="D2745" t="str">
        <v>USER_06960</v>
      </c>
    </row>
    <row r="2746" spans="2:4" x14ac:dyDescent="0.3">
      <c r="B2746" s="5" t="s">
        <v>3645</v>
      </c>
      <c r="D2746" t="str">
        <v>USER_06962</v>
      </c>
    </row>
    <row r="2747" spans="2:4" x14ac:dyDescent="0.3">
      <c r="B2747" s="5" t="s">
        <v>421</v>
      </c>
      <c r="D2747" t="str">
        <v>USER_06965</v>
      </c>
    </row>
    <row r="2748" spans="2:4" x14ac:dyDescent="0.3">
      <c r="B2748" s="5" t="s">
        <v>7230</v>
      </c>
      <c r="D2748" t="str">
        <v>USER_06968</v>
      </c>
    </row>
    <row r="2749" spans="2:4" x14ac:dyDescent="0.3">
      <c r="B2749" s="5" t="s">
        <v>8135</v>
      </c>
      <c r="D2749" t="str">
        <v>USER_06970</v>
      </c>
    </row>
    <row r="2750" spans="2:4" x14ac:dyDescent="0.3">
      <c r="B2750" s="5" t="s">
        <v>6559</v>
      </c>
      <c r="D2750" t="str">
        <v>USER_06971</v>
      </c>
    </row>
    <row r="2751" spans="2:4" x14ac:dyDescent="0.3">
      <c r="B2751" s="5" t="s">
        <v>3146</v>
      </c>
      <c r="D2751" t="str">
        <v>USER_06974</v>
      </c>
    </row>
    <row r="2752" spans="2:4" x14ac:dyDescent="0.3">
      <c r="B2752" s="5" t="s">
        <v>187</v>
      </c>
      <c r="D2752" t="str">
        <v>USER_06975</v>
      </c>
    </row>
    <row r="2753" spans="2:4" x14ac:dyDescent="0.3">
      <c r="B2753" s="5" t="s">
        <v>8595</v>
      </c>
      <c r="D2753" t="str">
        <v>USER_06976</v>
      </c>
    </row>
    <row r="2754" spans="2:4" x14ac:dyDescent="0.3">
      <c r="B2754" s="5" t="s">
        <v>1912</v>
      </c>
      <c r="D2754" t="str">
        <v>USER_06977</v>
      </c>
    </row>
    <row r="2755" spans="2:4" x14ac:dyDescent="0.3">
      <c r="B2755" s="5" t="s">
        <v>2181</v>
      </c>
      <c r="D2755" t="str">
        <v>USER_06979</v>
      </c>
    </row>
    <row r="2756" spans="2:4" x14ac:dyDescent="0.3">
      <c r="B2756" s="5" t="s">
        <v>9712</v>
      </c>
      <c r="D2756" t="str">
        <v>USER_06985</v>
      </c>
    </row>
    <row r="2757" spans="2:4" x14ac:dyDescent="0.3">
      <c r="B2757" s="5" t="s">
        <v>4117</v>
      </c>
      <c r="D2757" t="str">
        <v>USER_06988</v>
      </c>
    </row>
    <row r="2758" spans="2:4" x14ac:dyDescent="0.3">
      <c r="B2758" s="5" t="s">
        <v>6504</v>
      </c>
      <c r="D2758" t="str">
        <v>USER_06990</v>
      </c>
    </row>
    <row r="2759" spans="2:4" x14ac:dyDescent="0.3">
      <c r="B2759" s="5" t="s">
        <v>9210</v>
      </c>
      <c r="D2759" t="str">
        <v>USER_06991</v>
      </c>
    </row>
    <row r="2760" spans="2:4" x14ac:dyDescent="0.3">
      <c r="B2760" s="5" t="s">
        <v>1535</v>
      </c>
      <c r="D2760" t="str">
        <v>USER_06992</v>
      </c>
    </row>
    <row r="2761" spans="2:4" x14ac:dyDescent="0.3">
      <c r="B2761" s="5" t="s">
        <v>8251</v>
      </c>
      <c r="D2761" t="str">
        <v>USER_06994</v>
      </c>
    </row>
    <row r="2762" spans="2:4" x14ac:dyDescent="0.3">
      <c r="B2762" s="5" t="s">
        <v>6062</v>
      </c>
      <c r="D2762" t="str">
        <v>USER_06996</v>
      </c>
    </row>
    <row r="2763" spans="2:4" x14ac:dyDescent="0.3">
      <c r="B2763" s="5" t="s">
        <v>1013</v>
      </c>
      <c r="D2763" t="str">
        <v>USER_06999</v>
      </c>
    </row>
    <row r="2764" spans="2:4" x14ac:dyDescent="0.3">
      <c r="B2764" s="5" t="s">
        <v>1257</v>
      </c>
      <c r="D2764" t="str">
        <v>USER_07001</v>
      </c>
    </row>
    <row r="2765" spans="2:4" x14ac:dyDescent="0.3">
      <c r="B2765" s="5" t="s">
        <v>8917</v>
      </c>
      <c r="D2765" t="str">
        <v>USER_07002</v>
      </c>
    </row>
    <row r="2766" spans="2:4" x14ac:dyDescent="0.3">
      <c r="B2766" s="5" t="s">
        <v>2454</v>
      </c>
      <c r="D2766" t="str">
        <v>USER_07003</v>
      </c>
    </row>
    <row r="2767" spans="2:4" x14ac:dyDescent="0.3">
      <c r="B2767" s="5" t="s">
        <v>1480</v>
      </c>
      <c r="D2767" t="str">
        <v>USER_07004</v>
      </c>
    </row>
    <row r="2768" spans="2:4" x14ac:dyDescent="0.3">
      <c r="B2768" s="5" t="s">
        <v>8740</v>
      </c>
      <c r="D2768" t="str">
        <v>USER_07005</v>
      </c>
    </row>
    <row r="2769" spans="2:4" x14ac:dyDescent="0.3">
      <c r="B2769" s="5" t="s">
        <v>2284</v>
      </c>
      <c r="D2769" t="str">
        <v>USER_07007</v>
      </c>
    </row>
    <row r="2770" spans="2:4" x14ac:dyDescent="0.3">
      <c r="B2770" s="5" t="s">
        <v>5258</v>
      </c>
      <c r="D2770" t="str">
        <v>USER_07008</v>
      </c>
    </row>
    <row r="2771" spans="2:4" x14ac:dyDescent="0.3">
      <c r="B2771" s="5" t="s">
        <v>2553</v>
      </c>
      <c r="D2771" t="str">
        <v>USER_07014</v>
      </c>
    </row>
    <row r="2772" spans="2:4" x14ac:dyDescent="0.3">
      <c r="B2772" s="5" t="s">
        <v>8441</v>
      </c>
      <c r="D2772" t="str">
        <v>USER_07015</v>
      </c>
    </row>
    <row r="2773" spans="2:4" x14ac:dyDescent="0.3">
      <c r="B2773" s="5" t="s">
        <v>3024</v>
      </c>
      <c r="D2773" t="str">
        <v>USER_07016</v>
      </c>
    </row>
    <row r="2774" spans="2:4" x14ac:dyDescent="0.3">
      <c r="B2774" s="5" t="s">
        <v>4677</v>
      </c>
      <c r="D2774" t="str">
        <v>USER_07018</v>
      </c>
    </row>
    <row r="2775" spans="2:4" x14ac:dyDescent="0.3">
      <c r="B2775" s="5" t="s">
        <v>3098</v>
      </c>
      <c r="D2775" t="str">
        <v>USER_07019</v>
      </c>
    </row>
    <row r="2776" spans="2:4" x14ac:dyDescent="0.3">
      <c r="B2776" s="5" t="s">
        <v>3862</v>
      </c>
      <c r="D2776" t="str">
        <v>USER_07020</v>
      </c>
    </row>
    <row r="2777" spans="2:4" x14ac:dyDescent="0.3">
      <c r="B2777" s="5" t="s">
        <v>5482</v>
      </c>
      <c r="D2777" t="str">
        <v>USER_07021</v>
      </c>
    </row>
    <row r="2778" spans="2:4" x14ac:dyDescent="0.3">
      <c r="B2778" s="5" t="s">
        <v>10025</v>
      </c>
      <c r="D2778" t="str">
        <v>USER_07022</v>
      </c>
    </row>
    <row r="2779" spans="2:4" x14ac:dyDescent="0.3">
      <c r="B2779" s="5" t="s">
        <v>10008</v>
      </c>
      <c r="D2779" t="str">
        <v>USER_07024</v>
      </c>
    </row>
    <row r="2780" spans="2:4" x14ac:dyDescent="0.3">
      <c r="B2780" s="5" t="s">
        <v>6717</v>
      </c>
      <c r="D2780" t="str">
        <v>USER_07029</v>
      </c>
    </row>
    <row r="2781" spans="2:4" x14ac:dyDescent="0.3">
      <c r="B2781" s="5" t="s">
        <v>2277</v>
      </c>
      <c r="D2781" t="str">
        <v>USER_07035</v>
      </c>
    </row>
    <row r="2782" spans="2:4" x14ac:dyDescent="0.3">
      <c r="B2782" s="5" t="s">
        <v>5196</v>
      </c>
      <c r="D2782" t="str">
        <v>USER_07037</v>
      </c>
    </row>
    <row r="2783" spans="2:4" x14ac:dyDescent="0.3">
      <c r="B2783" s="5" t="s">
        <v>8856</v>
      </c>
      <c r="D2783" t="str">
        <v>USER_07040</v>
      </c>
    </row>
    <row r="2784" spans="2:4" x14ac:dyDescent="0.3">
      <c r="B2784" s="5" t="s">
        <v>5791</v>
      </c>
      <c r="D2784" t="str">
        <v>USER_07042</v>
      </c>
    </row>
    <row r="2785" spans="2:4" x14ac:dyDescent="0.3">
      <c r="B2785" s="5" t="s">
        <v>6636</v>
      </c>
      <c r="D2785" t="str">
        <v>USER_07045</v>
      </c>
    </row>
    <row r="2786" spans="2:4" x14ac:dyDescent="0.3">
      <c r="B2786" s="5" t="s">
        <v>7790</v>
      </c>
      <c r="D2786" t="str">
        <v>USER_07046</v>
      </c>
    </row>
    <row r="2787" spans="2:4" x14ac:dyDescent="0.3">
      <c r="B2787" s="5" t="s">
        <v>1605</v>
      </c>
      <c r="D2787" t="str">
        <v>USER_07047</v>
      </c>
    </row>
    <row r="2788" spans="2:4" x14ac:dyDescent="0.3">
      <c r="B2788" s="5" t="s">
        <v>1420</v>
      </c>
      <c r="D2788" t="str">
        <v>USER_07049</v>
      </c>
    </row>
    <row r="2789" spans="2:4" x14ac:dyDescent="0.3">
      <c r="B2789" s="5" t="s">
        <v>1208</v>
      </c>
      <c r="D2789" t="str">
        <v>USER_07051</v>
      </c>
    </row>
    <row r="2790" spans="2:4" x14ac:dyDescent="0.3">
      <c r="B2790" s="5" t="s">
        <v>6907</v>
      </c>
      <c r="D2790" t="str">
        <v>USER_07052</v>
      </c>
    </row>
    <row r="2791" spans="2:4" x14ac:dyDescent="0.3">
      <c r="B2791" s="5" t="s">
        <v>3619</v>
      </c>
      <c r="D2791" t="str">
        <v>USER_07055</v>
      </c>
    </row>
    <row r="2792" spans="2:4" x14ac:dyDescent="0.3">
      <c r="B2792" s="5" t="s">
        <v>6196</v>
      </c>
      <c r="D2792" t="str">
        <v>USER_07056</v>
      </c>
    </row>
    <row r="2793" spans="2:4" x14ac:dyDescent="0.3">
      <c r="B2793" s="5" t="s">
        <v>7292</v>
      </c>
      <c r="D2793" t="str">
        <v>USER_07057</v>
      </c>
    </row>
    <row r="2794" spans="2:4" x14ac:dyDescent="0.3">
      <c r="B2794" s="5" t="s">
        <v>9997</v>
      </c>
      <c r="D2794" t="str">
        <v>USER_07058</v>
      </c>
    </row>
    <row r="2795" spans="2:4" x14ac:dyDescent="0.3">
      <c r="B2795" s="5" t="s">
        <v>6860</v>
      </c>
      <c r="D2795" t="str">
        <v>USER_07059</v>
      </c>
    </row>
    <row r="2796" spans="2:4" x14ac:dyDescent="0.3">
      <c r="B2796" s="5" t="s">
        <v>6566</v>
      </c>
      <c r="D2796" t="str">
        <v>USER_07060</v>
      </c>
    </row>
    <row r="2797" spans="2:4" x14ac:dyDescent="0.3">
      <c r="B2797" s="5" t="s">
        <v>4581</v>
      </c>
      <c r="D2797" t="str">
        <v>USER_07067</v>
      </c>
    </row>
    <row r="2798" spans="2:4" x14ac:dyDescent="0.3">
      <c r="B2798" s="5" t="s">
        <v>1345</v>
      </c>
      <c r="D2798" t="str">
        <v>USER_07068</v>
      </c>
    </row>
    <row r="2799" spans="2:4" x14ac:dyDescent="0.3">
      <c r="B2799" s="5" t="s">
        <v>5128</v>
      </c>
      <c r="D2799" t="str">
        <v>USER_07073</v>
      </c>
    </row>
    <row r="2800" spans="2:4" x14ac:dyDescent="0.3">
      <c r="B2800" s="5" t="s">
        <v>3546</v>
      </c>
      <c r="D2800" t="str">
        <v>USER_07074</v>
      </c>
    </row>
    <row r="2801" spans="2:4" x14ac:dyDescent="0.3">
      <c r="B2801" s="5" t="s">
        <v>4214</v>
      </c>
      <c r="D2801" t="str">
        <v>USER_07076</v>
      </c>
    </row>
    <row r="2802" spans="2:4" x14ac:dyDescent="0.3">
      <c r="B2802" s="5" t="s">
        <v>8762</v>
      </c>
      <c r="D2802" t="str">
        <v>USER_07077</v>
      </c>
    </row>
    <row r="2803" spans="2:4" x14ac:dyDescent="0.3">
      <c r="B2803" s="5" t="s">
        <v>1116</v>
      </c>
      <c r="D2803" t="str">
        <v>USER_07078</v>
      </c>
    </row>
    <row r="2804" spans="2:4" x14ac:dyDescent="0.3">
      <c r="B2804" s="5" t="s">
        <v>2953</v>
      </c>
      <c r="D2804" t="str">
        <v>USER_07082</v>
      </c>
    </row>
    <row r="2805" spans="2:4" x14ac:dyDescent="0.3">
      <c r="B2805" s="5" t="s">
        <v>5865</v>
      </c>
      <c r="D2805" t="str">
        <v>USER_07083</v>
      </c>
    </row>
    <row r="2806" spans="2:4" x14ac:dyDescent="0.3">
      <c r="B2806" s="5" t="s">
        <v>4827</v>
      </c>
      <c r="D2806" t="str">
        <v>USER_07085</v>
      </c>
    </row>
    <row r="2807" spans="2:4" x14ac:dyDescent="0.3">
      <c r="B2807" s="5" t="s">
        <v>4604</v>
      </c>
      <c r="D2807" t="str">
        <v>USER_07087</v>
      </c>
    </row>
    <row r="2808" spans="2:4" x14ac:dyDescent="0.3">
      <c r="B2808" s="5" t="s">
        <v>2696</v>
      </c>
      <c r="D2808" t="str">
        <v>USER_07088</v>
      </c>
    </row>
    <row r="2809" spans="2:4" x14ac:dyDescent="0.3">
      <c r="B2809" s="5" t="s">
        <v>5467</v>
      </c>
      <c r="D2809" t="str">
        <v>USER_07089</v>
      </c>
    </row>
    <row r="2810" spans="2:4" x14ac:dyDescent="0.3">
      <c r="B2810" s="5" t="s">
        <v>7178</v>
      </c>
      <c r="D2810" t="str">
        <v>USER_07090</v>
      </c>
    </row>
    <row r="2811" spans="2:4" x14ac:dyDescent="0.3">
      <c r="B2811" s="5" t="s">
        <v>1713</v>
      </c>
      <c r="D2811" t="str">
        <v>USER_07094</v>
      </c>
    </row>
    <row r="2812" spans="2:4" x14ac:dyDescent="0.3">
      <c r="B2812" s="5" t="s">
        <v>4499</v>
      </c>
      <c r="D2812" t="str">
        <v>USER_07096</v>
      </c>
    </row>
    <row r="2813" spans="2:4" x14ac:dyDescent="0.3">
      <c r="B2813" s="5" t="s">
        <v>2250</v>
      </c>
      <c r="D2813" t="str">
        <v>USER_07098</v>
      </c>
    </row>
    <row r="2814" spans="2:4" x14ac:dyDescent="0.3">
      <c r="B2814" s="5" t="s">
        <v>9514</v>
      </c>
      <c r="D2814" t="str">
        <v>USER_07100</v>
      </c>
    </row>
    <row r="2815" spans="2:4" x14ac:dyDescent="0.3">
      <c r="B2815" s="5" t="s">
        <v>3649</v>
      </c>
      <c r="D2815" t="str">
        <v>USER_07102</v>
      </c>
    </row>
    <row r="2816" spans="2:4" x14ac:dyDescent="0.3">
      <c r="B2816" s="5" t="s">
        <v>8806</v>
      </c>
      <c r="D2816" t="str">
        <v>USER_07104</v>
      </c>
    </row>
    <row r="2817" spans="2:4" x14ac:dyDescent="0.3">
      <c r="B2817" s="5" t="s">
        <v>2446</v>
      </c>
      <c r="D2817" t="str">
        <v>USER_07109</v>
      </c>
    </row>
    <row r="2818" spans="2:4" x14ac:dyDescent="0.3">
      <c r="B2818" s="5" t="s">
        <v>8461</v>
      </c>
      <c r="D2818" t="str">
        <v>USER_07111</v>
      </c>
    </row>
    <row r="2819" spans="2:4" x14ac:dyDescent="0.3">
      <c r="B2819" s="5" t="s">
        <v>5118</v>
      </c>
      <c r="D2819" t="str">
        <v>USER_07116</v>
      </c>
    </row>
    <row r="2820" spans="2:4" x14ac:dyDescent="0.3">
      <c r="B2820" s="5" t="s">
        <v>4477</v>
      </c>
      <c r="D2820" t="str">
        <v>USER_07122</v>
      </c>
    </row>
    <row r="2821" spans="2:4" x14ac:dyDescent="0.3">
      <c r="B2821" s="5" t="s">
        <v>10061</v>
      </c>
      <c r="D2821" t="str">
        <v>USER_07123</v>
      </c>
    </row>
    <row r="2822" spans="2:4" x14ac:dyDescent="0.3">
      <c r="B2822" s="5" t="s">
        <v>7832</v>
      </c>
      <c r="D2822" t="str">
        <v>USER_07125</v>
      </c>
    </row>
    <row r="2823" spans="2:4" x14ac:dyDescent="0.3">
      <c r="B2823" s="5" t="s">
        <v>4576</v>
      </c>
      <c r="D2823" t="str">
        <v>USER_07127</v>
      </c>
    </row>
    <row r="2824" spans="2:4" x14ac:dyDescent="0.3">
      <c r="B2824" s="5" t="s">
        <v>5953</v>
      </c>
      <c r="D2824" t="str">
        <v>USER_07128</v>
      </c>
    </row>
    <row r="2825" spans="2:4" x14ac:dyDescent="0.3">
      <c r="B2825" s="5" t="s">
        <v>2265</v>
      </c>
      <c r="D2825" t="str">
        <v>USER_07132</v>
      </c>
    </row>
    <row r="2826" spans="2:4" x14ac:dyDescent="0.3">
      <c r="B2826" s="5" t="s">
        <v>9538</v>
      </c>
      <c r="D2826" t="str">
        <v>USER_07135</v>
      </c>
    </row>
    <row r="2827" spans="2:4" x14ac:dyDescent="0.3">
      <c r="B2827" s="5" t="s">
        <v>1416</v>
      </c>
      <c r="D2827" t="str">
        <v>USER_07140</v>
      </c>
    </row>
    <row r="2828" spans="2:4" x14ac:dyDescent="0.3">
      <c r="B2828" s="5" t="s">
        <v>7125</v>
      </c>
      <c r="D2828" t="str">
        <v>USER_07142</v>
      </c>
    </row>
    <row r="2829" spans="2:4" x14ac:dyDescent="0.3">
      <c r="B2829" s="5" t="s">
        <v>2901</v>
      </c>
      <c r="D2829" t="str">
        <v>USER_07143</v>
      </c>
    </row>
    <row r="2830" spans="2:4" x14ac:dyDescent="0.3">
      <c r="B2830" s="5" t="s">
        <v>6817</v>
      </c>
      <c r="D2830" t="str">
        <v>USER_07144</v>
      </c>
    </row>
    <row r="2831" spans="2:4" x14ac:dyDescent="0.3">
      <c r="B2831" s="5" t="s">
        <v>5277</v>
      </c>
      <c r="D2831" t="str">
        <v>USER_07146</v>
      </c>
    </row>
    <row r="2832" spans="2:4" x14ac:dyDescent="0.3">
      <c r="B2832" s="5" t="s">
        <v>5371</v>
      </c>
      <c r="D2832" t="str">
        <v>USER_07147</v>
      </c>
    </row>
    <row r="2833" spans="2:4" x14ac:dyDescent="0.3">
      <c r="B2833" s="5" t="s">
        <v>3836</v>
      </c>
      <c r="D2833" t="str">
        <v>USER_07148</v>
      </c>
    </row>
    <row r="2834" spans="2:4" x14ac:dyDescent="0.3">
      <c r="B2834" s="5" t="s">
        <v>7247</v>
      </c>
      <c r="D2834" t="str">
        <v>USER_07149</v>
      </c>
    </row>
    <row r="2835" spans="2:4" x14ac:dyDescent="0.3">
      <c r="B2835" s="5" t="s">
        <v>2502</v>
      </c>
      <c r="D2835" t="str">
        <v>USER_07154</v>
      </c>
    </row>
    <row r="2836" spans="2:4" x14ac:dyDescent="0.3">
      <c r="B2836" s="5" t="s">
        <v>8027</v>
      </c>
      <c r="D2836" t="str">
        <v>USER_07158</v>
      </c>
    </row>
    <row r="2837" spans="2:4" x14ac:dyDescent="0.3">
      <c r="B2837" s="5" t="s">
        <v>9583</v>
      </c>
      <c r="D2837" t="str">
        <v>USER_07161</v>
      </c>
    </row>
    <row r="2838" spans="2:4" x14ac:dyDescent="0.3">
      <c r="B2838" s="5" t="s">
        <v>1649</v>
      </c>
      <c r="D2838" t="str">
        <v>USER_07164</v>
      </c>
    </row>
    <row r="2839" spans="2:4" x14ac:dyDescent="0.3">
      <c r="B2839" s="5" t="s">
        <v>8341</v>
      </c>
      <c r="D2839" t="str">
        <v>USER_07166</v>
      </c>
    </row>
    <row r="2840" spans="2:4" x14ac:dyDescent="0.3">
      <c r="B2840" s="5" t="s">
        <v>4782</v>
      </c>
      <c r="D2840" t="str">
        <v>USER_07167</v>
      </c>
    </row>
    <row r="2841" spans="2:4" x14ac:dyDescent="0.3">
      <c r="B2841" s="5" t="s">
        <v>4181</v>
      </c>
      <c r="D2841" t="str">
        <v>USER_07168</v>
      </c>
    </row>
    <row r="2842" spans="2:4" x14ac:dyDescent="0.3">
      <c r="B2842" s="5" t="s">
        <v>2889</v>
      </c>
      <c r="D2842" t="str">
        <v>USER_07170</v>
      </c>
    </row>
    <row r="2843" spans="2:4" x14ac:dyDescent="0.3">
      <c r="B2843" s="5" t="s">
        <v>6383</v>
      </c>
      <c r="D2843" t="str">
        <v>USER_07174</v>
      </c>
    </row>
    <row r="2844" spans="2:4" x14ac:dyDescent="0.3">
      <c r="B2844" s="5" t="s">
        <v>9696</v>
      </c>
      <c r="D2844" t="str">
        <v>USER_07177</v>
      </c>
    </row>
    <row r="2845" spans="2:4" x14ac:dyDescent="0.3">
      <c r="B2845" s="5" t="s">
        <v>1412</v>
      </c>
      <c r="D2845" t="str">
        <v>USER_07178</v>
      </c>
    </row>
    <row r="2846" spans="2:4" x14ac:dyDescent="0.3">
      <c r="B2846" s="5" t="s">
        <v>6680</v>
      </c>
      <c r="D2846" t="str">
        <v>USER_07182</v>
      </c>
    </row>
    <row r="2847" spans="2:4" x14ac:dyDescent="0.3">
      <c r="B2847" s="5" t="s">
        <v>8413</v>
      </c>
      <c r="D2847" t="str">
        <v>USER_07185</v>
      </c>
    </row>
    <row r="2848" spans="2:4" x14ac:dyDescent="0.3">
      <c r="B2848" s="5" t="s">
        <v>9837</v>
      </c>
      <c r="D2848" t="str">
        <v>USER_07186</v>
      </c>
    </row>
    <row r="2849" spans="2:4" x14ac:dyDescent="0.3">
      <c r="B2849" s="5" t="s">
        <v>2796</v>
      </c>
      <c r="D2849" t="str">
        <v>USER_07189</v>
      </c>
    </row>
    <row r="2850" spans="2:4" x14ac:dyDescent="0.3">
      <c r="B2850" s="5" t="s">
        <v>5325</v>
      </c>
      <c r="D2850" t="str">
        <v>USER_07191</v>
      </c>
    </row>
    <row r="2851" spans="2:4" x14ac:dyDescent="0.3">
      <c r="B2851" s="5" t="s">
        <v>7110</v>
      </c>
      <c r="D2851" t="str">
        <v>USER_07193</v>
      </c>
    </row>
    <row r="2852" spans="2:4" x14ac:dyDescent="0.3">
      <c r="B2852" s="5" t="s">
        <v>4596</v>
      </c>
      <c r="D2852" t="str">
        <v>USER_07198</v>
      </c>
    </row>
    <row r="2853" spans="2:4" x14ac:dyDescent="0.3">
      <c r="B2853" s="5" t="s">
        <v>4011</v>
      </c>
      <c r="D2853" t="str">
        <v>USER_07202</v>
      </c>
    </row>
    <row r="2854" spans="2:4" x14ac:dyDescent="0.3">
      <c r="B2854" s="5" t="s">
        <v>34</v>
      </c>
      <c r="D2854" t="str">
        <v>USER_07204</v>
      </c>
    </row>
    <row r="2855" spans="2:4" x14ac:dyDescent="0.3">
      <c r="B2855" s="5" t="s">
        <v>5906</v>
      </c>
      <c r="D2855" t="str">
        <v>USER_07206</v>
      </c>
    </row>
    <row r="2856" spans="2:4" x14ac:dyDescent="0.3">
      <c r="B2856" s="5" t="s">
        <v>1556</v>
      </c>
      <c r="D2856" t="str">
        <v>USER_07211</v>
      </c>
    </row>
    <row r="2857" spans="2:4" x14ac:dyDescent="0.3">
      <c r="B2857" s="5" t="s">
        <v>7312</v>
      </c>
      <c r="D2857" t="str">
        <v>USER_07214</v>
      </c>
    </row>
    <row r="2858" spans="2:4" x14ac:dyDescent="0.3">
      <c r="B2858" s="5" t="s">
        <v>3596</v>
      </c>
      <c r="D2858" t="str">
        <v>USER_07217</v>
      </c>
    </row>
    <row r="2859" spans="2:4" x14ac:dyDescent="0.3">
      <c r="B2859" s="5" t="s">
        <v>9729</v>
      </c>
      <c r="D2859" t="str">
        <v>USER_07220</v>
      </c>
    </row>
    <row r="2860" spans="2:4" x14ac:dyDescent="0.3">
      <c r="B2860" s="5" t="s">
        <v>6803</v>
      </c>
      <c r="D2860" t="str">
        <v>USER_07223</v>
      </c>
    </row>
    <row r="2861" spans="2:4" x14ac:dyDescent="0.3">
      <c r="B2861" s="5" t="s">
        <v>8708</v>
      </c>
      <c r="D2861" t="str">
        <v>USER_07225</v>
      </c>
    </row>
    <row r="2862" spans="2:4" x14ac:dyDescent="0.3">
      <c r="B2862" s="5" t="s">
        <v>1845</v>
      </c>
      <c r="D2862" t="str">
        <v>USER_07228</v>
      </c>
    </row>
    <row r="2863" spans="2:4" x14ac:dyDescent="0.3">
      <c r="B2863" s="5" t="s">
        <v>1423</v>
      </c>
      <c r="D2863" t="str">
        <v>USER_07233</v>
      </c>
    </row>
    <row r="2864" spans="2:4" x14ac:dyDescent="0.3">
      <c r="B2864" s="5" t="s">
        <v>1674</v>
      </c>
      <c r="D2864" t="str">
        <v>USER_07235</v>
      </c>
    </row>
    <row r="2865" spans="2:4" x14ac:dyDescent="0.3">
      <c r="B2865" s="5" t="s">
        <v>9385</v>
      </c>
      <c r="D2865" t="str">
        <v>USER_07237</v>
      </c>
    </row>
    <row r="2866" spans="2:4" x14ac:dyDescent="0.3">
      <c r="B2866" s="5" t="s">
        <v>8586</v>
      </c>
      <c r="D2866" t="str">
        <v>USER_07238</v>
      </c>
    </row>
    <row r="2867" spans="2:4" x14ac:dyDescent="0.3">
      <c r="B2867" s="5" t="s">
        <v>8007</v>
      </c>
      <c r="D2867" t="str">
        <v>USER_07244</v>
      </c>
    </row>
    <row r="2868" spans="2:4" x14ac:dyDescent="0.3">
      <c r="B2868" s="5" t="s">
        <v>8081</v>
      </c>
      <c r="D2868" t="str">
        <v>USER_07248</v>
      </c>
    </row>
    <row r="2869" spans="2:4" x14ac:dyDescent="0.3">
      <c r="B2869" s="5" t="s">
        <v>6628</v>
      </c>
      <c r="D2869" t="str">
        <v>USER_07251</v>
      </c>
    </row>
    <row r="2870" spans="2:4" x14ac:dyDescent="0.3">
      <c r="B2870" s="5" t="s">
        <v>4583</v>
      </c>
      <c r="D2870" t="str">
        <v>USER_07253</v>
      </c>
    </row>
    <row r="2871" spans="2:4" x14ac:dyDescent="0.3">
      <c r="B2871" s="5" t="s">
        <v>5175</v>
      </c>
      <c r="D2871" t="str">
        <v>USER_07257</v>
      </c>
    </row>
    <row r="2872" spans="2:4" x14ac:dyDescent="0.3">
      <c r="B2872" s="5" t="s">
        <v>541</v>
      </c>
      <c r="D2872" t="str">
        <v>USER_07258</v>
      </c>
    </row>
    <row r="2873" spans="2:4" x14ac:dyDescent="0.3">
      <c r="B2873" s="5" t="s">
        <v>2671</v>
      </c>
      <c r="D2873" t="str">
        <v>USER_07260</v>
      </c>
    </row>
    <row r="2874" spans="2:4" x14ac:dyDescent="0.3">
      <c r="B2874" s="5" t="s">
        <v>7481</v>
      </c>
      <c r="D2874" t="str">
        <v>USER_07261</v>
      </c>
    </row>
    <row r="2875" spans="2:4" x14ac:dyDescent="0.3">
      <c r="B2875" s="5" t="s">
        <v>81</v>
      </c>
      <c r="D2875" t="str">
        <v>USER_07264</v>
      </c>
    </row>
    <row r="2876" spans="2:4" x14ac:dyDescent="0.3">
      <c r="B2876" s="5" t="s">
        <v>8330</v>
      </c>
      <c r="D2876" t="str">
        <v>USER_07266</v>
      </c>
    </row>
    <row r="2877" spans="2:4" x14ac:dyDescent="0.3">
      <c r="B2877" s="5" t="s">
        <v>8270</v>
      </c>
      <c r="D2877" t="str">
        <v>USER_07269</v>
      </c>
    </row>
    <row r="2878" spans="2:4" x14ac:dyDescent="0.3">
      <c r="B2878" s="5" t="s">
        <v>2359</v>
      </c>
      <c r="D2878" t="str">
        <v>USER_07270</v>
      </c>
    </row>
    <row r="2879" spans="2:4" x14ac:dyDescent="0.3">
      <c r="B2879" s="5" t="s">
        <v>5525</v>
      </c>
      <c r="D2879" t="str">
        <v>USER_07271</v>
      </c>
    </row>
    <row r="2880" spans="2:4" x14ac:dyDescent="0.3">
      <c r="B2880" s="5" t="s">
        <v>3624</v>
      </c>
      <c r="D2880" t="str">
        <v>USER_07272</v>
      </c>
    </row>
    <row r="2881" spans="2:4" x14ac:dyDescent="0.3">
      <c r="B2881" s="5" t="s">
        <v>141</v>
      </c>
      <c r="D2881" t="str">
        <v>USER_07275</v>
      </c>
    </row>
    <row r="2882" spans="2:4" x14ac:dyDescent="0.3">
      <c r="B2882" s="5" t="s">
        <v>2296</v>
      </c>
      <c r="D2882" t="str">
        <v>USER_07280</v>
      </c>
    </row>
    <row r="2883" spans="2:4" x14ac:dyDescent="0.3">
      <c r="B2883" s="5" t="s">
        <v>3725</v>
      </c>
      <c r="D2883" t="str">
        <v>USER_07281</v>
      </c>
    </row>
    <row r="2884" spans="2:4" x14ac:dyDescent="0.3">
      <c r="B2884" s="5" t="s">
        <v>6049</v>
      </c>
      <c r="D2884" t="str">
        <v>USER_07284</v>
      </c>
    </row>
    <row r="2885" spans="2:4" x14ac:dyDescent="0.3">
      <c r="B2885" s="5" t="s">
        <v>5411</v>
      </c>
      <c r="D2885" t="str">
        <v>USER_07286</v>
      </c>
    </row>
    <row r="2886" spans="2:4" x14ac:dyDescent="0.3">
      <c r="B2886" s="5" t="s">
        <v>10165</v>
      </c>
      <c r="D2886" t="str">
        <v>USER_07289</v>
      </c>
    </row>
    <row r="2887" spans="2:4" x14ac:dyDescent="0.3">
      <c r="B2887" s="5" t="s">
        <v>7084</v>
      </c>
      <c r="D2887" t="str">
        <v>USER_07291</v>
      </c>
    </row>
    <row r="2888" spans="2:4" x14ac:dyDescent="0.3">
      <c r="B2888" s="5" t="s">
        <v>888</v>
      </c>
      <c r="D2888" t="str">
        <v>USER_07297</v>
      </c>
    </row>
    <row r="2889" spans="2:4" x14ac:dyDescent="0.3">
      <c r="B2889" s="5" t="s">
        <v>7320</v>
      </c>
      <c r="D2889" t="str">
        <v>USER_07299</v>
      </c>
    </row>
    <row r="2890" spans="2:4" x14ac:dyDescent="0.3">
      <c r="B2890" s="5" t="s">
        <v>7002</v>
      </c>
      <c r="D2890" t="str">
        <v>USER_07301</v>
      </c>
    </row>
    <row r="2891" spans="2:4" x14ac:dyDescent="0.3">
      <c r="B2891" s="5" t="s">
        <v>6328</v>
      </c>
      <c r="D2891" t="str">
        <v>USER_07305</v>
      </c>
    </row>
    <row r="2892" spans="2:4" x14ac:dyDescent="0.3">
      <c r="B2892" s="5" t="s">
        <v>2520</v>
      </c>
      <c r="D2892" t="str">
        <v>USER_07308</v>
      </c>
    </row>
    <row r="2893" spans="2:4" x14ac:dyDescent="0.3">
      <c r="B2893" s="5" t="s">
        <v>9708</v>
      </c>
      <c r="D2893" t="str">
        <v>USER_07310</v>
      </c>
    </row>
    <row r="2894" spans="2:4" x14ac:dyDescent="0.3">
      <c r="B2894" s="5" t="s">
        <v>1582</v>
      </c>
      <c r="D2894" t="str">
        <v>USER_07311</v>
      </c>
    </row>
    <row r="2895" spans="2:4" x14ac:dyDescent="0.3">
      <c r="B2895" s="5" t="s">
        <v>8012</v>
      </c>
      <c r="D2895" t="str">
        <v>USER_07312</v>
      </c>
    </row>
    <row r="2896" spans="2:4" x14ac:dyDescent="0.3">
      <c r="B2896" s="5" t="s">
        <v>8660</v>
      </c>
      <c r="D2896" t="str">
        <v>USER_07313</v>
      </c>
    </row>
    <row r="2897" spans="2:4" x14ac:dyDescent="0.3">
      <c r="B2897" s="5" t="s">
        <v>2258</v>
      </c>
      <c r="D2897" t="str">
        <v>USER_07314</v>
      </c>
    </row>
    <row r="2898" spans="2:4" x14ac:dyDescent="0.3">
      <c r="B2898" s="5" t="s">
        <v>8516</v>
      </c>
      <c r="D2898" t="str">
        <v>USER_07316</v>
      </c>
    </row>
    <row r="2899" spans="2:4" x14ac:dyDescent="0.3">
      <c r="B2899" s="5" t="s">
        <v>4519</v>
      </c>
      <c r="D2899" t="str">
        <v>USER_07320</v>
      </c>
    </row>
    <row r="2900" spans="2:4" x14ac:dyDescent="0.3">
      <c r="B2900" s="5" t="s">
        <v>2301</v>
      </c>
      <c r="D2900" t="str">
        <v>USER_07327</v>
      </c>
    </row>
    <row r="2901" spans="2:4" x14ac:dyDescent="0.3">
      <c r="B2901" s="5" t="s">
        <v>9394</v>
      </c>
      <c r="D2901" t="str">
        <v>USER_07330</v>
      </c>
    </row>
    <row r="2902" spans="2:4" x14ac:dyDescent="0.3">
      <c r="B2902" s="5" t="s">
        <v>5669</v>
      </c>
      <c r="D2902" t="str">
        <v>USER_07334</v>
      </c>
    </row>
    <row r="2903" spans="2:4" x14ac:dyDescent="0.3">
      <c r="B2903" s="5" t="s">
        <v>7623</v>
      </c>
      <c r="D2903" t="str">
        <v>USER_07346</v>
      </c>
    </row>
    <row r="2904" spans="2:4" x14ac:dyDescent="0.3">
      <c r="B2904" s="5" t="s">
        <v>3472</v>
      </c>
      <c r="D2904" t="str">
        <v>USER_07348</v>
      </c>
    </row>
    <row r="2905" spans="2:4" x14ac:dyDescent="0.3">
      <c r="B2905" s="5" t="s">
        <v>4829</v>
      </c>
      <c r="D2905" t="str">
        <v>USER_07350</v>
      </c>
    </row>
    <row r="2906" spans="2:4" x14ac:dyDescent="0.3">
      <c r="B2906" s="5" t="s">
        <v>8020</v>
      </c>
      <c r="D2906" t="str">
        <v>USER_07351</v>
      </c>
    </row>
    <row r="2907" spans="2:4" x14ac:dyDescent="0.3">
      <c r="B2907" s="5" t="s">
        <v>7666</v>
      </c>
      <c r="D2907" t="str">
        <v>USER_07352</v>
      </c>
    </row>
    <row r="2908" spans="2:4" x14ac:dyDescent="0.3">
      <c r="B2908" s="5" t="s">
        <v>5745</v>
      </c>
      <c r="D2908" t="str">
        <v>USER_07355</v>
      </c>
    </row>
    <row r="2909" spans="2:4" x14ac:dyDescent="0.3">
      <c r="B2909" s="5" t="s">
        <v>2146</v>
      </c>
      <c r="D2909" t="str">
        <v>USER_07357</v>
      </c>
    </row>
    <row r="2910" spans="2:4" x14ac:dyDescent="0.3">
      <c r="B2910" s="5" t="s">
        <v>8621</v>
      </c>
      <c r="D2910" t="str">
        <v>USER_07359</v>
      </c>
    </row>
    <row r="2911" spans="2:4" x14ac:dyDescent="0.3">
      <c r="B2911" s="5" t="s">
        <v>6881</v>
      </c>
      <c r="D2911" t="str">
        <v>USER_07360</v>
      </c>
    </row>
    <row r="2912" spans="2:4" x14ac:dyDescent="0.3">
      <c r="B2912" s="5" t="s">
        <v>9716</v>
      </c>
      <c r="D2912" t="str">
        <v>USER_07369</v>
      </c>
    </row>
    <row r="2913" spans="2:4" x14ac:dyDescent="0.3">
      <c r="B2913" s="5" t="s">
        <v>9841</v>
      </c>
      <c r="D2913" t="str">
        <v>USER_07370</v>
      </c>
    </row>
    <row r="2914" spans="2:4" x14ac:dyDescent="0.3">
      <c r="B2914" s="5" t="s">
        <v>6435</v>
      </c>
      <c r="D2914" t="str">
        <v>USER_07371</v>
      </c>
    </row>
    <row r="2915" spans="2:4" x14ac:dyDescent="0.3">
      <c r="B2915" s="5" t="s">
        <v>2247</v>
      </c>
      <c r="D2915" t="str">
        <v>USER_07372</v>
      </c>
    </row>
    <row r="2916" spans="2:4" x14ac:dyDescent="0.3">
      <c r="B2916" s="5" t="s">
        <v>2879</v>
      </c>
      <c r="D2916" t="str">
        <v>USER_07373</v>
      </c>
    </row>
    <row r="2917" spans="2:4" x14ac:dyDescent="0.3">
      <c r="B2917" s="5" t="s">
        <v>5840</v>
      </c>
      <c r="D2917" t="str">
        <v>USER_07375</v>
      </c>
    </row>
    <row r="2918" spans="2:4" x14ac:dyDescent="0.3">
      <c r="B2918" s="5" t="s">
        <v>9441</v>
      </c>
      <c r="D2918" t="str">
        <v>USER_07377</v>
      </c>
    </row>
    <row r="2919" spans="2:4" x14ac:dyDescent="0.3">
      <c r="B2919" s="5" t="s">
        <v>2224</v>
      </c>
      <c r="D2919" t="str">
        <v>USER_07379</v>
      </c>
    </row>
    <row r="2920" spans="2:4" x14ac:dyDescent="0.3">
      <c r="B2920" s="5" t="s">
        <v>9326</v>
      </c>
      <c r="D2920" t="str">
        <v>USER_07384</v>
      </c>
    </row>
    <row r="2921" spans="2:4" x14ac:dyDescent="0.3">
      <c r="B2921" s="5" t="s">
        <v>2234</v>
      </c>
      <c r="D2921" t="str">
        <v>USER_07385</v>
      </c>
    </row>
    <row r="2922" spans="2:4" x14ac:dyDescent="0.3">
      <c r="B2922" s="5" t="s">
        <v>8821</v>
      </c>
      <c r="D2922" t="str">
        <v>USER_07386</v>
      </c>
    </row>
    <row r="2923" spans="2:4" x14ac:dyDescent="0.3">
      <c r="B2923" s="5" t="s">
        <v>1515</v>
      </c>
      <c r="D2923" t="str">
        <v>USER_07387</v>
      </c>
    </row>
    <row r="2924" spans="2:4" x14ac:dyDescent="0.3">
      <c r="B2924" s="5" t="s">
        <v>3398</v>
      </c>
      <c r="D2924" t="str">
        <v>USER_07388</v>
      </c>
    </row>
    <row r="2925" spans="2:4" x14ac:dyDescent="0.3">
      <c r="B2925" s="5" t="s">
        <v>10042</v>
      </c>
      <c r="D2925" t="str">
        <v>USER_07390</v>
      </c>
    </row>
    <row r="2926" spans="2:4" x14ac:dyDescent="0.3">
      <c r="B2926" s="5" t="s">
        <v>5323</v>
      </c>
      <c r="D2926" t="str">
        <v>USER_07393</v>
      </c>
    </row>
    <row r="2927" spans="2:4" x14ac:dyDescent="0.3">
      <c r="B2927" s="5" t="s">
        <v>3843</v>
      </c>
      <c r="D2927" t="str">
        <v>USER_07399</v>
      </c>
    </row>
    <row r="2928" spans="2:4" x14ac:dyDescent="0.3">
      <c r="B2928" s="5" t="s">
        <v>9232</v>
      </c>
      <c r="D2928" t="str">
        <v>USER_07400</v>
      </c>
    </row>
    <row r="2929" spans="2:4" x14ac:dyDescent="0.3">
      <c r="B2929" s="5" t="s">
        <v>6656</v>
      </c>
      <c r="D2929" t="str">
        <v>USER_07402</v>
      </c>
    </row>
    <row r="2930" spans="2:4" x14ac:dyDescent="0.3">
      <c r="B2930" s="5" t="s">
        <v>9201</v>
      </c>
      <c r="D2930" t="str">
        <v>USER_07408</v>
      </c>
    </row>
    <row r="2931" spans="2:4" x14ac:dyDescent="0.3">
      <c r="B2931" s="5" t="s">
        <v>2152</v>
      </c>
      <c r="D2931" t="str">
        <v>USER_07410</v>
      </c>
    </row>
    <row r="2932" spans="2:4" x14ac:dyDescent="0.3">
      <c r="B2932" s="5" t="s">
        <v>3190</v>
      </c>
      <c r="D2932" t="str">
        <v>USER_07414</v>
      </c>
    </row>
    <row r="2933" spans="2:4" x14ac:dyDescent="0.3">
      <c r="B2933" s="5" t="s">
        <v>2542</v>
      </c>
      <c r="D2933" t="str">
        <v>USER_07417</v>
      </c>
    </row>
    <row r="2934" spans="2:4" x14ac:dyDescent="0.3">
      <c r="B2934" s="5" t="s">
        <v>9745</v>
      </c>
      <c r="D2934" t="str">
        <v>USER_07424</v>
      </c>
    </row>
    <row r="2935" spans="2:4" x14ac:dyDescent="0.3">
      <c r="B2935" s="5" t="s">
        <v>5020</v>
      </c>
      <c r="D2935" t="str">
        <v>USER_07430</v>
      </c>
    </row>
    <row r="2936" spans="2:4" x14ac:dyDescent="0.3">
      <c r="B2936" s="5" t="s">
        <v>7129</v>
      </c>
      <c r="D2936" t="str">
        <v>USER_07434</v>
      </c>
    </row>
    <row r="2937" spans="2:4" x14ac:dyDescent="0.3">
      <c r="B2937" s="5" t="s">
        <v>2635</v>
      </c>
      <c r="D2937" t="str">
        <v>USER_07437</v>
      </c>
    </row>
    <row r="2938" spans="2:4" x14ac:dyDescent="0.3">
      <c r="B2938" s="5" t="s">
        <v>6467</v>
      </c>
      <c r="D2938" t="str">
        <v>USER_07438</v>
      </c>
    </row>
    <row r="2939" spans="2:4" x14ac:dyDescent="0.3">
      <c r="B2939" s="5" t="s">
        <v>6027</v>
      </c>
      <c r="D2939" t="str">
        <v>USER_07445</v>
      </c>
    </row>
    <row r="2940" spans="2:4" x14ac:dyDescent="0.3">
      <c r="B2940" s="5" t="s">
        <v>6097</v>
      </c>
      <c r="D2940" t="str">
        <v>USER_07447</v>
      </c>
    </row>
    <row r="2941" spans="2:4" x14ac:dyDescent="0.3">
      <c r="B2941" s="5" t="s">
        <v>10022</v>
      </c>
      <c r="D2941" t="str">
        <v>USER_07448</v>
      </c>
    </row>
    <row r="2942" spans="2:4" x14ac:dyDescent="0.3">
      <c r="B2942" s="5" t="s">
        <v>7134</v>
      </c>
      <c r="D2942" t="str">
        <v>USER_07451</v>
      </c>
    </row>
    <row r="2943" spans="2:4" x14ac:dyDescent="0.3">
      <c r="B2943" s="5" t="s">
        <v>9580</v>
      </c>
      <c r="D2943" t="str">
        <v>USER_07454</v>
      </c>
    </row>
    <row r="2944" spans="2:4" x14ac:dyDescent="0.3">
      <c r="B2944" s="5" t="s">
        <v>8359</v>
      </c>
      <c r="D2944" t="str">
        <v>USER_07455</v>
      </c>
    </row>
    <row r="2945" spans="2:4" x14ac:dyDescent="0.3">
      <c r="B2945" s="5" t="s">
        <v>9401</v>
      </c>
      <c r="D2945" t="str">
        <v>USER_07459</v>
      </c>
    </row>
    <row r="2946" spans="2:4" x14ac:dyDescent="0.3">
      <c r="B2946" s="5" t="s">
        <v>3192</v>
      </c>
      <c r="D2946" t="str">
        <v>USER_07460</v>
      </c>
    </row>
    <row r="2947" spans="2:4" x14ac:dyDescent="0.3">
      <c r="B2947" s="5" t="s">
        <v>9281</v>
      </c>
      <c r="D2947" t="str">
        <v>USER_07466</v>
      </c>
    </row>
    <row r="2948" spans="2:4" x14ac:dyDescent="0.3">
      <c r="B2948" s="5" t="s">
        <v>6060</v>
      </c>
      <c r="D2948" t="str">
        <v>USER_07467</v>
      </c>
    </row>
    <row r="2949" spans="2:4" x14ac:dyDescent="0.3">
      <c r="B2949" s="5" t="s">
        <v>4971</v>
      </c>
      <c r="D2949" t="str">
        <v>USER_07472</v>
      </c>
    </row>
    <row r="2950" spans="2:4" x14ac:dyDescent="0.3">
      <c r="B2950" s="5" t="s">
        <v>8348</v>
      </c>
      <c r="D2950" t="str">
        <v>USER_07474</v>
      </c>
    </row>
    <row r="2951" spans="2:4" x14ac:dyDescent="0.3">
      <c r="B2951" s="5" t="s">
        <v>3063</v>
      </c>
      <c r="D2951" t="str">
        <v>USER_07477</v>
      </c>
    </row>
    <row r="2952" spans="2:4" x14ac:dyDescent="0.3">
      <c r="B2952" s="5" t="s">
        <v>9412</v>
      </c>
      <c r="D2952" t="str">
        <v>USER_07483</v>
      </c>
    </row>
    <row r="2953" spans="2:4" x14ac:dyDescent="0.3">
      <c r="B2953" s="5" t="s">
        <v>7786</v>
      </c>
      <c r="D2953" t="str">
        <v>USER_07484</v>
      </c>
    </row>
    <row r="2954" spans="2:4" x14ac:dyDescent="0.3">
      <c r="B2954" s="5" t="s">
        <v>8060</v>
      </c>
      <c r="D2954" t="str">
        <v>USER_07486</v>
      </c>
    </row>
    <row r="2955" spans="2:4" x14ac:dyDescent="0.3">
      <c r="B2955" s="5" t="s">
        <v>4990</v>
      </c>
      <c r="D2955" t="str">
        <v>USER_07491</v>
      </c>
    </row>
    <row r="2956" spans="2:4" x14ac:dyDescent="0.3">
      <c r="B2956" s="5" t="s">
        <v>8858</v>
      </c>
      <c r="D2956" t="str">
        <v>USER_07495</v>
      </c>
    </row>
    <row r="2957" spans="2:4" x14ac:dyDescent="0.3">
      <c r="B2957" s="5" t="s">
        <v>9302</v>
      </c>
      <c r="D2957" t="str">
        <v>USER_07497</v>
      </c>
    </row>
    <row r="2958" spans="2:4" x14ac:dyDescent="0.3">
      <c r="B2958" s="5" t="s">
        <v>7943</v>
      </c>
      <c r="D2958" t="str">
        <v>USER_07507</v>
      </c>
    </row>
    <row r="2959" spans="2:4" x14ac:dyDescent="0.3">
      <c r="B2959" s="5" t="s">
        <v>8729</v>
      </c>
      <c r="D2959" t="str">
        <v>USER_07510</v>
      </c>
    </row>
    <row r="2960" spans="2:4" x14ac:dyDescent="0.3">
      <c r="B2960" s="5" t="s">
        <v>1323</v>
      </c>
      <c r="D2960" t="str">
        <v>USER_07513</v>
      </c>
    </row>
    <row r="2961" spans="2:4" x14ac:dyDescent="0.3">
      <c r="B2961" s="5" t="s">
        <v>4157</v>
      </c>
      <c r="D2961" t="str">
        <v>USER_07514</v>
      </c>
    </row>
    <row r="2962" spans="2:4" x14ac:dyDescent="0.3">
      <c r="B2962" s="5" t="s">
        <v>9602</v>
      </c>
      <c r="D2962" t="str">
        <v>USER_07518</v>
      </c>
    </row>
    <row r="2963" spans="2:4" x14ac:dyDescent="0.3">
      <c r="B2963" s="5" t="s">
        <v>8757</v>
      </c>
      <c r="D2963" t="str">
        <v>USER_07519</v>
      </c>
    </row>
    <row r="2964" spans="2:4" x14ac:dyDescent="0.3">
      <c r="B2964" s="5" t="s">
        <v>6403</v>
      </c>
      <c r="D2964" t="str">
        <v>USER_07525</v>
      </c>
    </row>
    <row r="2965" spans="2:4" x14ac:dyDescent="0.3">
      <c r="B2965" s="5" t="s">
        <v>9089</v>
      </c>
      <c r="D2965" t="str">
        <v>USER_07528</v>
      </c>
    </row>
    <row r="2966" spans="2:4" x14ac:dyDescent="0.3">
      <c r="B2966" s="5" t="s">
        <v>5870</v>
      </c>
      <c r="D2966" t="str">
        <v>USER_07530</v>
      </c>
    </row>
    <row r="2967" spans="2:4" x14ac:dyDescent="0.3">
      <c r="B2967" s="5" t="s">
        <v>6652</v>
      </c>
      <c r="D2967" t="str">
        <v>USER_07534</v>
      </c>
    </row>
    <row r="2968" spans="2:4" x14ac:dyDescent="0.3">
      <c r="B2968" s="5" t="s">
        <v>2366</v>
      </c>
      <c r="D2968" t="str">
        <v>USER_07538</v>
      </c>
    </row>
    <row r="2969" spans="2:4" x14ac:dyDescent="0.3">
      <c r="B2969" s="5" t="s">
        <v>8079</v>
      </c>
      <c r="D2969" t="str">
        <v>USER_07539</v>
      </c>
    </row>
    <row r="2970" spans="2:4" x14ac:dyDescent="0.3">
      <c r="B2970" s="5" t="s">
        <v>6169</v>
      </c>
      <c r="D2970" t="str">
        <v>USER_07542</v>
      </c>
    </row>
    <row r="2971" spans="2:4" x14ac:dyDescent="0.3">
      <c r="B2971" s="5" t="s">
        <v>8258</v>
      </c>
      <c r="D2971" t="str">
        <v>USER_07544</v>
      </c>
    </row>
    <row r="2972" spans="2:4" x14ac:dyDescent="0.3">
      <c r="B2972" s="5" t="s">
        <v>3165</v>
      </c>
      <c r="D2972" t="str">
        <v>USER_07547</v>
      </c>
    </row>
    <row r="2973" spans="2:4" x14ac:dyDescent="0.3">
      <c r="B2973" s="5" t="s">
        <v>61</v>
      </c>
      <c r="D2973" t="str">
        <v>USER_07548</v>
      </c>
    </row>
    <row r="2974" spans="2:4" x14ac:dyDescent="0.3">
      <c r="B2974" s="5" t="s">
        <v>4699</v>
      </c>
      <c r="D2974" t="str">
        <v>USER_07549</v>
      </c>
    </row>
    <row r="2975" spans="2:4" x14ac:dyDescent="0.3">
      <c r="B2975" s="5" t="s">
        <v>2097</v>
      </c>
      <c r="D2975" t="str">
        <v>USER_07550</v>
      </c>
    </row>
    <row r="2976" spans="2:4" x14ac:dyDescent="0.3">
      <c r="B2976" s="5" t="s">
        <v>7060</v>
      </c>
      <c r="D2976" t="str">
        <v>USER_07552</v>
      </c>
    </row>
    <row r="2977" spans="2:4" x14ac:dyDescent="0.3">
      <c r="B2977" s="5" t="s">
        <v>8070</v>
      </c>
      <c r="D2977" t="str">
        <v>USER_07563</v>
      </c>
    </row>
    <row r="2978" spans="2:4" x14ac:dyDescent="0.3">
      <c r="B2978" s="5" t="s">
        <v>2026</v>
      </c>
      <c r="D2978" t="str">
        <v>USER_07565</v>
      </c>
    </row>
    <row r="2979" spans="2:4" x14ac:dyDescent="0.3">
      <c r="B2979" s="5" t="s">
        <v>4045</v>
      </c>
      <c r="D2979" t="str">
        <v>USER_07569</v>
      </c>
    </row>
    <row r="2980" spans="2:4" x14ac:dyDescent="0.3">
      <c r="B2980" s="5" t="s">
        <v>9780</v>
      </c>
      <c r="D2980" t="str">
        <v>USER_07573</v>
      </c>
    </row>
    <row r="2981" spans="2:4" x14ac:dyDescent="0.3">
      <c r="B2981" s="5" t="s">
        <v>6640</v>
      </c>
      <c r="D2981" t="str">
        <v>USER_07575</v>
      </c>
    </row>
    <row r="2982" spans="2:4" x14ac:dyDescent="0.3">
      <c r="B2982" s="5" t="s">
        <v>2560</v>
      </c>
      <c r="D2982" t="str">
        <v>USER_07585</v>
      </c>
    </row>
    <row r="2983" spans="2:4" x14ac:dyDescent="0.3">
      <c r="B2983" s="5" t="s">
        <v>9081</v>
      </c>
      <c r="D2983" t="str">
        <v>USER_07587</v>
      </c>
    </row>
    <row r="2984" spans="2:4" x14ac:dyDescent="0.3">
      <c r="B2984" s="5" t="s">
        <v>5359</v>
      </c>
      <c r="D2984" t="str">
        <v>USER_07588</v>
      </c>
    </row>
    <row r="2985" spans="2:4" x14ac:dyDescent="0.3">
      <c r="B2985" s="5" t="s">
        <v>4784</v>
      </c>
      <c r="D2985" t="str">
        <v>USER_07590</v>
      </c>
    </row>
    <row r="2986" spans="2:4" x14ac:dyDescent="0.3">
      <c r="B2986" s="5" t="s">
        <v>9050</v>
      </c>
      <c r="D2986" t="str">
        <v>USER_07592</v>
      </c>
    </row>
    <row r="2987" spans="2:4" x14ac:dyDescent="0.3">
      <c r="B2987" s="5" t="s">
        <v>3972</v>
      </c>
      <c r="D2987" t="str">
        <v>USER_07593</v>
      </c>
    </row>
    <row r="2988" spans="2:4" x14ac:dyDescent="0.3">
      <c r="B2988" s="5" t="s">
        <v>8613</v>
      </c>
      <c r="D2988" t="str">
        <v>USER_07594</v>
      </c>
    </row>
    <row r="2989" spans="2:4" x14ac:dyDescent="0.3">
      <c r="B2989" s="5" t="s">
        <v>7207</v>
      </c>
      <c r="D2989" t="str">
        <v>USER_07596</v>
      </c>
    </row>
    <row r="2990" spans="2:4" x14ac:dyDescent="0.3">
      <c r="B2990" s="5" t="s">
        <v>9558</v>
      </c>
      <c r="D2990" t="str">
        <v>USER_07597</v>
      </c>
    </row>
    <row r="2991" spans="2:4" x14ac:dyDescent="0.3">
      <c r="B2991" s="5" t="s">
        <v>4501</v>
      </c>
      <c r="D2991" t="str">
        <v>USER_07598</v>
      </c>
    </row>
    <row r="2992" spans="2:4" x14ac:dyDescent="0.3">
      <c r="B2992" s="5" t="s">
        <v>5247</v>
      </c>
      <c r="D2992" t="str">
        <v>USER_07604</v>
      </c>
    </row>
    <row r="2993" spans="2:4" x14ac:dyDescent="0.3">
      <c r="B2993" s="5" t="s">
        <v>4245</v>
      </c>
      <c r="D2993" t="str">
        <v>USER_07608</v>
      </c>
    </row>
    <row r="2994" spans="2:4" x14ac:dyDescent="0.3">
      <c r="B2994" s="5" t="s">
        <v>1838</v>
      </c>
      <c r="D2994" t="str">
        <v>USER_07609</v>
      </c>
    </row>
    <row r="2995" spans="2:4" x14ac:dyDescent="0.3">
      <c r="B2995" s="5" t="s">
        <v>5437</v>
      </c>
      <c r="D2995" t="str">
        <v>USER_07613</v>
      </c>
    </row>
    <row r="2996" spans="2:4" x14ac:dyDescent="0.3">
      <c r="B2996" s="5" t="s">
        <v>2395</v>
      </c>
      <c r="D2996" t="str">
        <v>USER_07616</v>
      </c>
    </row>
    <row r="2997" spans="2:4" x14ac:dyDescent="0.3">
      <c r="B2997" s="5" t="s">
        <v>3077</v>
      </c>
      <c r="D2997" t="str">
        <v>USER_07617</v>
      </c>
    </row>
    <row r="2998" spans="2:4" x14ac:dyDescent="0.3">
      <c r="B2998" s="5" t="s">
        <v>4545</v>
      </c>
      <c r="D2998" t="str">
        <v>USER_07618</v>
      </c>
    </row>
    <row r="2999" spans="2:4" x14ac:dyDescent="0.3">
      <c r="B2999" s="5" t="s">
        <v>5444</v>
      </c>
      <c r="D2999" t="str">
        <v>USER_07622</v>
      </c>
    </row>
    <row r="3000" spans="2:4" x14ac:dyDescent="0.3">
      <c r="B3000" s="5" t="s">
        <v>5910</v>
      </c>
      <c r="D3000" t="str">
        <v>USER_07623</v>
      </c>
    </row>
    <row r="3001" spans="2:4" x14ac:dyDescent="0.3">
      <c r="B3001" s="5" t="s">
        <v>2923</v>
      </c>
      <c r="D3001" t="str">
        <v>USER_07625</v>
      </c>
    </row>
    <row r="3002" spans="2:4" x14ac:dyDescent="0.3">
      <c r="B3002" s="5" t="s">
        <v>3688</v>
      </c>
      <c r="D3002" t="str">
        <v>USER_07630</v>
      </c>
    </row>
    <row r="3003" spans="2:4" x14ac:dyDescent="0.3">
      <c r="B3003" s="5" t="s">
        <v>3313</v>
      </c>
      <c r="D3003" t="str">
        <v>USER_07631</v>
      </c>
    </row>
    <row r="3004" spans="2:4" x14ac:dyDescent="0.3">
      <c r="B3004" s="5" t="s">
        <v>2692</v>
      </c>
      <c r="D3004" t="str">
        <v>USER_07633</v>
      </c>
    </row>
    <row r="3005" spans="2:4" x14ac:dyDescent="0.3">
      <c r="B3005" s="5" t="s">
        <v>1991</v>
      </c>
      <c r="D3005" t="str">
        <v>USER_07635</v>
      </c>
    </row>
    <row r="3006" spans="2:4" x14ac:dyDescent="0.3">
      <c r="B3006" s="5" t="s">
        <v>1128</v>
      </c>
      <c r="D3006" t="str">
        <v>USER_07640</v>
      </c>
    </row>
    <row r="3007" spans="2:4" x14ac:dyDescent="0.3">
      <c r="B3007" s="5" t="s">
        <v>3941</v>
      </c>
      <c r="D3007" t="str">
        <v>USER_07642</v>
      </c>
    </row>
    <row r="3008" spans="2:4" x14ac:dyDescent="0.3">
      <c r="B3008" s="5" t="s">
        <v>4367</v>
      </c>
      <c r="D3008" t="str">
        <v>USER_07644</v>
      </c>
    </row>
    <row r="3009" spans="2:4" x14ac:dyDescent="0.3">
      <c r="B3009" s="5" t="s">
        <v>7096</v>
      </c>
      <c r="D3009" t="str">
        <v>USER_07646</v>
      </c>
    </row>
    <row r="3010" spans="2:4" x14ac:dyDescent="0.3">
      <c r="B3010" s="5" t="s">
        <v>6451</v>
      </c>
      <c r="D3010" t="str">
        <v>USER_07647</v>
      </c>
    </row>
    <row r="3011" spans="2:4" x14ac:dyDescent="0.3">
      <c r="B3011" s="5" t="s">
        <v>9831</v>
      </c>
      <c r="D3011" t="str">
        <v>USER_07649</v>
      </c>
    </row>
    <row r="3012" spans="2:4" x14ac:dyDescent="0.3">
      <c r="B3012" s="5" t="s">
        <v>3171</v>
      </c>
      <c r="D3012" t="str">
        <v>USER_07650</v>
      </c>
    </row>
    <row r="3013" spans="2:4" x14ac:dyDescent="0.3">
      <c r="B3013" s="5" t="s">
        <v>2422</v>
      </c>
      <c r="D3013" t="str">
        <v>USER_07655</v>
      </c>
    </row>
    <row r="3014" spans="2:4" x14ac:dyDescent="0.3">
      <c r="B3014" s="5" t="s">
        <v>9878</v>
      </c>
      <c r="D3014" t="str">
        <v>USER_07656</v>
      </c>
    </row>
    <row r="3015" spans="2:4" x14ac:dyDescent="0.3">
      <c r="B3015" s="5" t="s">
        <v>9600</v>
      </c>
      <c r="D3015" t="str">
        <v>USER_07657</v>
      </c>
    </row>
    <row r="3016" spans="2:4" x14ac:dyDescent="0.3">
      <c r="B3016" s="5" t="s">
        <v>6780</v>
      </c>
      <c r="D3016" t="str">
        <v>USER_07659</v>
      </c>
    </row>
    <row r="3017" spans="2:4" x14ac:dyDescent="0.3">
      <c r="B3017" s="5" t="s">
        <v>3391</v>
      </c>
      <c r="D3017" t="str">
        <v>USER_07661</v>
      </c>
    </row>
    <row r="3018" spans="2:4" x14ac:dyDescent="0.3">
      <c r="B3018" s="5" t="s">
        <v>302</v>
      </c>
      <c r="D3018" t="str">
        <v>USER_07662</v>
      </c>
    </row>
    <row r="3019" spans="2:4" x14ac:dyDescent="0.3">
      <c r="B3019" s="5" t="s">
        <v>2798</v>
      </c>
      <c r="D3019" t="str">
        <v>USER_07671</v>
      </c>
    </row>
    <row r="3020" spans="2:4" x14ac:dyDescent="0.3">
      <c r="B3020" s="5" t="s">
        <v>2176</v>
      </c>
      <c r="D3020" t="str">
        <v>USER_07676</v>
      </c>
    </row>
    <row r="3021" spans="2:4" x14ac:dyDescent="0.3">
      <c r="B3021" s="5" t="s">
        <v>710</v>
      </c>
      <c r="D3021" t="str">
        <v>USER_07678</v>
      </c>
    </row>
    <row r="3022" spans="2:4" x14ac:dyDescent="0.3">
      <c r="B3022" s="5" t="s">
        <v>3643</v>
      </c>
      <c r="D3022" t="str">
        <v>USER_07680</v>
      </c>
    </row>
    <row r="3023" spans="2:4" x14ac:dyDescent="0.3">
      <c r="B3023" s="5" t="s">
        <v>3668</v>
      </c>
      <c r="D3023" t="str">
        <v>USER_07684</v>
      </c>
    </row>
    <row r="3024" spans="2:4" x14ac:dyDescent="0.3">
      <c r="B3024" s="5" t="s">
        <v>7114</v>
      </c>
      <c r="D3024" t="str">
        <v>USER_07687</v>
      </c>
    </row>
    <row r="3025" spans="2:4" x14ac:dyDescent="0.3">
      <c r="B3025" s="5" t="s">
        <v>6297</v>
      </c>
      <c r="D3025" t="str">
        <v>USER_07690</v>
      </c>
    </row>
    <row r="3026" spans="2:4" x14ac:dyDescent="0.3">
      <c r="B3026" s="5" t="s">
        <v>6809</v>
      </c>
      <c r="D3026" t="str">
        <v>USER_07692</v>
      </c>
    </row>
    <row r="3027" spans="2:4" x14ac:dyDescent="0.3">
      <c r="B3027" s="5" t="s">
        <v>3706</v>
      </c>
      <c r="D3027" t="str">
        <v>USER_07696</v>
      </c>
    </row>
    <row r="3028" spans="2:4" x14ac:dyDescent="0.3">
      <c r="B3028" s="5" t="s">
        <v>5142</v>
      </c>
      <c r="D3028" t="str">
        <v>USER_07700</v>
      </c>
    </row>
    <row r="3029" spans="2:4" x14ac:dyDescent="0.3">
      <c r="B3029" s="5" t="s">
        <v>7933</v>
      </c>
      <c r="D3029" t="str">
        <v>USER_07701</v>
      </c>
    </row>
    <row r="3030" spans="2:4" x14ac:dyDescent="0.3">
      <c r="B3030" s="5" t="s">
        <v>7660</v>
      </c>
      <c r="D3030" t="str">
        <v>USER_07702</v>
      </c>
    </row>
    <row r="3031" spans="2:4" x14ac:dyDescent="0.3">
      <c r="B3031" s="5" t="s">
        <v>5380</v>
      </c>
      <c r="D3031" t="str">
        <v>USER_07703</v>
      </c>
    </row>
    <row r="3032" spans="2:4" x14ac:dyDescent="0.3">
      <c r="B3032" s="5" t="s">
        <v>9720</v>
      </c>
      <c r="D3032" t="str">
        <v>USER_07704</v>
      </c>
    </row>
    <row r="3033" spans="2:4" x14ac:dyDescent="0.3">
      <c r="B3033" s="5" t="s">
        <v>1181</v>
      </c>
      <c r="D3033" t="str">
        <v>USER_07707</v>
      </c>
    </row>
    <row r="3034" spans="2:4" x14ac:dyDescent="0.3">
      <c r="B3034" s="5" t="s">
        <v>9275</v>
      </c>
      <c r="D3034" t="str">
        <v>USER_07710</v>
      </c>
    </row>
    <row r="3035" spans="2:4" x14ac:dyDescent="0.3">
      <c r="B3035" s="5" t="s">
        <v>5240</v>
      </c>
      <c r="D3035" t="str">
        <v>USER_07711</v>
      </c>
    </row>
    <row r="3036" spans="2:4" x14ac:dyDescent="0.3">
      <c r="B3036" s="5" t="s">
        <v>7984</v>
      </c>
      <c r="D3036" t="str">
        <v>USER_07713</v>
      </c>
    </row>
    <row r="3037" spans="2:4" x14ac:dyDescent="0.3">
      <c r="B3037" s="5" t="s">
        <v>9706</v>
      </c>
      <c r="D3037" t="str">
        <v>USER_07715</v>
      </c>
    </row>
    <row r="3038" spans="2:4" x14ac:dyDescent="0.3">
      <c r="B3038" s="5" t="s">
        <v>6752</v>
      </c>
      <c r="D3038" t="str">
        <v>USER_07716</v>
      </c>
    </row>
    <row r="3039" spans="2:4" x14ac:dyDescent="0.3">
      <c r="B3039" s="5" t="s">
        <v>3132</v>
      </c>
      <c r="D3039" t="str">
        <v>USER_07718</v>
      </c>
    </row>
    <row r="3040" spans="2:4" x14ac:dyDescent="0.3">
      <c r="B3040" s="5" t="s">
        <v>6688</v>
      </c>
      <c r="D3040" t="str">
        <v>USER_07720</v>
      </c>
    </row>
    <row r="3041" spans="2:4" x14ac:dyDescent="0.3">
      <c r="B3041" s="5" t="s">
        <v>4551</v>
      </c>
      <c r="D3041" t="str">
        <v>USER_07721</v>
      </c>
    </row>
    <row r="3042" spans="2:4" x14ac:dyDescent="0.3">
      <c r="B3042" s="5" t="s">
        <v>4303</v>
      </c>
      <c r="D3042" t="str">
        <v>USER_07729</v>
      </c>
    </row>
    <row r="3043" spans="2:4" x14ac:dyDescent="0.3">
      <c r="B3043" s="5" t="s">
        <v>7068</v>
      </c>
      <c r="D3043" t="str">
        <v>USER_07733</v>
      </c>
    </row>
    <row r="3044" spans="2:4" x14ac:dyDescent="0.3">
      <c r="B3044" s="5" t="s">
        <v>3156</v>
      </c>
      <c r="D3044" t="str">
        <v>USER_07734</v>
      </c>
    </row>
    <row r="3045" spans="2:4" x14ac:dyDescent="0.3">
      <c r="B3045" s="5" t="s">
        <v>4167</v>
      </c>
      <c r="D3045" t="str">
        <v>USER_07736</v>
      </c>
    </row>
    <row r="3046" spans="2:4" x14ac:dyDescent="0.3">
      <c r="B3046" s="5" t="s">
        <v>9759</v>
      </c>
      <c r="D3046" t="str">
        <v>USER_07739</v>
      </c>
    </row>
    <row r="3047" spans="2:4" x14ac:dyDescent="0.3">
      <c r="B3047" s="5" t="s">
        <v>3845</v>
      </c>
      <c r="D3047" t="str">
        <v>USER_07741</v>
      </c>
    </row>
    <row r="3048" spans="2:4" x14ac:dyDescent="0.3">
      <c r="B3048" s="5" t="s">
        <v>3287</v>
      </c>
      <c r="D3048" t="str">
        <v>USER_07750</v>
      </c>
    </row>
    <row r="3049" spans="2:4" x14ac:dyDescent="0.3">
      <c r="B3049" s="5" t="s">
        <v>4711</v>
      </c>
      <c r="D3049" t="str">
        <v>USER_07751</v>
      </c>
    </row>
    <row r="3050" spans="2:4" x14ac:dyDescent="0.3">
      <c r="B3050" s="5" t="s">
        <v>5754</v>
      </c>
      <c r="D3050" t="str">
        <v>USER_07753</v>
      </c>
    </row>
    <row r="3051" spans="2:4" x14ac:dyDescent="0.3">
      <c r="B3051" s="5" t="s">
        <v>2068</v>
      </c>
      <c r="D3051" t="str">
        <v>USER_07757</v>
      </c>
    </row>
    <row r="3052" spans="2:4" x14ac:dyDescent="0.3">
      <c r="B3052" s="5" t="s">
        <v>6914</v>
      </c>
      <c r="D3052" t="str">
        <v>USER_07763</v>
      </c>
    </row>
    <row r="3053" spans="2:4" x14ac:dyDescent="0.3">
      <c r="B3053" s="5" t="s">
        <v>10178</v>
      </c>
      <c r="D3053" t="str">
        <v>USER_07764</v>
      </c>
    </row>
    <row r="3054" spans="2:4" x14ac:dyDescent="0.3">
      <c r="B3054" s="5" t="s">
        <v>7712</v>
      </c>
      <c r="D3054" t="str">
        <v>USER_07766</v>
      </c>
    </row>
    <row r="3055" spans="2:4" x14ac:dyDescent="0.3">
      <c r="B3055" s="5" t="s">
        <v>4055</v>
      </c>
      <c r="D3055" t="str">
        <v>USER_07770</v>
      </c>
    </row>
    <row r="3056" spans="2:4" x14ac:dyDescent="0.3">
      <c r="B3056" s="5" t="s">
        <v>2408</v>
      </c>
      <c r="D3056" t="str">
        <v>USER_07771</v>
      </c>
    </row>
    <row r="3057" spans="2:4" x14ac:dyDescent="0.3">
      <c r="B3057" s="5" t="s">
        <v>2155</v>
      </c>
      <c r="D3057" t="str">
        <v>USER_07772</v>
      </c>
    </row>
    <row r="3058" spans="2:4" x14ac:dyDescent="0.3">
      <c r="B3058" s="5" t="s">
        <v>8158</v>
      </c>
      <c r="D3058" t="str">
        <v>USER_07774</v>
      </c>
    </row>
    <row r="3059" spans="2:4" x14ac:dyDescent="0.3">
      <c r="B3059" s="5" t="s">
        <v>7240</v>
      </c>
      <c r="D3059" t="str">
        <v>USER_07776</v>
      </c>
    </row>
    <row r="3060" spans="2:4" x14ac:dyDescent="0.3">
      <c r="B3060" s="5" t="s">
        <v>7196</v>
      </c>
      <c r="D3060" t="str">
        <v>USER_07777</v>
      </c>
    </row>
    <row r="3061" spans="2:4" x14ac:dyDescent="0.3">
      <c r="B3061" s="5" t="s">
        <v>3270</v>
      </c>
      <c r="D3061" t="str">
        <v>USER_07783</v>
      </c>
    </row>
    <row r="3062" spans="2:4" x14ac:dyDescent="0.3">
      <c r="B3062" s="5" t="s">
        <v>7581</v>
      </c>
      <c r="D3062" t="str">
        <v>USER_07785</v>
      </c>
    </row>
    <row r="3063" spans="2:4" x14ac:dyDescent="0.3">
      <c r="B3063" s="5" t="s">
        <v>4220</v>
      </c>
      <c r="D3063" t="str">
        <v>USER_07787</v>
      </c>
    </row>
    <row r="3064" spans="2:4" x14ac:dyDescent="0.3">
      <c r="B3064" s="5" t="s">
        <v>8488</v>
      </c>
      <c r="D3064" t="str">
        <v>USER_07792</v>
      </c>
    </row>
    <row r="3065" spans="2:4" x14ac:dyDescent="0.3">
      <c r="B3065" s="5" t="s">
        <v>6099</v>
      </c>
      <c r="D3065" t="str">
        <v>USER_07796</v>
      </c>
    </row>
    <row r="3066" spans="2:4" x14ac:dyDescent="0.3">
      <c r="B3066" s="5" t="s">
        <v>936</v>
      </c>
      <c r="D3066" t="str">
        <v>USER_07797</v>
      </c>
    </row>
    <row r="3067" spans="2:4" x14ac:dyDescent="0.3">
      <c r="B3067" s="5" t="s">
        <v>1857</v>
      </c>
      <c r="D3067" t="str">
        <v>USER_07799</v>
      </c>
    </row>
    <row r="3068" spans="2:4" x14ac:dyDescent="0.3">
      <c r="B3068" s="5" t="s">
        <v>5800</v>
      </c>
      <c r="D3068" t="str">
        <v>USER_07803</v>
      </c>
    </row>
    <row r="3069" spans="2:4" x14ac:dyDescent="0.3">
      <c r="B3069" s="5" t="s">
        <v>7170</v>
      </c>
      <c r="D3069" t="str">
        <v>USER_07805</v>
      </c>
    </row>
    <row r="3070" spans="2:4" x14ac:dyDescent="0.3">
      <c r="B3070" s="5" t="s">
        <v>4328</v>
      </c>
      <c r="D3070" t="str">
        <v>USER_07807</v>
      </c>
    </row>
    <row r="3071" spans="2:4" x14ac:dyDescent="0.3">
      <c r="B3071" s="5" t="s">
        <v>7607</v>
      </c>
      <c r="D3071" t="str">
        <v>USER_07809</v>
      </c>
    </row>
    <row r="3072" spans="2:4" x14ac:dyDescent="0.3">
      <c r="B3072" s="5" t="s">
        <v>9128</v>
      </c>
      <c r="D3072" t="str">
        <v>USER_07815</v>
      </c>
    </row>
    <row r="3073" spans="2:4" x14ac:dyDescent="0.3">
      <c r="B3073" s="5" t="s">
        <v>9208</v>
      </c>
      <c r="D3073" t="str">
        <v>USER_07819</v>
      </c>
    </row>
    <row r="3074" spans="2:4" x14ac:dyDescent="0.3">
      <c r="B3074" s="5" t="s">
        <v>9378</v>
      </c>
      <c r="D3074" t="str">
        <v>USER_07820</v>
      </c>
    </row>
    <row r="3075" spans="2:4" x14ac:dyDescent="0.3">
      <c r="B3075" s="5" t="s">
        <v>5124</v>
      </c>
      <c r="D3075" t="str">
        <v>USER_07826</v>
      </c>
    </row>
    <row r="3076" spans="2:4" x14ac:dyDescent="0.3">
      <c r="B3076" s="5" t="s">
        <v>5203</v>
      </c>
      <c r="D3076" t="str">
        <v>USER_07831</v>
      </c>
    </row>
    <row r="3077" spans="2:4" x14ac:dyDescent="0.3">
      <c r="B3077" s="5" t="s">
        <v>2909</v>
      </c>
      <c r="D3077" t="str">
        <v>USER_07833</v>
      </c>
    </row>
    <row r="3078" spans="2:4" x14ac:dyDescent="0.3">
      <c r="B3078" s="5" t="s">
        <v>5007</v>
      </c>
      <c r="D3078" t="str">
        <v>USER_07835</v>
      </c>
    </row>
    <row r="3079" spans="2:4" x14ac:dyDescent="0.3">
      <c r="B3079" s="5" t="s">
        <v>9403</v>
      </c>
      <c r="D3079" t="str">
        <v>USER_07836</v>
      </c>
    </row>
    <row r="3080" spans="2:4" x14ac:dyDescent="0.3">
      <c r="B3080" s="5" t="s">
        <v>6930</v>
      </c>
      <c r="D3080" t="str">
        <v>USER_07838</v>
      </c>
    </row>
    <row r="3081" spans="2:4" x14ac:dyDescent="0.3">
      <c r="B3081" s="5" t="s">
        <v>3405</v>
      </c>
      <c r="D3081" t="str">
        <v>USER_07839</v>
      </c>
    </row>
    <row r="3082" spans="2:4" x14ac:dyDescent="0.3">
      <c r="B3082" s="5" t="s">
        <v>8497</v>
      </c>
      <c r="D3082" t="str">
        <v>USER_07847</v>
      </c>
    </row>
    <row r="3083" spans="2:4" x14ac:dyDescent="0.3">
      <c r="B3083" s="5" t="s">
        <v>9289</v>
      </c>
      <c r="D3083" t="str">
        <v>USER_07849</v>
      </c>
    </row>
    <row r="3084" spans="2:4" x14ac:dyDescent="0.3">
      <c r="B3084" s="5" t="s">
        <v>2308</v>
      </c>
      <c r="D3084" t="str">
        <v>USER_07853</v>
      </c>
    </row>
    <row r="3085" spans="2:4" x14ac:dyDescent="0.3">
      <c r="B3085" s="5" t="s">
        <v>5939</v>
      </c>
      <c r="D3085" t="str">
        <v>USER_07856</v>
      </c>
    </row>
    <row r="3086" spans="2:4" x14ac:dyDescent="0.3">
      <c r="B3086" s="5" t="s">
        <v>7880</v>
      </c>
      <c r="D3086" t="str">
        <v>USER_07857</v>
      </c>
    </row>
    <row r="3087" spans="2:4" x14ac:dyDescent="0.3">
      <c r="B3087" s="5" t="s">
        <v>7395</v>
      </c>
      <c r="D3087" t="str">
        <v>USER_07859</v>
      </c>
    </row>
    <row r="3088" spans="2:4" x14ac:dyDescent="0.3">
      <c r="B3088" s="5" t="s">
        <v>1295</v>
      </c>
      <c r="D3088" t="str">
        <v>USER_07860</v>
      </c>
    </row>
    <row r="3089" spans="2:4" x14ac:dyDescent="0.3">
      <c r="B3089" s="5" t="s">
        <v>6630</v>
      </c>
      <c r="D3089" t="str">
        <v>USER_07861</v>
      </c>
    </row>
    <row r="3090" spans="2:4" x14ac:dyDescent="0.3">
      <c r="B3090" s="5" t="s">
        <v>7476</v>
      </c>
      <c r="D3090" t="str">
        <v>USER_07862</v>
      </c>
    </row>
    <row r="3091" spans="2:4" x14ac:dyDescent="0.3">
      <c r="B3091" s="5" t="s">
        <v>1982</v>
      </c>
      <c r="D3091" t="str">
        <v>USER_07865</v>
      </c>
    </row>
    <row r="3092" spans="2:4" x14ac:dyDescent="0.3">
      <c r="B3092" s="5" t="s">
        <v>6962</v>
      </c>
      <c r="D3092" t="str">
        <v>USER_07869</v>
      </c>
    </row>
    <row r="3093" spans="2:4" x14ac:dyDescent="0.3">
      <c r="B3093" s="5" t="s">
        <v>7958</v>
      </c>
      <c r="D3093" t="str">
        <v>USER_07871</v>
      </c>
    </row>
    <row r="3094" spans="2:4" x14ac:dyDescent="0.3">
      <c r="B3094" s="5" t="s">
        <v>2281</v>
      </c>
      <c r="D3094" t="str">
        <v>USER_07872</v>
      </c>
    </row>
    <row r="3095" spans="2:4" x14ac:dyDescent="0.3">
      <c r="B3095" s="5" t="s">
        <v>4204</v>
      </c>
      <c r="D3095" t="str">
        <v>USER_07873</v>
      </c>
    </row>
    <row r="3096" spans="2:4" x14ac:dyDescent="0.3">
      <c r="B3096" s="5" t="s">
        <v>3426</v>
      </c>
      <c r="D3096" t="str">
        <v>USER_07874</v>
      </c>
    </row>
    <row r="3097" spans="2:4" x14ac:dyDescent="0.3">
      <c r="B3097" s="5" t="s">
        <v>3414</v>
      </c>
      <c r="D3097" t="str">
        <v>USER_07875</v>
      </c>
    </row>
    <row r="3098" spans="2:4" x14ac:dyDescent="0.3">
      <c r="B3098" s="5" t="s">
        <v>9262</v>
      </c>
      <c r="D3098" t="str">
        <v>USER_07876</v>
      </c>
    </row>
    <row r="3099" spans="2:4" x14ac:dyDescent="0.3">
      <c r="B3099" s="5" t="s">
        <v>8998</v>
      </c>
      <c r="D3099" t="str">
        <v>USER_07877</v>
      </c>
    </row>
    <row r="3100" spans="2:4" x14ac:dyDescent="0.3">
      <c r="B3100" s="5" t="s">
        <v>1080</v>
      </c>
      <c r="D3100" t="str">
        <v>USER_07878</v>
      </c>
    </row>
    <row r="3101" spans="2:4" x14ac:dyDescent="0.3">
      <c r="B3101" s="5" t="s">
        <v>5388</v>
      </c>
      <c r="D3101" t="str">
        <v>USER_07882</v>
      </c>
    </row>
    <row r="3102" spans="2:4" x14ac:dyDescent="0.3">
      <c r="B3102" s="5" t="s">
        <v>3381</v>
      </c>
      <c r="D3102" t="str">
        <v>USER_07891</v>
      </c>
    </row>
    <row r="3103" spans="2:4" x14ac:dyDescent="0.3">
      <c r="B3103" s="5" t="s">
        <v>9095</v>
      </c>
      <c r="D3103" t="str">
        <v>USER_07893</v>
      </c>
    </row>
    <row r="3104" spans="2:4" x14ac:dyDescent="0.3">
      <c r="B3104" s="5" t="s">
        <v>2958</v>
      </c>
      <c r="D3104" t="str">
        <v>USER_07895</v>
      </c>
    </row>
    <row r="3105" spans="2:4" x14ac:dyDescent="0.3">
      <c r="B3105" s="5" t="s">
        <v>7631</v>
      </c>
      <c r="D3105" t="str">
        <v>USER_07900</v>
      </c>
    </row>
    <row r="3106" spans="2:4" x14ac:dyDescent="0.3">
      <c r="B3106" s="5" t="s">
        <v>5285</v>
      </c>
      <c r="D3106" t="str">
        <v>USER_07901</v>
      </c>
    </row>
    <row r="3107" spans="2:4" x14ac:dyDescent="0.3">
      <c r="B3107" s="5" t="s">
        <v>8041</v>
      </c>
      <c r="D3107" t="str">
        <v>USER_07903</v>
      </c>
    </row>
    <row r="3108" spans="2:4" x14ac:dyDescent="0.3">
      <c r="B3108" s="5" t="s">
        <v>5756</v>
      </c>
      <c r="D3108" t="str">
        <v>USER_07904</v>
      </c>
    </row>
    <row r="3109" spans="2:4" x14ac:dyDescent="0.3">
      <c r="B3109" s="5" t="s">
        <v>5232</v>
      </c>
      <c r="D3109" t="str">
        <v>USER_07910</v>
      </c>
    </row>
    <row r="3110" spans="2:4" x14ac:dyDescent="0.3">
      <c r="B3110" s="5" t="s">
        <v>9000</v>
      </c>
      <c r="D3110" t="str">
        <v>USER_07912</v>
      </c>
    </row>
    <row r="3111" spans="2:4" x14ac:dyDescent="0.3">
      <c r="B3111" s="5" t="s">
        <v>6358</v>
      </c>
      <c r="D3111" t="str">
        <v>USER_07914</v>
      </c>
    </row>
    <row r="3112" spans="2:4" x14ac:dyDescent="0.3">
      <c r="B3112" s="5" t="s">
        <v>979</v>
      </c>
      <c r="D3112" t="str">
        <v>USER_07915</v>
      </c>
    </row>
    <row r="3113" spans="2:4" x14ac:dyDescent="0.3">
      <c r="B3113" s="5" t="s">
        <v>8465</v>
      </c>
      <c r="D3113" t="str">
        <v>USER_07916</v>
      </c>
    </row>
    <row r="3114" spans="2:4" x14ac:dyDescent="0.3">
      <c r="B3114" s="5" t="s">
        <v>4963</v>
      </c>
      <c r="D3114" t="str">
        <v>USER_07922</v>
      </c>
    </row>
    <row r="3115" spans="2:4" x14ac:dyDescent="0.3">
      <c r="B3115" s="5" t="s">
        <v>1460</v>
      </c>
      <c r="D3115" t="str">
        <v>USER_07926</v>
      </c>
    </row>
    <row r="3116" spans="2:4" x14ac:dyDescent="0.3">
      <c r="B3116" s="5" t="s">
        <v>4863</v>
      </c>
      <c r="D3116" t="str">
        <v>USER_07927</v>
      </c>
    </row>
    <row r="3117" spans="2:4" x14ac:dyDescent="0.3">
      <c r="B3117" s="5" t="s">
        <v>2604</v>
      </c>
      <c r="D3117" t="str">
        <v>USER_07929</v>
      </c>
    </row>
    <row r="3118" spans="2:4" x14ac:dyDescent="0.3">
      <c r="B3118" s="5" t="s">
        <v>6080</v>
      </c>
      <c r="D3118" t="str">
        <v>USER_07931</v>
      </c>
    </row>
    <row r="3119" spans="2:4" x14ac:dyDescent="0.3">
      <c r="B3119" s="5" t="s">
        <v>3187</v>
      </c>
      <c r="D3119" t="str">
        <v>USER_07932</v>
      </c>
    </row>
    <row r="3120" spans="2:4" x14ac:dyDescent="0.3">
      <c r="B3120" s="5" t="s">
        <v>7990</v>
      </c>
      <c r="D3120" t="str">
        <v>USER_07936</v>
      </c>
    </row>
    <row r="3121" spans="2:4" x14ac:dyDescent="0.3">
      <c r="B3121" s="5" t="s">
        <v>6584</v>
      </c>
      <c r="D3121" t="str">
        <v>USER_07945</v>
      </c>
    </row>
    <row r="3122" spans="2:4" x14ac:dyDescent="0.3">
      <c r="B3122" s="5" t="s">
        <v>4933</v>
      </c>
      <c r="D3122" t="str">
        <v>USER_07947</v>
      </c>
    </row>
    <row r="3123" spans="2:4" x14ac:dyDescent="0.3">
      <c r="B3123" s="5" t="s">
        <v>9487</v>
      </c>
      <c r="D3123" t="str">
        <v>USER_07949</v>
      </c>
    </row>
    <row r="3124" spans="2:4" x14ac:dyDescent="0.3">
      <c r="B3124" s="5" t="s">
        <v>7558</v>
      </c>
      <c r="D3124" t="str">
        <v>USER_07952</v>
      </c>
    </row>
    <row r="3125" spans="2:4" x14ac:dyDescent="0.3">
      <c r="B3125" s="5" t="s">
        <v>3162</v>
      </c>
      <c r="D3125" t="str">
        <v>USER_07953</v>
      </c>
    </row>
    <row r="3126" spans="2:4" x14ac:dyDescent="0.3">
      <c r="B3126" s="5" t="s">
        <v>6191</v>
      </c>
      <c r="D3126" t="str">
        <v>USER_07954</v>
      </c>
    </row>
    <row r="3127" spans="2:4" x14ac:dyDescent="0.3">
      <c r="B3127" s="5" t="s">
        <v>6823</v>
      </c>
      <c r="D3127" t="str">
        <v>USER_07959</v>
      </c>
    </row>
    <row r="3128" spans="2:4" x14ac:dyDescent="0.3">
      <c r="B3128" s="5" t="s">
        <v>616</v>
      </c>
      <c r="D3128" t="str">
        <v>USER_07960</v>
      </c>
    </row>
    <row r="3129" spans="2:4" x14ac:dyDescent="0.3">
      <c r="B3129" s="5" t="s">
        <v>4524</v>
      </c>
      <c r="D3129" t="str">
        <v>USER_07966</v>
      </c>
    </row>
    <row r="3130" spans="2:4" x14ac:dyDescent="0.3">
      <c r="B3130" s="5" t="s">
        <v>7836</v>
      </c>
      <c r="D3130" t="str">
        <v>USER_07967</v>
      </c>
    </row>
    <row r="3131" spans="2:4" x14ac:dyDescent="0.3">
      <c r="B3131" s="5" t="s">
        <v>3567</v>
      </c>
      <c r="D3131" t="str">
        <v>USER_07972</v>
      </c>
    </row>
    <row r="3132" spans="2:4" x14ac:dyDescent="0.3">
      <c r="B3132" s="5" t="s">
        <v>294</v>
      </c>
      <c r="D3132" t="str">
        <v>USER_07974</v>
      </c>
    </row>
    <row r="3133" spans="2:4" x14ac:dyDescent="0.3">
      <c r="B3133" s="5" t="s">
        <v>2491</v>
      </c>
      <c r="D3133" t="str">
        <v>USER_07976</v>
      </c>
    </row>
    <row r="3134" spans="2:4" x14ac:dyDescent="0.3">
      <c r="B3134" s="5" t="s">
        <v>1922</v>
      </c>
      <c r="D3134" t="str">
        <v>USER_07978</v>
      </c>
    </row>
    <row r="3135" spans="2:4" x14ac:dyDescent="0.3">
      <c r="B3135" s="5" t="s">
        <v>4953</v>
      </c>
      <c r="D3135" t="str">
        <v>USER_07980</v>
      </c>
    </row>
    <row r="3136" spans="2:4" x14ac:dyDescent="0.3">
      <c r="B3136" s="5" t="s">
        <v>276</v>
      </c>
      <c r="D3136" t="str">
        <v>USER_07984</v>
      </c>
    </row>
    <row r="3137" spans="2:4" x14ac:dyDescent="0.3">
      <c r="B3137" s="5" t="s">
        <v>5148</v>
      </c>
      <c r="D3137" t="str">
        <v>USER_07986</v>
      </c>
    </row>
    <row r="3138" spans="2:4" x14ac:dyDescent="0.3">
      <c r="B3138" s="5" t="s">
        <v>9915</v>
      </c>
      <c r="D3138" t="str">
        <v>USER_07988</v>
      </c>
    </row>
    <row r="3139" spans="2:4" x14ac:dyDescent="0.3">
      <c r="B3139" s="5" t="s">
        <v>3235</v>
      </c>
      <c r="D3139" t="str">
        <v>USER_07995</v>
      </c>
    </row>
    <row r="3140" spans="2:4" x14ac:dyDescent="0.3">
      <c r="B3140" s="5" t="s">
        <v>2873</v>
      </c>
      <c r="D3140" t="str">
        <v>USER_08001</v>
      </c>
    </row>
    <row r="3141" spans="2:4" x14ac:dyDescent="0.3">
      <c r="B3141" s="5" t="s">
        <v>6954</v>
      </c>
      <c r="D3141" t="str">
        <v>USER_08002</v>
      </c>
    </row>
    <row r="3142" spans="2:4" x14ac:dyDescent="0.3">
      <c r="B3142" s="5" t="s">
        <v>6654</v>
      </c>
      <c r="D3142" t="str">
        <v>USER_08003</v>
      </c>
    </row>
    <row r="3143" spans="2:4" x14ac:dyDescent="0.3">
      <c r="B3143" s="5" t="s">
        <v>6662</v>
      </c>
      <c r="D3143" t="str">
        <v>USER_08004</v>
      </c>
    </row>
    <row r="3144" spans="2:4" x14ac:dyDescent="0.3">
      <c r="B3144" s="5" t="s">
        <v>6337</v>
      </c>
      <c r="D3144" t="str">
        <v>USER_08009</v>
      </c>
    </row>
    <row r="3145" spans="2:4" x14ac:dyDescent="0.3">
      <c r="B3145" s="5" t="s">
        <v>3214</v>
      </c>
      <c r="D3145" t="str">
        <v>USER_08010</v>
      </c>
    </row>
    <row r="3146" spans="2:4" x14ac:dyDescent="0.3">
      <c r="B3146" s="5" t="s">
        <v>728</v>
      </c>
      <c r="D3146" t="str">
        <v>USER_08017</v>
      </c>
    </row>
    <row r="3147" spans="2:4" x14ac:dyDescent="0.3">
      <c r="B3147" s="5" t="s">
        <v>7982</v>
      </c>
      <c r="D3147" t="str">
        <v>USER_08018</v>
      </c>
    </row>
    <row r="3148" spans="2:4" x14ac:dyDescent="0.3">
      <c r="B3148" s="5" t="s">
        <v>3241</v>
      </c>
      <c r="D3148" t="str">
        <v>USER_08019</v>
      </c>
    </row>
    <row r="3149" spans="2:4" x14ac:dyDescent="0.3">
      <c r="B3149" s="5" t="s">
        <v>9664</v>
      </c>
      <c r="D3149" t="str">
        <v>USER_08020</v>
      </c>
    </row>
    <row r="3150" spans="2:4" x14ac:dyDescent="0.3">
      <c r="B3150" s="5" t="s">
        <v>5342</v>
      </c>
      <c r="D3150" t="str">
        <v>USER_08023</v>
      </c>
    </row>
    <row r="3151" spans="2:4" x14ac:dyDescent="0.3">
      <c r="B3151" s="5" t="s">
        <v>7503</v>
      </c>
      <c r="D3151" t="str">
        <v>USER_08027</v>
      </c>
    </row>
    <row r="3152" spans="2:4" x14ac:dyDescent="0.3">
      <c r="B3152" s="5" t="s">
        <v>7310</v>
      </c>
      <c r="D3152" t="str">
        <v>USER_08033</v>
      </c>
    </row>
    <row r="3153" spans="2:4" x14ac:dyDescent="0.3">
      <c r="B3153" s="5" t="s">
        <v>4376</v>
      </c>
      <c r="D3153" t="str">
        <v>USER_08035</v>
      </c>
    </row>
    <row r="3154" spans="2:4" x14ac:dyDescent="0.3">
      <c r="B3154" s="5" t="s">
        <v>7548</v>
      </c>
      <c r="D3154" t="str">
        <v>USER_08037</v>
      </c>
    </row>
    <row r="3155" spans="2:4" x14ac:dyDescent="0.3">
      <c r="B3155" s="5" t="s">
        <v>912</v>
      </c>
      <c r="D3155" t="str">
        <v>USER_08040</v>
      </c>
    </row>
    <row r="3156" spans="2:4" x14ac:dyDescent="0.3">
      <c r="B3156" s="5" t="s">
        <v>662</v>
      </c>
      <c r="D3156" t="str">
        <v>USER_08042</v>
      </c>
    </row>
    <row r="3157" spans="2:4" x14ac:dyDescent="0.3">
      <c r="B3157" s="5" t="s">
        <v>2675</v>
      </c>
      <c r="D3157" t="str">
        <v>USER_08047</v>
      </c>
    </row>
    <row r="3158" spans="2:4" x14ac:dyDescent="0.3">
      <c r="B3158" s="5" t="s">
        <v>8396</v>
      </c>
      <c r="D3158" t="str">
        <v>USER_08051</v>
      </c>
    </row>
    <row r="3159" spans="2:4" x14ac:dyDescent="0.3">
      <c r="B3159" s="5" t="s">
        <v>2255</v>
      </c>
      <c r="D3159" t="str">
        <v>USER_08054</v>
      </c>
    </row>
    <row r="3160" spans="2:4" x14ac:dyDescent="0.3">
      <c r="B3160" s="5" t="s">
        <v>7815</v>
      </c>
      <c r="D3160" t="str">
        <v>USER_08057</v>
      </c>
    </row>
    <row r="3161" spans="2:4" x14ac:dyDescent="0.3">
      <c r="B3161" s="5" t="s">
        <v>2018</v>
      </c>
      <c r="D3161" t="str">
        <v>USER_08059</v>
      </c>
    </row>
    <row r="3162" spans="2:4" x14ac:dyDescent="0.3">
      <c r="B3162" s="5" t="s">
        <v>8854</v>
      </c>
      <c r="D3162" t="str">
        <v>USER_08060</v>
      </c>
    </row>
    <row r="3163" spans="2:4" x14ac:dyDescent="0.3">
      <c r="B3163" s="5" t="s">
        <v>6437</v>
      </c>
      <c r="D3163" t="str">
        <v>USER_08063</v>
      </c>
    </row>
    <row r="3164" spans="2:4" x14ac:dyDescent="0.3">
      <c r="B3164" s="5" t="s">
        <v>5446</v>
      </c>
      <c r="D3164" t="str">
        <v>USER_08065</v>
      </c>
    </row>
    <row r="3165" spans="2:4" x14ac:dyDescent="0.3">
      <c r="B3165" s="5" t="s">
        <v>1158</v>
      </c>
      <c r="D3165" t="str">
        <v>USER_08067</v>
      </c>
    </row>
    <row r="3166" spans="2:4" x14ac:dyDescent="0.3">
      <c r="B3166" s="5" t="s">
        <v>8083</v>
      </c>
      <c r="D3166" t="str">
        <v>USER_08070</v>
      </c>
    </row>
    <row r="3167" spans="2:4" x14ac:dyDescent="0.3">
      <c r="B3167" s="5" t="s">
        <v>4094</v>
      </c>
      <c r="D3167" t="str">
        <v>USER_08071</v>
      </c>
    </row>
    <row r="3168" spans="2:4" x14ac:dyDescent="0.3">
      <c r="B3168" s="5" t="s">
        <v>3002</v>
      </c>
      <c r="D3168" t="str">
        <v>USER_08074</v>
      </c>
    </row>
    <row r="3169" spans="2:4" x14ac:dyDescent="0.3">
      <c r="B3169" s="5" t="s">
        <v>5778</v>
      </c>
      <c r="D3169" t="str">
        <v>USER_08075</v>
      </c>
    </row>
    <row r="3170" spans="2:4" x14ac:dyDescent="0.3">
      <c r="B3170" s="5" t="s">
        <v>2929</v>
      </c>
      <c r="D3170" t="str">
        <v>USER_08076</v>
      </c>
    </row>
    <row r="3171" spans="2:4" x14ac:dyDescent="0.3">
      <c r="B3171" s="5" t="s">
        <v>10126</v>
      </c>
      <c r="D3171" t="str">
        <v>USER_08078</v>
      </c>
    </row>
    <row r="3172" spans="2:4" x14ac:dyDescent="0.3">
      <c r="B3172" s="5" t="s">
        <v>2473</v>
      </c>
      <c r="D3172" t="str">
        <v>USER_08079</v>
      </c>
    </row>
    <row r="3173" spans="2:4" x14ac:dyDescent="0.3">
      <c r="B3173" s="5" t="s">
        <v>3338</v>
      </c>
      <c r="D3173" t="str">
        <v>USER_08081</v>
      </c>
    </row>
    <row r="3174" spans="2:4" x14ac:dyDescent="0.3">
      <c r="B3174" s="5" t="s">
        <v>6309</v>
      </c>
      <c r="D3174" t="str">
        <v>USER_08084</v>
      </c>
    </row>
    <row r="3175" spans="2:4" x14ac:dyDescent="0.3">
      <c r="B3175" s="5" t="s">
        <v>9911</v>
      </c>
      <c r="D3175" t="str">
        <v>USER_08087</v>
      </c>
    </row>
    <row r="3176" spans="2:4" x14ac:dyDescent="0.3">
      <c r="B3176" s="5" t="s">
        <v>9242</v>
      </c>
      <c r="D3176" t="str">
        <v>USER_08089</v>
      </c>
    </row>
    <row r="3177" spans="2:4" x14ac:dyDescent="0.3">
      <c r="B3177" s="5" t="s">
        <v>3068</v>
      </c>
      <c r="D3177" t="str">
        <v>USER_08090</v>
      </c>
    </row>
    <row r="3178" spans="2:4" x14ac:dyDescent="0.3">
      <c r="B3178" s="5" t="s">
        <v>9668</v>
      </c>
      <c r="D3178" t="str">
        <v>USER_08092</v>
      </c>
    </row>
    <row r="3179" spans="2:4" x14ac:dyDescent="0.3">
      <c r="B3179" s="5" t="s">
        <v>3411</v>
      </c>
      <c r="D3179" t="str">
        <v>USER_08093</v>
      </c>
    </row>
    <row r="3180" spans="2:4" x14ac:dyDescent="0.3">
      <c r="B3180" s="5" t="s">
        <v>5253</v>
      </c>
      <c r="D3180" t="str">
        <v>USER_08099</v>
      </c>
    </row>
    <row r="3181" spans="2:4" x14ac:dyDescent="0.3">
      <c r="B3181" s="5" t="s">
        <v>8539</v>
      </c>
      <c r="D3181" t="str">
        <v>USER_08101</v>
      </c>
    </row>
    <row r="3182" spans="2:4" x14ac:dyDescent="0.3">
      <c r="B3182" s="5" t="s">
        <v>4957</v>
      </c>
      <c r="D3182" t="str">
        <v>USER_08103</v>
      </c>
    </row>
    <row r="3183" spans="2:4" x14ac:dyDescent="0.3">
      <c r="B3183" s="5" t="s">
        <v>4356</v>
      </c>
      <c r="D3183" t="str">
        <v>USER_08104</v>
      </c>
    </row>
    <row r="3184" spans="2:4" x14ac:dyDescent="0.3">
      <c r="B3184" s="5" t="s">
        <v>6376</v>
      </c>
      <c r="D3184" t="str">
        <v>USER_08105</v>
      </c>
    </row>
    <row r="3185" spans="2:4" x14ac:dyDescent="0.3">
      <c r="B3185" s="5" t="s">
        <v>5819</v>
      </c>
      <c r="D3185" t="str">
        <v>USER_08108</v>
      </c>
    </row>
    <row r="3186" spans="2:4" x14ac:dyDescent="0.3">
      <c r="B3186" s="5" t="s">
        <v>3831</v>
      </c>
      <c r="D3186" t="str">
        <v>USER_08109</v>
      </c>
    </row>
    <row r="3187" spans="2:4" x14ac:dyDescent="0.3">
      <c r="B3187" s="5" t="s">
        <v>3765</v>
      </c>
      <c r="D3187" t="str">
        <v>USER_08110</v>
      </c>
    </row>
    <row r="3188" spans="2:4" x14ac:dyDescent="0.3">
      <c r="B3188" s="5" t="s">
        <v>2207</v>
      </c>
      <c r="D3188" t="str">
        <v>USER_08113</v>
      </c>
    </row>
    <row r="3189" spans="2:4" x14ac:dyDescent="0.3">
      <c r="B3189" s="5" t="s">
        <v>2354</v>
      </c>
      <c r="D3189" t="str">
        <v>USER_08114</v>
      </c>
    </row>
    <row r="3190" spans="2:4" x14ac:dyDescent="0.3">
      <c r="B3190" s="5" t="s">
        <v>6709</v>
      </c>
      <c r="D3190" t="str">
        <v>USER_08115</v>
      </c>
    </row>
    <row r="3191" spans="2:4" x14ac:dyDescent="0.3">
      <c r="B3191" s="5" t="s">
        <v>4268</v>
      </c>
      <c r="D3191" t="str">
        <v>USER_08117</v>
      </c>
    </row>
    <row r="3192" spans="2:4" x14ac:dyDescent="0.3">
      <c r="B3192" s="5" t="s">
        <v>9974</v>
      </c>
      <c r="D3192" t="str">
        <v>USER_08118</v>
      </c>
    </row>
    <row r="3193" spans="2:4" x14ac:dyDescent="0.3">
      <c r="B3193" s="5" t="s">
        <v>9902</v>
      </c>
      <c r="D3193" t="str">
        <v>USER_08121</v>
      </c>
    </row>
    <row r="3194" spans="2:4" x14ac:dyDescent="0.3">
      <c r="B3194" s="5" t="s">
        <v>3176</v>
      </c>
      <c r="D3194" t="str">
        <v>USER_08124</v>
      </c>
    </row>
    <row r="3195" spans="2:4" x14ac:dyDescent="0.3">
      <c r="B3195" s="5" t="s">
        <v>3000</v>
      </c>
      <c r="D3195" t="str">
        <v>USER_08126</v>
      </c>
    </row>
    <row r="3196" spans="2:4" x14ac:dyDescent="0.3">
      <c r="B3196" s="5" t="s">
        <v>1238</v>
      </c>
      <c r="D3196" t="str">
        <v>USER_08127</v>
      </c>
    </row>
    <row r="3197" spans="2:4" x14ac:dyDescent="0.3">
      <c r="B3197" s="5" t="s">
        <v>1252</v>
      </c>
      <c r="D3197" t="str">
        <v>USER_08128</v>
      </c>
    </row>
    <row r="3198" spans="2:4" x14ac:dyDescent="0.3">
      <c r="B3198" s="5" t="s">
        <v>1199</v>
      </c>
      <c r="D3198" t="str">
        <v>USER_08129</v>
      </c>
    </row>
    <row r="3199" spans="2:4" x14ac:dyDescent="0.3">
      <c r="B3199" s="5" t="s">
        <v>9054</v>
      </c>
      <c r="D3199" t="str">
        <v>USER_08130</v>
      </c>
    </row>
    <row r="3200" spans="2:4" x14ac:dyDescent="0.3">
      <c r="B3200" s="5" t="s">
        <v>851</v>
      </c>
      <c r="D3200" t="str">
        <v>USER_08132</v>
      </c>
    </row>
    <row r="3201" spans="2:4" x14ac:dyDescent="0.3">
      <c r="B3201" s="5" t="s">
        <v>3701</v>
      </c>
      <c r="D3201" t="str">
        <v>USER_08139</v>
      </c>
    </row>
    <row r="3202" spans="2:4" x14ac:dyDescent="0.3">
      <c r="B3202" s="5" t="s">
        <v>10119</v>
      </c>
      <c r="D3202" t="str">
        <v>USER_08141</v>
      </c>
    </row>
    <row r="3203" spans="2:4" x14ac:dyDescent="0.3">
      <c r="B3203" s="5" t="s">
        <v>8392</v>
      </c>
      <c r="D3203" t="str">
        <v>USER_08143</v>
      </c>
    </row>
    <row r="3204" spans="2:4" x14ac:dyDescent="0.3">
      <c r="B3204" s="5" t="s">
        <v>2388</v>
      </c>
      <c r="D3204" t="str">
        <v>USER_08144</v>
      </c>
    </row>
    <row r="3205" spans="2:4" x14ac:dyDescent="0.3">
      <c r="B3205" s="5" t="s">
        <v>5548</v>
      </c>
      <c r="D3205" t="str">
        <v>USER_08147</v>
      </c>
    </row>
    <row r="3206" spans="2:4" x14ac:dyDescent="0.3">
      <c r="B3206" s="5" t="s">
        <v>8038</v>
      </c>
      <c r="D3206" t="str">
        <v>USER_08149</v>
      </c>
    </row>
    <row r="3207" spans="2:4" x14ac:dyDescent="0.3">
      <c r="B3207" s="5" t="s">
        <v>5283</v>
      </c>
      <c r="D3207" t="str">
        <v>USER_08150</v>
      </c>
    </row>
    <row r="3208" spans="2:4" x14ac:dyDescent="0.3">
      <c r="B3208" s="5" t="s">
        <v>6035</v>
      </c>
      <c r="D3208" t="str">
        <v>USER_08153</v>
      </c>
    </row>
    <row r="3209" spans="2:4" x14ac:dyDescent="0.3">
      <c r="B3209" s="5" t="s">
        <v>5275</v>
      </c>
      <c r="D3209" t="str">
        <v>USER_08155</v>
      </c>
    </row>
    <row r="3210" spans="2:4" x14ac:dyDescent="0.3">
      <c r="B3210" s="5" t="s">
        <v>5391</v>
      </c>
      <c r="D3210" t="str">
        <v>USER_08161</v>
      </c>
    </row>
    <row r="3211" spans="2:4" x14ac:dyDescent="0.3">
      <c r="B3211" s="5" t="s">
        <v>4798</v>
      </c>
      <c r="D3211" t="str">
        <v>USER_08163</v>
      </c>
    </row>
    <row r="3212" spans="2:4" x14ac:dyDescent="0.3">
      <c r="B3212" s="5" t="s">
        <v>1437</v>
      </c>
      <c r="D3212" t="str">
        <v>USER_08166</v>
      </c>
    </row>
    <row r="3213" spans="2:4" x14ac:dyDescent="0.3">
      <c r="B3213" s="5" t="s">
        <v>6449</v>
      </c>
      <c r="D3213" t="str">
        <v>USER_08168</v>
      </c>
    </row>
    <row r="3214" spans="2:4" x14ac:dyDescent="0.3">
      <c r="B3214" s="5" t="s">
        <v>6480</v>
      </c>
      <c r="D3214" t="str">
        <v>USER_08169</v>
      </c>
    </row>
    <row r="3215" spans="2:4" x14ac:dyDescent="0.3">
      <c r="B3215" s="5" t="s">
        <v>3264</v>
      </c>
      <c r="D3215" t="str">
        <v>USER_08173</v>
      </c>
    </row>
    <row r="3216" spans="2:4" x14ac:dyDescent="0.3">
      <c r="B3216" s="5" t="s">
        <v>3178</v>
      </c>
      <c r="D3216" t="str">
        <v>USER_08175</v>
      </c>
    </row>
    <row r="3217" spans="2:4" x14ac:dyDescent="0.3">
      <c r="B3217" s="5" t="s">
        <v>3552</v>
      </c>
      <c r="D3217" t="str">
        <v>USER_08178</v>
      </c>
    </row>
    <row r="3218" spans="2:4" x14ac:dyDescent="0.3">
      <c r="B3218" s="5" t="s">
        <v>7925</v>
      </c>
      <c r="D3218" t="str">
        <v>USER_08180</v>
      </c>
    </row>
    <row r="3219" spans="2:4" x14ac:dyDescent="0.3">
      <c r="B3219" s="5" t="s">
        <v>3408</v>
      </c>
      <c r="D3219" t="str">
        <v>USER_08182</v>
      </c>
    </row>
    <row r="3220" spans="2:4" x14ac:dyDescent="0.3">
      <c r="B3220" s="5" t="s">
        <v>3058</v>
      </c>
      <c r="D3220" t="str">
        <v>USER_08183</v>
      </c>
    </row>
    <row r="3221" spans="2:4" x14ac:dyDescent="0.3">
      <c r="B3221" s="5" t="s">
        <v>5055</v>
      </c>
      <c r="D3221" t="str">
        <v>USER_08184</v>
      </c>
    </row>
    <row r="3222" spans="2:4" x14ac:dyDescent="0.3">
      <c r="B3222" s="5" t="s">
        <v>9562</v>
      </c>
      <c r="D3222" t="str">
        <v>USER_08188</v>
      </c>
    </row>
    <row r="3223" spans="2:4" x14ac:dyDescent="0.3">
      <c r="B3223" s="5" t="s">
        <v>1669</v>
      </c>
      <c r="D3223" t="str">
        <v>USER_08193</v>
      </c>
    </row>
    <row r="3224" spans="2:4" x14ac:dyDescent="0.3">
      <c r="B3224" s="5" t="s">
        <v>1210</v>
      </c>
      <c r="D3224" t="str">
        <v>USER_08196</v>
      </c>
    </row>
    <row r="3225" spans="2:4" x14ac:dyDescent="0.3">
      <c r="B3225" s="5" t="s">
        <v>1149</v>
      </c>
      <c r="D3225" t="str">
        <v>USER_08199</v>
      </c>
    </row>
    <row r="3226" spans="2:4" x14ac:dyDescent="0.3">
      <c r="B3226" s="5" t="s">
        <v>6526</v>
      </c>
      <c r="D3226" t="str">
        <v>USER_08200</v>
      </c>
    </row>
    <row r="3227" spans="2:4" x14ac:dyDescent="0.3">
      <c r="B3227" s="5" t="s">
        <v>5955</v>
      </c>
      <c r="D3227" t="str">
        <v>USER_08201</v>
      </c>
    </row>
    <row r="3228" spans="2:4" x14ac:dyDescent="0.3">
      <c r="B3228" s="5" t="s">
        <v>4147</v>
      </c>
      <c r="D3228" t="str">
        <v>USER_08202</v>
      </c>
    </row>
    <row r="3229" spans="2:4" x14ac:dyDescent="0.3">
      <c r="B3229" s="5" t="s">
        <v>5937</v>
      </c>
      <c r="D3229" t="str">
        <v>USER_08204</v>
      </c>
    </row>
    <row r="3230" spans="2:4" x14ac:dyDescent="0.3">
      <c r="B3230" s="5" t="s">
        <v>8694</v>
      </c>
      <c r="D3230" t="str">
        <v>USER_08205</v>
      </c>
    </row>
    <row r="3231" spans="2:4" x14ac:dyDescent="0.3">
      <c r="B3231" s="5" t="s">
        <v>5977</v>
      </c>
      <c r="D3231" t="str">
        <v>USER_08206</v>
      </c>
    </row>
    <row r="3232" spans="2:4" x14ac:dyDescent="0.3">
      <c r="B3232" s="5" t="s">
        <v>5692</v>
      </c>
      <c r="D3232" t="str">
        <v>USER_08208</v>
      </c>
    </row>
    <row r="3233" spans="2:4" x14ac:dyDescent="0.3">
      <c r="B3233" s="5" t="s">
        <v>745</v>
      </c>
      <c r="D3233" t="str">
        <v>USER_08211</v>
      </c>
    </row>
    <row r="3234" spans="2:4" x14ac:dyDescent="0.3">
      <c r="B3234" s="5" t="s">
        <v>5634</v>
      </c>
      <c r="D3234" t="str">
        <v>USER_08216</v>
      </c>
    </row>
    <row r="3235" spans="2:4" x14ac:dyDescent="0.3">
      <c r="B3235" s="5" t="s">
        <v>3559</v>
      </c>
      <c r="D3235" t="str">
        <v>USER_08220</v>
      </c>
    </row>
    <row r="3236" spans="2:4" x14ac:dyDescent="0.3">
      <c r="B3236" s="5" t="s">
        <v>8889</v>
      </c>
      <c r="D3236" t="str">
        <v>USER_08221</v>
      </c>
    </row>
    <row r="3237" spans="2:4" x14ac:dyDescent="0.3">
      <c r="B3237" s="5" t="s">
        <v>9070</v>
      </c>
      <c r="D3237" t="str">
        <v>USER_08230</v>
      </c>
    </row>
    <row r="3238" spans="2:4" x14ac:dyDescent="0.3">
      <c r="B3238" s="5" t="s">
        <v>7393</v>
      </c>
      <c r="D3238" t="str">
        <v>USER_08233</v>
      </c>
    </row>
    <row r="3239" spans="2:4" x14ac:dyDescent="0.3">
      <c r="B3239" s="5" t="s">
        <v>1090</v>
      </c>
      <c r="D3239" t="str">
        <v>USER_08234</v>
      </c>
    </row>
    <row r="3240" spans="2:4" x14ac:dyDescent="0.3">
      <c r="B3240" s="5" t="s">
        <v>7544</v>
      </c>
      <c r="D3240" t="str">
        <v>USER_08236</v>
      </c>
    </row>
    <row r="3241" spans="2:4" x14ac:dyDescent="0.3">
      <c r="B3241" s="5" t="s">
        <v>5589</v>
      </c>
      <c r="D3241" t="str">
        <v>USER_08240</v>
      </c>
    </row>
    <row r="3242" spans="2:4" x14ac:dyDescent="0.3">
      <c r="B3242" s="5" t="s">
        <v>4086</v>
      </c>
      <c r="D3242" t="str">
        <v>USER_08244</v>
      </c>
    </row>
    <row r="3243" spans="2:4" x14ac:dyDescent="0.3">
      <c r="B3243" s="5" t="s">
        <v>4105</v>
      </c>
      <c r="D3243" t="str">
        <v>USER_08247</v>
      </c>
    </row>
    <row r="3244" spans="2:4" x14ac:dyDescent="0.3">
      <c r="B3244" s="5" t="s">
        <v>2226</v>
      </c>
      <c r="D3244" t="str">
        <v>USER_08251</v>
      </c>
    </row>
    <row r="3245" spans="2:4" x14ac:dyDescent="0.3">
      <c r="B3245" s="5" t="s">
        <v>7387</v>
      </c>
      <c r="D3245" t="str">
        <v>USER_08252</v>
      </c>
    </row>
    <row r="3246" spans="2:4" x14ac:dyDescent="0.3">
      <c r="B3246" s="5" t="s">
        <v>7613</v>
      </c>
      <c r="D3246" t="str">
        <v>USER_08255</v>
      </c>
    </row>
    <row r="3247" spans="2:4" x14ac:dyDescent="0.3">
      <c r="B3247" s="5" t="s">
        <v>8062</v>
      </c>
      <c r="D3247" t="str">
        <v>USER_08258</v>
      </c>
    </row>
    <row r="3248" spans="2:4" x14ac:dyDescent="0.3">
      <c r="B3248" s="5" t="s">
        <v>3088</v>
      </c>
      <c r="D3248" t="str">
        <v>USER_08259</v>
      </c>
    </row>
    <row r="3249" spans="2:4" x14ac:dyDescent="0.3">
      <c r="B3249" s="5" t="s">
        <v>5908</v>
      </c>
      <c r="D3249" t="str">
        <v>USER_08261</v>
      </c>
    </row>
    <row r="3250" spans="2:4" x14ac:dyDescent="0.3">
      <c r="B3250" s="5" t="s">
        <v>8887</v>
      </c>
      <c r="D3250" t="str">
        <v>USER_08263</v>
      </c>
    </row>
    <row r="3251" spans="2:4" x14ac:dyDescent="0.3">
      <c r="B3251" s="5" t="s">
        <v>9787</v>
      </c>
      <c r="D3251" t="str">
        <v>USER_08266</v>
      </c>
    </row>
    <row r="3252" spans="2:4" x14ac:dyDescent="0.3">
      <c r="B3252" s="5" t="s">
        <v>3922</v>
      </c>
      <c r="D3252" t="str">
        <v>USER_08269</v>
      </c>
    </row>
    <row r="3253" spans="2:4" x14ac:dyDescent="0.3">
      <c r="B3253" s="5" t="s">
        <v>7420</v>
      </c>
      <c r="D3253" t="str">
        <v>USER_08272</v>
      </c>
    </row>
    <row r="3254" spans="2:4" x14ac:dyDescent="0.3">
      <c r="B3254" s="5" t="s">
        <v>2094</v>
      </c>
      <c r="D3254" t="str">
        <v>USER_08274</v>
      </c>
    </row>
    <row r="3255" spans="2:4" x14ac:dyDescent="0.3">
      <c r="B3255" s="5" t="s">
        <v>3873</v>
      </c>
      <c r="D3255" t="str">
        <v>USER_08276</v>
      </c>
    </row>
    <row r="3256" spans="2:4" x14ac:dyDescent="0.3">
      <c r="B3256" s="5" t="s">
        <v>8948</v>
      </c>
      <c r="D3256" t="str">
        <v>USER_08277</v>
      </c>
    </row>
    <row r="3257" spans="2:4" x14ac:dyDescent="0.3">
      <c r="B3257" s="5" t="s">
        <v>7459</v>
      </c>
      <c r="D3257" t="str">
        <v>USER_08278</v>
      </c>
    </row>
    <row r="3258" spans="2:4" x14ac:dyDescent="0.3">
      <c r="B3258" s="5" t="s">
        <v>5785</v>
      </c>
      <c r="D3258" t="str">
        <v>USER_08281</v>
      </c>
    </row>
    <row r="3259" spans="2:4" x14ac:dyDescent="0.3">
      <c r="B3259" s="5" t="s">
        <v>5804</v>
      </c>
      <c r="D3259" t="str">
        <v>USER_08285</v>
      </c>
    </row>
    <row r="3260" spans="2:4" x14ac:dyDescent="0.3">
      <c r="B3260" s="5" t="s">
        <v>3758</v>
      </c>
      <c r="D3260" t="str">
        <v>USER_08288</v>
      </c>
    </row>
    <row r="3261" spans="2:4" x14ac:dyDescent="0.3">
      <c r="B3261" s="5" t="s">
        <v>4573</v>
      </c>
      <c r="D3261" t="str">
        <v>USER_08290</v>
      </c>
    </row>
    <row r="3262" spans="2:4" x14ac:dyDescent="0.3">
      <c r="B3262" s="5" t="s">
        <v>8619</v>
      </c>
      <c r="D3262" t="str">
        <v>USER_08291</v>
      </c>
    </row>
    <row r="3263" spans="2:4" x14ac:dyDescent="0.3">
      <c r="B3263" s="5" t="s">
        <v>9008</v>
      </c>
      <c r="D3263" t="str">
        <v>USER_08292</v>
      </c>
    </row>
    <row r="3264" spans="2:4" x14ac:dyDescent="0.3">
      <c r="B3264" s="5" t="s">
        <v>4489</v>
      </c>
      <c r="D3264" t="str">
        <v>USER_08295</v>
      </c>
    </row>
    <row r="3265" spans="2:4" x14ac:dyDescent="0.3">
      <c r="B3265" s="5" t="s">
        <v>7761</v>
      </c>
      <c r="D3265" t="str">
        <v>USER_08299</v>
      </c>
    </row>
    <row r="3266" spans="2:4" x14ac:dyDescent="0.3">
      <c r="B3266" s="5" t="s">
        <v>4697</v>
      </c>
      <c r="D3266" t="str">
        <v>USER_08302</v>
      </c>
    </row>
    <row r="3267" spans="2:4" x14ac:dyDescent="0.3">
      <c r="B3267" s="5" t="s">
        <v>3228</v>
      </c>
      <c r="D3267" t="str">
        <v>USER_08306</v>
      </c>
    </row>
    <row r="3268" spans="2:4" x14ac:dyDescent="0.3">
      <c r="B3268" s="5" t="s">
        <v>3569</v>
      </c>
      <c r="D3268" t="str">
        <v>USER_08307</v>
      </c>
    </row>
    <row r="3269" spans="2:4" x14ac:dyDescent="0.3">
      <c r="B3269" s="5" t="s">
        <v>4006</v>
      </c>
      <c r="D3269" t="str">
        <v>USER_08308</v>
      </c>
    </row>
    <row r="3270" spans="2:4" x14ac:dyDescent="0.3">
      <c r="B3270" s="5" t="s">
        <v>9907</v>
      </c>
      <c r="D3270" t="str">
        <v>USER_08314</v>
      </c>
    </row>
    <row r="3271" spans="2:4" x14ac:dyDescent="0.3">
      <c r="B3271" s="5" t="s">
        <v>4103</v>
      </c>
      <c r="D3271" t="str">
        <v>USER_08316</v>
      </c>
    </row>
    <row r="3272" spans="2:4" x14ac:dyDescent="0.3">
      <c r="B3272" s="5" t="s">
        <v>2374</v>
      </c>
      <c r="D3272" t="str">
        <v>USER_08326</v>
      </c>
    </row>
    <row r="3273" spans="2:4" x14ac:dyDescent="0.3">
      <c r="B3273" s="5" t="s">
        <v>2649</v>
      </c>
      <c r="D3273" t="str">
        <v>USER_08328</v>
      </c>
    </row>
    <row r="3274" spans="2:4" x14ac:dyDescent="0.3">
      <c r="B3274" s="5" t="s">
        <v>1644</v>
      </c>
      <c r="D3274" t="str">
        <v>USER_08331</v>
      </c>
    </row>
    <row r="3275" spans="2:4" x14ac:dyDescent="0.3">
      <c r="B3275" s="5" t="s">
        <v>5713</v>
      </c>
      <c r="D3275" t="str">
        <v>USER_08334</v>
      </c>
    </row>
    <row r="3276" spans="2:4" x14ac:dyDescent="0.3">
      <c r="B3276" s="5" t="s">
        <v>8417</v>
      </c>
      <c r="D3276" t="str">
        <v>USER_08335</v>
      </c>
    </row>
    <row r="3277" spans="2:4" x14ac:dyDescent="0.3">
      <c r="B3277" s="5" t="s">
        <v>6910</v>
      </c>
      <c r="D3277" t="str">
        <v>USER_08336</v>
      </c>
    </row>
    <row r="3278" spans="2:4" x14ac:dyDescent="0.3">
      <c r="B3278" s="5" t="s">
        <v>1802</v>
      </c>
      <c r="D3278" t="str">
        <v>USER_08339</v>
      </c>
    </row>
    <row r="3279" spans="2:4" x14ac:dyDescent="0.3">
      <c r="B3279" s="5" t="s">
        <v>194</v>
      </c>
      <c r="D3279" t="str">
        <v>USER_08347</v>
      </c>
    </row>
    <row r="3280" spans="2:4" x14ac:dyDescent="0.3">
      <c r="B3280" s="5" t="s">
        <v>2288</v>
      </c>
      <c r="D3280" t="str">
        <v>USER_08350</v>
      </c>
    </row>
    <row r="3281" spans="2:4" x14ac:dyDescent="0.3">
      <c r="B3281" s="5" t="s">
        <v>2035</v>
      </c>
      <c r="D3281" t="str">
        <v>USER_08351</v>
      </c>
    </row>
    <row r="3282" spans="2:4" x14ac:dyDescent="0.3">
      <c r="B3282" s="5" t="s">
        <v>3853</v>
      </c>
      <c r="D3282" t="str">
        <v>USER_08354</v>
      </c>
    </row>
    <row r="3283" spans="2:4" x14ac:dyDescent="0.3">
      <c r="B3283" s="5" t="s">
        <v>7529</v>
      </c>
      <c r="D3283" t="str">
        <v>USER_08362</v>
      </c>
    </row>
    <row r="3284" spans="2:4" x14ac:dyDescent="0.3">
      <c r="B3284" s="5" t="s">
        <v>1254</v>
      </c>
      <c r="D3284" t="str">
        <v>USER_08366</v>
      </c>
    </row>
    <row r="3285" spans="2:4" x14ac:dyDescent="0.3">
      <c r="B3285" s="5" t="s">
        <v>952</v>
      </c>
      <c r="D3285" t="str">
        <v>USER_08369</v>
      </c>
    </row>
    <row r="3286" spans="2:4" x14ac:dyDescent="0.3">
      <c r="B3286" s="5" t="s">
        <v>1848</v>
      </c>
      <c r="D3286" t="str">
        <v>USER_08379</v>
      </c>
    </row>
    <row r="3287" spans="2:4" x14ac:dyDescent="0.3">
      <c r="B3287" s="5" t="s">
        <v>1038</v>
      </c>
      <c r="D3287" t="str">
        <v>USER_08381</v>
      </c>
    </row>
    <row r="3288" spans="2:4" x14ac:dyDescent="0.3">
      <c r="B3288" s="5" t="s">
        <v>8056</v>
      </c>
      <c r="D3288" t="str">
        <v>USER_08383</v>
      </c>
    </row>
    <row r="3289" spans="2:4" x14ac:dyDescent="0.3">
      <c r="B3289" s="5" t="s">
        <v>6964</v>
      </c>
      <c r="D3289" t="str">
        <v>USER_08389</v>
      </c>
    </row>
    <row r="3290" spans="2:4" x14ac:dyDescent="0.3">
      <c r="B3290" s="5" t="s">
        <v>7596</v>
      </c>
      <c r="D3290" t="str">
        <v>USER_08396</v>
      </c>
    </row>
    <row r="3291" spans="2:4" x14ac:dyDescent="0.3">
      <c r="B3291" s="5" t="s">
        <v>3306</v>
      </c>
      <c r="D3291" t="str">
        <v>USER_08397</v>
      </c>
    </row>
    <row r="3292" spans="2:4" x14ac:dyDescent="0.3">
      <c r="B3292" s="5" t="s">
        <v>5043</v>
      </c>
      <c r="D3292" t="str">
        <v>USER_08402</v>
      </c>
    </row>
    <row r="3293" spans="2:4" x14ac:dyDescent="0.3">
      <c r="B3293" s="5" t="s">
        <v>4510</v>
      </c>
      <c r="D3293" t="str">
        <v>USER_08405</v>
      </c>
    </row>
    <row r="3294" spans="2:4" x14ac:dyDescent="0.3">
      <c r="B3294" s="5" t="s">
        <v>4685</v>
      </c>
      <c r="D3294" t="str">
        <v>USER_08406</v>
      </c>
    </row>
    <row r="3295" spans="2:4" x14ac:dyDescent="0.3">
      <c r="B3295" s="5" t="s">
        <v>3664</v>
      </c>
      <c r="D3295" t="str">
        <v>USER_08407</v>
      </c>
    </row>
    <row r="3296" spans="2:4" x14ac:dyDescent="0.3">
      <c r="B3296" s="5" t="s">
        <v>7378</v>
      </c>
      <c r="D3296" t="str">
        <v>USER_08411</v>
      </c>
    </row>
    <row r="3297" spans="2:4" x14ac:dyDescent="0.3">
      <c r="B3297" s="5" t="s">
        <v>4981</v>
      </c>
      <c r="D3297" t="str">
        <v>USER_08412</v>
      </c>
    </row>
    <row r="3298" spans="2:4" x14ac:dyDescent="0.3">
      <c r="B3298" s="5" t="s">
        <v>494</v>
      </c>
      <c r="D3298" t="str">
        <v>USER_08415</v>
      </c>
    </row>
    <row r="3299" spans="2:4" x14ac:dyDescent="0.3">
      <c r="B3299" s="5" t="s">
        <v>7697</v>
      </c>
      <c r="D3299" t="str">
        <v>USER_08418</v>
      </c>
    </row>
    <row r="3300" spans="2:4" x14ac:dyDescent="0.3">
      <c r="B3300" s="5" t="s">
        <v>10192</v>
      </c>
      <c r="D3300" t="str">
        <v>USER_08419</v>
      </c>
    </row>
    <row r="3301" spans="2:4" x14ac:dyDescent="0.3">
      <c r="B3301" s="5" t="s">
        <v>6966</v>
      </c>
      <c r="D3301" t="str">
        <v>USER_08421</v>
      </c>
    </row>
    <row r="3302" spans="2:4" x14ac:dyDescent="0.3">
      <c r="B3302" s="5" t="s">
        <v>2149</v>
      </c>
      <c r="D3302" t="str">
        <v>USER_08424</v>
      </c>
    </row>
    <row r="3303" spans="2:4" x14ac:dyDescent="0.3">
      <c r="B3303" s="5" t="s">
        <v>7917</v>
      </c>
      <c r="D3303" t="str">
        <v>USER_08426</v>
      </c>
    </row>
    <row r="3304" spans="2:4" x14ac:dyDescent="0.3">
      <c r="B3304" s="5" t="s">
        <v>6846</v>
      </c>
      <c r="D3304" t="str">
        <v>USER_08429</v>
      </c>
    </row>
    <row r="3305" spans="2:4" x14ac:dyDescent="0.3">
      <c r="B3305" s="5" t="s">
        <v>9316</v>
      </c>
      <c r="D3305" t="str">
        <v>USER_08431</v>
      </c>
    </row>
    <row r="3306" spans="2:4" x14ac:dyDescent="0.3">
      <c r="B3306" s="5" t="s">
        <v>4226</v>
      </c>
      <c r="D3306" t="str">
        <v>USER_08432</v>
      </c>
    </row>
    <row r="3307" spans="2:4" x14ac:dyDescent="0.3">
      <c r="B3307" s="5" t="s">
        <v>738</v>
      </c>
      <c r="D3307" t="str">
        <v>USER_08433</v>
      </c>
    </row>
    <row r="3308" spans="2:4" x14ac:dyDescent="0.3">
      <c r="B3308" s="5" t="s">
        <v>4916</v>
      </c>
      <c r="D3308" t="str">
        <v>USER_08434</v>
      </c>
    </row>
    <row r="3309" spans="2:4" x14ac:dyDescent="0.3">
      <c r="B3309" s="5" t="s">
        <v>4773</v>
      </c>
      <c r="D3309" t="str">
        <v>USER_08437</v>
      </c>
    </row>
    <row r="3310" spans="2:4" x14ac:dyDescent="0.3">
      <c r="B3310" s="5" t="s">
        <v>1229</v>
      </c>
      <c r="D3310" t="str">
        <v>USER_08442</v>
      </c>
    </row>
    <row r="3311" spans="2:4" x14ac:dyDescent="0.3">
      <c r="B3311" s="5" t="s">
        <v>7566</v>
      </c>
      <c r="D3311" t="str">
        <v>USER_08444</v>
      </c>
    </row>
    <row r="3312" spans="2:4" x14ac:dyDescent="0.3">
      <c r="B3312" s="5" t="s">
        <v>7777</v>
      </c>
      <c r="D3312" t="str">
        <v>USER_08445</v>
      </c>
    </row>
    <row r="3313" spans="2:4" x14ac:dyDescent="0.3">
      <c r="B3313" s="5" t="s">
        <v>10134</v>
      </c>
      <c r="D3313" t="str">
        <v>USER_08449</v>
      </c>
    </row>
    <row r="3314" spans="2:4" x14ac:dyDescent="0.3">
      <c r="B3314" s="5" t="s">
        <v>7615</v>
      </c>
      <c r="D3314" t="str">
        <v>USER_08450</v>
      </c>
    </row>
    <row r="3315" spans="2:4" x14ac:dyDescent="0.3">
      <c r="B3315" s="5" t="s">
        <v>719</v>
      </c>
      <c r="D3315" t="str">
        <v>USER_08451</v>
      </c>
    </row>
    <row r="3316" spans="2:4" x14ac:dyDescent="0.3">
      <c r="B3316" s="5" t="s">
        <v>5511</v>
      </c>
      <c r="D3316" t="str">
        <v>USER_08453</v>
      </c>
    </row>
    <row r="3317" spans="2:4" x14ac:dyDescent="0.3">
      <c r="B3317" s="5" t="s">
        <v>6313</v>
      </c>
      <c r="D3317" t="str">
        <v>USER_08454</v>
      </c>
    </row>
    <row r="3318" spans="2:4" x14ac:dyDescent="0.3">
      <c r="B3318" s="5" t="s">
        <v>2631</v>
      </c>
      <c r="D3318" t="str">
        <v>USER_08456</v>
      </c>
    </row>
    <row r="3319" spans="2:4" x14ac:dyDescent="0.3">
      <c r="B3319" s="5" t="s">
        <v>2198</v>
      </c>
      <c r="D3319" t="str">
        <v>USER_08457</v>
      </c>
    </row>
    <row r="3320" spans="2:4" x14ac:dyDescent="0.3">
      <c r="B3320" s="5" t="s">
        <v>2926</v>
      </c>
      <c r="D3320" t="str">
        <v>USER_08458</v>
      </c>
    </row>
    <row r="3321" spans="2:4" x14ac:dyDescent="0.3">
      <c r="B3321" s="5" t="s">
        <v>9811</v>
      </c>
      <c r="D3321" t="str">
        <v>USER_08461</v>
      </c>
    </row>
    <row r="3322" spans="2:4" x14ac:dyDescent="0.3">
      <c r="B3322" s="5" t="s">
        <v>3576</v>
      </c>
      <c r="D3322" t="str">
        <v>USER_08463</v>
      </c>
    </row>
    <row r="3323" spans="2:4" x14ac:dyDescent="0.3">
      <c r="B3323" s="5" t="s">
        <v>5816</v>
      </c>
      <c r="D3323" t="str">
        <v>USER_08464</v>
      </c>
    </row>
    <row r="3324" spans="2:4" x14ac:dyDescent="0.3">
      <c r="B3324" s="5" t="s">
        <v>3148</v>
      </c>
      <c r="D3324" t="str">
        <v>USER_08465</v>
      </c>
    </row>
    <row r="3325" spans="2:4" x14ac:dyDescent="0.3">
      <c r="B3325" s="5" t="s">
        <v>8107</v>
      </c>
      <c r="D3325" t="str">
        <v>USER_08466</v>
      </c>
    </row>
    <row r="3326" spans="2:4" x14ac:dyDescent="0.3">
      <c r="B3326" s="5" t="s">
        <v>9371</v>
      </c>
      <c r="D3326" t="str">
        <v>USER_08469</v>
      </c>
    </row>
    <row r="3327" spans="2:4" x14ac:dyDescent="0.3">
      <c r="B3327" s="5" t="s">
        <v>7116</v>
      </c>
      <c r="D3327" t="str">
        <v>USER_08470</v>
      </c>
    </row>
    <row r="3328" spans="2:4" x14ac:dyDescent="0.3">
      <c r="B3328" s="5" t="s">
        <v>3423</v>
      </c>
      <c r="D3328" t="str">
        <v>USER_08480</v>
      </c>
    </row>
    <row r="3329" spans="2:4" x14ac:dyDescent="0.3">
      <c r="B3329" s="5" t="s">
        <v>7750</v>
      </c>
      <c r="D3329" t="str">
        <v>USER_08482</v>
      </c>
    </row>
    <row r="3330" spans="2:4" x14ac:dyDescent="0.3">
      <c r="B3330" s="5" t="s">
        <v>7056</v>
      </c>
      <c r="D3330" t="str">
        <v>USER_08483</v>
      </c>
    </row>
    <row r="3331" spans="2:4" x14ac:dyDescent="0.3">
      <c r="B3331" s="5" t="s">
        <v>6124</v>
      </c>
      <c r="D3331" t="str">
        <v>USER_08485</v>
      </c>
    </row>
    <row r="3332" spans="2:4" x14ac:dyDescent="0.3">
      <c r="B3332" s="5" t="s">
        <v>8372</v>
      </c>
      <c r="D3332" t="str">
        <v>USER_08492</v>
      </c>
    </row>
    <row r="3333" spans="2:4" x14ac:dyDescent="0.3">
      <c r="B3333" s="5" t="s">
        <v>5917</v>
      </c>
      <c r="D3333" t="str">
        <v>USER_08498</v>
      </c>
    </row>
    <row r="3334" spans="2:4" x14ac:dyDescent="0.3">
      <c r="B3334" s="5" t="s">
        <v>2377</v>
      </c>
      <c r="D3334" t="str">
        <v>USER_08503</v>
      </c>
    </row>
    <row r="3335" spans="2:4" x14ac:dyDescent="0.3">
      <c r="B3335" s="5" t="s">
        <v>7363</v>
      </c>
      <c r="D3335" t="str">
        <v>USER_08504</v>
      </c>
    </row>
    <row r="3336" spans="2:4" x14ac:dyDescent="0.3">
      <c r="B3336" s="5" t="s">
        <v>7736</v>
      </c>
      <c r="D3336" t="str">
        <v>USER_08507</v>
      </c>
    </row>
    <row r="3337" spans="2:4" x14ac:dyDescent="0.3">
      <c r="B3337" s="5" t="s">
        <v>3117</v>
      </c>
      <c r="D3337" t="str">
        <v>USER_08509</v>
      </c>
    </row>
    <row r="3338" spans="2:4" x14ac:dyDescent="0.3">
      <c r="B3338" s="5" t="s">
        <v>4128</v>
      </c>
      <c r="D3338" t="str">
        <v>USER_08510</v>
      </c>
    </row>
    <row r="3339" spans="2:4" x14ac:dyDescent="0.3">
      <c r="B3339" s="5" t="s">
        <v>5878</v>
      </c>
      <c r="D3339" t="str">
        <v>USER_08520</v>
      </c>
    </row>
    <row r="3340" spans="2:4" x14ac:dyDescent="0.3">
      <c r="B3340" s="5" t="s">
        <v>2351</v>
      </c>
      <c r="D3340" t="str">
        <v>USER_08521</v>
      </c>
    </row>
    <row r="3341" spans="2:4" x14ac:dyDescent="0.3">
      <c r="B3341" s="5" t="s">
        <v>7876</v>
      </c>
      <c r="D3341" t="str">
        <v>USER_08525</v>
      </c>
    </row>
    <row r="3342" spans="2:4" x14ac:dyDescent="0.3">
      <c r="B3342" s="5" t="s">
        <v>1783</v>
      </c>
      <c r="D3342" t="str">
        <v>USER_08527</v>
      </c>
    </row>
    <row r="3343" spans="2:4" x14ac:dyDescent="0.3">
      <c r="B3343" s="5" t="s">
        <v>6987</v>
      </c>
      <c r="D3343" t="str">
        <v>USER_08528</v>
      </c>
    </row>
    <row r="3344" spans="2:4" x14ac:dyDescent="0.3">
      <c r="B3344" s="5" t="s">
        <v>9534</v>
      </c>
      <c r="D3344" t="str">
        <v>USER_08531</v>
      </c>
    </row>
    <row r="3345" spans="2:4" x14ac:dyDescent="0.3">
      <c r="B3345" s="5" t="s">
        <v>3008</v>
      </c>
      <c r="D3345" t="str">
        <v>USER_08533</v>
      </c>
    </row>
    <row r="3346" spans="2:4" x14ac:dyDescent="0.3">
      <c r="B3346" s="5" t="s">
        <v>5046</v>
      </c>
      <c r="D3346" t="str">
        <v>USER_08536</v>
      </c>
    </row>
    <row r="3347" spans="2:4" x14ac:dyDescent="0.3">
      <c r="B3347" s="5" t="s">
        <v>4679</v>
      </c>
      <c r="D3347" t="str">
        <v>USER_08537</v>
      </c>
    </row>
    <row r="3348" spans="2:4" x14ac:dyDescent="0.3">
      <c r="B3348" s="5" t="s">
        <v>1050</v>
      </c>
      <c r="D3348" t="str">
        <v>USER_08542</v>
      </c>
    </row>
    <row r="3349" spans="2:4" x14ac:dyDescent="0.3">
      <c r="B3349" s="5" t="s">
        <v>2784</v>
      </c>
      <c r="D3349" t="str">
        <v>USER_08543</v>
      </c>
    </row>
    <row r="3350" spans="2:4" x14ac:dyDescent="0.3">
      <c r="B3350" s="5" t="s">
        <v>2014</v>
      </c>
      <c r="D3350" t="str">
        <v>USER_08547</v>
      </c>
    </row>
    <row r="3351" spans="2:4" x14ac:dyDescent="0.3">
      <c r="B3351" s="5" t="s">
        <v>3621</v>
      </c>
      <c r="D3351" t="str">
        <v>USER_08548</v>
      </c>
    </row>
    <row r="3352" spans="2:4" x14ac:dyDescent="0.3">
      <c r="B3352" s="5" t="s">
        <v>8522</v>
      </c>
      <c r="D3352" t="str">
        <v>USER_08549</v>
      </c>
    </row>
    <row r="3353" spans="2:4" x14ac:dyDescent="0.3">
      <c r="B3353" s="5" t="s">
        <v>3770</v>
      </c>
      <c r="D3353" t="str">
        <v>USER_08551</v>
      </c>
    </row>
    <row r="3354" spans="2:4" x14ac:dyDescent="0.3">
      <c r="B3354" s="5" t="s">
        <v>7975</v>
      </c>
      <c r="D3354" t="str">
        <v>USER_08552</v>
      </c>
    </row>
    <row r="3355" spans="2:4" x14ac:dyDescent="0.3">
      <c r="B3355" s="5" t="s">
        <v>6242</v>
      </c>
      <c r="D3355" t="str">
        <v>USER_08559</v>
      </c>
    </row>
    <row r="3356" spans="2:4" x14ac:dyDescent="0.3">
      <c r="B3356" s="5" t="s">
        <v>1026</v>
      </c>
      <c r="D3356" t="str">
        <v>USER_08561</v>
      </c>
    </row>
    <row r="3357" spans="2:4" x14ac:dyDescent="0.3">
      <c r="B3357" s="5" t="s">
        <v>7556</v>
      </c>
      <c r="D3357" t="str">
        <v>USER_08563</v>
      </c>
    </row>
    <row r="3358" spans="2:4" x14ac:dyDescent="0.3">
      <c r="B3358" s="5" t="s">
        <v>9036</v>
      </c>
      <c r="D3358" t="str">
        <v>USER_08567</v>
      </c>
    </row>
    <row r="3359" spans="2:4" x14ac:dyDescent="0.3">
      <c r="B3359" s="5" t="s">
        <v>2780</v>
      </c>
      <c r="D3359" t="str">
        <v>USER_08568</v>
      </c>
    </row>
    <row r="3360" spans="2:4" x14ac:dyDescent="0.3">
      <c r="B3360" s="5" t="s">
        <v>6250</v>
      </c>
      <c r="D3360" t="str">
        <v>USER_08574</v>
      </c>
    </row>
    <row r="3361" spans="2:4" x14ac:dyDescent="0.3">
      <c r="B3361" s="5" t="s">
        <v>2252</v>
      </c>
      <c r="D3361" t="str">
        <v>USER_08577</v>
      </c>
    </row>
    <row r="3362" spans="2:4" x14ac:dyDescent="0.3">
      <c r="B3362" s="5" t="s">
        <v>9112</v>
      </c>
      <c r="D3362" t="str">
        <v>USER_08581</v>
      </c>
    </row>
    <row r="3363" spans="2:4" x14ac:dyDescent="0.3">
      <c r="B3363" s="5" t="s">
        <v>3579</v>
      </c>
      <c r="D3363" t="str">
        <v>USER_08582</v>
      </c>
    </row>
    <row r="3364" spans="2:4" x14ac:dyDescent="0.3">
      <c r="B3364" s="5" t="s">
        <v>9431</v>
      </c>
      <c r="D3364" t="str">
        <v>USER_08583</v>
      </c>
    </row>
    <row r="3365" spans="2:4" x14ac:dyDescent="0.3">
      <c r="B3365" s="5" t="s">
        <v>2448</v>
      </c>
      <c r="D3365" t="str">
        <v>USER_08584</v>
      </c>
    </row>
    <row r="3366" spans="2:4" x14ac:dyDescent="0.3">
      <c r="B3366" s="5" t="s">
        <v>3260</v>
      </c>
      <c r="D3366" t="str">
        <v>USER_08585</v>
      </c>
    </row>
    <row r="3367" spans="2:4" x14ac:dyDescent="0.3">
      <c r="B3367" s="5" t="s">
        <v>2828</v>
      </c>
      <c r="D3367" t="str">
        <v>USER_08586</v>
      </c>
    </row>
    <row r="3368" spans="2:4" x14ac:dyDescent="0.3">
      <c r="B3368" s="5" t="s">
        <v>5758</v>
      </c>
      <c r="D3368" t="str">
        <v>USER_08588</v>
      </c>
    </row>
    <row r="3369" spans="2:4" x14ac:dyDescent="0.3">
      <c r="B3369" s="5" t="s">
        <v>4754</v>
      </c>
      <c r="D3369" t="str">
        <v>USER_08589</v>
      </c>
    </row>
    <row r="3370" spans="2:4" x14ac:dyDescent="0.3">
      <c r="B3370" s="5" t="s">
        <v>3797</v>
      </c>
      <c r="D3370" t="str">
        <v>USER_08591</v>
      </c>
    </row>
    <row r="3371" spans="2:4" x14ac:dyDescent="0.3">
      <c r="B3371" s="5" t="s">
        <v>6154</v>
      </c>
      <c r="D3371" t="str">
        <v>USER_08594</v>
      </c>
    </row>
    <row r="3372" spans="2:4" x14ac:dyDescent="0.3">
      <c r="B3372" s="5" t="s">
        <v>4996</v>
      </c>
      <c r="D3372" t="str">
        <v>USER_08595</v>
      </c>
    </row>
    <row r="3373" spans="2:4" x14ac:dyDescent="0.3">
      <c r="B3373" s="5" t="s">
        <v>3647</v>
      </c>
      <c r="D3373" t="str">
        <v>USER_08599</v>
      </c>
    </row>
    <row r="3374" spans="2:4" x14ac:dyDescent="0.3">
      <c r="B3374" s="5" t="s">
        <v>5650</v>
      </c>
      <c r="D3374" t="str">
        <v>USER_08600</v>
      </c>
    </row>
    <row r="3375" spans="2:4" x14ac:dyDescent="0.3">
      <c r="B3375" s="5" t="s">
        <v>2805</v>
      </c>
      <c r="D3375" t="str">
        <v>USER_08601</v>
      </c>
    </row>
    <row r="3376" spans="2:4" x14ac:dyDescent="0.3">
      <c r="B3376" s="5" t="s">
        <v>3506</v>
      </c>
      <c r="D3376" t="str">
        <v>USER_08604</v>
      </c>
    </row>
    <row r="3377" spans="2:4" x14ac:dyDescent="0.3">
      <c r="B3377" s="5" t="s">
        <v>3210</v>
      </c>
      <c r="D3377" t="str">
        <v>USER_08608</v>
      </c>
    </row>
    <row r="3378" spans="2:4" x14ac:dyDescent="0.3">
      <c r="B3378" s="5" t="s">
        <v>8712</v>
      </c>
      <c r="D3378" t="str">
        <v>USER_08609</v>
      </c>
    </row>
    <row r="3379" spans="2:4" x14ac:dyDescent="0.3">
      <c r="B3379" s="5" t="s">
        <v>3502</v>
      </c>
      <c r="D3379" t="str">
        <v>USER_08612</v>
      </c>
    </row>
    <row r="3380" spans="2:4" x14ac:dyDescent="0.3">
      <c r="B3380" s="5" t="s">
        <v>900</v>
      </c>
      <c r="D3380" t="str">
        <v>USER_08615</v>
      </c>
    </row>
    <row r="3381" spans="2:4" x14ac:dyDescent="0.3">
      <c r="B3381" s="5" t="s">
        <v>8224</v>
      </c>
      <c r="D3381" t="str">
        <v>USER_08620</v>
      </c>
    </row>
    <row r="3382" spans="2:4" x14ac:dyDescent="0.3">
      <c r="B3382" s="5" t="s">
        <v>5386</v>
      </c>
      <c r="D3382" t="str">
        <v>USER_08624</v>
      </c>
    </row>
    <row r="3383" spans="2:4" x14ac:dyDescent="0.3">
      <c r="B3383" s="5" t="s">
        <v>5427</v>
      </c>
      <c r="D3383" t="str">
        <v>USER_08626</v>
      </c>
    </row>
    <row r="3384" spans="2:4" x14ac:dyDescent="0.3">
      <c r="B3384" s="5" t="s">
        <v>9079</v>
      </c>
      <c r="D3384" t="str">
        <v>USER_08627</v>
      </c>
    </row>
    <row r="3385" spans="2:4" x14ac:dyDescent="0.3">
      <c r="B3385" s="5" t="s">
        <v>2523</v>
      </c>
      <c r="D3385" t="str">
        <v>USER_08633</v>
      </c>
    </row>
    <row r="3386" spans="2:4" x14ac:dyDescent="0.3">
      <c r="B3386" s="5" t="s">
        <v>4587</v>
      </c>
      <c r="D3386" t="str">
        <v>USER_08634</v>
      </c>
    </row>
    <row r="3387" spans="2:4" x14ac:dyDescent="0.3">
      <c r="B3387" s="5" t="s">
        <v>463</v>
      </c>
      <c r="D3387" t="str">
        <v>USER_08642</v>
      </c>
    </row>
    <row r="3388" spans="2:4" x14ac:dyDescent="0.3">
      <c r="B3388" s="5" t="s">
        <v>3246</v>
      </c>
      <c r="D3388" t="str">
        <v>USER_08643</v>
      </c>
    </row>
    <row r="3389" spans="2:4" x14ac:dyDescent="0.3">
      <c r="B3389" s="5" t="s">
        <v>819</v>
      </c>
      <c r="D3389" t="str">
        <v>USER_08645</v>
      </c>
    </row>
    <row r="3390" spans="2:4" x14ac:dyDescent="0.3">
      <c r="B3390" s="5" t="s">
        <v>5335</v>
      </c>
      <c r="D3390" t="str">
        <v>USER_08646</v>
      </c>
    </row>
    <row r="3391" spans="2:4" x14ac:dyDescent="0.3">
      <c r="B3391" s="5" t="s">
        <v>6276</v>
      </c>
      <c r="D3391" t="str">
        <v>USER_08649</v>
      </c>
    </row>
    <row r="3392" spans="2:4" x14ac:dyDescent="0.3">
      <c r="B3392" s="5" t="s">
        <v>9249</v>
      </c>
      <c r="D3392" t="str">
        <v>USER_08650</v>
      </c>
    </row>
    <row r="3393" spans="2:4" x14ac:dyDescent="0.3">
      <c r="B3393" s="5" t="s">
        <v>4662</v>
      </c>
      <c r="D3393" t="str">
        <v>USER_08653</v>
      </c>
    </row>
    <row r="3394" spans="2:4" x14ac:dyDescent="0.3">
      <c r="B3394" s="5" t="s">
        <v>2894</v>
      </c>
      <c r="D3394" t="str">
        <v>USER_08655</v>
      </c>
    </row>
    <row r="3395" spans="2:4" x14ac:dyDescent="0.3">
      <c r="B3395" s="5" t="s">
        <v>4405</v>
      </c>
      <c r="D3395" t="str">
        <v>USER_08656</v>
      </c>
    </row>
    <row r="3396" spans="2:4" x14ac:dyDescent="0.3">
      <c r="B3396" s="5" t="s">
        <v>8378</v>
      </c>
      <c r="D3396" t="str">
        <v>USER_08658</v>
      </c>
    </row>
    <row r="3397" spans="2:4" x14ac:dyDescent="0.3">
      <c r="B3397" s="5" t="s">
        <v>3684</v>
      </c>
      <c r="D3397" t="str">
        <v>USER_08663</v>
      </c>
    </row>
    <row r="3398" spans="2:4" x14ac:dyDescent="0.3">
      <c r="B3398" s="5" t="s">
        <v>6056</v>
      </c>
      <c r="D3398" t="str">
        <v>USER_08668</v>
      </c>
    </row>
    <row r="3399" spans="2:4" x14ac:dyDescent="0.3">
      <c r="B3399" s="5" t="s">
        <v>7376</v>
      </c>
      <c r="D3399" t="str">
        <v>USER_08669</v>
      </c>
    </row>
    <row r="3400" spans="2:4" x14ac:dyDescent="0.3">
      <c r="B3400" s="5" t="s">
        <v>2810</v>
      </c>
      <c r="D3400" t="str">
        <v>USER_08674</v>
      </c>
    </row>
    <row r="3401" spans="2:4" x14ac:dyDescent="0.3">
      <c r="B3401" s="5" t="s">
        <v>1467</v>
      </c>
      <c r="D3401" t="str">
        <v>USER_08676</v>
      </c>
    </row>
    <row r="3402" spans="2:4" x14ac:dyDescent="0.3">
      <c r="B3402" s="5" t="s">
        <v>2076</v>
      </c>
      <c r="D3402" t="str">
        <v>USER_08678</v>
      </c>
    </row>
    <row r="3403" spans="2:4" x14ac:dyDescent="0.3">
      <c r="B3403" s="5" t="s">
        <v>352</v>
      </c>
      <c r="D3403" t="str">
        <v>USER_08679</v>
      </c>
    </row>
    <row r="3404" spans="2:4" x14ac:dyDescent="0.3">
      <c r="B3404" s="5" t="s">
        <v>1006</v>
      </c>
      <c r="D3404" t="str">
        <v>USER_08680</v>
      </c>
    </row>
    <row r="3405" spans="2:4" x14ac:dyDescent="0.3">
      <c r="B3405" s="5" t="s">
        <v>5212</v>
      </c>
      <c r="D3405" t="str">
        <v>USER_08681</v>
      </c>
    </row>
    <row r="3406" spans="2:4" x14ac:dyDescent="0.3">
      <c r="B3406" s="5" t="s">
        <v>3127</v>
      </c>
      <c r="D3406" t="str">
        <v>USER_08690</v>
      </c>
    </row>
    <row r="3407" spans="2:4" x14ac:dyDescent="0.3">
      <c r="B3407" s="5" t="s">
        <v>3753</v>
      </c>
      <c r="D3407" t="str">
        <v>USER_08692</v>
      </c>
    </row>
    <row r="3408" spans="2:4" x14ac:dyDescent="0.3">
      <c r="B3408" s="5" t="s">
        <v>3289</v>
      </c>
      <c r="D3408" t="str">
        <v>USER_08698</v>
      </c>
    </row>
    <row r="3409" spans="2:4" x14ac:dyDescent="0.3">
      <c r="B3409" s="5" t="s">
        <v>7830</v>
      </c>
      <c r="D3409" t="str">
        <v>USER_08704</v>
      </c>
    </row>
    <row r="3410" spans="2:4" x14ac:dyDescent="0.3">
      <c r="B3410" s="5" t="s">
        <v>2514</v>
      </c>
      <c r="D3410" t="str">
        <v>USER_08707</v>
      </c>
    </row>
    <row r="3411" spans="2:4" x14ac:dyDescent="0.3">
      <c r="B3411" s="5" t="s">
        <v>7437</v>
      </c>
      <c r="D3411" t="str">
        <v>USER_08708</v>
      </c>
    </row>
    <row r="3412" spans="2:4" x14ac:dyDescent="0.3">
      <c r="B3412" s="5" t="s">
        <v>4713</v>
      </c>
      <c r="D3412" t="str">
        <v>USER_08710</v>
      </c>
    </row>
    <row r="3413" spans="2:4" x14ac:dyDescent="0.3">
      <c r="B3413" s="5" t="s">
        <v>2055</v>
      </c>
      <c r="D3413" t="str">
        <v>USER_08715</v>
      </c>
    </row>
    <row r="3414" spans="2:4" x14ac:dyDescent="0.3">
      <c r="B3414" s="5" t="s">
        <v>1623</v>
      </c>
      <c r="D3414" t="str">
        <v>USER_08716</v>
      </c>
    </row>
    <row r="3415" spans="2:4" x14ac:dyDescent="0.3">
      <c r="B3415" s="5" t="s">
        <v>7748</v>
      </c>
      <c r="D3415" t="str">
        <v>USER_08718</v>
      </c>
    </row>
    <row r="3416" spans="2:4" x14ac:dyDescent="0.3">
      <c r="B3416" s="5" t="s">
        <v>7143</v>
      </c>
      <c r="D3416" t="str">
        <v>USER_08723</v>
      </c>
    </row>
    <row r="3417" spans="2:4" x14ac:dyDescent="0.3">
      <c r="B3417" s="5" t="s">
        <v>6105</v>
      </c>
      <c r="D3417" t="str">
        <v>USER_08727</v>
      </c>
    </row>
    <row r="3418" spans="2:4" x14ac:dyDescent="0.3">
      <c r="B3418" s="5" t="s">
        <v>3046</v>
      </c>
      <c r="D3418" t="str">
        <v>USER_08728</v>
      </c>
    </row>
    <row r="3419" spans="2:4" x14ac:dyDescent="0.3">
      <c r="B3419" s="5" t="s">
        <v>3801</v>
      </c>
      <c r="D3419" t="str">
        <v>USER_08735</v>
      </c>
    </row>
    <row r="3420" spans="2:4" x14ac:dyDescent="0.3">
      <c r="B3420" s="5" t="s">
        <v>190</v>
      </c>
      <c r="D3420" t="str">
        <v>USER_08737</v>
      </c>
    </row>
    <row r="3421" spans="2:4" x14ac:dyDescent="0.3">
      <c r="B3421" s="5" t="s">
        <v>290</v>
      </c>
      <c r="D3421" t="str">
        <v>USER_08741</v>
      </c>
    </row>
    <row r="3422" spans="2:4" x14ac:dyDescent="0.3">
      <c r="B3422" s="5" t="s">
        <v>6690</v>
      </c>
      <c r="D3422" t="str">
        <v>USER_08742</v>
      </c>
    </row>
    <row r="3423" spans="2:4" x14ac:dyDescent="0.3">
      <c r="B3423" s="5" t="s">
        <v>8984</v>
      </c>
      <c r="D3423" t="str">
        <v>USER_08747</v>
      </c>
    </row>
    <row r="3424" spans="2:4" x14ac:dyDescent="0.3">
      <c r="B3424" s="5" t="s">
        <v>4137</v>
      </c>
      <c r="D3424" t="str">
        <v>USER_08748</v>
      </c>
    </row>
    <row r="3425" spans="2:4" x14ac:dyDescent="0.3">
      <c r="B3425" s="5" t="s">
        <v>5011</v>
      </c>
      <c r="D3425" t="str">
        <v>USER_08749</v>
      </c>
    </row>
    <row r="3426" spans="2:4" x14ac:dyDescent="0.3">
      <c r="B3426" s="5" t="s">
        <v>8174</v>
      </c>
      <c r="D3426" t="str">
        <v>USER_08752</v>
      </c>
    </row>
    <row r="3427" spans="2:4" x14ac:dyDescent="0.3">
      <c r="B3427" s="5" t="s">
        <v>2007</v>
      </c>
      <c r="D3427" t="str">
        <v>USER_08753</v>
      </c>
    </row>
    <row r="3428" spans="2:4" x14ac:dyDescent="0.3">
      <c r="B3428" s="5" t="s">
        <v>4408</v>
      </c>
      <c r="D3428" t="str">
        <v>USER_08754</v>
      </c>
    </row>
    <row r="3429" spans="2:4" x14ac:dyDescent="0.3">
      <c r="B3429" s="5" t="s">
        <v>5507</v>
      </c>
      <c r="D3429" t="str">
        <v>USER_08757</v>
      </c>
    </row>
    <row r="3430" spans="2:4" x14ac:dyDescent="0.3">
      <c r="B3430" s="5" t="s">
        <v>5967</v>
      </c>
      <c r="D3430" t="str">
        <v>USER_08759</v>
      </c>
    </row>
    <row r="3431" spans="2:4" x14ac:dyDescent="0.3">
      <c r="B3431" s="5" t="s">
        <v>3791</v>
      </c>
      <c r="D3431" t="str">
        <v>USER_08760</v>
      </c>
    </row>
    <row r="3432" spans="2:4" x14ac:dyDescent="0.3">
      <c r="B3432" s="5" t="s">
        <v>7695</v>
      </c>
      <c r="D3432" t="str">
        <v>USER_08765</v>
      </c>
    </row>
    <row r="3433" spans="2:4" x14ac:dyDescent="0.3">
      <c r="B3433" s="5" t="s">
        <v>6078</v>
      </c>
      <c r="D3433" t="str">
        <v>USER_08767</v>
      </c>
    </row>
    <row r="3434" spans="2:4" x14ac:dyDescent="0.3">
      <c r="B3434" s="5" t="s">
        <v>8279</v>
      </c>
      <c r="D3434" t="str">
        <v>USER_08771</v>
      </c>
    </row>
    <row r="3435" spans="2:4" x14ac:dyDescent="0.3">
      <c r="B3435" s="5" t="s">
        <v>8882</v>
      </c>
      <c r="D3435" t="str">
        <v>USER_08772</v>
      </c>
    </row>
    <row r="3436" spans="2:4" x14ac:dyDescent="0.3">
      <c r="B3436" s="5" t="s">
        <v>4885</v>
      </c>
      <c r="D3436" t="str">
        <v>USER_08773</v>
      </c>
    </row>
    <row r="3437" spans="2:4" x14ac:dyDescent="0.3">
      <c r="B3437" s="5" t="s">
        <v>8182</v>
      </c>
      <c r="D3437" t="str">
        <v>USER_08774</v>
      </c>
    </row>
    <row r="3438" spans="2:4" x14ac:dyDescent="0.3">
      <c r="B3438" s="5" t="s">
        <v>1186</v>
      </c>
      <c r="D3438" t="str">
        <v>USER_08775</v>
      </c>
    </row>
    <row r="3439" spans="2:4" x14ac:dyDescent="0.3">
      <c r="B3439" s="5" t="s">
        <v>7158</v>
      </c>
      <c r="D3439" t="str">
        <v>USER_08776</v>
      </c>
    </row>
    <row r="3440" spans="2:4" x14ac:dyDescent="0.3">
      <c r="B3440" s="5" t="s">
        <v>6989</v>
      </c>
      <c r="D3440" t="str">
        <v>USER_08777</v>
      </c>
    </row>
    <row r="3441" spans="2:4" x14ac:dyDescent="0.3">
      <c r="B3441" s="5" t="s">
        <v>735</v>
      </c>
      <c r="D3441" t="str">
        <v>USER_08782</v>
      </c>
    </row>
    <row r="3442" spans="2:4" x14ac:dyDescent="0.3">
      <c r="B3442" s="5" t="s">
        <v>5741</v>
      </c>
      <c r="D3442" t="str">
        <v>USER_08784</v>
      </c>
    </row>
    <row r="3443" spans="2:4" x14ac:dyDescent="0.3">
      <c r="B3443" s="5" t="s">
        <v>1765</v>
      </c>
      <c r="D3443" t="str">
        <v>USER_08788</v>
      </c>
    </row>
    <row r="3444" spans="2:4" x14ac:dyDescent="0.3">
      <c r="B3444" s="5" t="s">
        <v>7609</v>
      </c>
      <c r="D3444" t="str">
        <v>USER_08789</v>
      </c>
    </row>
    <row r="3445" spans="2:4" x14ac:dyDescent="0.3">
      <c r="B3445" s="5" t="s">
        <v>985</v>
      </c>
      <c r="D3445" t="str">
        <v>USER_08792</v>
      </c>
    </row>
    <row r="3446" spans="2:4" x14ac:dyDescent="0.3">
      <c r="B3446" s="5" t="s">
        <v>6778</v>
      </c>
      <c r="D3446" t="str">
        <v>USER_08794</v>
      </c>
    </row>
    <row r="3447" spans="2:4" x14ac:dyDescent="0.3">
      <c r="B3447" s="5" t="s">
        <v>8625</v>
      </c>
      <c r="D3447" t="str">
        <v>USER_08797</v>
      </c>
    </row>
    <row r="3448" spans="2:4" x14ac:dyDescent="0.3">
      <c r="B3448" s="5" t="s">
        <v>4184</v>
      </c>
      <c r="D3448" t="str">
        <v>USER_08798</v>
      </c>
    </row>
    <row r="3449" spans="2:4" x14ac:dyDescent="0.3">
      <c r="B3449" s="5" t="s">
        <v>9173</v>
      </c>
      <c r="D3449" t="str">
        <v>USER_08800</v>
      </c>
    </row>
    <row r="3450" spans="2:4" x14ac:dyDescent="0.3">
      <c r="B3450" s="5" t="s">
        <v>5317</v>
      </c>
      <c r="D3450" t="str">
        <v>USER_08801</v>
      </c>
    </row>
    <row r="3451" spans="2:4" x14ac:dyDescent="0.3">
      <c r="B3451" s="5" t="s">
        <v>4681</v>
      </c>
      <c r="D3451" t="str">
        <v>USER_08804</v>
      </c>
    </row>
    <row r="3452" spans="2:4" x14ac:dyDescent="0.3">
      <c r="B3452" s="5" t="s">
        <v>5157</v>
      </c>
      <c r="D3452" t="str">
        <v>USER_08805</v>
      </c>
    </row>
    <row r="3453" spans="2:4" x14ac:dyDescent="0.3">
      <c r="B3453" s="5" t="s">
        <v>799</v>
      </c>
      <c r="D3453" t="str">
        <v>USER_08809</v>
      </c>
    </row>
    <row r="3454" spans="2:4" x14ac:dyDescent="0.3">
      <c r="B3454" s="5" t="s">
        <v>1359</v>
      </c>
      <c r="D3454" t="str">
        <v>USER_08811</v>
      </c>
    </row>
    <row r="3455" spans="2:4" x14ac:dyDescent="0.3">
      <c r="B3455" s="5" t="s">
        <v>4721</v>
      </c>
      <c r="D3455" t="str">
        <v>USER_08814</v>
      </c>
    </row>
    <row r="3456" spans="2:4" x14ac:dyDescent="0.3">
      <c r="B3456" s="5" t="s">
        <v>5409</v>
      </c>
      <c r="D3456" t="str">
        <v>USER_08815</v>
      </c>
    </row>
    <row r="3457" spans="2:4" x14ac:dyDescent="0.3">
      <c r="B3457" s="5" t="s">
        <v>5648</v>
      </c>
      <c r="D3457" t="str">
        <v>USER_08818</v>
      </c>
    </row>
    <row r="3458" spans="2:4" x14ac:dyDescent="0.3">
      <c r="B3458" s="5" t="s">
        <v>9186</v>
      </c>
      <c r="D3458" t="str">
        <v>USER_08826</v>
      </c>
    </row>
    <row r="3459" spans="2:4" x14ac:dyDescent="0.3">
      <c r="B3459" s="5" t="s">
        <v>3982</v>
      </c>
      <c r="D3459" t="str">
        <v>USER_08827</v>
      </c>
    </row>
    <row r="3460" spans="2:4" x14ac:dyDescent="0.3">
      <c r="B3460" s="5" t="s">
        <v>3528</v>
      </c>
      <c r="D3460" t="str">
        <v>USER_08829</v>
      </c>
    </row>
    <row r="3461" spans="2:4" x14ac:dyDescent="0.3">
      <c r="B3461" s="5" t="s">
        <v>2052</v>
      </c>
      <c r="D3461" t="str">
        <v>USER_08830</v>
      </c>
    </row>
    <row r="3462" spans="2:4" x14ac:dyDescent="0.3">
      <c r="B3462" s="5" t="s">
        <v>2016</v>
      </c>
      <c r="D3462" t="str">
        <v>USER_08832</v>
      </c>
    </row>
    <row r="3463" spans="2:4" x14ac:dyDescent="0.3">
      <c r="B3463" s="5" t="s">
        <v>5766</v>
      </c>
      <c r="D3463" t="str">
        <v>USER_08834</v>
      </c>
    </row>
    <row r="3464" spans="2:4" x14ac:dyDescent="0.3">
      <c r="B3464" s="5" t="s">
        <v>2615</v>
      </c>
      <c r="D3464" t="str">
        <v>USER_08837</v>
      </c>
    </row>
    <row r="3465" spans="2:4" x14ac:dyDescent="0.3">
      <c r="B3465" s="5" t="s">
        <v>3655</v>
      </c>
      <c r="D3465" t="str">
        <v>USER_08838</v>
      </c>
    </row>
    <row r="3466" spans="2:4" x14ac:dyDescent="0.3">
      <c r="B3466" s="5" t="s">
        <v>3680</v>
      </c>
      <c r="D3466" t="str">
        <v>USER_08840</v>
      </c>
    </row>
    <row r="3467" spans="2:4" x14ac:dyDescent="0.3">
      <c r="B3467" s="5" t="s">
        <v>7182</v>
      </c>
      <c r="D3467" t="str">
        <v>USER_08843</v>
      </c>
    </row>
    <row r="3468" spans="2:4" x14ac:dyDescent="0.3">
      <c r="B3468" s="5" t="s">
        <v>1898</v>
      </c>
      <c r="D3468" t="str">
        <v>USER_08844</v>
      </c>
    </row>
    <row r="3469" spans="2:4" x14ac:dyDescent="0.3">
      <c r="B3469" s="5" t="s">
        <v>5929</v>
      </c>
      <c r="D3469" t="str">
        <v>USER_08849</v>
      </c>
    </row>
    <row r="3470" spans="2:4" x14ac:dyDescent="0.3">
      <c r="B3470" s="5" t="s">
        <v>3315</v>
      </c>
      <c r="D3470" t="str">
        <v>USER_08850</v>
      </c>
    </row>
    <row r="3471" spans="2:4" x14ac:dyDescent="0.3">
      <c r="B3471" s="5" t="s">
        <v>9217</v>
      </c>
      <c r="D3471" t="str">
        <v>USER_08853</v>
      </c>
    </row>
    <row r="3472" spans="2:4" x14ac:dyDescent="0.3">
      <c r="B3472" s="5" t="s">
        <v>4171</v>
      </c>
      <c r="D3472" t="str">
        <v>USER_08855</v>
      </c>
    </row>
    <row r="3473" spans="2:4" x14ac:dyDescent="0.3">
      <c r="B3473" s="5" t="s">
        <v>3524</v>
      </c>
      <c r="D3473" t="str">
        <v>USER_08859</v>
      </c>
    </row>
    <row r="3474" spans="2:4" x14ac:dyDescent="0.3">
      <c r="B3474" s="5" t="s">
        <v>3607</v>
      </c>
      <c r="D3474" t="str">
        <v>USER_08860</v>
      </c>
    </row>
    <row r="3475" spans="2:4" x14ac:dyDescent="0.3">
      <c r="B3475" s="5" t="s">
        <v>5262</v>
      </c>
      <c r="D3475" t="str">
        <v>USER_08862</v>
      </c>
    </row>
    <row r="3476" spans="2:4" x14ac:dyDescent="0.3">
      <c r="B3476" s="5" t="s">
        <v>8335</v>
      </c>
      <c r="D3476" t="str">
        <v>USER_08864</v>
      </c>
    </row>
    <row r="3477" spans="2:4" x14ac:dyDescent="0.3">
      <c r="B3477" s="5" t="s">
        <v>9594</v>
      </c>
      <c r="D3477" t="str">
        <v>USER_08877</v>
      </c>
    </row>
    <row r="3478" spans="2:4" x14ac:dyDescent="0.3">
      <c r="B3478" s="5" t="s">
        <v>9251</v>
      </c>
      <c r="D3478" t="str">
        <v>USER_08879</v>
      </c>
    </row>
    <row r="3479" spans="2:4" x14ac:dyDescent="0.3">
      <c r="B3479" s="5" t="s">
        <v>1579</v>
      </c>
      <c r="D3479" t="str">
        <v>USER_08883</v>
      </c>
    </row>
    <row r="3480" spans="2:4" x14ac:dyDescent="0.3">
      <c r="B3480" s="5" t="s">
        <v>8423</v>
      </c>
      <c r="D3480" t="str">
        <v>USER_08884</v>
      </c>
    </row>
    <row r="3481" spans="2:4" x14ac:dyDescent="0.3">
      <c r="B3481" s="5" t="s">
        <v>2645</v>
      </c>
      <c r="D3481" t="str">
        <v>USER_08886</v>
      </c>
    </row>
    <row r="3482" spans="2:4" x14ac:dyDescent="0.3">
      <c r="B3482" s="5" t="s">
        <v>4590</v>
      </c>
      <c r="D3482" t="str">
        <v>USER_08888</v>
      </c>
    </row>
    <row r="3483" spans="2:4" x14ac:dyDescent="0.3">
      <c r="B3483" s="5" t="s">
        <v>4331</v>
      </c>
      <c r="D3483" t="str">
        <v>USER_08897</v>
      </c>
    </row>
    <row r="3484" spans="2:4" x14ac:dyDescent="0.3">
      <c r="B3484" s="5" t="s">
        <v>1205</v>
      </c>
      <c r="D3484" t="str">
        <v>USER_08898</v>
      </c>
    </row>
    <row r="3485" spans="2:4" x14ac:dyDescent="0.3">
      <c r="B3485" s="5" t="s">
        <v>8322</v>
      </c>
      <c r="D3485" t="str">
        <v>USER_08899</v>
      </c>
    </row>
    <row r="3486" spans="2:4" x14ac:dyDescent="0.3">
      <c r="B3486" s="5" t="s">
        <v>2719</v>
      </c>
      <c r="D3486" t="str">
        <v>USER_08900</v>
      </c>
    </row>
    <row r="3487" spans="2:4" x14ac:dyDescent="0.3">
      <c r="B3487" s="5" t="s">
        <v>10018</v>
      </c>
      <c r="D3487" t="str">
        <v>USER_08904</v>
      </c>
    </row>
    <row r="3488" spans="2:4" x14ac:dyDescent="0.3">
      <c r="B3488" s="5" t="s">
        <v>1925</v>
      </c>
      <c r="D3488" t="str">
        <v>USER_08907</v>
      </c>
    </row>
    <row r="3489" spans="2:4" x14ac:dyDescent="0.3">
      <c r="B3489" s="5" t="s">
        <v>1610</v>
      </c>
      <c r="D3489" t="str">
        <v>USER_08908</v>
      </c>
    </row>
    <row r="3490" spans="2:4" x14ac:dyDescent="0.3">
      <c r="B3490" s="5" t="s">
        <v>2271</v>
      </c>
      <c r="D3490" t="str">
        <v>USER_08910</v>
      </c>
    </row>
    <row r="3491" spans="2:4" x14ac:dyDescent="0.3">
      <c r="B3491" s="5" t="s">
        <v>7647</v>
      </c>
      <c r="D3491" t="str">
        <v>USER_08913</v>
      </c>
    </row>
    <row r="3492" spans="2:4" x14ac:dyDescent="0.3">
      <c r="B3492" s="5" t="s">
        <v>7184</v>
      </c>
      <c r="D3492" t="str">
        <v>USER_08917</v>
      </c>
    </row>
    <row r="3493" spans="2:4" x14ac:dyDescent="0.3">
      <c r="B3493" s="5" t="s">
        <v>5092</v>
      </c>
      <c r="D3493" t="str">
        <v>USER_08918</v>
      </c>
    </row>
    <row r="3494" spans="2:4" x14ac:dyDescent="0.3">
      <c r="B3494" s="5" t="s">
        <v>1119</v>
      </c>
      <c r="D3494" t="str">
        <v>USER_08919</v>
      </c>
    </row>
    <row r="3495" spans="2:4" x14ac:dyDescent="0.3">
      <c r="B3495" s="5" t="s">
        <v>2189</v>
      </c>
      <c r="D3495" t="str">
        <v>USER_08922</v>
      </c>
    </row>
    <row r="3496" spans="2:4" x14ac:dyDescent="0.3">
      <c r="B3496" s="5" t="s">
        <v>1399</v>
      </c>
      <c r="D3496" t="str">
        <v>USER_08925</v>
      </c>
    </row>
    <row r="3497" spans="2:4" x14ac:dyDescent="0.3">
      <c r="B3497" s="5" t="s">
        <v>9205</v>
      </c>
      <c r="D3497" t="str">
        <v>USER_08929</v>
      </c>
    </row>
    <row r="3498" spans="2:4" x14ac:dyDescent="0.3">
      <c r="B3498" s="5" t="s">
        <v>822</v>
      </c>
      <c r="D3498" t="str">
        <v>USER_08934</v>
      </c>
    </row>
    <row r="3499" spans="2:4" x14ac:dyDescent="0.3">
      <c r="B3499" s="5" t="s">
        <v>8095</v>
      </c>
      <c r="D3499" t="str">
        <v>USER_08936</v>
      </c>
    </row>
    <row r="3500" spans="2:4" x14ac:dyDescent="0.3">
      <c r="B3500" s="5" t="s">
        <v>1880</v>
      </c>
      <c r="D3500" t="str">
        <v>USER_08937</v>
      </c>
    </row>
    <row r="3501" spans="2:4" x14ac:dyDescent="0.3">
      <c r="B3501" s="5" t="s">
        <v>1860</v>
      </c>
      <c r="D3501" t="str">
        <v>USER_08938</v>
      </c>
    </row>
    <row r="3502" spans="2:4" x14ac:dyDescent="0.3">
      <c r="B3502" s="5" t="s">
        <v>5367</v>
      </c>
      <c r="D3502" t="str">
        <v>USER_08940</v>
      </c>
    </row>
    <row r="3503" spans="2:4" x14ac:dyDescent="0.3">
      <c r="B3503" s="5" t="s">
        <v>669</v>
      </c>
      <c r="D3503" t="str">
        <v>USER_08946</v>
      </c>
    </row>
    <row r="3504" spans="2:4" x14ac:dyDescent="0.3">
      <c r="B3504" s="5" t="s">
        <v>7225</v>
      </c>
      <c r="D3504" t="str">
        <v>USER_08949</v>
      </c>
    </row>
    <row r="3505" spans="2:4" x14ac:dyDescent="0.3">
      <c r="B3505" s="5" t="s">
        <v>9271</v>
      </c>
      <c r="D3505" t="str">
        <v>USER_08950</v>
      </c>
    </row>
    <row r="3506" spans="2:4" x14ac:dyDescent="0.3">
      <c r="B3506" s="5" t="s">
        <v>6046</v>
      </c>
      <c r="D3506" t="str">
        <v>USER_08952</v>
      </c>
    </row>
    <row r="3507" spans="2:4" x14ac:dyDescent="0.3">
      <c r="B3507" s="5" t="s">
        <v>10116</v>
      </c>
      <c r="D3507" t="str">
        <v>USER_08954</v>
      </c>
    </row>
    <row r="3508" spans="2:4" x14ac:dyDescent="0.3">
      <c r="B3508" s="5" t="s">
        <v>2121</v>
      </c>
      <c r="D3508" t="str">
        <v>USER_08955</v>
      </c>
    </row>
    <row r="3509" spans="2:4" x14ac:dyDescent="0.3">
      <c r="B3509" s="5" t="s">
        <v>3168</v>
      </c>
      <c r="D3509" t="str">
        <v>USER_08956</v>
      </c>
    </row>
    <row r="3510" spans="2:4" x14ac:dyDescent="0.3">
      <c r="B3510" s="5" t="s">
        <v>3130</v>
      </c>
      <c r="D3510" t="str">
        <v>USER_08957</v>
      </c>
    </row>
    <row r="3511" spans="2:4" x14ac:dyDescent="0.3">
      <c r="B3511" s="5" t="s">
        <v>6007</v>
      </c>
      <c r="D3511" t="str">
        <v>USER_08962</v>
      </c>
    </row>
    <row r="3512" spans="2:4" x14ac:dyDescent="0.3">
      <c r="B3512" s="5" t="s">
        <v>6405</v>
      </c>
      <c r="D3512" t="str">
        <v>USER_08963</v>
      </c>
    </row>
    <row r="3513" spans="2:4" x14ac:dyDescent="0.3">
      <c r="B3513" s="5" t="s">
        <v>8049</v>
      </c>
      <c r="D3513" t="str">
        <v>USER_08964</v>
      </c>
    </row>
    <row r="3514" spans="2:4" x14ac:dyDescent="0.3">
      <c r="B3514" s="5" t="s">
        <v>3220</v>
      </c>
      <c r="D3514" t="str">
        <v>USER_08965</v>
      </c>
    </row>
    <row r="3515" spans="2:4" x14ac:dyDescent="0.3">
      <c r="B3515" s="5" t="s">
        <v>8068</v>
      </c>
      <c r="D3515" t="str">
        <v>USER_08966</v>
      </c>
    </row>
    <row r="3516" spans="2:4" x14ac:dyDescent="0.3">
      <c r="B3516" s="5" t="s">
        <v>4135</v>
      </c>
      <c r="D3516" t="str">
        <v>USER_08968</v>
      </c>
    </row>
    <row r="3517" spans="2:4" x14ac:dyDescent="0.3">
      <c r="B3517" s="5" t="s">
        <v>5306</v>
      </c>
      <c r="D3517" t="str">
        <v>USER_08974</v>
      </c>
    </row>
    <row r="3518" spans="2:4" x14ac:dyDescent="0.3">
      <c r="B3518" s="5" t="s">
        <v>982</v>
      </c>
      <c r="D3518" t="str">
        <v>USER_08975</v>
      </c>
    </row>
    <row r="3519" spans="2:4" x14ac:dyDescent="0.3">
      <c r="B3519" s="5" t="s">
        <v>1947</v>
      </c>
      <c r="D3519" t="str">
        <v>USER_08978</v>
      </c>
    </row>
    <row r="3520" spans="2:4" x14ac:dyDescent="0.3">
      <c r="B3520" s="5" t="s">
        <v>927</v>
      </c>
      <c r="D3520" t="str">
        <v>USER_08983</v>
      </c>
    </row>
    <row r="3521" spans="2:4" x14ac:dyDescent="0.3">
      <c r="B3521" s="5" t="s">
        <v>7892</v>
      </c>
      <c r="D3521" t="str">
        <v>USER_08984</v>
      </c>
    </row>
    <row r="3522" spans="2:4" x14ac:dyDescent="0.3">
      <c r="B3522" s="5" t="s">
        <v>8958</v>
      </c>
      <c r="D3522" t="str">
        <v>USER_08988</v>
      </c>
    </row>
    <row r="3523" spans="2:4" x14ac:dyDescent="0.3">
      <c r="B3523" s="5" t="s">
        <v>1347</v>
      </c>
      <c r="D3523" t="str">
        <v>USER_08989</v>
      </c>
    </row>
    <row r="3524" spans="2:4" x14ac:dyDescent="0.3">
      <c r="B3524" s="5" t="s">
        <v>8484</v>
      </c>
      <c r="D3524" t="str">
        <v>USER_08990</v>
      </c>
    </row>
    <row r="3525" spans="2:4" x14ac:dyDescent="0.3">
      <c r="B3525" s="5" t="s">
        <v>1707</v>
      </c>
      <c r="D3525" t="str">
        <v>USER_08995</v>
      </c>
    </row>
    <row r="3526" spans="2:4" x14ac:dyDescent="0.3">
      <c r="B3526" s="5" t="s">
        <v>4637</v>
      </c>
      <c r="D3526" t="str">
        <v>USER_08998</v>
      </c>
    </row>
    <row r="3527" spans="2:4" x14ac:dyDescent="0.3">
      <c r="B3527" s="5" t="s">
        <v>3598</v>
      </c>
      <c r="D3527" t="str">
        <v>USER_08999</v>
      </c>
    </row>
    <row r="3528" spans="2:4" x14ac:dyDescent="0.3">
      <c r="B3528" s="5" t="s">
        <v>816</v>
      </c>
      <c r="D3528" t="str">
        <v>USER_09003</v>
      </c>
    </row>
    <row r="3529" spans="2:4" x14ac:dyDescent="0.3">
      <c r="B3529" s="5" t="s">
        <v>3631</v>
      </c>
      <c r="D3529" t="str">
        <v>USER_09006</v>
      </c>
    </row>
    <row r="3530" spans="2:4" x14ac:dyDescent="0.3">
      <c r="B3530" s="5" t="s">
        <v>1022</v>
      </c>
      <c r="D3530" t="str">
        <v>USER_09008</v>
      </c>
    </row>
    <row r="3531" spans="2:4" x14ac:dyDescent="0.3">
      <c r="B3531" s="5" t="s">
        <v>6221</v>
      </c>
      <c r="D3531" t="str">
        <v>USER_09011</v>
      </c>
    </row>
    <row r="3532" spans="2:4" x14ac:dyDescent="0.3">
      <c r="B3532" s="5" t="s">
        <v>1672</v>
      </c>
      <c r="D3532" t="str">
        <v>USER_09013</v>
      </c>
    </row>
    <row r="3533" spans="2:4" x14ac:dyDescent="0.3">
      <c r="B3533" s="5" t="s">
        <v>6023</v>
      </c>
      <c r="D3533" t="str">
        <v>USER_09014</v>
      </c>
    </row>
    <row r="3534" spans="2:4" x14ac:dyDescent="0.3">
      <c r="B3534" s="5" t="s">
        <v>1349</v>
      </c>
      <c r="D3534" t="str">
        <v>USER_09015</v>
      </c>
    </row>
    <row r="3535" spans="2:4" x14ac:dyDescent="0.3">
      <c r="B3535" s="5" t="s">
        <v>9718</v>
      </c>
      <c r="D3535" t="str">
        <v>USER_09017</v>
      </c>
    </row>
    <row r="3536" spans="2:4" x14ac:dyDescent="0.3">
      <c r="B3536" s="5" t="s">
        <v>4877</v>
      </c>
      <c r="D3536" t="str">
        <v>USER_09019</v>
      </c>
    </row>
    <row r="3537" spans="2:4" x14ac:dyDescent="0.3">
      <c r="B3537" s="5" t="s">
        <v>9125</v>
      </c>
      <c r="D3537" t="str">
        <v>USER_09020</v>
      </c>
    </row>
    <row r="3538" spans="2:4" x14ac:dyDescent="0.3">
      <c r="B3538" s="5" t="s">
        <v>5078</v>
      </c>
      <c r="D3538" t="str">
        <v>USER_09024</v>
      </c>
    </row>
    <row r="3539" spans="2:4" x14ac:dyDescent="0.3">
      <c r="B3539" s="5" t="s">
        <v>8775</v>
      </c>
      <c r="D3539" t="str">
        <v>USER_09025</v>
      </c>
    </row>
    <row r="3540" spans="2:4" x14ac:dyDescent="0.3">
      <c r="B3540" s="5" t="s">
        <v>2132</v>
      </c>
      <c r="D3540" t="str">
        <v>USER_09027</v>
      </c>
    </row>
    <row r="3541" spans="2:4" x14ac:dyDescent="0.3">
      <c r="B3541" s="5" t="s">
        <v>8749</v>
      </c>
      <c r="D3541" t="str">
        <v>USER_09028</v>
      </c>
    </row>
    <row r="3542" spans="2:4" x14ac:dyDescent="0.3">
      <c r="B3542" s="5" t="s">
        <v>4822</v>
      </c>
      <c r="D3542" t="str">
        <v>USER_09029</v>
      </c>
    </row>
    <row r="3543" spans="2:4" x14ac:dyDescent="0.3">
      <c r="B3543" s="5" t="s">
        <v>7719</v>
      </c>
      <c r="D3543" t="str">
        <v>USER_09033</v>
      </c>
    </row>
    <row r="3544" spans="2:4" x14ac:dyDescent="0.3">
      <c r="B3544" s="5" t="s">
        <v>7087</v>
      </c>
      <c r="D3544" t="str">
        <v>USER_09034</v>
      </c>
    </row>
    <row r="3545" spans="2:4" x14ac:dyDescent="0.3">
      <c r="B3545" s="5" t="s">
        <v>3389</v>
      </c>
      <c r="D3545" t="str">
        <v>USER_09035</v>
      </c>
    </row>
    <row r="3546" spans="2:4" x14ac:dyDescent="0.3">
      <c r="B3546" s="5" t="s">
        <v>783</v>
      </c>
      <c r="D3546" t="str">
        <v>USER_09037</v>
      </c>
    </row>
    <row r="3547" spans="2:4" x14ac:dyDescent="0.3">
      <c r="B3547" s="5" t="s">
        <v>8705</v>
      </c>
      <c r="D3547" t="str">
        <v>USER_09038</v>
      </c>
    </row>
    <row r="3548" spans="2:4" x14ac:dyDescent="0.3">
      <c r="B3548" s="5" t="s">
        <v>4786</v>
      </c>
      <c r="D3548" t="str">
        <v>USER_09040</v>
      </c>
    </row>
    <row r="3549" spans="2:4" x14ac:dyDescent="0.3">
      <c r="B3549" s="5" t="s">
        <v>4238</v>
      </c>
      <c r="D3549" t="str">
        <v>USER_09044</v>
      </c>
    </row>
    <row r="3550" spans="2:4" x14ac:dyDescent="0.3">
      <c r="B3550" s="5" t="s">
        <v>7890</v>
      </c>
      <c r="D3550" t="str">
        <v>USER_09048</v>
      </c>
    </row>
    <row r="3551" spans="2:4" x14ac:dyDescent="0.3">
      <c r="B3551" s="5" t="s">
        <v>5210</v>
      </c>
      <c r="D3551" t="str">
        <v>USER_09050</v>
      </c>
    </row>
    <row r="3552" spans="2:4" x14ac:dyDescent="0.3">
      <c r="B3552" s="5" t="s">
        <v>2479</v>
      </c>
      <c r="D3552" t="str">
        <v>USER_09051</v>
      </c>
    </row>
    <row r="3553" spans="2:4" x14ac:dyDescent="0.3">
      <c r="B3553" s="5" t="s">
        <v>1945</v>
      </c>
      <c r="D3553" t="str">
        <v>USER_09053</v>
      </c>
    </row>
    <row r="3554" spans="2:4" x14ac:dyDescent="0.3">
      <c r="B3554" s="5" t="s">
        <v>3793</v>
      </c>
      <c r="D3554" t="str">
        <v>USER_09054</v>
      </c>
    </row>
    <row r="3555" spans="2:4" x14ac:dyDescent="0.3">
      <c r="B3555" s="5" t="s">
        <v>1895</v>
      </c>
      <c r="D3555" t="str">
        <v>USER_09056</v>
      </c>
    </row>
    <row r="3556" spans="2:4" x14ac:dyDescent="0.3">
      <c r="B3556" s="5" t="s">
        <v>3469</v>
      </c>
      <c r="D3556" t="str">
        <v>USER_09060</v>
      </c>
    </row>
    <row r="3557" spans="2:4" x14ac:dyDescent="0.3">
      <c r="B3557" s="5" t="s">
        <v>5705</v>
      </c>
      <c r="D3557" t="str">
        <v>USER_09063</v>
      </c>
    </row>
    <row r="3558" spans="2:4" x14ac:dyDescent="0.3">
      <c r="B3558" s="5" t="s">
        <v>4090</v>
      </c>
      <c r="D3558" t="str">
        <v>USER_09068</v>
      </c>
    </row>
    <row r="3559" spans="2:4" x14ac:dyDescent="0.3">
      <c r="B3559" s="5" t="s">
        <v>8572</v>
      </c>
      <c r="D3559" t="str">
        <v>USER_09069</v>
      </c>
    </row>
    <row r="3560" spans="2:4" x14ac:dyDescent="0.3">
      <c r="B3560" s="5" t="s">
        <v>7583</v>
      </c>
      <c r="D3560" t="str">
        <v>USER_09070</v>
      </c>
    </row>
    <row r="3561" spans="2:4" x14ac:dyDescent="0.3">
      <c r="B3561" s="5" t="s">
        <v>2516</v>
      </c>
      <c r="D3561" t="str">
        <v>USER_09071</v>
      </c>
    </row>
    <row r="3562" spans="2:4" x14ac:dyDescent="0.3">
      <c r="B3562" s="5" t="s">
        <v>8833</v>
      </c>
      <c r="D3562" t="str">
        <v>USER_09074</v>
      </c>
    </row>
    <row r="3563" spans="2:4" x14ac:dyDescent="0.3">
      <c r="B3563" s="5" t="s">
        <v>3810</v>
      </c>
      <c r="D3563" t="str">
        <v>USER_09078</v>
      </c>
    </row>
    <row r="3564" spans="2:4" x14ac:dyDescent="0.3">
      <c r="B3564" s="5" t="s">
        <v>3958</v>
      </c>
      <c r="D3564" t="str">
        <v>USER_09080</v>
      </c>
    </row>
    <row r="3565" spans="2:4" x14ac:dyDescent="0.3">
      <c r="B3565" s="5" t="s">
        <v>872</v>
      </c>
      <c r="D3565" t="str">
        <v>USER_09084</v>
      </c>
    </row>
    <row r="3566" spans="2:4" x14ac:dyDescent="0.3">
      <c r="B3566" s="5" t="s">
        <v>6160</v>
      </c>
      <c r="D3566" t="str">
        <v>USER_09089</v>
      </c>
    </row>
    <row r="3567" spans="2:4" x14ac:dyDescent="0.3">
      <c r="B3567" s="5" t="s">
        <v>348</v>
      </c>
      <c r="D3567" t="str">
        <v>USER_09093</v>
      </c>
    </row>
    <row r="3568" spans="2:4" x14ac:dyDescent="0.3">
      <c r="B3568" s="5" t="s">
        <v>8291</v>
      </c>
      <c r="D3568" t="str">
        <v>USER_09097</v>
      </c>
    </row>
    <row r="3569" spans="2:4" x14ac:dyDescent="0.3">
      <c r="B3569" s="5" t="s">
        <v>4189</v>
      </c>
      <c r="D3569" t="str">
        <v>USER_09103</v>
      </c>
    </row>
    <row r="3570" spans="2:4" x14ac:dyDescent="0.3">
      <c r="B3570" s="5" t="s">
        <v>8931</v>
      </c>
      <c r="D3570" t="str">
        <v>USER_09106</v>
      </c>
    </row>
    <row r="3571" spans="2:4" x14ac:dyDescent="0.3">
      <c r="B3571" s="5" t="s">
        <v>10143</v>
      </c>
      <c r="D3571" t="str">
        <v>USER_09107</v>
      </c>
    </row>
    <row r="3572" spans="2:4" x14ac:dyDescent="0.3">
      <c r="B3572" s="5" t="s">
        <v>1777</v>
      </c>
      <c r="D3572" t="str">
        <v>USER_09109</v>
      </c>
    </row>
    <row r="3573" spans="2:4" x14ac:dyDescent="0.3">
      <c r="B3573" s="5" t="s">
        <v>3718</v>
      </c>
      <c r="D3573" t="str">
        <v>USER_09110</v>
      </c>
    </row>
    <row r="3574" spans="2:4" x14ac:dyDescent="0.3">
      <c r="B3574" s="5" t="s">
        <v>665</v>
      </c>
      <c r="D3574" t="str">
        <v>USER_09116</v>
      </c>
    </row>
    <row r="3575" spans="2:4" x14ac:dyDescent="0.3">
      <c r="B3575" s="5" t="s">
        <v>2073</v>
      </c>
      <c r="D3575" t="str">
        <v>USER_09120</v>
      </c>
    </row>
    <row r="3576" spans="2:4" x14ac:dyDescent="0.3">
      <c r="B3576" s="5" t="s">
        <v>1099</v>
      </c>
      <c r="D3576" t="str">
        <v>USER_09123</v>
      </c>
    </row>
    <row r="3577" spans="2:4" x14ac:dyDescent="0.3">
      <c r="B3577" s="5" t="s">
        <v>7593</v>
      </c>
      <c r="D3577" t="str">
        <v>USER_09128</v>
      </c>
    </row>
    <row r="3578" spans="2:4" x14ac:dyDescent="0.3">
      <c r="B3578" s="5" t="s">
        <v>5527</v>
      </c>
      <c r="D3578" t="str">
        <v>USER_09130</v>
      </c>
    </row>
    <row r="3579" spans="2:4" x14ac:dyDescent="0.3">
      <c r="B3579" s="5" t="s">
        <v>8609</v>
      </c>
      <c r="D3579" t="str">
        <v>USER_09132</v>
      </c>
    </row>
    <row r="3580" spans="2:4" x14ac:dyDescent="0.3">
      <c r="B3580" s="5" t="s">
        <v>5601</v>
      </c>
      <c r="D3580" t="str">
        <v>USER_09134</v>
      </c>
    </row>
    <row r="3581" spans="2:4" x14ac:dyDescent="0.3">
      <c r="B3581" s="5" t="s">
        <v>1367</v>
      </c>
      <c r="D3581" t="str">
        <v>USER_09135</v>
      </c>
    </row>
    <row r="3582" spans="2:4" x14ac:dyDescent="0.3">
      <c r="B3582" s="5" t="s">
        <v>7217</v>
      </c>
      <c r="D3582" t="str">
        <v>USER_09137</v>
      </c>
    </row>
    <row r="3583" spans="2:4" x14ac:dyDescent="0.3">
      <c r="B3583" s="5" t="s">
        <v>4216</v>
      </c>
      <c r="D3583" t="str">
        <v>USER_09141</v>
      </c>
    </row>
    <row r="3584" spans="2:4" x14ac:dyDescent="0.3">
      <c r="B3584" s="5" t="s">
        <v>5880</v>
      </c>
      <c r="D3584" t="str">
        <v>USER_09142</v>
      </c>
    </row>
    <row r="3585" spans="2:4" x14ac:dyDescent="0.3">
      <c r="B3585" s="5" t="s">
        <v>6126</v>
      </c>
      <c r="D3585" t="str">
        <v>USER_09144</v>
      </c>
    </row>
    <row r="3586" spans="2:4" x14ac:dyDescent="0.3">
      <c r="B3586" s="5" t="s">
        <v>4153</v>
      </c>
      <c r="D3586" t="str">
        <v>USER_09145</v>
      </c>
    </row>
    <row r="3587" spans="2:4" x14ac:dyDescent="0.3">
      <c r="B3587" s="5" t="s">
        <v>2023</v>
      </c>
      <c r="D3587" t="str">
        <v>USER_09146</v>
      </c>
    </row>
    <row r="3588" spans="2:4" x14ac:dyDescent="0.3">
      <c r="B3588" s="5" t="s">
        <v>1807</v>
      </c>
      <c r="D3588" t="str">
        <v>USER_09148</v>
      </c>
    </row>
    <row r="3589" spans="2:4" x14ac:dyDescent="0.3">
      <c r="B3589" s="5" t="s">
        <v>563</v>
      </c>
      <c r="D3589" t="str">
        <v>USER_09149</v>
      </c>
    </row>
    <row r="3590" spans="2:4" x14ac:dyDescent="0.3">
      <c r="B3590" s="5" t="s">
        <v>8969</v>
      </c>
      <c r="D3590" t="str">
        <v>USER_09151</v>
      </c>
    </row>
    <row r="3591" spans="2:4" x14ac:dyDescent="0.3">
      <c r="B3591" s="5" t="s">
        <v>7589</v>
      </c>
      <c r="D3591" t="str">
        <v>USER_09158</v>
      </c>
    </row>
    <row r="3592" spans="2:4" x14ac:dyDescent="0.3">
      <c r="B3592" s="5" t="s">
        <v>3371</v>
      </c>
      <c r="D3592" t="str">
        <v>USER_09168</v>
      </c>
    </row>
    <row r="3593" spans="2:4" x14ac:dyDescent="0.3">
      <c r="B3593" s="5" t="s">
        <v>9732</v>
      </c>
      <c r="D3593" t="str">
        <v>USER_09169</v>
      </c>
    </row>
    <row r="3594" spans="2:4" x14ac:dyDescent="0.3">
      <c r="B3594" s="5" t="s">
        <v>2850</v>
      </c>
      <c r="D3594" t="str">
        <v>USER_09175</v>
      </c>
    </row>
    <row r="3595" spans="2:4" x14ac:dyDescent="0.3">
      <c r="B3595" s="5" t="s">
        <v>581</v>
      </c>
      <c r="D3595" t="str">
        <v>USER_09176</v>
      </c>
    </row>
    <row r="3596" spans="2:4" x14ac:dyDescent="0.3">
      <c r="B3596" s="5" t="s">
        <v>5944</v>
      </c>
      <c r="D3596" t="str">
        <v>USER_09178</v>
      </c>
    </row>
    <row r="3597" spans="2:4" x14ac:dyDescent="0.3">
      <c r="B3597" s="5" t="s">
        <v>6133</v>
      </c>
      <c r="D3597" t="str">
        <v>USER_09180</v>
      </c>
    </row>
    <row r="3598" spans="2:4" x14ac:dyDescent="0.3">
      <c r="B3598" s="5" t="s">
        <v>10063</v>
      </c>
      <c r="D3598" t="str">
        <v>USER_09181</v>
      </c>
    </row>
    <row r="3599" spans="2:4" x14ac:dyDescent="0.3">
      <c r="B3599" s="5" t="s">
        <v>1111</v>
      </c>
      <c r="D3599" t="str">
        <v>USER_09183</v>
      </c>
    </row>
    <row r="3600" spans="2:4" x14ac:dyDescent="0.3">
      <c r="B3600" s="5" t="s">
        <v>2748</v>
      </c>
      <c r="D3600" t="str">
        <v>USER_09185</v>
      </c>
    </row>
    <row r="3601" spans="2:4" x14ac:dyDescent="0.3">
      <c r="B3601" s="5" t="s">
        <v>3674</v>
      </c>
      <c r="D3601" t="str">
        <v>USER_09191</v>
      </c>
    </row>
    <row r="3602" spans="2:4" x14ac:dyDescent="0.3">
      <c r="B3602" s="5" t="s">
        <v>10156</v>
      </c>
      <c r="D3602" t="str">
        <v>USER_09192</v>
      </c>
    </row>
    <row r="3603" spans="2:4" x14ac:dyDescent="0.3">
      <c r="B3603" s="5" t="s">
        <v>3508</v>
      </c>
      <c r="D3603" t="str">
        <v>USER_09196</v>
      </c>
    </row>
    <row r="3604" spans="2:4" x14ac:dyDescent="0.3">
      <c r="B3604" s="5" t="s">
        <v>9139</v>
      </c>
      <c r="D3604" t="str">
        <v>USER_09197</v>
      </c>
    </row>
    <row r="3605" spans="2:4" x14ac:dyDescent="0.3">
      <c r="B3605" s="5" t="s">
        <v>1826</v>
      </c>
      <c r="D3605" t="str">
        <v>USER_09198</v>
      </c>
    </row>
    <row r="3606" spans="2:4" x14ac:dyDescent="0.3">
      <c r="B3606" s="5" t="s">
        <v>3611</v>
      </c>
      <c r="D3606" t="str">
        <v>USER_09199</v>
      </c>
    </row>
    <row r="3607" spans="2:4" x14ac:dyDescent="0.3">
      <c r="B3607" s="5" t="s">
        <v>6842</v>
      </c>
      <c r="D3607" t="str">
        <v>USER_09201</v>
      </c>
    </row>
    <row r="3608" spans="2:4" x14ac:dyDescent="0.3">
      <c r="B3608" s="5" t="s">
        <v>1306</v>
      </c>
      <c r="D3608" t="str">
        <v>USER_09204</v>
      </c>
    </row>
    <row r="3609" spans="2:4" x14ac:dyDescent="0.3">
      <c r="B3609" s="5" t="s">
        <v>7811</v>
      </c>
      <c r="D3609" t="str">
        <v>USER_09205</v>
      </c>
    </row>
    <row r="3610" spans="2:4" x14ac:dyDescent="0.3">
      <c r="B3610" s="5" t="s">
        <v>8000</v>
      </c>
      <c r="D3610" t="str">
        <v>USER_09214</v>
      </c>
    </row>
    <row r="3611" spans="2:4" x14ac:dyDescent="0.3">
      <c r="B3611" s="5" t="s">
        <v>6089</v>
      </c>
      <c r="D3611" t="str">
        <v>USER_09216</v>
      </c>
    </row>
    <row r="3612" spans="2:4" x14ac:dyDescent="0.3">
      <c r="B3612" s="5" t="s">
        <v>4274</v>
      </c>
      <c r="D3612" t="str">
        <v>USER_09217</v>
      </c>
    </row>
    <row r="3613" spans="2:4" x14ac:dyDescent="0.3">
      <c r="B3613" s="5" t="s">
        <v>8311</v>
      </c>
      <c r="D3613" t="str">
        <v>USER_09218</v>
      </c>
    </row>
    <row r="3614" spans="2:4" x14ac:dyDescent="0.3">
      <c r="B3614" s="5" t="s">
        <v>486</v>
      </c>
      <c r="D3614" t="str">
        <v>USER_09219</v>
      </c>
    </row>
    <row r="3615" spans="2:4" x14ac:dyDescent="0.3">
      <c r="B3615" s="5" t="s">
        <v>1805</v>
      </c>
      <c r="D3615" t="str">
        <v>USER_09224</v>
      </c>
    </row>
    <row r="3616" spans="2:4" x14ac:dyDescent="0.3">
      <c r="B3616" s="5" t="s">
        <v>1900</v>
      </c>
      <c r="D3616" t="str">
        <v>USER_09229</v>
      </c>
    </row>
    <row r="3617" spans="2:4" x14ac:dyDescent="0.3">
      <c r="B3617" s="5" t="s">
        <v>3056</v>
      </c>
      <c r="D3617" t="str">
        <v>USER_09230</v>
      </c>
    </row>
    <row r="3618" spans="2:4" x14ac:dyDescent="0.3">
      <c r="B3618" s="5" t="s">
        <v>2980</v>
      </c>
      <c r="D3618" t="str">
        <v>USER_09231</v>
      </c>
    </row>
    <row r="3619" spans="2:4" x14ac:dyDescent="0.3">
      <c r="B3619" s="5" t="s">
        <v>2477</v>
      </c>
      <c r="D3619" t="str">
        <v>USER_09232</v>
      </c>
    </row>
    <row r="3620" spans="2:4" x14ac:dyDescent="0.3">
      <c r="B3620" s="5" t="s">
        <v>6166</v>
      </c>
      <c r="D3620" t="str">
        <v>USER_09239</v>
      </c>
    </row>
    <row r="3621" spans="2:4" x14ac:dyDescent="0.3">
      <c r="B3621" s="5" t="s">
        <v>9267</v>
      </c>
      <c r="D3621" t="str">
        <v>USER_09240</v>
      </c>
    </row>
    <row r="3622" spans="2:4" x14ac:dyDescent="0.3">
      <c r="B3622" s="5" t="s">
        <v>505</v>
      </c>
      <c r="D3622" t="str">
        <v>USER_09242</v>
      </c>
    </row>
    <row r="3623" spans="2:4" x14ac:dyDescent="0.3">
      <c r="B3623" s="5" t="s">
        <v>1788</v>
      </c>
      <c r="D3623" t="str">
        <v>USER_09246</v>
      </c>
    </row>
    <row r="3624" spans="2:4" x14ac:dyDescent="0.3">
      <c r="B3624" s="5" t="s">
        <v>5593</v>
      </c>
      <c r="D3624" t="str">
        <v>USER_09248</v>
      </c>
    </row>
    <row r="3625" spans="2:4" x14ac:dyDescent="0.3">
      <c r="B3625" s="5" t="s">
        <v>8561</v>
      </c>
      <c r="D3625" t="str">
        <v>USER_09259</v>
      </c>
    </row>
    <row r="3626" spans="2:4" x14ac:dyDescent="0.3">
      <c r="B3626" s="5" t="s">
        <v>5752</v>
      </c>
      <c r="D3626" t="str">
        <v>USER_09261</v>
      </c>
    </row>
    <row r="3627" spans="2:4" x14ac:dyDescent="0.3">
      <c r="B3627" s="5" t="s">
        <v>526</v>
      </c>
      <c r="D3627" t="str">
        <v>USER_09262</v>
      </c>
    </row>
    <row r="3628" spans="2:4" x14ac:dyDescent="0.3">
      <c r="B3628" s="5" t="s">
        <v>3750</v>
      </c>
      <c r="D3628" t="str">
        <v>USER_09263</v>
      </c>
    </row>
    <row r="3629" spans="2:4" x14ac:dyDescent="0.3">
      <c r="B3629" s="5" t="s">
        <v>5518</v>
      </c>
      <c r="D3629" t="str">
        <v>USER_09264</v>
      </c>
    </row>
    <row r="3630" spans="2:4" x14ac:dyDescent="0.3">
      <c r="B3630" s="5" t="s">
        <v>1994</v>
      </c>
      <c r="D3630" t="str">
        <v>USER_09265</v>
      </c>
    </row>
    <row r="3631" spans="2:4" x14ac:dyDescent="0.3">
      <c r="B3631" s="5" t="s">
        <v>5058</v>
      </c>
      <c r="D3631" t="str">
        <v>USER_09266</v>
      </c>
    </row>
    <row r="3632" spans="2:4" x14ac:dyDescent="0.3">
      <c r="B3632" s="5" t="s">
        <v>9137</v>
      </c>
      <c r="D3632" t="str">
        <v>USER_09267</v>
      </c>
    </row>
    <row r="3633" spans="2:4" x14ac:dyDescent="0.3">
      <c r="B3633" s="5" t="s">
        <v>6264</v>
      </c>
      <c r="D3633" t="str">
        <v>USER_09271</v>
      </c>
    </row>
    <row r="3634" spans="2:4" x14ac:dyDescent="0.3">
      <c r="B3634" s="5" t="s">
        <v>5690</v>
      </c>
      <c r="D3634" t="str">
        <v>USER_09273</v>
      </c>
    </row>
    <row r="3635" spans="2:4" x14ac:dyDescent="0.3">
      <c r="B3635" s="5" t="s">
        <v>2647</v>
      </c>
      <c r="D3635" t="str">
        <v>USER_09276</v>
      </c>
    </row>
    <row r="3636" spans="2:4" x14ac:dyDescent="0.3">
      <c r="B3636" s="5" t="s">
        <v>9808</v>
      </c>
      <c r="D3636" t="str">
        <v>USER_09279</v>
      </c>
    </row>
    <row r="3637" spans="2:4" x14ac:dyDescent="0.3">
      <c r="B3637" s="5" t="s">
        <v>10187</v>
      </c>
      <c r="D3637" t="str">
        <v>USER_09281</v>
      </c>
    </row>
    <row r="3638" spans="2:4" x14ac:dyDescent="0.3">
      <c r="B3638" s="5" t="s">
        <v>3367</v>
      </c>
      <c r="D3638" t="str">
        <v>USER_09283</v>
      </c>
    </row>
    <row r="3639" spans="2:4" x14ac:dyDescent="0.3">
      <c r="B3639" s="5" t="s">
        <v>3071</v>
      </c>
      <c r="D3639" t="str">
        <v>USER_09293</v>
      </c>
    </row>
    <row r="3640" spans="2:4" x14ac:dyDescent="0.3">
      <c r="B3640" s="5" t="s">
        <v>8437</v>
      </c>
      <c r="D3640" t="str">
        <v>USER_09294</v>
      </c>
    </row>
    <row r="3641" spans="2:4" x14ac:dyDescent="0.3">
      <c r="B3641" s="5" t="s">
        <v>2186</v>
      </c>
      <c r="D3641" t="str">
        <v>USER_09298</v>
      </c>
    </row>
    <row r="3642" spans="2:4" x14ac:dyDescent="0.3">
      <c r="B3642" s="5" t="s">
        <v>1851</v>
      </c>
      <c r="D3642" t="str">
        <v>USER_09305</v>
      </c>
    </row>
    <row r="3643" spans="2:4" x14ac:dyDescent="0.3">
      <c r="B3643" s="5" t="s">
        <v>5014</v>
      </c>
      <c r="D3643" t="str">
        <v>USER_09309</v>
      </c>
    </row>
    <row r="3644" spans="2:4" x14ac:dyDescent="0.3">
      <c r="B3644" s="5" t="s">
        <v>7209</v>
      </c>
      <c r="D3644" t="str">
        <v>USER_09311</v>
      </c>
    </row>
    <row r="3645" spans="2:4" x14ac:dyDescent="0.3">
      <c r="B3645" s="5" t="s">
        <v>9169</v>
      </c>
      <c r="D3645" t="str">
        <v>USER_09318</v>
      </c>
    </row>
    <row r="3646" spans="2:4" x14ac:dyDescent="0.3">
      <c r="B3646" s="5" t="s">
        <v>9791</v>
      </c>
      <c r="D3646" t="str">
        <v>USER_09320</v>
      </c>
    </row>
    <row r="3647" spans="2:4" x14ac:dyDescent="0.3">
      <c r="B3647" s="5" t="s">
        <v>6877</v>
      </c>
      <c r="D3647" t="str">
        <v>USER_09323</v>
      </c>
    </row>
    <row r="3648" spans="2:4" x14ac:dyDescent="0.3">
      <c r="B3648" s="5" t="s">
        <v>8058</v>
      </c>
      <c r="D3648" t="str">
        <v>USER_09326</v>
      </c>
    </row>
    <row r="3649" spans="2:4" x14ac:dyDescent="0.3">
      <c r="B3649" s="5" t="s">
        <v>2812</v>
      </c>
      <c r="D3649" t="str">
        <v>USER_09327</v>
      </c>
    </row>
    <row r="3650" spans="2:4" x14ac:dyDescent="0.3">
      <c r="B3650" s="5" t="s">
        <v>1976</v>
      </c>
      <c r="D3650" t="str">
        <v>USER_09328</v>
      </c>
    </row>
    <row r="3651" spans="2:4" x14ac:dyDescent="0.3">
      <c r="B3651" s="5" t="s">
        <v>8710</v>
      </c>
      <c r="D3651" t="str">
        <v>USER_09333</v>
      </c>
    </row>
    <row r="3652" spans="2:4" x14ac:dyDescent="0.3">
      <c r="B3652" s="5" t="s">
        <v>2191</v>
      </c>
      <c r="D3652" t="str">
        <v>USER_09339</v>
      </c>
    </row>
    <row r="3653" spans="2:4" x14ac:dyDescent="0.3">
      <c r="B3653" s="5" t="s">
        <v>9951</v>
      </c>
      <c r="D3653" t="str">
        <v>USER_09342</v>
      </c>
    </row>
    <row r="3654" spans="2:4" x14ac:dyDescent="0.3">
      <c r="B3654" s="5" t="s">
        <v>2736</v>
      </c>
      <c r="D3654" t="str">
        <v>USER_09344</v>
      </c>
    </row>
    <row r="3655" spans="2:4" x14ac:dyDescent="0.3">
      <c r="B3655" s="5" t="s">
        <v>8203</v>
      </c>
      <c r="D3655" t="str">
        <v>USER_09346</v>
      </c>
    </row>
    <row r="3656" spans="2:4" x14ac:dyDescent="0.3">
      <c r="B3656" s="5" t="s">
        <v>7412</v>
      </c>
      <c r="D3656" t="str">
        <v>USER_09348</v>
      </c>
    </row>
    <row r="3657" spans="2:4" x14ac:dyDescent="0.3">
      <c r="B3657" s="5" t="s">
        <v>5338</v>
      </c>
      <c r="D3657" t="str">
        <v>USER_09350</v>
      </c>
    </row>
    <row r="3658" spans="2:4" x14ac:dyDescent="0.3">
      <c r="B3658" s="5" t="s">
        <v>2443</v>
      </c>
      <c r="D3658" t="str">
        <v>USER_09352</v>
      </c>
    </row>
    <row r="3659" spans="2:4" x14ac:dyDescent="0.3">
      <c r="B3659" s="5" t="s">
        <v>2440</v>
      </c>
      <c r="D3659" t="str">
        <v>USER_09353</v>
      </c>
    </row>
    <row r="3660" spans="2:4" x14ac:dyDescent="0.3">
      <c r="B3660" s="5" t="s">
        <v>7904</v>
      </c>
      <c r="D3660" t="str">
        <v>USER_09356</v>
      </c>
    </row>
    <row r="3661" spans="2:4" x14ac:dyDescent="0.3">
      <c r="B3661" s="5" t="s">
        <v>8643</v>
      </c>
      <c r="D3661" t="str">
        <v>USER_09357</v>
      </c>
    </row>
    <row r="3662" spans="2:4" x14ac:dyDescent="0.3">
      <c r="B3662" s="5" t="s">
        <v>7523</v>
      </c>
      <c r="D3662" t="str">
        <v>USER_09358</v>
      </c>
    </row>
    <row r="3663" spans="2:4" x14ac:dyDescent="0.3">
      <c r="B3663" s="5" t="s">
        <v>9230</v>
      </c>
      <c r="D3663" t="str">
        <v>USER_09361</v>
      </c>
    </row>
    <row r="3664" spans="2:4" x14ac:dyDescent="0.3">
      <c r="B3664" s="5" t="s">
        <v>5471</v>
      </c>
      <c r="D3664" t="str">
        <v>USER_09362</v>
      </c>
    </row>
    <row r="3665" spans="2:4" x14ac:dyDescent="0.3">
      <c r="B3665" s="5" t="s">
        <v>9670</v>
      </c>
      <c r="D3665" t="str">
        <v>USER_09368</v>
      </c>
    </row>
    <row r="3666" spans="2:4" x14ac:dyDescent="0.3">
      <c r="B3666" s="5" t="s">
        <v>4083</v>
      </c>
      <c r="D3666" t="str">
        <v>USER_09369</v>
      </c>
    </row>
    <row r="3667" spans="2:4" x14ac:dyDescent="0.3">
      <c r="B3667" s="5" t="s">
        <v>3744</v>
      </c>
      <c r="D3667" t="str">
        <v>USER_09372</v>
      </c>
    </row>
    <row r="3668" spans="2:4" x14ac:dyDescent="0.3">
      <c r="B3668" s="5" t="s">
        <v>4791</v>
      </c>
      <c r="D3668" t="str">
        <v>USER_09373</v>
      </c>
    </row>
    <row r="3669" spans="2:4" x14ac:dyDescent="0.3">
      <c r="B3669" s="5" t="s">
        <v>2418</v>
      </c>
      <c r="D3669" t="str">
        <v>USER_09374</v>
      </c>
    </row>
    <row r="3670" spans="2:4" x14ac:dyDescent="0.3">
      <c r="B3670" s="5" t="s">
        <v>7260</v>
      </c>
      <c r="D3670" t="str">
        <v>USER_09377</v>
      </c>
    </row>
    <row r="3671" spans="2:4" x14ac:dyDescent="0.3">
      <c r="B3671" s="5" t="s">
        <v>4187</v>
      </c>
      <c r="D3671" t="str">
        <v>USER_09381</v>
      </c>
    </row>
    <row r="3672" spans="2:4" x14ac:dyDescent="0.3">
      <c r="B3672" s="5" t="s">
        <v>3021</v>
      </c>
      <c r="D3672" t="str">
        <v>USER_09384</v>
      </c>
    </row>
    <row r="3673" spans="2:4" x14ac:dyDescent="0.3">
      <c r="B3673" s="5" t="s">
        <v>7888</v>
      </c>
      <c r="D3673" t="str">
        <v>USER_09387</v>
      </c>
    </row>
    <row r="3674" spans="2:4" x14ac:dyDescent="0.3">
      <c r="B3674" s="5" t="s">
        <v>1910</v>
      </c>
      <c r="D3674" t="str">
        <v>USER_09388</v>
      </c>
    </row>
    <row r="3675" spans="2:4" x14ac:dyDescent="0.3">
      <c r="B3675" s="5" t="s">
        <v>10106</v>
      </c>
      <c r="D3675" t="str">
        <v>USER_09390</v>
      </c>
    </row>
    <row r="3676" spans="2:4" x14ac:dyDescent="0.3">
      <c r="B3676" s="5" t="s">
        <v>4211</v>
      </c>
      <c r="D3676" t="str">
        <v>USER_09391</v>
      </c>
    </row>
    <row r="3677" spans="2:4" x14ac:dyDescent="0.3">
      <c r="B3677" s="5" t="s">
        <v>6069</v>
      </c>
      <c r="D3677" t="str">
        <v>USER_09393</v>
      </c>
    </row>
    <row r="3678" spans="2:4" x14ac:dyDescent="0.3">
      <c r="B3678" s="5" t="s">
        <v>2946</v>
      </c>
      <c r="D3678" t="str">
        <v>USER_09401</v>
      </c>
    </row>
    <row r="3679" spans="2:4" x14ac:dyDescent="0.3">
      <c r="B3679" s="5" t="s">
        <v>2802</v>
      </c>
      <c r="D3679" t="str">
        <v>USER_09410</v>
      </c>
    </row>
    <row r="3680" spans="2:4" x14ac:dyDescent="0.3">
      <c r="B3680" s="5" t="s">
        <v>988</v>
      </c>
      <c r="D3680" t="str">
        <v>USER_09413</v>
      </c>
    </row>
    <row r="3681" spans="2:4" x14ac:dyDescent="0.3">
      <c r="B3681" s="5" t="s">
        <v>5987</v>
      </c>
      <c r="D3681" t="str">
        <v>USER_09418</v>
      </c>
    </row>
    <row r="3682" spans="2:4" x14ac:dyDescent="0.3">
      <c r="B3682" s="5" t="s">
        <v>6431</v>
      </c>
      <c r="D3682" t="str">
        <v>USER_09422</v>
      </c>
    </row>
    <row r="3683" spans="2:4" x14ac:dyDescent="0.3">
      <c r="B3683" s="5" t="s">
        <v>6678</v>
      </c>
      <c r="D3683" t="str">
        <v>USER_09429</v>
      </c>
    </row>
    <row r="3684" spans="2:4" x14ac:dyDescent="0.3">
      <c r="B3684" s="5" t="s">
        <v>8471</v>
      </c>
      <c r="D3684" t="str">
        <v>USER_09430</v>
      </c>
    </row>
    <row r="3685" spans="2:4" x14ac:dyDescent="0.3">
      <c r="B3685" s="5" t="s">
        <v>5214</v>
      </c>
      <c r="D3685" t="str">
        <v>USER_09433</v>
      </c>
    </row>
    <row r="3686" spans="2:4" x14ac:dyDescent="0.3">
      <c r="B3686" s="5" t="s">
        <v>8864</v>
      </c>
      <c r="D3686" t="str">
        <v>USER_09436</v>
      </c>
    </row>
    <row r="3687" spans="2:4" x14ac:dyDescent="0.3">
      <c r="B3687" s="5" t="s">
        <v>8880</v>
      </c>
      <c r="D3687" t="str">
        <v>USER_09437</v>
      </c>
    </row>
    <row r="3688" spans="2:4" x14ac:dyDescent="0.3">
      <c r="B3688" s="5" t="s">
        <v>8468</v>
      </c>
      <c r="D3688" t="str">
        <v>USER_09438</v>
      </c>
    </row>
    <row r="3689" spans="2:4" x14ac:dyDescent="0.3">
      <c r="B3689" s="5" t="s">
        <v>607</v>
      </c>
      <c r="D3689" t="str">
        <v>USER_09440</v>
      </c>
    </row>
    <row r="3690" spans="2:4" x14ac:dyDescent="0.3">
      <c r="B3690" s="5" t="s">
        <v>1870</v>
      </c>
      <c r="D3690" t="str">
        <v>USER_09443</v>
      </c>
    </row>
    <row r="3691" spans="2:4" x14ac:dyDescent="0.3">
      <c r="B3691" s="5" t="s">
        <v>5321</v>
      </c>
      <c r="D3691" t="str">
        <v>USER_09445</v>
      </c>
    </row>
    <row r="3692" spans="2:4" x14ac:dyDescent="0.3">
      <c r="B3692" s="5" t="s">
        <v>7602</v>
      </c>
      <c r="D3692" t="str">
        <v>USER_09446</v>
      </c>
    </row>
    <row r="3693" spans="2:4" x14ac:dyDescent="0.3">
      <c r="B3693" s="5" t="s">
        <v>8813</v>
      </c>
      <c r="D3693" t="str">
        <v>USER_09448</v>
      </c>
    </row>
    <row r="3694" spans="2:4" x14ac:dyDescent="0.3">
      <c r="B3694" s="5" t="s">
        <v>5266</v>
      </c>
      <c r="D3694" t="str">
        <v>USER_09449</v>
      </c>
    </row>
    <row r="3695" spans="2:4" x14ac:dyDescent="0.3">
      <c r="B3695" s="5" t="s">
        <v>3993</v>
      </c>
      <c r="D3695" t="str">
        <v>USER_09450</v>
      </c>
    </row>
    <row r="3696" spans="2:4" x14ac:dyDescent="0.3">
      <c r="B3696" s="5" t="s">
        <v>3463</v>
      </c>
      <c r="D3696" t="str">
        <v>USER_09454</v>
      </c>
    </row>
    <row r="3697" spans="2:4" x14ac:dyDescent="0.3">
      <c r="B3697" s="5" t="s">
        <v>5146</v>
      </c>
      <c r="D3697" t="str">
        <v>USER_09455</v>
      </c>
    </row>
    <row r="3698" spans="2:4" x14ac:dyDescent="0.3">
      <c r="B3698" s="5" t="s">
        <v>8815</v>
      </c>
      <c r="D3698" t="str">
        <v>USER_09456</v>
      </c>
    </row>
    <row r="3699" spans="2:4" x14ac:dyDescent="0.3">
      <c r="B3699" s="5" t="s">
        <v>393</v>
      </c>
      <c r="D3699" t="str">
        <v>USER_09458</v>
      </c>
    </row>
    <row r="3700" spans="2:4" x14ac:dyDescent="0.3">
      <c r="B3700" s="5" t="s">
        <v>5313</v>
      </c>
      <c r="D3700" t="str">
        <v>USER_09459</v>
      </c>
    </row>
    <row r="3701" spans="2:4" x14ac:dyDescent="0.3">
      <c r="B3701" s="5" t="s">
        <v>6835</v>
      </c>
      <c r="D3701" t="str">
        <v>USER_09460</v>
      </c>
    </row>
    <row r="3702" spans="2:4" x14ac:dyDescent="0.3">
      <c r="B3702" s="5" t="s">
        <v>7234</v>
      </c>
      <c r="D3702" t="str">
        <v>USER_09461</v>
      </c>
    </row>
    <row r="3703" spans="2:4" x14ac:dyDescent="0.3">
      <c r="B3703" s="5" t="s">
        <v>9369</v>
      </c>
      <c r="D3703" t="str">
        <v>USER_09463</v>
      </c>
    </row>
    <row r="3704" spans="2:4" x14ac:dyDescent="0.3">
      <c r="B3704" s="5" t="s">
        <v>6650</v>
      </c>
      <c r="D3704" t="str">
        <v>USER_09464</v>
      </c>
    </row>
    <row r="3705" spans="2:4" x14ac:dyDescent="0.3">
      <c r="B3705" s="5" t="s">
        <v>7654</v>
      </c>
      <c r="D3705" t="str">
        <v>USER_09465</v>
      </c>
    </row>
    <row r="3706" spans="2:4" x14ac:dyDescent="0.3">
      <c r="B3706" s="5" t="s">
        <v>4474</v>
      </c>
      <c r="D3706" t="str">
        <v>USER_09466</v>
      </c>
    </row>
    <row r="3707" spans="2:4" x14ac:dyDescent="0.3">
      <c r="B3707" s="5" t="s">
        <v>4984</v>
      </c>
      <c r="D3707" t="str">
        <v>USER_09467</v>
      </c>
    </row>
    <row r="3708" spans="2:4" x14ac:dyDescent="0.3">
      <c r="B3708" s="5" t="s">
        <v>10048</v>
      </c>
      <c r="D3708" t="str">
        <v>USER_09469</v>
      </c>
    </row>
    <row r="3709" spans="2:4" x14ac:dyDescent="0.3">
      <c r="B3709" s="5" t="s">
        <v>4344</v>
      </c>
      <c r="D3709" t="str">
        <v>USER_09471</v>
      </c>
    </row>
    <row r="3710" spans="2:4" x14ac:dyDescent="0.3">
      <c r="B3710" s="5" t="s">
        <v>4689</v>
      </c>
      <c r="D3710" t="str">
        <v>USER_09473</v>
      </c>
    </row>
    <row r="3711" spans="2:4" x14ac:dyDescent="0.3">
      <c r="B3711" s="5" t="s">
        <v>6890</v>
      </c>
      <c r="D3711" t="str">
        <v>USER_09479</v>
      </c>
    </row>
    <row r="3712" spans="2:4" x14ac:dyDescent="0.3">
      <c r="B3712" s="5" t="s">
        <v>4287</v>
      </c>
      <c r="D3712" t="str">
        <v>USER_09482</v>
      </c>
    </row>
    <row r="3713" spans="2:4" x14ac:dyDescent="0.3">
      <c r="B3713" s="5" t="s">
        <v>3928</v>
      </c>
      <c r="D3713" t="str">
        <v>USER_09484</v>
      </c>
    </row>
    <row r="3714" spans="2:4" x14ac:dyDescent="0.3">
      <c r="B3714" s="5" t="s">
        <v>4639</v>
      </c>
      <c r="D3714" t="str">
        <v>USER_09485</v>
      </c>
    </row>
    <row r="3715" spans="2:4" x14ac:dyDescent="0.3">
      <c r="B3715" s="5" t="s">
        <v>1053</v>
      </c>
      <c r="D3715" t="str">
        <v>USER_09488</v>
      </c>
    </row>
    <row r="3716" spans="2:4" x14ac:dyDescent="0.3">
      <c r="B3716" s="5" t="s">
        <v>653</v>
      </c>
      <c r="D3716" t="str">
        <v>USER_09491</v>
      </c>
    </row>
    <row r="3717" spans="2:4" x14ac:dyDescent="0.3">
      <c r="B3717" s="5" t="s">
        <v>4842</v>
      </c>
      <c r="D3717" t="str">
        <v>USER_09492</v>
      </c>
    </row>
    <row r="3718" spans="2:4" x14ac:dyDescent="0.3">
      <c r="B3718" s="5" t="s">
        <v>8553</v>
      </c>
      <c r="D3718" t="str">
        <v>USER_09495</v>
      </c>
    </row>
    <row r="3719" spans="2:4" x14ac:dyDescent="0.3">
      <c r="B3719" s="5" t="s">
        <v>2551</v>
      </c>
      <c r="D3719" t="str">
        <v>USER_09496</v>
      </c>
    </row>
    <row r="3720" spans="2:4" x14ac:dyDescent="0.3">
      <c r="B3720" s="5" t="s">
        <v>7306</v>
      </c>
      <c r="D3720" t="str">
        <v>USER_09498</v>
      </c>
    </row>
    <row r="3721" spans="2:4" x14ac:dyDescent="0.3">
      <c r="B3721" s="5" t="s">
        <v>2174</v>
      </c>
      <c r="D3721" t="str">
        <v>USER_09499</v>
      </c>
    </row>
    <row r="3722" spans="2:4" x14ac:dyDescent="0.3">
      <c r="B3722" s="5" t="s">
        <v>9287</v>
      </c>
      <c r="D3722" t="str">
        <v>USER_09501</v>
      </c>
    </row>
    <row r="3723" spans="2:4" x14ac:dyDescent="0.3">
      <c r="B3723" s="5" t="s">
        <v>7443</v>
      </c>
      <c r="D3723" t="str">
        <v>USER_09505</v>
      </c>
    </row>
    <row r="3724" spans="2:4" x14ac:dyDescent="0.3">
      <c r="B3724" s="5" t="s">
        <v>8114</v>
      </c>
      <c r="D3724" t="str">
        <v>USER_09509</v>
      </c>
    </row>
    <row r="3725" spans="2:4" x14ac:dyDescent="0.3">
      <c r="B3725" s="5" t="s">
        <v>8980</v>
      </c>
      <c r="D3725" t="str">
        <v>USER_09511</v>
      </c>
    </row>
    <row r="3726" spans="2:4" x14ac:dyDescent="0.3">
      <c r="B3726" s="5" t="s">
        <v>1518</v>
      </c>
      <c r="D3726" t="str">
        <v>USER_09515</v>
      </c>
    </row>
    <row r="3727" spans="2:4" x14ac:dyDescent="0.3">
      <c r="B3727" s="5" t="s">
        <v>1968</v>
      </c>
      <c r="D3727" t="str">
        <v>USER_09516</v>
      </c>
    </row>
    <row r="3728" spans="2:4" x14ac:dyDescent="0.3">
      <c r="B3728" s="5" t="s">
        <v>1219</v>
      </c>
      <c r="D3728" t="str">
        <v>USER_09521</v>
      </c>
    </row>
    <row r="3729" spans="2:4" x14ac:dyDescent="0.3">
      <c r="B3729" s="5" t="s">
        <v>5420</v>
      </c>
      <c r="D3729" t="str">
        <v>USER_09523</v>
      </c>
    </row>
    <row r="3730" spans="2:4" x14ac:dyDescent="0.3">
      <c r="B3730" s="5" t="s">
        <v>1440</v>
      </c>
      <c r="D3730" t="str">
        <v>USER_09525</v>
      </c>
    </row>
    <row r="3731" spans="2:4" x14ac:dyDescent="0.3">
      <c r="B3731" s="5" t="s">
        <v>6236</v>
      </c>
      <c r="D3731" t="str">
        <v>USER_09526</v>
      </c>
    </row>
    <row r="3732" spans="2:4" x14ac:dyDescent="0.3">
      <c r="B3732" s="5" t="s">
        <v>3123</v>
      </c>
      <c r="D3732" t="str">
        <v>USER_09527</v>
      </c>
    </row>
    <row r="3733" spans="2:4" x14ac:dyDescent="0.3">
      <c r="B3733" s="5" t="s">
        <v>7535</v>
      </c>
      <c r="D3733" t="str">
        <v>USER_09530</v>
      </c>
    </row>
    <row r="3734" spans="2:4" x14ac:dyDescent="0.3">
      <c r="B3734" s="5" t="s">
        <v>6782</v>
      </c>
      <c r="D3734" t="str">
        <v>USER_09531</v>
      </c>
    </row>
    <row r="3735" spans="2:4" x14ac:dyDescent="0.3">
      <c r="B3735" s="5" t="s">
        <v>9052</v>
      </c>
      <c r="D3735" t="str">
        <v>USER_09534</v>
      </c>
    </row>
    <row r="3736" spans="2:4" x14ac:dyDescent="0.3">
      <c r="B3736" s="5" t="s">
        <v>1283</v>
      </c>
      <c r="D3736" t="str">
        <v>USER_09538</v>
      </c>
    </row>
    <row r="3737" spans="2:4" x14ac:dyDescent="0.3">
      <c r="B3737" s="5" t="s">
        <v>3173</v>
      </c>
      <c r="D3737" t="str">
        <v>USER_09542</v>
      </c>
    </row>
    <row r="3738" spans="2:4" x14ac:dyDescent="0.3">
      <c r="B3738" s="5" t="s">
        <v>9012</v>
      </c>
      <c r="D3738" t="str">
        <v>USER_09544</v>
      </c>
    </row>
    <row r="3739" spans="2:4" x14ac:dyDescent="0.3">
      <c r="B3739" s="5" t="s">
        <v>6830</v>
      </c>
      <c r="D3739" t="str">
        <v>USER_09547</v>
      </c>
    </row>
    <row r="3740" spans="2:4" x14ac:dyDescent="0.3">
      <c r="B3740" s="5" t="s">
        <v>2486</v>
      </c>
      <c r="D3740" t="str">
        <v>USER_09548</v>
      </c>
    </row>
    <row r="3741" spans="2:4" x14ac:dyDescent="0.3">
      <c r="B3741" s="5" t="s">
        <v>6728</v>
      </c>
      <c r="D3741" t="str">
        <v>USER_09550</v>
      </c>
    </row>
    <row r="3742" spans="2:4" x14ac:dyDescent="0.3">
      <c r="B3742" s="5" t="s">
        <v>7560</v>
      </c>
      <c r="D3742" t="str">
        <v>USER_09552</v>
      </c>
    </row>
    <row r="3743" spans="2:4" x14ac:dyDescent="0.3">
      <c r="B3743" s="5" t="s">
        <v>9839</v>
      </c>
      <c r="D3743" t="str">
        <v>USER_09553</v>
      </c>
    </row>
    <row r="3744" spans="2:4" x14ac:dyDescent="0.3">
      <c r="B3744" s="5" t="s">
        <v>6607</v>
      </c>
      <c r="D3744" t="str">
        <v>USER_09555</v>
      </c>
    </row>
    <row r="3745" spans="2:4" x14ac:dyDescent="0.3">
      <c r="B3745" s="5" t="s">
        <v>9639</v>
      </c>
      <c r="D3745" t="str">
        <v>USER_09558</v>
      </c>
    </row>
    <row r="3746" spans="2:4" x14ac:dyDescent="0.3">
      <c r="B3746" s="5" t="s">
        <v>7062</v>
      </c>
      <c r="D3746" t="str">
        <v>USER_09561</v>
      </c>
    </row>
    <row r="3747" spans="2:4" x14ac:dyDescent="0.3">
      <c r="B3747" s="5" t="s">
        <v>9091</v>
      </c>
      <c r="D3747" t="str">
        <v>USER_09563</v>
      </c>
    </row>
    <row r="3748" spans="2:4" x14ac:dyDescent="0.3">
      <c r="B3748" s="5" t="s">
        <v>1771</v>
      </c>
      <c r="D3748" t="str">
        <v>USER_09564</v>
      </c>
    </row>
    <row r="3749" spans="2:4" x14ac:dyDescent="0.3">
      <c r="B3749" s="5" t="s">
        <v>7176</v>
      </c>
      <c r="D3749" t="str">
        <v>USER_09568</v>
      </c>
    </row>
    <row r="3750" spans="2:4" x14ac:dyDescent="0.3">
      <c r="B3750" s="5" t="s">
        <v>8178</v>
      </c>
      <c r="D3750" t="str">
        <v>USER_09570</v>
      </c>
    </row>
    <row r="3751" spans="2:4" x14ac:dyDescent="0.3">
      <c r="B3751" s="5" t="s">
        <v>5941</v>
      </c>
      <c r="D3751" t="str">
        <v>USER_09577</v>
      </c>
    </row>
    <row r="3752" spans="2:4" x14ac:dyDescent="0.3">
      <c r="B3752" s="5" t="s">
        <v>10088</v>
      </c>
      <c r="D3752" t="str">
        <v>USER_09579</v>
      </c>
    </row>
    <row r="3753" spans="2:4" x14ac:dyDescent="0.3">
      <c r="B3753" s="5" t="s">
        <v>6071</v>
      </c>
      <c r="D3753" t="str">
        <v>USER_09583</v>
      </c>
    </row>
    <row r="3754" spans="2:4" x14ac:dyDescent="0.3">
      <c r="B3754" s="5" t="s">
        <v>1961</v>
      </c>
      <c r="D3754" t="str">
        <v>USER_09584</v>
      </c>
    </row>
    <row r="3755" spans="2:4" x14ac:dyDescent="0.3">
      <c r="B3755" s="5" t="s">
        <v>6485</v>
      </c>
      <c r="D3755" t="str">
        <v>USER_09587</v>
      </c>
    </row>
    <row r="3756" spans="2:4" x14ac:dyDescent="0.3">
      <c r="B3756" s="5" t="s">
        <v>8520</v>
      </c>
      <c r="D3756" t="str">
        <v>USER_09588</v>
      </c>
    </row>
    <row r="3757" spans="2:4" x14ac:dyDescent="0.3">
      <c r="B3757" s="5" t="s">
        <v>10092</v>
      </c>
      <c r="D3757" t="str">
        <v>USER_09589</v>
      </c>
    </row>
    <row r="3758" spans="2:4" x14ac:dyDescent="0.3">
      <c r="B3758" s="5" t="s">
        <v>8508</v>
      </c>
      <c r="D3758" t="str">
        <v>USER_09590</v>
      </c>
    </row>
    <row r="3759" spans="2:4" x14ac:dyDescent="0.3">
      <c r="B3759" s="5" t="s">
        <v>5270</v>
      </c>
      <c r="D3759" t="str">
        <v>USER_09594</v>
      </c>
    </row>
    <row r="3760" spans="2:4" x14ac:dyDescent="0.3">
      <c r="B3760" s="5" t="s">
        <v>5311</v>
      </c>
      <c r="D3760" t="str">
        <v>USER_09595</v>
      </c>
    </row>
    <row r="3761" spans="2:4" x14ac:dyDescent="0.3">
      <c r="B3761" s="5" t="s">
        <v>4326</v>
      </c>
      <c r="D3761" t="str">
        <v>USER_09597</v>
      </c>
    </row>
    <row r="3762" spans="2:4" x14ac:dyDescent="0.3">
      <c r="B3762" s="5" t="s">
        <v>3526</v>
      </c>
      <c r="D3762" t="str">
        <v>USER_09601</v>
      </c>
    </row>
    <row r="3763" spans="2:4" x14ac:dyDescent="0.3">
      <c r="B3763" s="5" t="s">
        <v>1710</v>
      </c>
      <c r="D3763" t="str">
        <v>USER_09602</v>
      </c>
    </row>
    <row r="3764" spans="2:4" x14ac:dyDescent="0.3">
      <c r="B3764" s="5" t="s">
        <v>7455</v>
      </c>
      <c r="D3764" t="str">
        <v>USER_09603</v>
      </c>
    </row>
    <row r="3765" spans="2:4" x14ac:dyDescent="0.3">
      <c r="B3765" s="5" t="s">
        <v>3721</v>
      </c>
      <c r="D3765" t="str">
        <v>USER_09604</v>
      </c>
    </row>
    <row r="3766" spans="2:4" x14ac:dyDescent="0.3">
      <c r="B3766" s="5" t="s">
        <v>4206</v>
      </c>
      <c r="D3766" t="str">
        <v>USER_09606</v>
      </c>
    </row>
    <row r="3767" spans="2:4" x14ac:dyDescent="0.3">
      <c r="B3767" s="5" t="s">
        <v>2268</v>
      </c>
      <c r="D3767" t="str">
        <v>USER_09609</v>
      </c>
    </row>
    <row r="3768" spans="2:4" x14ac:dyDescent="0.3">
      <c r="B3768" s="5" t="s">
        <v>5139</v>
      </c>
      <c r="D3768" t="str">
        <v>USER_09612</v>
      </c>
    </row>
    <row r="3769" spans="2:4" x14ac:dyDescent="0.3">
      <c r="B3769" s="5" t="s">
        <v>8002</v>
      </c>
      <c r="D3769" t="str">
        <v>USER_09613</v>
      </c>
    </row>
    <row r="3770" spans="2:4" x14ac:dyDescent="0.3">
      <c r="B3770" s="5" t="s">
        <v>8797</v>
      </c>
      <c r="D3770" t="str">
        <v>USER_09614</v>
      </c>
    </row>
    <row r="3771" spans="2:4" x14ac:dyDescent="0.3">
      <c r="B3771" s="5" t="s">
        <v>8557</v>
      </c>
      <c r="D3771" t="str">
        <v>USER_09618</v>
      </c>
    </row>
    <row r="3772" spans="2:4" x14ac:dyDescent="0.3">
      <c r="B3772" s="5" t="s">
        <v>7461</v>
      </c>
      <c r="D3772" t="str">
        <v>USER_09619</v>
      </c>
    </row>
    <row r="3773" spans="2:4" x14ac:dyDescent="0.3">
      <c r="B3773" s="5" t="s">
        <v>6118</v>
      </c>
      <c r="D3773" t="str">
        <v>USER_09623</v>
      </c>
    </row>
    <row r="3774" spans="2:4" x14ac:dyDescent="0.3">
      <c r="B3774" s="5" t="s">
        <v>4824</v>
      </c>
      <c r="D3774" t="str">
        <v>USER_09624</v>
      </c>
    </row>
    <row r="3775" spans="2:4" x14ac:dyDescent="0.3">
      <c r="B3775" s="5" t="s">
        <v>4374</v>
      </c>
      <c r="D3775" t="str">
        <v>USER_09630</v>
      </c>
    </row>
    <row r="3776" spans="2:4" x14ac:dyDescent="0.3">
      <c r="B3776" s="5" t="s">
        <v>9321</v>
      </c>
      <c r="D3776" t="str">
        <v>USER_09631</v>
      </c>
    </row>
    <row r="3777" spans="2:4" x14ac:dyDescent="0.3">
      <c r="B3777" s="5" t="s">
        <v>5242</v>
      </c>
      <c r="D3777" t="str">
        <v>USER_09632</v>
      </c>
    </row>
    <row r="3778" spans="2:4" x14ac:dyDescent="0.3">
      <c r="B3778" s="5" t="s">
        <v>1685</v>
      </c>
      <c r="D3778" t="str">
        <v>USER_09635</v>
      </c>
    </row>
    <row r="3779" spans="2:4" x14ac:dyDescent="0.3">
      <c r="B3779" s="5" t="s">
        <v>8132</v>
      </c>
      <c r="D3779" t="str">
        <v>USER_09636</v>
      </c>
    </row>
    <row r="3780" spans="2:4" x14ac:dyDescent="0.3">
      <c r="B3780" s="5" t="s">
        <v>7886</v>
      </c>
      <c r="D3780" t="str">
        <v>USER_09637</v>
      </c>
    </row>
    <row r="3781" spans="2:4" x14ac:dyDescent="0.3">
      <c r="B3781" s="5" t="s">
        <v>9074</v>
      </c>
      <c r="D3781" t="str">
        <v>USER_09639</v>
      </c>
    </row>
    <row r="3782" spans="2:4" x14ac:dyDescent="0.3">
      <c r="B3782" s="5" t="s">
        <v>1024</v>
      </c>
      <c r="D3782" t="str">
        <v>USER_09640</v>
      </c>
    </row>
    <row r="3783" spans="2:4" x14ac:dyDescent="0.3">
      <c r="B3783" s="5" t="s">
        <v>5884</v>
      </c>
      <c r="D3783" t="str">
        <v>USER_09645</v>
      </c>
    </row>
    <row r="3784" spans="2:4" x14ac:dyDescent="0.3">
      <c r="B3784" s="5" t="s">
        <v>9016</v>
      </c>
      <c r="D3784" t="str">
        <v>USER_09651</v>
      </c>
    </row>
    <row r="3785" spans="2:4" x14ac:dyDescent="0.3">
      <c r="B3785" s="5" t="s">
        <v>8122</v>
      </c>
      <c r="D3785" t="str">
        <v>USER_09652</v>
      </c>
    </row>
    <row r="3786" spans="2:4" x14ac:dyDescent="0.3">
      <c r="B3786" s="5" t="s">
        <v>8551</v>
      </c>
      <c r="D3786" t="str">
        <v>USER_09657</v>
      </c>
    </row>
    <row r="3787" spans="2:4" x14ac:dyDescent="0.3">
      <c r="B3787" s="5" t="s">
        <v>6246</v>
      </c>
      <c r="D3787" t="str">
        <v>USER_09660</v>
      </c>
    </row>
    <row r="3788" spans="2:4" x14ac:dyDescent="0.3">
      <c r="B3788" s="5" t="s">
        <v>1757</v>
      </c>
      <c r="D3788" t="str">
        <v>USER_09663</v>
      </c>
    </row>
    <row r="3789" spans="2:4" x14ac:dyDescent="0.3">
      <c r="B3789" s="5" t="s">
        <v>2215</v>
      </c>
      <c r="D3789" t="str">
        <v>USER_09666</v>
      </c>
    </row>
    <row r="3790" spans="2:4" x14ac:dyDescent="0.3">
      <c r="B3790" s="5" t="s">
        <v>6522</v>
      </c>
      <c r="D3790" t="str">
        <v>USER_09672</v>
      </c>
    </row>
    <row r="3791" spans="2:4" x14ac:dyDescent="0.3">
      <c r="B3791" s="5" t="s">
        <v>5898</v>
      </c>
      <c r="D3791" t="str">
        <v>USER_09673</v>
      </c>
    </row>
    <row r="3792" spans="2:4" x14ac:dyDescent="0.3">
      <c r="B3792" s="5" t="s">
        <v>3013</v>
      </c>
      <c r="D3792" t="str">
        <v>USER_09679</v>
      </c>
    </row>
    <row r="3793" spans="2:4" x14ac:dyDescent="0.3">
      <c r="B3793" s="5" t="s">
        <v>9741</v>
      </c>
      <c r="D3793" t="str">
        <v>USER_09681</v>
      </c>
    </row>
    <row r="3794" spans="2:4" x14ac:dyDescent="0.3">
      <c r="B3794" s="5" t="s">
        <v>2745</v>
      </c>
      <c r="D3794" t="str">
        <v>USER_09685</v>
      </c>
    </row>
    <row r="3795" spans="2:4" x14ac:dyDescent="0.3">
      <c r="B3795" s="5" t="s">
        <v>7164</v>
      </c>
      <c r="D3795" t="str">
        <v>USER_09689</v>
      </c>
    </row>
    <row r="3796" spans="2:4" x14ac:dyDescent="0.3">
      <c r="B3796" s="5" t="s">
        <v>6825</v>
      </c>
      <c r="D3796" t="str">
        <v>USER_09691</v>
      </c>
    </row>
    <row r="3797" spans="2:4" x14ac:dyDescent="0.3">
      <c r="B3797" s="5" t="s">
        <v>4072</v>
      </c>
      <c r="D3797" t="str">
        <v>USER_09693</v>
      </c>
    </row>
    <row r="3798" spans="2:4" x14ac:dyDescent="0.3">
      <c r="B3798" s="5" t="s">
        <v>4702</v>
      </c>
      <c r="D3798" t="str">
        <v>USER_09695</v>
      </c>
    </row>
    <row r="3799" spans="2:4" x14ac:dyDescent="0.3">
      <c r="B3799" s="5" t="s">
        <v>8398</v>
      </c>
      <c r="D3799" t="str">
        <v>USER_09697</v>
      </c>
    </row>
    <row r="3800" spans="2:4" x14ac:dyDescent="0.3">
      <c r="B3800" s="5" t="s">
        <v>8374</v>
      </c>
      <c r="D3800" t="str">
        <v>USER_09698</v>
      </c>
    </row>
    <row r="3801" spans="2:4" x14ac:dyDescent="0.3">
      <c r="B3801" s="5" t="s">
        <v>8476</v>
      </c>
      <c r="D3801" t="str">
        <v>USER_09701</v>
      </c>
    </row>
    <row r="3802" spans="2:4" x14ac:dyDescent="0.3">
      <c r="B3802" s="5" t="s">
        <v>7322</v>
      </c>
      <c r="D3802" t="str">
        <v>USER_09704</v>
      </c>
    </row>
    <row r="3803" spans="2:4" x14ac:dyDescent="0.3">
      <c r="B3803" s="5" t="s">
        <v>3432</v>
      </c>
      <c r="D3803" t="str">
        <v>USER_09707</v>
      </c>
    </row>
    <row r="3804" spans="2:4" x14ac:dyDescent="0.3">
      <c r="B3804" s="5" t="s">
        <v>6067</v>
      </c>
      <c r="D3804" t="str">
        <v>USER_09709</v>
      </c>
    </row>
    <row r="3805" spans="2:4" x14ac:dyDescent="0.3">
      <c r="B3805" s="5" t="s">
        <v>5418</v>
      </c>
      <c r="D3805" t="str">
        <v>USER_09710</v>
      </c>
    </row>
    <row r="3806" spans="2:4" x14ac:dyDescent="0.3">
      <c r="B3806" s="5" t="s">
        <v>1137</v>
      </c>
      <c r="D3806" t="str">
        <v>USER_09711</v>
      </c>
    </row>
    <row r="3807" spans="2:4" x14ac:dyDescent="0.3">
      <c r="B3807" s="5" t="s">
        <v>6991</v>
      </c>
      <c r="D3807" t="str">
        <v>USER_09714</v>
      </c>
    </row>
    <row r="3808" spans="2:4" x14ac:dyDescent="0.3">
      <c r="B3808" s="5" t="s">
        <v>1646</v>
      </c>
      <c r="D3808" t="str">
        <v>USER_09715</v>
      </c>
    </row>
    <row r="3809" spans="2:4" x14ac:dyDescent="0.3">
      <c r="B3809" s="5" t="s">
        <v>8599</v>
      </c>
      <c r="D3809" t="str">
        <v>USER_09716</v>
      </c>
    </row>
    <row r="3810" spans="2:4" x14ac:dyDescent="0.3">
      <c r="B3810" s="5" t="s">
        <v>3051</v>
      </c>
      <c r="D3810" t="str">
        <v>USER_09721</v>
      </c>
    </row>
    <row r="3811" spans="2:4" x14ac:dyDescent="0.3">
      <c r="B3811" s="5" t="s">
        <v>1639</v>
      </c>
      <c r="D3811" t="str">
        <v>USER_09722</v>
      </c>
    </row>
    <row r="3812" spans="2:4" x14ac:dyDescent="0.3">
      <c r="B3812" s="5" t="s">
        <v>9968</v>
      </c>
      <c r="D3812" t="str">
        <v>USER_09725</v>
      </c>
    </row>
    <row r="3813" spans="2:4" x14ac:dyDescent="0.3">
      <c r="B3813" s="5" t="s">
        <v>9796</v>
      </c>
      <c r="D3813" t="str">
        <v>USER_09726</v>
      </c>
    </row>
    <row r="3814" spans="2:4" x14ac:dyDescent="0.3">
      <c r="B3814" s="5" t="s">
        <v>3860</v>
      </c>
      <c r="D3814" t="str">
        <v>USER_09727</v>
      </c>
    </row>
    <row r="3815" spans="2:4" x14ac:dyDescent="0.3">
      <c r="B3815" s="5" t="s">
        <v>7938</v>
      </c>
      <c r="D3815" t="str">
        <v>USER_09730</v>
      </c>
    </row>
    <row r="3816" spans="2:4" x14ac:dyDescent="0.3">
      <c r="B3816" s="5" t="s">
        <v>9324</v>
      </c>
      <c r="D3816" t="str">
        <v>USER_09735</v>
      </c>
    </row>
    <row r="3817" spans="2:4" x14ac:dyDescent="0.3">
      <c r="B3817" s="5" t="s">
        <v>7299</v>
      </c>
      <c r="D3817" t="str">
        <v>USER_09741</v>
      </c>
    </row>
    <row r="3818" spans="2:4" x14ac:dyDescent="0.3">
      <c r="B3818" s="5" t="s">
        <v>1143</v>
      </c>
      <c r="D3818" t="str">
        <v>USER_09742</v>
      </c>
    </row>
    <row r="3819" spans="2:4" x14ac:dyDescent="0.3">
      <c r="B3819" s="5" t="s">
        <v>6715</v>
      </c>
      <c r="D3819" t="str">
        <v>USER_09743</v>
      </c>
    </row>
    <row r="3820" spans="2:4" x14ac:dyDescent="0.3">
      <c r="B3820" s="5" t="s">
        <v>8168</v>
      </c>
      <c r="D3820" t="str">
        <v>USER_09744</v>
      </c>
    </row>
    <row r="3821" spans="2:4" x14ac:dyDescent="0.3">
      <c r="B3821" s="5" t="s">
        <v>4051</v>
      </c>
      <c r="D3821" t="str">
        <v>USER_09746</v>
      </c>
    </row>
    <row r="3822" spans="2:4" x14ac:dyDescent="0.3">
      <c r="B3822" s="5" t="s">
        <v>5509</v>
      </c>
      <c r="D3822" t="str">
        <v>USER_09749</v>
      </c>
    </row>
    <row r="3823" spans="2:4" x14ac:dyDescent="0.3">
      <c r="B3823" s="5" t="s">
        <v>9420</v>
      </c>
      <c r="D3823" t="str">
        <v>USER_09750</v>
      </c>
    </row>
    <row r="3824" spans="2:4" x14ac:dyDescent="0.3">
      <c r="B3824" s="5" t="s">
        <v>9736</v>
      </c>
      <c r="D3824" t="str">
        <v>USER_09751</v>
      </c>
    </row>
    <row r="3825" spans="2:4" x14ac:dyDescent="0.3">
      <c r="B3825" s="5" t="s">
        <v>9692</v>
      </c>
      <c r="D3825" t="str">
        <v>USER_09752</v>
      </c>
    </row>
    <row r="3826" spans="2:4" x14ac:dyDescent="0.3">
      <c r="B3826" s="5" t="s">
        <v>4384</v>
      </c>
      <c r="D3826" t="str">
        <v>USER_09753</v>
      </c>
    </row>
    <row r="3827" spans="2:4" x14ac:dyDescent="0.3">
      <c r="B3827" s="5" t="s">
        <v>3308</v>
      </c>
      <c r="D3827" t="str">
        <v>USER_09755</v>
      </c>
    </row>
    <row r="3828" spans="2:4" x14ac:dyDescent="0.3">
      <c r="B3828" s="5" t="s">
        <v>7846</v>
      </c>
      <c r="D3828" t="str">
        <v>USER_09757</v>
      </c>
    </row>
    <row r="3829" spans="2:4" x14ac:dyDescent="0.3">
      <c r="B3829" s="5" t="s">
        <v>8759</v>
      </c>
      <c r="D3829" t="str">
        <v>USER_09758</v>
      </c>
    </row>
    <row r="3830" spans="2:4" x14ac:dyDescent="0.3">
      <c r="B3830" s="5" t="s">
        <v>878</v>
      </c>
      <c r="D3830" t="str">
        <v>USER_09761</v>
      </c>
    </row>
    <row r="3831" spans="2:4" x14ac:dyDescent="0.3">
      <c r="B3831" s="5" t="s">
        <v>5494</v>
      </c>
      <c r="D3831" t="str">
        <v>USER_09763</v>
      </c>
    </row>
    <row r="3832" spans="2:4" x14ac:dyDescent="0.3">
      <c r="B3832" s="5" t="s">
        <v>8543</v>
      </c>
      <c r="D3832" t="str">
        <v>USER_09764</v>
      </c>
    </row>
    <row r="3833" spans="2:4" x14ac:dyDescent="0.3">
      <c r="B3833" s="5" t="s">
        <v>4887</v>
      </c>
      <c r="D3833" t="str">
        <v>USER_09765</v>
      </c>
    </row>
    <row r="3834" spans="2:4" x14ac:dyDescent="0.3">
      <c r="B3834" s="5" t="s">
        <v>9981</v>
      </c>
      <c r="D3834" t="str">
        <v>USER_09769</v>
      </c>
    </row>
    <row r="3835" spans="2:4" x14ac:dyDescent="0.3">
      <c r="B3835" s="5" t="s">
        <v>6416</v>
      </c>
      <c r="D3835" t="str">
        <v>USER_09771</v>
      </c>
    </row>
    <row r="3836" spans="2:4" x14ac:dyDescent="0.3">
      <c r="B3836" s="5" t="s">
        <v>8780</v>
      </c>
      <c r="D3836" t="str">
        <v>USER_09781</v>
      </c>
    </row>
    <row r="3837" spans="2:4" x14ac:dyDescent="0.3">
      <c r="B3837" s="5" t="s">
        <v>4297</v>
      </c>
      <c r="D3837" t="str">
        <v>USER_09782</v>
      </c>
    </row>
    <row r="3838" spans="2:4" x14ac:dyDescent="0.3">
      <c r="B3838" s="5" t="s">
        <v>6465</v>
      </c>
      <c r="D3838" t="str">
        <v>USER_09786</v>
      </c>
    </row>
    <row r="3839" spans="2:4" x14ac:dyDescent="0.3">
      <c r="B3839" s="5" t="s">
        <v>6145</v>
      </c>
      <c r="D3839" t="str">
        <v>USER_09787</v>
      </c>
    </row>
    <row r="3840" spans="2:4" x14ac:dyDescent="0.3">
      <c r="B3840" s="5" t="s">
        <v>6476</v>
      </c>
      <c r="D3840" t="str">
        <v>USER_09789</v>
      </c>
    </row>
    <row r="3841" spans="2:4" x14ac:dyDescent="0.3">
      <c r="B3841" s="5" t="s">
        <v>1328</v>
      </c>
      <c r="D3841" t="str">
        <v>USER_09794</v>
      </c>
    </row>
    <row r="3842" spans="2:4" x14ac:dyDescent="0.3">
      <c r="B3842" s="5" t="s">
        <v>7994</v>
      </c>
      <c r="D3842" t="str">
        <v>USER_09797</v>
      </c>
    </row>
    <row r="3843" spans="2:4" x14ac:dyDescent="0.3">
      <c r="B3843" s="5" t="s">
        <v>7687</v>
      </c>
      <c r="D3843" t="str">
        <v>USER_09800</v>
      </c>
    </row>
    <row r="3844" spans="2:4" x14ac:dyDescent="0.3">
      <c r="B3844" s="5" t="s">
        <v>7825</v>
      </c>
      <c r="D3844" t="str">
        <v>USER_09801</v>
      </c>
    </row>
    <row r="3845" spans="2:4" x14ac:dyDescent="0.3">
      <c r="B3845" s="5" t="s">
        <v>1545</v>
      </c>
      <c r="D3845" t="str">
        <v>USER_09805</v>
      </c>
    </row>
    <row r="3846" spans="2:4" x14ac:dyDescent="0.3">
      <c r="B3846" s="5" t="s">
        <v>2002</v>
      </c>
      <c r="D3846" t="str">
        <v>USER_09807</v>
      </c>
    </row>
    <row r="3847" spans="2:4" x14ac:dyDescent="0.3">
      <c r="B3847" s="5" t="s">
        <v>2200</v>
      </c>
      <c r="D3847" t="str">
        <v>USER_09809</v>
      </c>
    </row>
    <row r="3848" spans="2:4" x14ac:dyDescent="0.3">
      <c r="B3848" s="5" t="s">
        <v>2680</v>
      </c>
      <c r="D3848" t="str">
        <v>USER_09813</v>
      </c>
    </row>
    <row r="3849" spans="2:4" x14ac:dyDescent="0.3">
      <c r="B3849" s="5" t="s">
        <v>7356</v>
      </c>
      <c r="D3849" t="str">
        <v>USER_09817</v>
      </c>
    </row>
    <row r="3850" spans="2:4" x14ac:dyDescent="0.3">
      <c r="B3850" s="5" t="s">
        <v>9228</v>
      </c>
      <c r="D3850" t="str">
        <v>USER_09818</v>
      </c>
    </row>
    <row r="3851" spans="2:4" x14ac:dyDescent="0.3">
      <c r="B3851" s="5" t="s">
        <v>5888</v>
      </c>
      <c r="D3851" t="str">
        <v>USER_09819</v>
      </c>
    </row>
    <row r="3852" spans="2:4" x14ac:dyDescent="0.3">
      <c r="B3852" s="5" t="s">
        <v>5226</v>
      </c>
      <c r="D3852" t="str">
        <v>USER_09820</v>
      </c>
    </row>
    <row r="3853" spans="2:4" x14ac:dyDescent="0.3">
      <c r="B3853" s="5" t="s">
        <v>1683</v>
      </c>
      <c r="D3853" t="str">
        <v>USER_09821</v>
      </c>
    </row>
    <row r="3854" spans="2:4" x14ac:dyDescent="0.3">
      <c r="B3854" s="5" t="s">
        <v>7249</v>
      </c>
      <c r="D3854" t="str">
        <v>USER_09822</v>
      </c>
    </row>
    <row r="3855" spans="2:4" x14ac:dyDescent="0.3">
      <c r="B3855" s="5" t="s">
        <v>8637</v>
      </c>
      <c r="D3855" t="str">
        <v>USER_09823</v>
      </c>
    </row>
    <row r="3856" spans="2:4" x14ac:dyDescent="0.3">
      <c r="B3856" s="5" t="s">
        <v>2716</v>
      </c>
      <c r="D3856" t="str">
        <v>USER_09824</v>
      </c>
    </row>
    <row r="3857" spans="2:4" x14ac:dyDescent="0.3">
      <c r="B3857" s="5" t="s">
        <v>8953</v>
      </c>
      <c r="D3857" t="str">
        <v>USER_09830</v>
      </c>
    </row>
    <row r="3858" spans="2:4" x14ac:dyDescent="0.3">
      <c r="B3858" s="5" t="s">
        <v>6433</v>
      </c>
      <c r="D3858" t="str">
        <v>USER_09836</v>
      </c>
    </row>
    <row r="3859" spans="2:4" x14ac:dyDescent="0.3">
      <c r="B3859" s="5" t="s">
        <v>9546</v>
      </c>
      <c r="D3859" t="str">
        <v>USER_09838</v>
      </c>
    </row>
    <row r="3860" spans="2:4" x14ac:dyDescent="0.3">
      <c r="B3860" s="5" t="s">
        <v>9827</v>
      </c>
      <c r="D3860" t="str">
        <v>USER_09841</v>
      </c>
    </row>
    <row r="3861" spans="2:4" x14ac:dyDescent="0.3">
      <c r="B3861" s="5" t="s">
        <v>9739</v>
      </c>
      <c r="D3861" t="str">
        <v>USER_09845</v>
      </c>
    </row>
    <row r="3862" spans="2:4" x14ac:dyDescent="0.3">
      <c r="B3862" s="5" t="s">
        <v>4950</v>
      </c>
      <c r="D3862" t="str">
        <v>USER_09847</v>
      </c>
    </row>
    <row r="3863" spans="2:4" x14ac:dyDescent="0.3">
      <c r="B3863" s="5" t="s">
        <v>2118</v>
      </c>
      <c r="D3863" t="str">
        <v>USER_09848</v>
      </c>
    </row>
    <row r="3864" spans="2:4" x14ac:dyDescent="0.3">
      <c r="B3864" s="5" t="s">
        <v>7805</v>
      </c>
      <c r="D3864" t="str">
        <v>USER_09849</v>
      </c>
    </row>
    <row r="3865" spans="2:4" x14ac:dyDescent="0.3">
      <c r="B3865" s="5" t="s">
        <v>3947</v>
      </c>
      <c r="D3865" t="str">
        <v>USER_09851</v>
      </c>
    </row>
    <row r="3866" spans="2:4" x14ac:dyDescent="0.3">
      <c r="B3866" s="5" t="s">
        <v>4401</v>
      </c>
      <c r="D3866" t="str">
        <v>USER_09852</v>
      </c>
    </row>
    <row r="3867" spans="2:4" x14ac:dyDescent="0.3">
      <c r="B3867" s="5" t="s">
        <v>5969</v>
      </c>
      <c r="D3867" t="str">
        <v>USER_09853</v>
      </c>
    </row>
    <row r="3868" spans="2:4" x14ac:dyDescent="0.3">
      <c r="B3868" s="5" t="s">
        <v>3496</v>
      </c>
      <c r="D3868" t="str">
        <v>USER_09857</v>
      </c>
    </row>
    <row r="3869" spans="2:4" x14ac:dyDescent="0.3">
      <c r="B3869" s="5" t="s">
        <v>9570</v>
      </c>
      <c r="D3869" t="str">
        <v>USER_09860</v>
      </c>
    </row>
    <row r="3870" spans="2:4" x14ac:dyDescent="0.3">
      <c r="B3870" s="5" t="s">
        <v>9475</v>
      </c>
      <c r="D3870" t="str">
        <v>USER_09862</v>
      </c>
    </row>
    <row r="3871" spans="2:4" x14ac:dyDescent="0.3">
      <c r="B3871" s="5" t="s">
        <v>9342</v>
      </c>
      <c r="D3871" t="str">
        <v>USER_09863</v>
      </c>
    </row>
    <row r="3872" spans="2:4" x14ac:dyDescent="0.3">
      <c r="B3872" s="5" t="s">
        <v>7516</v>
      </c>
      <c r="D3872" t="str">
        <v>USER_09864</v>
      </c>
    </row>
    <row r="3873" spans="2:4" x14ac:dyDescent="0.3">
      <c r="B3873" s="5" t="s">
        <v>175</v>
      </c>
      <c r="D3873" t="str">
        <v>USER_09865</v>
      </c>
    </row>
    <row r="3874" spans="2:4" x14ac:dyDescent="0.3">
      <c r="B3874" s="5" t="s">
        <v>2044</v>
      </c>
      <c r="D3874" t="str">
        <v>USER_09869</v>
      </c>
    </row>
    <row r="3875" spans="2:4" x14ac:dyDescent="0.3">
      <c r="B3875" s="5" t="s">
        <v>4403</v>
      </c>
      <c r="D3875" t="str">
        <v>USER_09870</v>
      </c>
    </row>
    <row r="3876" spans="2:4" x14ac:dyDescent="0.3">
      <c r="B3876" s="5" t="s">
        <v>3884</v>
      </c>
      <c r="D3876" t="str">
        <v>USER_09874</v>
      </c>
    </row>
    <row r="3877" spans="2:4" x14ac:dyDescent="0.3">
      <c r="B3877" s="5" t="s">
        <v>4372</v>
      </c>
      <c r="D3877" t="str">
        <v>USER_09875</v>
      </c>
    </row>
    <row r="3878" spans="2:4" x14ac:dyDescent="0.3">
      <c r="B3878" s="5" t="s">
        <v>2626</v>
      </c>
      <c r="D3878" t="str">
        <v>USER_09884</v>
      </c>
    </row>
    <row r="3879" spans="2:4" x14ac:dyDescent="0.3">
      <c r="B3879" s="5" t="s">
        <v>9366</v>
      </c>
      <c r="D3879" t="str">
        <v>USER_09886</v>
      </c>
    </row>
    <row r="3880" spans="2:4" x14ac:dyDescent="0.3">
      <c r="B3880" s="5" t="s">
        <v>6351</v>
      </c>
      <c r="D3880" t="str">
        <v>USER_09887</v>
      </c>
    </row>
    <row r="3881" spans="2:4" x14ac:dyDescent="0.3">
      <c r="B3881" s="5" t="s">
        <v>1162</v>
      </c>
      <c r="D3881" t="str">
        <v>USER_09889</v>
      </c>
    </row>
    <row r="3882" spans="2:4" x14ac:dyDescent="0.3">
      <c r="B3882" s="5" t="s">
        <v>9044</v>
      </c>
      <c r="D3882" t="str">
        <v>USER_09891</v>
      </c>
    </row>
    <row r="3883" spans="2:4" x14ac:dyDescent="0.3">
      <c r="B3883" s="5" t="s">
        <v>1677</v>
      </c>
      <c r="D3883" t="str">
        <v>USER_09892</v>
      </c>
    </row>
    <row r="3884" spans="2:4" x14ac:dyDescent="0.3">
      <c r="B3884" s="5" t="s">
        <v>3298</v>
      </c>
      <c r="D3884" t="str">
        <v>USER_09894</v>
      </c>
    </row>
    <row r="3885" spans="2:4" x14ac:dyDescent="0.3">
      <c r="B3885" s="5" t="s">
        <v>4175</v>
      </c>
      <c r="D3885" t="str">
        <v>USER_09896</v>
      </c>
    </row>
    <row r="3886" spans="2:4" x14ac:dyDescent="0.3">
      <c r="B3886" s="5" t="s">
        <v>628</v>
      </c>
      <c r="D3886" t="str">
        <v>USER_09907</v>
      </c>
    </row>
    <row r="3887" spans="2:4" x14ac:dyDescent="0.3">
      <c r="B3887" s="5" t="s">
        <v>3482</v>
      </c>
      <c r="D3887" t="str">
        <v>USER_09908</v>
      </c>
    </row>
    <row r="3888" spans="2:4" x14ac:dyDescent="0.3">
      <c r="B3888" s="5" t="s">
        <v>9221</v>
      </c>
      <c r="D3888" t="str">
        <v>USER_09909</v>
      </c>
    </row>
    <row r="3889" spans="2:4" x14ac:dyDescent="0.3">
      <c r="B3889" s="5" t="s">
        <v>2907</v>
      </c>
      <c r="D3889" t="str">
        <v>USER_09910</v>
      </c>
    </row>
    <row r="3890" spans="2:4" x14ac:dyDescent="0.3">
      <c r="B3890" s="5" t="s">
        <v>1124</v>
      </c>
      <c r="D3890" t="str">
        <v>USER_09911</v>
      </c>
    </row>
    <row r="3891" spans="2:4" x14ac:dyDescent="0.3">
      <c r="B3891" s="5" t="s">
        <v>5201</v>
      </c>
      <c r="D3891" t="str">
        <v>USER_09913</v>
      </c>
    </row>
    <row r="3892" spans="2:4" x14ac:dyDescent="0.3">
      <c r="B3892" s="5" t="s">
        <v>1966</v>
      </c>
      <c r="D3892" t="str">
        <v>USER_09914</v>
      </c>
    </row>
    <row r="3893" spans="2:4" x14ac:dyDescent="0.3">
      <c r="B3893" s="5" t="s">
        <v>9596</v>
      </c>
      <c r="D3893" t="str">
        <v>USER_09915</v>
      </c>
    </row>
    <row r="3894" spans="2:4" x14ac:dyDescent="0.3">
      <c r="B3894" s="5" t="s">
        <v>5728</v>
      </c>
      <c r="D3894" t="str">
        <v>USER_09918</v>
      </c>
    </row>
    <row r="3895" spans="2:4" x14ac:dyDescent="0.3">
      <c r="B3895" s="5" t="s">
        <v>679</v>
      </c>
      <c r="D3895" t="str">
        <v>USER_09923</v>
      </c>
    </row>
    <row r="3896" spans="2:4" x14ac:dyDescent="0.3">
      <c r="B3896" s="5" t="s">
        <v>538</v>
      </c>
      <c r="D3896" t="str">
        <v>USER_09924</v>
      </c>
    </row>
    <row r="3897" spans="2:4" x14ac:dyDescent="0.3">
      <c r="B3897" s="5" t="s">
        <v>10190</v>
      </c>
      <c r="D3897" t="str">
        <v>USER_09925</v>
      </c>
    </row>
    <row r="3898" spans="2:4" x14ac:dyDescent="0.3">
      <c r="B3898" s="5" t="s">
        <v>2600</v>
      </c>
      <c r="D3898" t="str">
        <v>USER_09926</v>
      </c>
    </row>
    <row r="3899" spans="2:4" x14ac:dyDescent="0.3">
      <c r="B3899" s="5" t="s">
        <v>2483</v>
      </c>
      <c r="D3899" t="str">
        <v>USER_09932</v>
      </c>
    </row>
    <row r="3900" spans="2:4" x14ac:dyDescent="0.3">
      <c r="B3900" s="5" t="s">
        <v>4723</v>
      </c>
      <c r="D3900" t="str">
        <v>USER_09935</v>
      </c>
    </row>
    <row r="3901" spans="2:4" x14ac:dyDescent="0.3">
      <c r="B3901" s="5" t="s">
        <v>8982</v>
      </c>
      <c r="D3901" t="str">
        <v>USER_09937</v>
      </c>
    </row>
    <row r="3902" spans="2:4" x14ac:dyDescent="0.3">
      <c r="B3902" s="5" t="s">
        <v>5606</v>
      </c>
      <c r="D3902" t="str">
        <v>USER_09939</v>
      </c>
    </row>
    <row r="3903" spans="2:4" x14ac:dyDescent="0.3">
      <c r="B3903" s="5" t="s">
        <v>7844</v>
      </c>
      <c r="D3903" t="str">
        <v>USER_09941</v>
      </c>
    </row>
    <row r="3904" spans="2:4" x14ac:dyDescent="0.3">
      <c r="B3904" s="5" t="s">
        <v>1816</v>
      </c>
      <c r="D3904" t="str">
        <v>USER_09942</v>
      </c>
    </row>
    <row r="3905" spans="2:4" x14ac:dyDescent="0.3">
      <c r="B3905" s="5" t="s">
        <v>8901</v>
      </c>
      <c r="D3905" t="str">
        <v>USER_09943</v>
      </c>
    </row>
    <row r="3906" spans="2:4" x14ac:dyDescent="0.3">
      <c r="B3906" s="5" t="s">
        <v>3494</v>
      </c>
      <c r="D3906" t="str">
        <v>USER_09946</v>
      </c>
    </row>
    <row r="3907" spans="2:4" x14ac:dyDescent="0.3">
      <c r="B3907" s="5" t="s">
        <v>6623</v>
      </c>
      <c r="D3907" t="str">
        <v>USER_09948</v>
      </c>
    </row>
    <row r="3908" spans="2:4" x14ac:dyDescent="0.3">
      <c r="B3908" s="5" t="s">
        <v>6617</v>
      </c>
      <c r="D3908" t="str">
        <v>USER_09950</v>
      </c>
    </row>
    <row r="3909" spans="2:4" x14ac:dyDescent="0.3">
      <c r="B3909" s="5" t="s">
        <v>4840</v>
      </c>
      <c r="D3909" t="str">
        <v>USER_09951</v>
      </c>
    </row>
    <row r="3910" spans="2:4" x14ac:dyDescent="0.3">
      <c r="B3910" s="5" t="s">
        <v>1009</v>
      </c>
      <c r="D3910" t="str">
        <v>USER_09953</v>
      </c>
    </row>
    <row r="3911" spans="2:4" x14ac:dyDescent="0.3">
      <c r="B3911" s="5" t="s">
        <v>3106</v>
      </c>
      <c r="D3911" t="str">
        <v>USER_09954</v>
      </c>
    </row>
    <row r="3912" spans="2:4" x14ac:dyDescent="0.3">
      <c r="B3912" s="5" t="s">
        <v>9605</v>
      </c>
      <c r="D3912" t="str">
        <v>USER_09956</v>
      </c>
    </row>
    <row r="3913" spans="2:4" x14ac:dyDescent="0.3">
      <c r="B3913" s="5" t="s">
        <v>7668</v>
      </c>
      <c r="D3913" t="str">
        <v>USER_09957</v>
      </c>
    </row>
    <row r="3914" spans="2:4" x14ac:dyDescent="0.3">
      <c r="B3914" s="5" t="s">
        <v>8030</v>
      </c>
      <c r="D3914" t="str">
        <v>USER_09959</v>
      </c>
    </row>
    <row r="3915" spans="2:4" x14ac:dyDescent="0.3">
      <c r="B3915" s="5" t="s">
        <v>6848</v>
      </c>
      <c r="D3915" t="str">
        <v>USER_09960</v>
      </c>
    </row>
    <row r="3916" spans="2:4" x14ac:dyDescent="0.3">
      <c r="B3916" s="5" t="s">
        <v>2004</v>
      </c>
      <c r="D3916" t="str">
        <v>USER_09963</v>
      </c>
    </row>
    <row r="3917" spans="2:4" x14ac:dyDescent="0.3">
      <c r="B3917" s="5" t="s">
        <v>3350</v>
      </c>
      <c r="D3917" t="str">
        <v>USER_09964</v>
      </c>
    </row>
    <row r="3918" spans="2:4" x14ac:dyDescent="0.3">
      <c r="B3918" s="5" t="s">
        <v>5448</v>
      </c>
      <c r="D3918" t="str">
        <v>USER_09965</v>
      </c>
    </row>
    <row r="3919" spans="2:4" x14ac:dyDescent="0.3">
      <c r="B3919" s="5" t="s">
        <v>1743</v>
      </c>
      <c r="D3919" t="str">
        <v>USER_09968</v>
      </c>
    </row>
    <row r="3920" spans="2:4" x14ac:dyDescent="0.3">
      <c r="B3920" s="5" t="s">
        <v>997</v>
      </c>
      <c r="D3920" t="str">
        <v>USER_09969</v>
      </c>
    </row>
    <row r="3921" spans="2:4" x14ac:dyDescent="0.3">
      <c r="B3921" s="5" t="s">
        <v>8866</v>
      </c>
      <c r="D3921" t="str">
        <v>USER_09971</v>
      </c>
    </row>
    <row r="3922" spans="2:4" x14ac:dyDescent="0.3">
      <c r="B3922" s="5" t="s">
        <v>6765</v>
      </c>
      <c r="D3922" t="str">
        <v>USER_09973</v>
      </c>
    </row>
    <row r="3923" spans="2:4" x14ac:dyDescent="0.3">
      <c r="B3923" s="5" t="s">
        <v>4528</v>
      </c>
      <c r="D3923" t="str">
        <v>USER_09974</v>
      </c>
    </row>
    <row r="3924" spans="2:4" x14ac:dyDescent="0.3">
      <c r="B3924" s="5" t="s">
        <v>4653</v>
      </c>
      <c r="D3924" t="str">
        <v>USER_09978</v>
      </c>
    </row>
    <row r="3925" spans="2:4" x14ac:dyDescent="0.3">
      <c r="B3925" s="5" t="s">
        <v>9933</v>
      </c>
      <c r="D3925" t="str">
        <v>USER_09979</v>
      </c>
    </row>
    <row r="3926" spans="2:4" x14ac:dyDescent="0.3">
      <c r="B3926" s="5" t="s">
        <v>8891</v>
      </c>
      <c r="D3926" t="str">
        <v>USER_09980</v>
      </c>
    </row>
    <row r="3927" spans="2:4" x14ac:dyDescent="0.3">
      <c r="B3927" s="5" t="s">
        <v>3804</v>
      </c>
      <c r="D3927" t="str">
        <v>USER_09983</v>
      </c>
    </row>
    <row r="3928" spans="2:4" x14ac:dyDescent="0.3">
      <c r="B3928" s="5" t="s">
        <v>6162</v>
      </c>
      <c r="D3928" t="str">
        <v>USER_09984</v>
      </c>
    </row>
    <row r="3929" spans="2:4" x14ac:dyDescent="0.3">
      <c r="B3929" s="5" t="s">
        <v>4115</v>
      </c>
      <c r="D3929" t="str">
        <v>USER_09989</v>
      </c>
    </row>
    <row r="3930" spans="2:4" x14ac:dyDescent="0.3">
      <c r="B3930" s="5" t="s">
        <v>3394</v>
      </c>
      <c r="D3930" t="str">
        <v>USER_09990</v>
      </c>
    </row>
    <row r="3931" spans="2:4" x14ac:dyDescent="0.3">
      <c r="B3931" s="5" t="s">
        <v>6494</v>
      </c>
      <c r="D3931" t="str">
        <v>USER_09991</v>
      </c>
    </row>
    <row r="3932" spans="2:4" x14ac:dyDescent="0.3">
      <c r="B3932" s="5" t="s">
        <v>8686</v>
      </c>
      <c r="D3932" t="str">
        <v>USER_09992</v>
      </c>
    </row>
    <row r="3933" spans="2:4" x14ac:dyDescent="0.3">
      <c r="B3933" s="5" t="s">
        <v>546</v>
      </c>
      <c r="D3933" t="str">
        <v>USER_09996</v>
      </c>
    </row>
    <row r="3934" spans="2:4" x14ac:dyDescent="0.3">
      <c r="B3934" s="5" t="s">
        <v>4868</v>
      </c>
      <c r="D3934" t="str">
        <v>USER_09997</v>
      </c>
    </row>
    <row r="3935" spans="2:4" x14ac:dyDescent="0.3">
      <c r="B3935" s="5" t="s">
        <v>2707</v>
      </c>
      <c r="D3935" t="str">
        <v>USER_10000</v>
      </c>
    </row>
    <row r="3936" spans="2:4" x14ac:dyDescent="0.3">
      <c r="B3936" s="5" t="s">
        <v>10194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DA2B-D6A6-4A7C-9164-18F3AD8130C9}">
  <dimension ref="A1:D158"/>
  <sheetViews>
    <sheetView zoomScale="80" workbookViewId="0">
      <selection activeCell="J4" sqref="J4"/>
    </sheetView>
  </sheetViews>
  <sheetFormatPr defaultRowHeight="14.4" x14ac:dyDescent="0.3"/>
  <cols>
    <col min="1" max="1" width="21.21875" bestFit="1" customWidth="1"/>
    <col min="2" max="2" width="10.77734375" bestFit="1" customWidth="1"/>
    <col min="3" max="3" width="21.21875" bestFit="1" customWidth="1"/>
    <col min="4" max="4" width="20.33203125" bestFit="1" customWidth="1"/>
  </cols>
  <sheetData>
    <row r="1" spans="1:1" x14ac:dyDescent="0.3">
      <c r="A1" s="11" t="s">
        <v>10201</v>
      </c>
    </row>
    <row r="3" spans="1:1" x14ac:dyDescent="0.3">
      <c r="A3" t="s">
        <v>10195</v>
      </c>
    </row>
    <row r="4" spans="1:1" x14ac:dyDescent="0.3">
      <c r="A4" s="1">
        <v>5000</v>
      </c>
    </row>
    <row r="7" spans="1:1" x14ac:dyDescent="0.3">
      <c r="A7" t="s">
        <v>10197</v>
      </c>
    </row>
    <row r="8" spans="1:1" x14ac:dyDescent="0.3">
      <c r="A8" s="10">
        <v>24787513.609999973</v>
      </c>
    </row>
    <row r="11" spans="1:1" x14ac:dyDescent="0.3">
      <c r="A11" t="s">
        <v>10210</v>
      </c>
    </row>
    <row r="12" spans="1:1" x14ac:dyDescent="0.3">
      <c r="A12" s="10">
        <v>24660164.070000034</v>
      </c>
    </row>
    <row r="15" spans="1:1" x14ac:dyDescent="0.3">
      <c r="A15" t="s">
        <v>10198</v>
      </c>
    </row>
    <row r="16" spans="1:1" x14ac:dyDescent="0.3">
      <c r="A16" s="10">
        <v>125944.36999999972</v>
      </c>
    </row>
    <row r="19" spans="1:2" x14ac:dyDescent="0.3">
      <c r="A19" t="s">
        <v>10199</v>
      </c>
    </row>
    <row r="20" spans="1:2" x14ac:dyDescent="0.3">
      <c r="A20" s="10">
        <v>253293.90999999965</v>
      </c>
    </row>
    <row r="23" spans="1:2" x14ac:dyDescent="0.3">
      <c r="A23" t="s">
        <v>10200</v>
      </c>
    </row>
    <row r="24" spans="1:2" x14ac:dyDescent="0.3">
      <c r="A24" s="9">
        <v>498.79039999999998</v>
      </c>
    </row>
    <row r="27" spans="1:2" x14ac:dyDescent="0.3">
      <c r="A27" s="16" t="s">
        <v>10212</v>
      </c>
      <c r="B27" s="16"/>
    </row>
    <row r="28" spans="1:2" x14ac:dyDescent="0.3">
      <c r="A28" s="16"/>
      <c r="B28" s="16"/>
    </row>
    <row r="30" spans="1:2" x14ac:dyDescent="0.3">
      <c r="A30" s="4" t="s">
        <v>10204</v>
      </c>
      <c r="B30" t="s">
        <v>10210</v>
      </c>
    </row>
    <row r="31" spans="1:2" x14ac:dyDescent="0.3">
      <c r="A31" s="5" t="s">
        <v>127</v>
      </c>
      <c r="B31" s="12">
        <v>1454863.4499999993</v>
      </c>
    </row>
    <row r="32" spans="1:2" x14ac:dyDescent="0.3">
      <c r="A32" s="5" t="s">
        <v>160</v>
      </c>
      <c r="B32" s="12">
        <v>1393430.5700000005</v>
      </c>
    </row>
    <row r="33" spans="1:4" x14ac:dyDescent="0.3">
      <c r="A33" s="5" t="s">
        <v>35</v>
      </c>
      <c r="B33" s="12">
        <v>1355831.5499999998</v>
      </c>
    </row>
    <row r="34" spans="1:4" x14ac:dyDescent="0.3">
      <c r="A34" s="5" t="s">
        <v>431</v>
      </c>
      <c r="B34" s="12">
        <v>1342392.0799999994</v>
      </c>
    </row>
    <row r="35" spans="1:4" x14ac:dyDescent="0.3">
      <c r="A35" s="5" t="s">
        <v>236</v>
      </c>
      <c r="B35" s="12">
        <v>1329755.49</v>
      </c>
    </row>
    <row r="36" spans="1:4" x14ac:dyDescent="0.3">
      <c r="A36" s="5" t="s">
        <v>68</v>
      </c>
      <c r="B36" s="12">
        <v>1312839.5500000005</v>
      </c>
    </row>
    <row r="37" spans="1:4" x14ac:dyDescent="0.3">
      <c r="A37" s="5" t="s">
        <v>297</v>
      </c>
      <c r="B37" s="12">
        <v>1310114.5699999998</v>
      </c>
    </row>
    <row r="38" spans="1:4" x14ac:dyDescent="0.3">
      <c r="A38" s="5" t="s">
        <v>143</v>
      </c>
      <c r="B38" s="12">
        <v>1299937.060000001</v>
      </c>
    </row>
    <row r="39" spans="1:4" x14ac:dyDescent="0.3">
      <c r="A39" s="5" t="s">
        <v>25</v>
      </c>
      <c r="B39" s="12">
        <v>1251552.5000000007</v>
      </c>
    </row>
    <row r="40" spans="1:4" x14ac:dyDescent="0.3">
      <c r="A40" s="5" t="s">
        <v>49</v>
      </c>
      <c r="B40" s="12">
        <v>1241431.18</v>
      </c>
    </row>
    <row r="41" spans="1:4" x14ac:dyDescent="0.3">
      <c r="A41" s="5" t="s">
        <v>10194</v>
      </c>
      <c r="B41" s="12">
        <v>13292148</v>
      </c>
    </row>
    <row r="44" spans="1:4" x14ac:dyDescent="0.3">
      <c r="A44" s="16" t="s">
        <v>10211</v>
      </c>
      <c r="B44" s="16"/>
      <c r="C44" s="16"/>
    </row>
    <row r="45" spans="1:4" x14ac:dyDescent="0.3">
      <c r="A45" s="16"/>
      <c r="B45" s="16"/>
      <c r="C45" s="16"/>
    </row>
    <row r="47" spans="1:4" x14ac:dyDescent="0.3">
      <c r="A47" s="4" t="s">
        <v>10203</v>
      </c>
      <c r="B47" t="s">
        <v>10210</v>
      </c>
      <c r="C47" s="6" t="s">
        <v>10203</v>
      </c>
      <c r="D47" s="6" t="s">
        <v>10210</v>
      </c>
    </row>
    <row r="48" spans="1:4" x14ac:dyDescent="0.3">
      <c r="A48" s="5" t="s">
        <v>9068</v>
      </c>
      <c r="B48" s="12">
        <v>2189261.7400000002</v>
      </c>
      <c r="C48" t="str" cm="1">
        <f t="array" ref="C48:C59">_xlfn.UNIQUE(A48:A59)</f>
        <v>July</v>
      </c>
      <c r="D48" s="14">
        <f>GETPIVOTDATA("Paied Amount ",$A$47,"Month Name",A48)</f>
        <v>2189261.7400000002</v>
      </c>
    </row>
    <row r="49" spans="1:4" x14ac:dyDescent="0.3">
      <c r="A49" s="5" t="s">
        <v>6134</v>
      </c>
      <c r="B49" s="12">
        <v>2149380.3299999977</v>
      </c>
      <c r="C49" t="str">
        <v>March</v>
      </c>
      <c r="D49" s="14">
        <f t="shared" ref="D49:D59" si="0">GETPIVOTDATA("Paied Amount ",$A$47,"Month Name",A49)</f>
        <v>2149380.3299999977</v>
      </c>
    </row>
    <row r="50" spans="1:4" x14ac:dyDescent="0.3">
      <c r="A50" s="5" t="s">
        <v>7603</v>
      </c>
      <c r="B50" s="12">
        <v>2146194.8500000024</v>
      </c>
      <c r="C50" t="str">
        <v>May</v>
      </c>
      <c r="D50" s="14">
        <f t="shared" si="0"/>
        <v>2146194.8500000024</v>
      </c>
    </row>
    <row r="51" spans="1:4" x14ac:dyDescent="0.3">
      <c r="A51" s="5" t="s">
        <v>3726</v>
      </c>
      <c r="B51" s="12">
        <v>2145679.6799999974</v>
      </c>
      <c r="C51" t="str">
        <v>December</v>
      </c>
      <c r="D51" s="14">
        <f t="shared" si="0"/>
        <v>2145679.6799999974</v>
      </c>
    </row>
    <row r="52" spans="1:4" x14ac:dyDescent="0.3">
      <c r="A52" s="5" t="s">
        <v>23</v>
      </c>
      <c r="B52" s="12">
        <v>2111019.5000000009</v>
      </c>
      <c r="C52" t="str">
        <v>August</v>
      </c>
      <c r="D52" s="14">
        <f t="shared" si="0"/>
        <v>2111019.5000000009</v>
      </c>
    </row>
    <row r="53" spans="1:4" x14ac:dyDescent="0.3">
      <c r="A53" s="5" t="s">
        <v>1863</v>
      </c>
      <c r="B53" s="12">
        <v>2035931.7099999997</v>
      </c>
      <c r="C53" t="str">
        <v>October</v>
      </c>
      <c r="D53" s="14">
        <f t="shared" si="0"/>
        <v>2035931.7099999997</v>
      </c>
    </row>
    <row r="54" spans="1:4" x14ac:dyDescent="0.3">
      <c r="A54" s="5" t="s">
        <v>8383</v>
      </c>
      <c r="B54" s="12">
        <v>2014347.7499999998</v>
      </c>
      <c r="C54" t="str">
        <v>June</v>
      </c>
      <c r="D54" s="14">
        <f t="shared" si="0"/>
        <v>2014347.7499999998</v>
      </c>
    </row>
    <row r="55" spans="1:4" x14ac:dyDescent="0.3">
      <c r="A55" s="5" t="s">
        <v>4597</v>
      </c>
      <c r="B55" s="12">
        <v>2006364.76</v>
      </c>
      <c r="C55" t="str">
        <v>January</v>
      </c>
      <c r="D55" s="14">
        <f t="shared" si="0"/>
        <v>2006364.76</v>
      </c>
    </row>
    <row r="56" spans="1:4" x14ac:dyDescent="0.3">
      <c r="A56" s="5" t="s">
        <v>2843</v>
      </c>
      <c r="B56" s="12">
        <v>1997644.1400000006</v>
      </c>
      <c r="C56" t="str">
        <v>November</v>
      </c>
      <c r="D56" s="14">
        <f t="shared" si="0"/>
        <v>1997644.1400000006</v>
      </c>
    </row>
    <row r="57" spans="1:4" x14ac:dyDescent="0.3">
      <c r="A57" s="5" t="s">
        <v>5398</v>
      </c>
      <c r="B57" s="12">
        <v>1980360.4699999997</v>
      </c>
      <c r="C57" t="str">
        <v>February</v>
      </c>
      <c r="D57" s="14">
        <f t="shared" si="0"/>
        <v>1980360.4699999997</v>
      </c>
    </row>
    <row r="58" spans="1:4" x14ac:dyDescent="0.3">
      <c r="A58" s="5" t="s">
        <v>6911</v>
      </c>
      <c r="B58" s="12">
        <v>1945392.8899999987</v>
      </c>
      <c r="C58" t="str">
        <v>April</v>
      </c>
      <c r="D58" s="14">
        <f t="shared" si="0"/>
        <v>1945392.8899999987</v>
      </c>
    </row>
    <row r="59" spans="1:4" x14ac:dyDescent="0.3">
      <c r="A59" s="5" t="s">
        <v>720</v>
      </c>
      <c r="B59" s="12">
        <v>1938586.2500000009</v>
      </c>
      <c r="C59" t="str">
        <v>September</v>
      </c>
      <c r="D59" s="14">
        <f t="shared" si="0"/>
        <v>1938586.2500000009</v>
      </c>
    </row>
    <row r="60" spans="1:4" x14ac:dyDescent="0.3">
      <c r="A60" s="5" t="s">
        <v>10194</v>
      </c>
      <c r="B60" s="12">
        <v>24660164.069999997</v>
      </c>
    </row>
    <row r="63" spans="1:4" x14ac:dyDescent="0.3">
      <c r="A63" s="16" t="s">
        <v>10206</v>
      </c>
      <c r="B63" s="16"/>
      <c r="C63" s="16"/>
    </row>
    <row r="64" spans="1:4" x14ac:dyDescent="0.3">
      <c r="A64" s="16"/>
      <c r="B64" s="16"/>
      <c r="C64" s="16"/>
    </row>
    <row r="67" spans="1:4" x14ac:dyDescent="0.3">
      <c r="A67" s="4" t="s">
        <v>10202</v>
      </c>
      <c r="B67" t="s">
        <v>10205</v>
      </c>
      <c r="C67" s="6" t="s">
        <v>10202</v>
      </c>
      <c r="D67" s="6" t="s">
        <v>10205</v>
      </c>
    </row>
    <row r="68" spans="1:4" x14ac:dyDescent="0.3">
      <c r="A68" s="5" t="s">
        <v>53</v>
      </c>
      <c r="B68" s="13">
        <v>2995</v>
      </c>
      <c r="C68" t="str" cm="1">
        <f t="array" ref="C68:C70">_xlfn.UNIQUE(A68:A70)</f>
        <v>Android</v>
      </c>
      <c r="D68">
        <f>GETPIVOTDATA("transaction_id",$A$67,"device_type",A68)</f>
        <v>2995</v>
      </c>
    </row>
    <row r="69" spans="1:4" x14ac:dyDescent="0.3">
      <c r="A69" s="5" t="s">
        <v>31</v>
      </c>
      <c r="B69" s="13">
        <v>1526</v>
      </c>
      <c r="C69" t="str">
        <v>iOS</v>
      </c>
      <c r="D69">
        <f t="shared" ref="D69:D70" si="1">GETPIVOTDATA("transaction_id",$A$67,"device_type",A69)</f>
        <v>1526</v>
      </c>
    </row>
    <row r="70" spans="1:4" x14ac:dyDescent="0.3">
      <c r="A70" s="5" t="s">
        <v>147</v>
      </c>
      <c r="B70" s="13">
        <v>479</v>
      </c>
      <c r="C70" t="str">
        <v>Web</v>
      </c>
      <c r="D70">
        <f t="shared" si="1"/>
        <v>479</v>
      </c>
    </row>
    <row r="71" spans="1:4" x14ac:dyDescent="0.3">
      <c r="A71" s="5" t="s">
        <v>10194</v>
      </c>
      <c r="B71" s="13">
        <v>5000</v>
      </c>
    </row>
    <row r="76" spans="1:4" x14ac:dyDescent="0.3">
      <c r="A76" s="16" t="s">
        <v>10208</v>
      </c>
      <c r="B76" s="16"/>
    </row>
    <row r="77" spans="1:4" x14ac:dyDescent="0.3">
      <c r="A77" s="16"/>
      <c r="B77" s="16"/>
    </row>
    <row r="79" spans="1:4" x14ac:dyDescent="0.3">
      <c r="A79" s="4" t="s">
        <v>10207</v>
      </c>
      <c r="B79" t="s">
        <v>10205</v>
      </c>
    </row>
    <row r="80" spans="1:4" x14ac:dyDescent="0.3">
      <c r="A80" s="5" t="s">
        <v>418</v>
      </c>
      <c r="B80" s="13">
        <v>146</v>
      </c>
    </row>
    <row r="81" spans="1:4" x14ac:dyDescent="0.3">
      <c r="A81" s="5" t="s">
        <v>749</v>
      </c>
      <c r="B81" s="13">
        <v>99</v>
      </c>
    </row>
    <row r="82" spans="1:4" x14ac:dyDescent="0.3">
      <c r="A82" s="5" t="s">
        <v>29</v>
      </c>
      <c r="B82" s="13">
        <v>4755</v>
      </c>
    </row>
    <row r="83" spans="1:4" x14ac:dyDescent="0.3">
      <c r="A83" s="5" t="s">
        <v>10194</v>
      </c>
      <c r="B83" s="13">
        <v>5000</v>
      </c>
    </row>
    <row r="89" spans="1:4" x14ac:dyDescent="0.3">
      <c r="A89" s="16" t="s">
        <v>10209</v>
      </c>
      <c r="B89" s="16"/>
    </row>
    <row r="90" spans="1:4" x14ac:dyDescent="0.3">
      <c r="A90" s="16"/>
      <c r="B90" s="16"/>
    </row>
    <row r="92" spans="1:4" x14ac:dyDescent="0.3">
      <c r="A92" s="4" t="s">
        <v>10213</v>
      </c>
      <c r="B92" t="s">
        <v>10210</v>
      </c>
      <c r="C92" s="6" t="s">
        <v>10213</v>
      </c>
      <c r="D92" s="6" t="s">
        <v>10210</v>
      </c>
    </row>
    <row r="93" spans="1:4" x14ac:dyDescent="0.3">
      <c r="A93" s="5" t="s">
        <v>101</v>
      </c>
      <c r="B93" s="12">
        <v>2512166.2199999983</v>
      </c>
      <c r="C93" t="str" cm="1">
        <f t="array" ref="C93:C95">_xlfn.UNIQUE(A93:A95)</f>
        <v>Rural</v>
      </c>
      <c r="D93" s="14">
        <f>GETPIVOTDATA("Paied Amount ",$A$92,"location",A93)</f>
        <v>2512166.2199999983</v>
      </c>
    </row>
    <row r="94" spans="1:4" x14ac:dyDescent="0.3">
      <c r="A94" s="5" t="s">
        <v>93</v>
      </c>
      <c r="B94" s="12">
        <v>4988364.99</v>
      </c>
      <c r="C94" t="str">
        <v>Suburban</v>
      </c>
      <c r="D94" s="14">
        <f>GETPIVOTDATA("Paied Amount ",$A$92,"location",A94)</f>
        <v>4988364.99</v>
      </c>
    </row>
    <row r="95" spans="1:4" x14ac:dyDescent="0.3">
      <c r="A95" s="5" t="s">
        <v>32</v>
      </c>
      <c r="B95" s="12">
        <v>17159632.859999988</v>
      </c>
      <c r="C95" t="str">
        <v>Urban</v>
      </c>
      <c r="D95" s="14">
        <f>GETPIVOTDATA("Paied Amount ",$A$92,"location",A95)</f>
        <v>17159632.859999988</v>
      </c>
    </row>
    <row r="96" spans="1:4" x14ac:dyDescent="0.3">
      <c r="A96" s="5" t="s">
        <v>10194</v>
      </c>
      <c r="B96" s="12">
        <v>24660164.069999985</v>
      </c>
    </row>
    <row r="100" spans="1:3" x14ac:dyDescent="0.3">
      <c r="A100" s="16" t="s">
        <v>10215</v>
      </c>
      <c r="B100" s="16"/>
      <c r="C100" s="16"/>
    </row>
    <row r="101" spans="1:3" x14ac:dyDescent="0.3">
      <c r="A101" s="16"/>
      <c r="B101" s="16"/>
      <c r="C101" s="16"/>
    </row>
    <row r="103" spans="1:3" x14ac:dyDescent="0.3">
      <c r="A103" s="4" t="s">
        <v>10214</v>
      </c>
      <c r="B103" t="s">
        <v>10210</v>
      </c>
      <c r="C103" t="s">
        <v>10205</v>
      </c>
    </row>
    <row r="104" spans="1:3" x14ac:dyDescent="0.3">
      <c r="A104" s="5" t="s">
        <v>118</v>
      </c>
      <c r="B104" s="12">
        <v>5191536.3600000041</v>
      </c>
      <c r="C104" s="12">
        <v>1045</v>
      </c>
    </row>
    <row r="105" spans="1:3" x14ac:dyDescent="0.3">
      <c r="A105" s="5" t="s">
        <v>99</v>
      </c>
      <c r="B105" s="12">
        <v>4863563.030000004</v>
      </c>
      <c r="C105" s="12">
        <v>992</v>
      </c>
    </row>
    <row r="106" spans="1:3" x14ac:dyDescent="0.3">
      <c r="A106" s="5" t="s">
        <v>28</v>
      </c>
      <c r="B106" s="12">
        <v>5133610.0799999973</v>
      </c>
      <c r="C106" s="12">
        <v>1022</v>
      </c>
    </row>
    <row r="107" spans="1:3" x14ac:dyDescent="0.3">
      <c r="A107" s="5" t="s">
        <v>38</v>
      </c>
      <c r="B107" s="12">
        <v>4872313.2499999953</v>
      </c>
      <c r="C107" s="12">
        <v>999</v>
      </c>
    </row>
    <row r="108" spans="1:3" x14ac:dyDescent="0.3">
      <c r="A108" s="5" t="s">
        <v>85</v>
      </c>
      <c r="B108" s="12">
        <v>4599141.3500000006</v>
      </c>
      <c r="C108" s="12">
        <v>942</v>
      </c>
    </row>
    <row r="109" spans="1:3" x14ac:dyDescent="0.3">
      <c r="A109" s="5" t="s">
        <v>10194</v>
      </c>
      <c r="B109" s="12">
        <v>24660164.069999974</v>
      </c>
      <c r="C109" s="12">
        <v>5000</v>
      </c>
    </row>
    <row r="114" spans="1:4" x14ac:dyDescent="0.3">
      <c r="A114" s="16" t="s">
        <v>10216</v>
      </c>
      <c r="B114" s="16"/>
    </row>
    <row r="115" spans="1:4" x14ac:dyDescent="0.3">
      <c r="A115" s="16"/>
      <c r="B115" s="16"/>
    </row>
    <row r="117" spans="1:4" x14ac:dyDescent="0.3">
      <c r="A117" s="4" t="s">
        <v>10217</v>
      </c>
      <c r="B117" t="s">
        <v>10210</v>
      </c>
      <c r="C117" s="6" t="s">
        <v>10217</v>
      </c>
      <c r="D117" s="6" t="s">
        <v>10210</v>
      </c>
    </row>
    <row r="118" spans="1:4" x14ac:dyDescent="0.3">
      <c r="A118" s="5" t="s">
        <v>27</v>
      </c>
      <c r="B118" s="12">
        <v>547501.68999999971</v>
      </c>
      <c r="C118" t="str" cm="1">
        <f t="array" ref="C118:C127">_xlfn.UNIQUE(A118:A127)</f>
        <v>Airbnb</v>
      </c>
      <c r="D118" s="14">
        <f>GETPIVOTDATA("Paied Amount ",$A$117,"merchant_name",A118)</f>
        <v>547501.68999999971</v>
      </c>
    </row>
    <row r="119" spans="1:4" x14ac:dyDescent="0.3">
      <c r="A119" s="5" t="s">
        <v>273</v>
      </c>
      <c r="B119" s="12">
        <v>336075.87999999995</v>
      </c>
      <c r="C119" t="str">
        <v>Bangalore Water Supply</v>
      </c>
      <c r="D119" s="14">
        <f t="shared" ref="D119:D127" si="2">GETPIVOTDATA("Paied Amount ",$A$117,"merchant_name",A119)</f>
        <v>336075.87999999995</v>
      </c>
    </row>
    <row r="120" spans="1:4" x14ac:dyDescent="0.3">
      <c r="A120" s="5" t="s">
        <v>238</v>
      </c>
      <c r="B120" s="12">
        <v>313015.67999999999</v>
      </c>
      <c r="C120" t="str">
        <v>Carnival Cinemas</v>
      </c>
      <c r="D120" s="14">
        <f t="shared" si="2"/>
        <v>313015.67999999999</v>
      </c>
    </row>
    <row r="121" spans="1:4" x14ac:dyDescent="0.3">
      <c r="A121" s="5" t="s">
        <v>398</v>
      </c>
      <c r="B121" s="12">
        <v>320477.44</v>
      </c>
      <c r="C121" t="str">
        <v>Cinepolis</v>
      </c>
      <c r="D121" s="14">
        <f t="shared" si="2"/>
        <v>320477.44</v>
      </c>
    </row>
    <row r="122" spans="1:4" x14ac:dyDescent="0.3">
      <c r="A122" s="5" t="s">
        <v>488</v>
      </c>
      <c r="B122" s="12">
        <v>326815.50000000006</v>
      </c>
      <c r="C122" t="str">
        <v>Coursera</v>
      </c>
      <c r="D122" s="14">
        <f t="shared" si="2"/>
        <v>326815.50000000006</v>
      </c>
    </row>
    <row r="123" spans="1:4" x14ac:dyDescent="0.3">
      <c r="A123" s="5" t="s">
        <v>91</v>
      </c>
      <c r="B123" s="12">
        <v>455690.80999999994</v>
      </c>
      <c r="C123" t="str">
        <v>Flipkart</v>
      </c>
      <c r="D123" s="14">
        <f t="shared" si="2"/>
        <v>455690.80999999994</v>
      </c>
    </row>
    <row r="124" spans="1:4" x14ac:dyDescent="0.3">
      <c r="A124" s="5" t="s">
        <v>394</v>
      </c>
      <c r="B124" s="12">
        <v>312614.59999999998</v>
      </c>
      <c r="C124" t="str">
        <v>Hotstar</v>
      </c>
      <c r="D124" s="14">
        <f t="shared" si="2"/>
        <v>312614.59999999998</v>
      </c>
    </row>
    <row r="125" spans="1:4" x14ac:dyDescent="0.3">
      <c r="A125" s="5" t="s">
        <v>405</v>
      </c>
      <c r="B125" s="12">
        <v>436157.51999999996</v>
      </c>
      <c r="C125" t="str">
        <v>MakeMyTrip</v>
      </c>
      <c r="D125" s="14">
        <f t="shared" si="2"/>
        <v>436157.51999999996</v>
      </c>
    </row>
    <row r="126" spans="1:4" x14ac:dyDescent="0.3">
      <c r="A126" s="5" t="s">
        <v>129</v>
      </c>
      <c r="B126" s="12">
        <v>333272.58999999997</v>
      </c>
      <c r="C126" t="str">
        <v>Netflix</v>
      </c>
      <c r="D126" s="14">
        <f t="shared" si="2"/>
        <v>333272.58999999997</v>
      </c>
    </row>
    <row r="127" spans="1:4" x14ac:dyDescent="0.3">
      <c r="A127" s="5" t="s">
        <v>299</v>
      </c>
      <c r="B127" s="12">
        <v>314522.48</v>
      </c>
      <c r="C127" t="str">
        <v>Uber Eats</v>
      </c>
      <c r="D127" s="14">
        <f t="shared" si="2"/>
        <v>314522.48</v>
      </c>
    </row>
    <row r="128" spans="1:4" x14ac:dyDescent="0.3">
      <c r="A128" s="5" t="s">
        <v>10194</v>
      </c>
      <c r="B128" s="12">
        <v>3696144.1899999995</v>
      </c>
    </row>
    <row r="132" spans="1:3" x14ac:dyDescent="0.3">
      <c r="A132" s="16" t="s">
        <v>10218</v>
      </c>
      <c r="B132" s="16"/>
      <c r="C132" s="16"/>
    </row>
    <row r="133" spans="1:3" x14ac:dyDescent="0.3">
      <c r="A133" s="16"/>
      <c r="B133" s="16"/>
      <c r="C133" s="16"/>
    </row>
    <row r="135" spans="1:3" x14ac:dyDescent="0.3">
      <c r="A135" s="4" t="s">
        <v>10204</v>
      </c>
      <c r="B135" t="s">
        <v>10199</v>
      </c>
      <c r="C135" t="s">
        <v>10198</v>
      </c>
    </row>
    <row r="136" spans="1:3" x14ac:dyDescent="0.3">
      <c r="A136" s="5" t="s">
        <v>127</v>
      </c>
      <c r="B136" s="12">
        <v>15352.11000000001</v>
      </c>
      <c r="C136" s="12">
        <v>7753.8999999999969</v>
      </c>
    </row>
    <row r="137" spans="1:3" x14ac:dyDescent="0.3">
      <c r="A137" s="5" t="s">
        <v>431</v>
      </c>
      <c r="B137" s="12">
        <v>14379.520000000011</v>
      </c>
      <c r="C137" s="12">
        <v>7449.8300000000017</v>
      </c>
    </row>
    <row r="138" spans="1:3" x14ac:dyDescent="0.3">
      <c r="A138" s="5" t="s">
        <v>160</v>
      </c>
      <c r="B138" s="12">
        <v>13820.729999999996</v>
      </c>
      <c r="C138" s="12">
        <v>6582.4500000000016</v>
      </c>
    </row>
    <row r="139" spans="1:3" x14ac:dyDescent="0.3">
      <c r="A139" s="5" t="s">
        <v>68</v>
      </c>
      <c r="B139" s="12">
        <v>13640.769999999999</v>
      </c>
      <c r="C139" s="12">
        <v>6876.42</v>
      </c>
    </row>
    <row r="140" spans="1:3" x14ac:dyDescent="0.3">
      <c r="A140" s="5" t="s">
        <v>297</v>
      </c>
      <c r="B140" s="12">
        <v>13578.410000000007</v>
      </c>
      <c r="C140" s="12">
        <v>6586.7700000000041</v>
      </c>
    </row>
    <row r="141" spans="1:3" x14ac:dyDescent="0.3">
      <c r="A141" s="5" t="s">
        <v>143</v>
      </c>
      <c r="B141" s="12">
        <v>13251.579999999994</v>
      </c>
      <c r="C141" s="12">
        <v>6622.4000000000005</v>
      </c>
    </row>
    <row r="142" spans="1:3" x14ac:dyDescent="0.3">
      <c r="A142" s="5" t="s">
        <v>110</v>
      </c>
      <c r="B142" s="12">
        <v>13203.309999999998</v>
      </c>
      <c r="C142" s="12">
        <v>6509.1000000000031</v>
      </c>
    </row>
    <row r="143" spans="1:3" x14ac:dyDescent="0.3">
      <c r="A143" s="5" t="s">
        <v>35</v>
      </c>
      <c r="B143" s="12">
        <v>12182.659999999993</v>
      </c>
      <c r="C143" s="12">
        <v>6494.4100000000008</v>
      </c>
    </row>
    <row r="144" spans="1:3" x14ac:dyDescent="0.3">
      <c r="A144" s="5" t="s">
        <v>133</v>
      </c>
      <c r="B144" s="12">
        <v>12093.41</v>
      </c>
      <c r="C144" s="12">
        <v>6337.9</v>
      </c>
    </row>
    <row r="145" spans="1:4" x14ac:dyDescent="0.3">
      <c r="A145" s="5" t="s">
        <v>56</v>
      </c>
      <c r="B145" s="12">
        <v>12004.709999999995</v>
      </c>
      <c r="C145" s="12">
        <v>6302.640000000004</v>
      </c>
    </row>
    <row r="146" spans="1:4" x14ac:dyDescent="0.3">
      <c r="A146" s="5" t="s">
        <v>10194</v>
      </c>
      <c r="B146" s="12">
        <v>133507.21000000002</v>
      </c>
      <c r="C146" s="12">
        <v>67515.820000000007</v>
      </c>
    </row>
    <row r="150" spans="1:4" x14ac:dyDescent="0.3">
      <c r="A150" s="16" t="s">
        <v>10219</v>
      </c>
      <c r="B150" s="16"/>
      <c r="C150" s="16"/>
    </row>
    <row r="151" spans="1:4" x14ac:dyDescent="0.3">
      <c r="A151" s="16"/>
      <c r="B151" s="16"/>
      <c r="C151" s="16"/>
    </row>
    <row r="153" spans="1:4" x14ac:dyDescent="0.3">
      <c r="A153" s="4" t="s">
        <v>6</v>
      </c>
      <c r="B153" t="s">
        <v>10205</v>
      </c>
      <c r="C153" s="6" t="s">
        <v>6</v>
      </c>
      <c r="D153" s="6" t="s">
        <v>10205</v>
      </c>
    </row>
    <row r="154" spans="1:4" x14ac:dyDescent="0.3">
      <c r="A154" s="5" t="s">
        <v>104</v>
      </c>
      <c r="B154" s="12">
        <v>1008</v>
      </c>
      <c r="C154" t="str" cm="1">
        <f t="array" ref="C154:C157">_xlfn.UNIQUE(A154:A157)</f>
        <v>Afternoon</v>
      </c>
      <c r="D154">
        <f>GETPIVOTDATA("transaction_id",$A$153,"Time of Day",A154)</f>
        <v>1008</v>
      </c>
    </row>
    <row r="155" spans="1:4" x14ac:dyDescent="0.3">
      <c r="A155" s="5" t="s">
        <v>142</v>
      </c>
      <c r="B155" s="12">
        <v>836</v>
      </c>
      <c r="C155" t="str">
        <v>Evening</v>
      </c>
      <c r="D155">
        <f t="shared" ref="D155:D157" si="3">GETPIVOTDATA("transaction_id",$A$153,"Time of Day",A155)</f>
        <v>836</v>
      </c>
    </row>
    <row r="156" spans="1:4" x14ac:dyDescent="0.3">
      <c r="A156" s="5" t="s">
        <v>42</v>
      </c>
      <c r="B156" s="12">
        <v>1488</v>
      </c>
      <c r="C156" t="str">
        <v>Morning</v>
      </c>
      <c r="D156">
        <f t="shared" si="3"/>
        <v>1488</v>
      </c>
    </row>
    <row r="157" spans="1:4" x14ac:dyDescent="0.3">
      <c r="A157" s="5" t="s">
        <v>24</v>
      </c>
      <c r="B157" s="12">
        <v>1668</v>
      </c>
      <c r="C157" t="str">
        <v>Night</v>
      </c>
      <c r="D157">
        <f t="shared" si="3"/>
        <v>1668</v>
      </c>
    </row>
    <row r="158" spans="1:4" x14ac:dyDescent="0.3">
      <c r="A158" s="5" t="s">
        <v>10194</v>
      </c>
      <c r="B158" s="12">
        <v>5000</v>
      </c>
    </row>
  </sheetData>
  <mergeCells count="9">
    <mergeCell ref="A100:C101"/>
    <mergeCell ref="A114:B115"/>
    <mergeCell ref="A132:C133"/>
    <mergeCell ref="A150:C151"/>
    <mergeCell ref="A27:B28"/>
    <mergeCell ref="A63:C64"/>
    <mergeCell ref="A44:C45"/>
    <mergeCell ref="A76:B77"/>
    <mergeCell ref="A89:B90"/>
  </mergeCells>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D2D9-8680-48EF-A048-0D1F66EF8743}">
  <dimension ref="A1:U5001"/>
  <sheetViews>
    <sheetView workbookViewId="0">
      <selection activeCell="B18" sqref="B18"/>
    </sheetView>
  </sheetViews>
  <sheetFormatPr defaultRowHeight="14.4" x14ac:dyDescent="0.3"/>
  <cols>
    <col min="1" max="1" width="36.33203125" bestFit="1" customWidth="1"/>
    <col min="2" max="2" width="11.33203125" bestFit="1" customWidth="1"/>
    <col min="3" max="3" width="10.5546875" bestFit="1" customWidth="1"/>
    <col min="4" max="4" width="6.88671875" bestFit="1" customWidth="1"/>
    <col min="5" max="5" width="11.88671875" bestFit="1" customWidth="1"/>
    <col min="6" max="6" width="14.44140625" bestFit="1" customWidth="1"/>
    <col min="7" max="7" width="11.33203125" bestFit="1" customWidth="1"/>
    <col min="8" max="8" width="13.21875" bestFit="1" customWidth="1"/>
    <col min="9" max="9" width="18.33203125" bestFit="1" customWidth="1"/>
    <col min="10" max="10" width="25.77734375" bestFit="1" customWidth="1"/>
    <col min="11" max="11" width="20.88671875" bestFit="1" customWidth="1"/>
    <col min="12" max="12" width="17.6640625" bestFit="1" customWidth="1"/>
    <col min="13" max="13" width="16.44140625" bestFit="1" customWidth="1"/>
    <col min="14" max="14" width="11" bestFit="1" customWidth="1"/>
    <col min="15" max="15" width="15.77734375" bestFit="1" customWidth="1"/>
    <col min="16" max="16" width="15.109375" bestFit="1" customWidth="1"/>
    <col min="17" max="17" width="18.5546875" bestFit="1" customWidth="1"/>
    <col min="18" max="18" width="18.77734375" bestFit="1" customWidth="1"/>
    <col min="19" max="19" width="13.88671875" bestFit="1" customWidth="1"/>
    <col min="20" max="20" width="13.44140625" bestFit="1" customWidth="1"/>
    <col min="21" max="21" width="10" customWidth="1"/>
  </cols>
  <sheetData>
    <row r="1" spans="1:21" x14ac:dyDescent="0.3">
      <c r="A1" t="s">
        <v>0</v>
      </c>
      <c r="B1" t="s">
        <v>1</v>
      </c>
      <c r="C1" t="s">
        <v>2</v>
      </c>
      <c r="D1" t="s">
        <v>10221</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s="1" t="s">
        <v>20</v>
      </c>
      <c r="B2" s="1" t="s">
        <v>21</v>
      </c>
      <c r="C2" s="2">
        <v>45157</v>
      </c>
      <c r="D2">
        <v>2023</v>
      </c>
      <c r="E2" s="1" t="s">
        <v>22</v>
      </c>
      <c r="F2" s="1" t="s">
        <v>23</v>
      </c>
      <c r="G2" s="3">
        <v>0.14722222222222223</v>
      </c>
      <c r="H2" s="1" t="s">
        <v>24</v>
      </c>
      <c r="I2" s="1" t="s">
        <v>25</v>
      </c>
      <c r="J2" s="1" t="s">
        <v>26</v>
      </c>
      <c r="K2" s="1" t="s">
        <v>27</v>
      </c>
      <c r="L2">
        <v>1525.39</v>
      </c>
      <c r="M2">
        <v>36.69</v>
      </c>
      <c r="N2">
        <v>19.190000000000001</v>
      </c>
      <c r="O2">
        <v>1542.89</v>
      </c>
      <c r="P2">
        <v>186</v>
      </c>
      <c r="Q2" s="1" t="s">
        <v>28</v>
      </c>
      <c r="R2" s="1" t="s">
        <v>29</v>
      </c>
      <c r="S2" s="1" t="s">
        <v>30</v>
      </c>
      <c r="T2" s="1" t="s">
        <v>31</v>
      </c>
      <c r="U2" s="1" t="s">
        <v>32</v>
      </c>
    </row>
    <row r="3" spans="1:21" x14ac:dyDescent="0.3">
      <c r="A3" s="1" t="s">
        <v>33</v>
      </c>
      <c r="B3" s="1" t="s">
        <v>34</v>
      </c>
      <c r="C3" s="2">
        <v>45157</v>
      </c>
      <c r="D3">
        <v>2023</v>
      </c>
      <c r="E3" s="1" t="s">
        <v>22</v>
      </c>
      <c r="F3" s="1" t="s">
        <v>23</v>
      </c>
      <c r="G3" s="3">
        <v>0.19236111111111112</v>
      </c>
      <c r="H3" s="1" t="s">
        <v>24</v>
      </c>
      <c r="I3" s="1" t="s">
        <v>35</v>
      </c>
      <c r="J3" s="1" t="s">
        <v>36</v>
      </c>
      <c r="K3" s="1" t="s">
        <v>37</v>
      </c>
      <c r="L3">
        <v>1495.4</v>
      </c>
      <c r="M3">
        <v>28.19</v>
      </c>
      <c r="N3">
        <v>89.99</v>
      </c>
      <c r="O3">
        <v>1433.6000000000001</v>
      </c>
      <c r="P3">
        <v>182</v>
      </c>
      <c r="Q3" s="1" t="s">
        <v>38</v>
      </c>
      <c r="R3" s="1" t="s">
        <v>29</v>
      </c>
      <c r="S3" s="1" t="s">
        <v>39</v>
      </c>
      <c r="T3" s="1" t="s">
        <v>31</v>
      </c>
      <c r="U3" s="1" t="s">
        <v>32</v>
      </c>
    </row>
    <row r="4" spans="1:21" x14ac:dyDescent="0.3">
      <c r="A4" s="1" t="s">
        <v>40</v>
      </c>
      <c r="B4" s="1" t="s">
        <v>41</v>
      </c>
      <c r="C4" s="2">
        <v>45157</v>
      </c>
      <c r="D4">
        <v>2023</v>
      </c>
      <c r="E4" s="1" t="s">
        <v>22</v>
      </c>
      <c r="F4" s="1" t="s">
        <v>23</v>
      </c>
      <c r="G4" s="3">
        <v>0.24444444444444444</v>
      </c>
      <c r="H4" s="1" t="s">
        <v>42</v>
      </c>
      <c r="I4" s="1" t="s">
        <v>43</v>
      </c>
      <c r="J4" s="1" t="s">
        <v>44</v>
      </c>
      <c r="K4" s="1" t="s">
        <v>45</v>
      </c>
      <c r="L4">
        <v>1267.71</v>
      </c>
      <c r="M4">
        <v>11.36</v>
      </c>
      <c r="N4">
        <v>95.7</v>
      </c>
      <c r="O4">
        <v>1183.3699999999999</v>
      </c>
      <c r="P4">
        <v>994</v>
      </c>
      <c r="Q4" s="1" t="s">
        <v>38</v>
      </c>
      <c r="R4" s="1" t="s">
        <v>29</v>
      </c>
      <c r="S4" s="1" t="s">
        <v>46</v>
      </c>
      <c r="T4" s="1" t="s">
        <v>31</v>
      </c>
      <c r="U4" s="1" t="s">
        <v>32</v>
      </c>
    </row>
    <row r="5" spans="1:21" x14ac:dyDescent="0.3">
      <c r="A5" s="1" t="s">
        <v>47</v>
      </c>
      <c r="B5" s="1" t="s">
        <v>48</v>
      </c>
      <c r="C5" s="2">
        <v>45157</v>
      </c>
      <c r="D5">
        <v>2023</v>
      </c>
      <c r="E5" s="1" t="s">
        <v>22</v>
      </c>
      <c r="F5" s="1" t="s">
        <v>23</v>
      </c>
      <c r="G5" s="3">
        <v>0.27430555555555558</v>
      </c>
      <c r="H5" s="1" t="s">
        <v>42</v>
      </c>
      <c r="I5" s="1" t="s">
        <v>49</v>
      </c>
      <c r="J5" s="1" t="s">
        <v>50</v>
      </c>
      <c r="K5" s="1" t="s">
        <v>51</v>
      </c>
      <c r="L5">
        <v>9202.6299999999992</v>
      </c>
      <c r="M5">
        <v>6.41</v>
      </c>
      <c r="N5">
        <v>82.24</v>
      </c>
      <c r="O5">
        <v>9126.7999999999993</v>
      </c>
      <c r="P5">
        <v>409</v>
      </c>
      <c r="Q5" s="1" t="s">
        <v>28</v>
      </c>
      <c r="R5" s="1" t="s">
        <v>29</v>
      </c>
      <c r="S5" s="1" t="s">
        <v>52</v>
      </c>
      <c r="T5" s="1" t="s">
        <v>53</v>
      </c>
      <c r="U5" s="1" t="s">
        <v>32</v>
      </c>
    </row>
    <row r="6" spans="1:21" x14ac:dyDescent="0.3">
      <c r="A6" s="1" t="s">
        <v>54</v>
      </c>
      <c r="B6" s="1" t="s">
        <v>55</v>
      </c>
      <c r="C6" s="2">
        <v>45157</v>
      </c>
      <c r="D6">
        <v>2023</v>
      </c>
      <c r="E6" s="1" t="s">
        <v>22</v>
      </c>
      <c r="F6" s="1" t="s">
        <v>23</v>
      </c>
      <c r="G6" s="3">
        <v>0.27500000000000002</v>
      </c>
      <c r="H6" s="1" t="s">
        <v>42</v>
      </c>
      <c r="I6" s="1" t="s">
        <v>56</v>
      </c>
      <c r="J6" s="1" t="s">
        <v>57</v>
      </c>
      <c r="K6" s="1" t="s">
        <v>58</v>
      </c>
      <c r="L6">
        <v>3100.58</v>
      </c>
      <c r="M6">
        <v>41.15</v>
      </c>
      <c r="N6">
        <v>40.47</v>
      </c>
      <c r="O6">
        <v>3101.26</v>
      </c>
      <c r="P6">
        <v>837</v>
      </c>
      <c r="Q6" s="1" t="s">
        <v>28</v>
      </c>
      <c r="R6" s="1" t="s">
        <v>29</v>
      </c>
      <c r="S6" s="1" t="s">
        <v>59</v>
      </c>
      <c r="T6" s="1" t="s">
        <v>53</v>
      </c>
      <c r="U6" s="1" t="s">
        <v>32</v>
      </c>
    </row>
    <row r="7" spans="1:21" x14ac:dyDescent="0.3">
      <c r="A7" s="1" t="s">
        <v>60</v>
      </c>
      <c r="B7" s="1" t="s">
        <v>61</v>
      </c>
      <c r="C7" s="2">
        <v>45157</v>
      </c>
      <c r="D7">
        <v>2023</v>
      </c>
      <c r="E7" s="1" t="s">
        <v>22</v>
      </c>
      <c r="F7" s="1" t="s">
        <v>23</v>
      </c>
      <c r="G7" s="3">
        <v>0.28194444444444444</v>
      </c>
      <c r="H7" s="1" t="s">
        <v>42</v>
      </c>
      <c r="I7" s="1" t="s">
        <v>62</v>
      </c>
      <c r="J7" s="1" t="s">
        <v>63</v>
      </c>
      <c r="K7" s="1" t="s">
        <v>64</v>
      </c>
      <c r="L7">
        <v>8430.75</v>
      </c>
      <c r="M7">
        <v>44.55</v>
      </c>
      <c r="N7">
        <v>52.61</v>
      </c>
      <c r="O7">
        <v>8422.6899999999987</v>
      </c>
      <c r="P7">
        <v>269</v>
      </c>
      <c r="Q7" s="1" t="s">
        <v>38</v>
      </c>
      <c r="R7" s="1" t="s">
        <v>29</v>
      </c>
      <c r="S7" s="1" t="s">
        <v>65</v>
      </c>
      <c r="T7" s="1" t="s">
        <v>53</v>
      </c>
      <c r="U7" s="1" t="s">
        <v>32</v>
      </c>
    </row>
    <row r="8" spans="1:21" x14ac:dyDescent="0.3">
      <c r="A8" s="1" t="s">
        <v>66</v>
      </c>
      <c r="B8" s="1" t="s">
        <v>67</v>
      </c>
      <c r="C8" s="2">
        <v>45157</v>
      </c>
      <c r="D8">
        <v>2023</v>
      </c>
      <c r="E8" s="1" t="s">
        <v>22</v>
      </c>
      <c r="F8" s="1" t="s">
        <v>23</v>
      </c>
      <c r="G8" s="3">
        <v>0.30208333333333331</v>
      </c>
      <c r="H8" s="1" t="s">
        <v>42</v>
      </c>
      <c r="I8" s="1" t="s">
        <v>68</v>
      </c>
      <c r="J8" s="1" t="s">
        <v>69</v>
      </c>
      <c r="K8" s="1" t="s">
        <v>70</v>
      </c>
      <c r="L8">
        <v>6688.17</v>
      </c>
      <c r="M8">
        <v>49.62</v>
      </c>
      <c r="N8">
        <v>22.18</v>
      </c>
      <c r="O8">
        <v>6715.61</v>
      </c>
      <c r="P8">
        <v>58</v>
      </c>
      <c r="Q8" s="1" t="s">
        <v>38</v>
      </c>
      <c r="R8" s="1" t="s">
        <v>29</v>
      </c>
      <c r="S8" s="1" t="s">
        <v>71</v>
      </c>
      <c r="T8" s="1" t="s">
        <v>53</v>
      </c>
      <c r="U8" s="1" t="s">
        <v>32</v>
      </c>
    </row>
    <row r="9" spans="1:21" x14ac:dyDescent="0.3">
      <c r="A9" s="1" t="s">
        <v>72</v>
      </c>
      <c r="B9" s="1" t="s">
        <v>73</v>
      </c>
      <c r="C9" s="2">
        <v>45157</v>
      </c>
      <c r="D9">
        <v>2023</v>
      </c>
      <c r="E9" s="1" t="s">
        <v>22</v>
      </c>
      <c r="F9" s="1" t="s">
        <v>23</v>
      </c>
      <c r="G9" s="3">
        <v>0.33124999999999999</v>
      </c>
      <c r="H9" s="1" t="s">
        <v>42</v>
      </c>
      <c r="I9" s="1" t="s">
        <v>35</v>
      </c>
      <c r="J9" s="1" t="s">
        <v>74</v>
      </c>
      <c r="K9" s="1" t="s">
        <v>37</v>
      </c>
      <c r="L9">
        <v>1802.28</v>
      </c>
      <c r="M9">
        <v>0.11</v>
      </c>
      <c r="N9">
        <v>14.56</v>
      </c>
      <c r="O9">
        <v>1787.83</v>
      </c>
      <c r="P9">
        <v>950</v>
      </c>
      <c r="Q9" s="1" t="s">
        <v>38</v>
      </c>
      <c r="R9" s="1" t="s">
        <v>29</v>
      </c>
      <c r="S9" s="1" t="s">
        <v>75</v>
      </c>
      <c r="T9" s="1" t="s">
        <v>31</v>
      </c>
      <c r="U9" s="1" t="s">
        <v>32</v>
      </c>
    </row>
    <row r="10" spans="1:21" x14ac:dyDescent="0.3">
      <c r="A10" s="1" t="s">
        <v>76</v>
      </c>
      <c r="B10" s="1" t="s">
        <v>77</v>
      </c>
      <c r="C10" s="2">
        <v>45157</v>
      </c>
      <c r="D10">
        <v>2023</v>
      </c>
      <c r="E10" s="1" t="s">
        <v>22</v>
      </c>
      <c r="F10" s="1" t="s">
        <v>23</v>
      </c>
      <c r="G10" s="3">
        <v>0.38472222222222224</v>
      </c>
      <c r="H10" s="1" t="s">
        <v>42</v>
      </c>
      <c r="I10" s="1" t="s">
        <v>49</v>
      </c>
      <c r="J10" s="1" t="s">
        <v>78</v>
      </c>
      <c r="K10" s="1" t="s">
        <v>51</v>
      </c>
      <c r="L10">
        <v>4262.28</v>
      </c>
      <c r="M10">
        <v>2.66</v>
      </c>
      <c r="N10">
        <v>67.63</v>
      </c>
      <c r="O10">
        <v>4197.3099999999995</v>
      </c>
      <c r="P10">
        <v>675</v>
      </c>
      <c r="Q10" s="1" t="s">
        <v>38</v>
      </c>
      <c r="R10" s="1" t="s">
        <v>29</v>
      </c>
      <c r="S10" s="1" t="s">
        <v>79</v>
      </c>
      <c r="T10" s="1" t="s">
        <v>31</v>
      </c>
      <c r="U10" s="1" t="s">
        <v>32</v>
      </c>
    </row>
    <row r="11" spans="1:21" x14ac:dyDescent="0.3">
      <c r="A11" s="1" t="s">
        <v>80</v>
      </c>
      <c r="B11" s="1" t="s">
        <v>81</v>
      </c>
      <c r="C11" s="2">
        <v>45157</v>
      </c>
      <c r="D11">
        <v>2023</v>
      </c>
      <c r="E11" s="1" t="s">
        <v>22</v>
      </c>
      <c r="F11" s="1" t="s">
        <v>23</v>
      </c>
      <c r="G11" s="3">
        <v>0.41736111111111113</v>
      </c>
      <c r="H11" s="1" t="s">
        <v>42</v>
      </c>
      <c r="I11" s="1" t="s">
        <v>82</v>
      </c>
      <c r="J11" s="1" t="s">
        <v>83</v>
      </c>
      <c r="K11" s="1" t="s">
        <v>84</v>
      </c>
      <c r="L11">
        <v>2207.9</v>
      </c>
      <c r="M11">
        <v>45.7</v>
      </c>
      <c r="N11">
        <v>21.87</v>
      </c>
      <c r="O11">
        <v>2231.73</v>
      </c>
      <c r="P11">
        <v>129</v>
      </c>
      <c r="Q11" s="1" t="s">
        <v>85</v>
      </c>
      <c r="R11" s="1" t="s">
        <v>29</v>
      </c>
      <c r="S11" s="1" t="s">
        <v>86</v>
      </c>
      <c r="T11" s="1" t="s">
        <v>31</v>
      </c>
      <c r="U11" s="1" t="s">
        <v>32</v>
      </c>
    </row>
    <row r="12" spans="1:21" x14ac:dyDescent="0.3">
      <c r="A12" s="1" t="s">
        <v>87</v>
      </c>
      <c r="B12" s="1" t="s">
        <v>88</v>
      </c>
      <c r="C12" s="2">
        <v>45157</v>
      </c>
      <c r="D12">
        <v>2023</v>
      </c>
      <c r="E12" s="1" t="s">
        <v>22</v>
      </c>
      <c r="F12" s="1" t="s">
        <v>23</v>
      </c>
      <c r="G12" s="3">
        <v>0.42708333333333331</v>
      </c>
      <c r="H12" s="1" t="s">
        <v>42</v>
      </c>
      <c r="I12" s="1" t="s">
        <v>89</v>
      </c>
      <c r="J12" s="1" t="s">
        <v>90</v>
      </c>
      <c r="K12" s="1" t="s">
        <v>91</v>
      </c>
      <c r="L12">
        <v>3186.45</v>
      </c>
      <c r="M12">
        <v>36.06</v>
      </c>
      <c r="N12">
        <v>16.12</v>
      </c>
      <c r="O12">
        <v>3206.39</v>
      </c>
      <c r="P12">
        <v>812</v>
      </c>
      <c r="Q12" s="1" t="s">
        <v>38</v>
      </c>
      <c r="R12" s="1" t="s">
        <v>29</v>
      </c>
      <c r="S12" s="1" t="s">
        <v>92</v>
      </c>
      <c r="T12" s="1" t="s">
        <v>31</v>
      </c>
      <c r="U12" s="1" t="s">
        <v>93</v>
      </c>
    </row>
    <row r="13" spans="1:21" x14ac:dyDescent="0.3">
      <c r="A13" s="1" t="s">
        <v>94</v>
      </c>
      <c r="B13" s="1" t="s">
        <v>95</v>
      </c>
      <c r="C13" s="2">
        <v>45157</v>
      </c>
      <c r="D13">
        <v>2023</v>
      </c>
      <c r="E13" s="1" t="s">
        <v>22</v>
      </c>
      <c r="F13" s="1" t="s">
        <v>23</v>
      </c>
      <c r="G13" s="3">
        <v>0.47569444444444442</v>
      </c>
      <c r="H13" s="1" t="s">
        <v>42</v>
      </c>
      <c r="I13" s="1" t="s">
        <v>96</v>
      </c>
      <c r="J13" s="1" t="s">
        <v>97</v>
      </c>
      <c r="K13" s="1" t="s">
        <v>98</v>
      </c>
      <c r="L13">
        <v>403.2</v>
      </c>
      <c r="M13">
        <v>10.51</v>
      </c>
      <c r="N13">
        <v>27.03</v>
      </c>
      <c r="O13">
        <v>386.67999999999995</v>
      </c>
      <c r="P13">
        <v>334</v>
      </c>
      <c r="Q13" s="1" t="s">
        <v>99</v>
      </c>
      <c r="R13" s="1" t="s">
        <v>29</v>
      </c>
      <c r="S13" s="1" t="s">
        <v>100</v>
      </c>
      <c r="T13" s="1" t="s">
        <v>53</v>
      </c>
      <c r="U13" s="1" t="s">
        <v>101</v>
      </c>
    </row>
    <row r="14" spans="1:21" x14ac:dyDescent="0.3">
      <c r="A14" s="1" t="s">
        <v>102</v>
      </c>
      <c r="B14" s="1" t="s">
        <v>103</v>
      </c>
      <c r="C14" s="2">
        <v>45157</v>
      </c>
      <c r="D14">
        <v>2023</v>
      </c>
      <c r="E14" s="1" t="s">
        <v>22</v>
      </c>
      <c r="F14" s="1" t="s">
        <v>23</v>
      </c>
      <c r="G14" s="3">
        <v>0.51180555555555551</v>
      </c>
      <c r="H14" s="1" t="s">
        <v>104</v>
      </c>
      <c r="I14" s="1" t="s">
        <v>89</v>
      </c>
      <c r="J14" s="1" t="s">
        <v>105</v>
      </c>
      <c r="K14" s="1" t="s">
        <v>106</v>
      </c>
      <c r="L14">
        <v>9421.81</v>
      </c>
      <c r="M14">
        <v>13.69</v>
      </c>
      <c r="N14">
        <v>66.790000000000006</v>
      </c>
      <c r="O14">
        <v>9368.7099999999991</v>
      </c>
      <c r="P14">
        <v>522</v>
      </c>
      <c r="Q14" s="1" t="s">
        <v>38</v>
      </c>
      <c r="R14" s="1" t="s">
        <v>29</v>
      </c>
      <c r="S14" s="1" t="s">
        <v>107</v>
      </c>
      <c r="T14" s="1" t="s">
        <v>53</v>
      </c>
      <c r="U14" s="1" t="s">
        <v>93</v>
      </c>
    </row>
    <row r="15" spans="1:21" x14ac:dyDescent="0.3">
      <c r="A15" s="1" t="s">
        <v>108</v>
      </c>
      <c r="B15" s="1" t="s">
        <v>109</v>
      </c>
      <c r="C15" s="2">
        <v>45157</v>
      </c>
      <c r="D15">
        <v>2023</v>
      </c>
      <c r="E15" s="1" t="s">
        <v>22</v>
      </c>
      <c r="F15" s="1" t="s">
        <v>23</v>
      </c>
      <c r="G15" s="3">
        <v>0.56736111111111109</v>
      </c>
      <c r="H15" s="1" t="s">
        <v>104</v>
      </c>
      <c r="I15" s="1" t="s">
        <v>110</v>
      </c>
      <c r="J15" s="1" t="s">
        <v>111</v>
      </c>
      <c r="K15" s="1" t="s">
        <v>112</v>
      </c>
      <c r="L15">
        <v>5297.09</v>
      </c>
      <c r="M15">
        <v>5.81</v>
      </c>
      <c r="N15">
        <v>95.25</v>
      </c>
      <c r="O15">
        <v>5207.6500000000005</v>
      </c>
      <c r="P15">
        <v>910</v>
      </c>
      <c r="Q15" s="1" t="s">
        <v>85</v>
      </c>
      <c r="R15" s="1" t="s">
        <v>29</v>
      </c>
      <c r="S15" s="1" t="s">
        <v>113</v>
      </c>
      <c r="T15" s="1" t="s">
        <v>53</v>
      </c>
      <c r="U15" s="1" t="s">
        <v>32</v>
      </c>
    </row>
    <row r="16" spans="1:21" x14ac:dyDescent="0.3">
      <c r="A16" s="1" t="s">
        <v>114</v>
      </c>
      <c r="B16" s="1" t="s">
        <v>115</v>
      </c>
      <c r="C16" s="2">
        <v>45157</v>
      </c>
      <c r="D16">
        <v>2023</v>
      </c>
      <c r="E16" s="1" t="s">
        <v>22</v>
      </c>
      <c r="F16" s="1" t="s">
        <v>23</v>
      </c>
      <c r="G16" s="3">
        <v>0.59930555555555554</v>
      </c>
      <c r="H16" s="1" t="s">
        <v>104</v>
      </c>
      <c r="I16" s="1" t="s">
        <v>25</v>
      </c>
      <c r="J16" s="1" t="s">
        <v>116</v>
      </c>
      <c r="K16" s="1" t="s">
        <v>117</v>
      </c>
      <c r="L16">
        <v>3101.18</v>
      </c>
      <c r="M16">
        <v>43.42</v>
      </c>
      <c r="N16">
        <v>81.83</v>
      </c>
      <c r="O16">
        <v>3062.77</v>
      </c>
      <c r="P16">
        <v>882</v>
      </c>
      <c r="Q16" s="1" t="s">
        <v>118</v>
      </c>
      <c r="R16" s="1" t="s">
        <v>29</v>
      </c>
      <c r="S16" s="1" t="s">
        <v>119</v>
      </c>
      <c r="T16" s="1" t="s">
        <v>53</v>
      </c>
      <c r="U16" s="1" t="s">
        <v>32</v>
      </c>
    </row>
    <row r="17" spans="1:21" x14ac:dyDescent="0.3">
      <c r="A17" s="1" t="s">
        <v>120</v>
      </c>
      <c r="B17" s="1" t="s">
        <v>121</v>
      </c>
      <c r="C17" s="2">
        <v>45157</v>
      </c>
      <c r="D17">
        <v>2023</v>
      </c>
      <c r="E17" s="1" t="s">
        <v>22</v>
      </c>
      <c r="F17" s="1" t="s">
        <v>23</v>
      </c>
      <c r="G17" s="3">
        <v>0.64861111111111114</v>
      </c>
      <c r="H17" s="1" t="s">
        <v>104</v>
      </c>
      <c r="I17" s="1" t="s">
        <v>35</v>
      </c>
      <c r="J17" s="1" t="s">
        <v>122</v>
      </c>
      <c r="K17" s="1" t="s">
        <v>123</v>
      </c>
      <c r="L17">
        <v>1440.26</v>
      </c>
      <c r="M17">
        <v>7.56</v>
      </c>
      <c r="N17">
        <v>1.35</v>
      </c>
      <c r="O17">
        <v>1446.47</v>
      </c>
      <c r="P17">
        <v>547</v>
      </c>
      <c r="Q17" s="1" t="s">
        <v>28</v>
      </c>
      <c r="R17" s="1" t="s">
        <v>29</v>
      </c>
      <c r="S17" s="1" t="s">
        <v>124</v>
      </c>
      <c r="T17" s="1" t="s">
        <v>31</v>
      </c>
      <c r="U17" s="1" t="s">
        <v>93</v>
      </c>
    </row>
    <row r="18" spans="1:21" x14ac:dyDescent="0.3">
      <c r="A18" s="1" t="s">
        <v>125</v>
      </c>
      <c r="B18" s="1" t="s">
        <v>126</v>
      </c>
      <c r="C18" s="2">
        <v>45157</v>
      </c>
      <c r="D18">
        <v>2023</v>
      </c>
      <c r="E18" s="1" t="s">
        <v>22</v>
      </c>
      <c r="F18" s="1" t="s">
        <v>23</v>
      </c>
      <c r="G18" s="3">
        <v>0.65208333333333335</v>
      </c>
      <c r="H18" s="1" t="s">
        <v>104</v>
      </c>
      <c r="I18" s="1" t="s">
        <v>127</v>
      </c>
      <c r="J18" s="1" t="s">
        <v>128</v>
      </c>
      <c r="K18" s="1" t="s">
        <v>129</v>
      </c>
      <c r="L18">
        <v>2402.15</v>
      </c>
      <c r="M18">
        <v>47.58</v>
      </c>
      <c r="N18">
        <v>21.69</v>
      </c>
      <c r="O18">
        <v>2428.04</v>
      </c>
      <c r="P18">
        <v>578</v>
      </c>
      <c r="Q18" s="1" t="s">
        <v>28</v>
      </c>
      <c r="R18" s="1" t="s">
        <v>29</v>
      </c>
      <c r="S18" s="1" t="s">
        <v>130</v>
      </c>
      <c r="T18" s="1" t="s">
        <v>53</v>
      </c>
      <c r="U18" s="1" t="s">
        <v>101</v>
      </c>
    </row>
    <row r="19" spans="1:21" x14ac:dyDescent="0.3">
      <c r="A19" s="1" t="s">
        <v>131</v>
      </c>
      <c r="B19" s="1" t="s">
        <v>132</v>
      </c>
      <c r="C19" s="2">
        <v>45157</v>
      </c>
      <c r="D19">
        <v>2023</v>
      </c>
      <c r="E19" s="1" t="s">
        <v>22</v>
      </c>
      <c r="F19" s="1" t="s">
        <v>23</v>
      </c>
      <c r="G19" s="3">
        <v>0.67222222222222228</v>
      </c>
      <c r="H19" s="1" t="s">
        <v>104</v>
      </c>
      <c r="I19" s="1" t="s">
        <v>133</v>
      </c>
      <c r="J19" s="1" t="s">
        <v>134</v>
      </c>
      <c r="K19" s="1" t="s">
        <v>135</v>
      </c>
      <c r="L19">
        <v>3595.19</v>
      </c>
      <c r="M19">
        <v>14.82</v>
      </c>
      <c r="N19">
        <v>10.09</v>
      </c>
      <c r="O19">
        <v>3599.92</v>
      </c>
      <c r="P19">
        <v>230</v>
      </c>
      <c r="Q19" s="1" t="s">
        <v>85</v>
      </c>
      <c r="R19" s="1" t="s">
        <v>29</v>
      </c>
      <c r="S19" s="1" t="s">
        <v>136</v>
      </c>
      <c r="T19" s="1" t="s">
        <v>53</v>
      </c>
      <c r="U19" s="1" t="s">
        <v>32</v>
      </c>
    </row>
    <row r="20" spans="1:21" x14ac:dyDescent="0.3">
      <c r="A20" s="1" t="s">
        <v>137</v>
      </c>
      <c r="B20" s="1" t="s">
        <v>138</v>
      </c>
      <c r="C20" s="2">
        <v>45157</v>
      </c>
      <c r="D20">
        <v>2023</v>
      </c>
      <c r="E20" s="1" t="s">
        <v>22</v>
      </c>
      <c r="F20" s="1" t="s">
        <v>23</v>
      </c>
      <c r="G20" s="3">
        <v>0.67847222222222225</v>
      </c>
      <c r="H20" s="1" t="s">
        <v>104</v>
      </c>
      <c r="I20" s="1" t="s">
        <v>62</v>
      </c>
      <c r="J20" s="1" t="s">
        <v>63</v>
      </c>
      <c r="K20" s="1" t="s">
        <v>64</v>
      </c>
      <c r="L20">
        <v>9930.7099999999991</v>
      </c>
      <c r="M20">
        <v>43.57</v>
      </c>
      <c r="N20">
        <v>35.17</v>
      </c>
      <c r="O20">
        <v>9939.1099999999988</v>
      </c>
      <c r="P20">
        <v>759</v>
      </c>
      <c r="Q20" s="1" t="s">
        <v>99</v>
      </c>
      <c r="R20" s="1" t="s">
        <v>29</v>
      </c>
      <c r="S20" s="1" t="s">
        <v>139</v>
      </c>
      <c r="T20" s="1" t="s">
        <v>53</v>
      </c>
      <c r="U20" s="1" t="s">
        <v>32</v>
      </c>
    </row>
    <row r="21" spans="1:21" x14ac:dyDescent="0.3">
      <c r="A21" s="1" t="s">
        <v>140</v>
      </c>
      <c r="B21" s="1" t="s">
        <v>141</v>
      </c>
      <c r="C21" s="2">
        <v>45157</v>
      </c>
      <c r="D21">
        <v>2023</v>
      </c>
      <c r="E21" s="1" t="s">
        <v>22</v>
      </c>
      <c r="F21" s="1" t="s">
        <v>23</v>
      </c>
      <c r="G21" s="3">
        <v>0.75069444444444444</v>
      </c>
      <c r="H21" s="1" t="s">
        <v>142</v>
      </c>
      <c r="I21" s="1" t="s">
        <v>143</v>
      </c>
      <c r="J21" s="1" t="s">
        <v>144</v>
      </c>
      <c r="K21" s="1" t="s">
        <v>145</v>
      </c>
      <c r="L21">
        <v>307.81</v>
      </c>
      <c r="M21">
        <v>3.26</v>
      </c>
      <c r="N21">
        <v>2.42</v>
      </c>
      <c r="O21">
        <v>308.64999999999998</v>
      </c>
      <c r="P21">
        <v>568</v>
      </c>
      <c r="Q21" s="1" t="s">
        <v>38</v>
      </c>
      <c r="R21" s="1" t="s">
        <v>29</v>
      </c>
      <c r="S21" s="1" t="s">
        <v>146</v>
      </c>
      <c r="T21" s="1" t="s">
        <v>147</v>
      </c>
      <c r="U21" s="1" t="s">
        <v>101</v>
      </c>
    </row>
    <row r="22" spans="1:21" x14ac:dyDescent="0.3">
      <c r="A22" s="1" t="s">
        <v>148</v>
      </c>
      <c r="B22" s="1" t="s">
        <v>149</v>
      </c>
      <c r="C22" s="2">
        <v>45157</v>
      </c>
      <c r="D22">
        <v>2023</v>
      </c>
      <c r="E22" s="1" t="s">
        <v>22</v>
      </c>
      <c r="F22" s="1" t="s">
        <v>23</v>
      </c>
      <c r="G22" s="3">
        <v>0.82013888888888886</v>
      </c>
      <c r="H22" s="1" t="s">
        <v>142</v>
      </c>
      <c r="I22" s="1" t="s">
        <v>143</v>
      </c>
      <c r="J22" s="1" t="s">
        <v>144</v>
      </c>
      <c r="K22" s="1" t="s">
        <v>150</v>
      </c>
      <c r="L22">
        <v>8996</v>
      </c>
      <c r="M22">
        <v>35.049999999999997</v>
      </c>
      <c r="N22">
        <v>14.66</v>
      </c>
      <c r="O22">
        <v>9016.39</v>
      </c>
      <c r="P22">
        <v>779</v>
      </c>
      <c r="Q22" s="1" t="s">
        <v>118</v>
      </c>
      <c r="R22" s="1" t="s">
        <v>29</v>
      </c>
      <c r="S22" s="1" t="s">
        <v>151</v>
      </c>
      <c r="T22" s="1" t="s">
        <v>53</v>
      </c>
      <c r="U22" s="1" t="s">
        <v>32</v>
      </c>
    </row>
    <row r="23" spans="1:21" x14ac:dyDescent="0.3">
      <c r="A23" s="1" t="s">
        <v>152</v>
      </c>
      <c r="B23" s="1" t="s">
        <v>153</v>
      </c>
      <c r="C23" s="2">
        <v>45157</v>
      </c>
      <c r="D23">
        <v>2023</v>
      </c>
      <c r="E23" s="1" t="s">
        <v>22</v>
      </c>
      <c r="F23" s="1" t="s">
        <v>23</v>
      </c>
      <c r="G23" s="3">
        <v>0.84305555555555556</v>
      </c>
      <c r="H23" s="1" t="s">
        <v>142</v>
      </c>
      <c r="I23" s="1" t="s">
        <v>154</v>
      </c>
      <c r="J23" s="1" t="s">
        <v>155</v>
      </c>
      <c r="K23" s="1" t="s">
        <v>156</v>
      </c>
      <c r="L23">
        <v>1558.03</v>
      </c>
      <c r="M23">
        <v>33.53</v>
      </c>
      <c r="N23">
        <v>96.45</v>
      </c>
      <c r="O23">
        <v>1495.11</v>
      </c>
      <c r="P23">
        <v>254</v>
      </c>
      <c r="Q23" s="1" t="s">
        <v>99</v>
      </c>
      <c r="R23" s="1" t="s">
        <v>29</v>
      </c>
      <c r="S23" s="1" t="s">
        <v>157</v>
      </c>
      <c r="T23" s="1" t="s">
        <v>53</v>
      </c>
      <c r="U23" s="1" t="s">
        <v>32</v>
      </c>
    </row>
    <row r="24" spans="1:21" x14ac:dyDescent="0.3">
      <c r="A24" s="1" t="s">
        <v>158</v>
      </c>
      <c r="B24" s="1" t="s">
        <v>159</v>
      </c>
      <c r="C24" s="2">
        <v>45157</v>
      </c>
      <c r="D24">
        <v>2023</v>
      </c>
      <c r="E24" s="1" t="s">
        <v>22</v>
      </c>
      <c r="F24" s="1" t="s">
        <v>23</v>
      </c>
      <c r="G24" s="3">
        <v>0.85347222222222219</v>
      </c>
      <c r="H24" s="1" t="s">
        <v>142</v>
      </c>
      <c r="I24" s="1" t="s">
        <v>160</v>
      </c>
      <c r="J24" s="1" t="s">
        <v>161</v>
      </c>
      <c r="K24" s="1" t="s">
        <v>162</v>
      </c>
      <c r="L24">
        <v>2699.87</v>
      </c>
      <c r="M24">
        <v>14.68</v>
      </c>
      <c r="N24">
        <v>54.23</v>
      </c>
      <c r="O24">
        <v>2660.3199999999997</v>
      </c>
      <c r="P24">
        <v>773</v>
      </c>
      <c r="Q24" s="1" t="s">
        <v>118</v>
      </c>
      <c r="R24" s="1" t="s">
        <v>29</v>
      </c>
      <c r="S24" s="1" t="s">
        <v>163</v>
      </c>
      <c r="T24" s="1" t="s">
        <v>53</v>
      </c>
      <c r="U24" s="1" t="s">
        <v>101</v>
      </c>
    </row>
    <row r="25" spans="1:21" x14ac:dyDescent="0.3">
      <c r="A25" s="1" t="s">
        <v>164</v>
      </c>
      <c r="B25" s="1" t="s">
        <v>165</v>
      </c>
      <c r="C25" s="2">
        <v>45158</v>
      </c>
      <c r="D25">
        <v>2023</v>
      </c>
      <c r="E25" s="1" t="s">
        <v>166</v>
      </c>
      <c r="F25" s="1" t="s">
        <v>23</v>
      </c>
      <c r="G25" s="3">
        <v>8.2638888888888887E-2</v>
      </c>
      <c r="H25" s="1" t="s">
        <v>24</v>
      </c>
      <c r="I25" s="1" t="s">
        <v>43</v>
      </c>
      <c r="J25" s="1" t="s">
        <v>167</v>
      </c>
      <c r="K25" s="1" t="s">
        <v>45</v>
      </c>
      <c r="L25">
        <v>2991.37</v>
      </c>
      <c r="M25">
        <v>15.24</v>
      </c>
      <c r="N25">
        <v>63.7</v>
      </c>
      <c r="O25">
        <v>2942.91</v>
      </c>
      <c r="P25">
        <v>468</v>
      </c>
      <c r="Q25" s="1" t="s">
        <v>28</v>
      </c>
      <c r="R25" s="1" t="s">
        <v>29</v>
      </c>
      <c r="S25" s="1" t="s">
        <v>168</v>
      </c>
      <c r="T25" s="1" t="s">
        <v>147</v>
      </c>
      <c r="U25" s="1" t="s">
        <v>93</v>
      </c>
    </row>
    <row r="26" spans="1:21" x14ac:dyDescent="0.3">
      <c r="A26" s="1" t="s">
        <v>169</v>
      </c>
      <c r="B26" s="1" t="s">
        <v>170</v>
      </c>
      <c r="C26" s="2">
        <v>45158</v>
      </c>
      <c r="D26">
        <v>2023</v>
      </c>
      <c r="E26" s="1" t="s">
        <v>166</v>
      </c>
      <c r="F26" s="1" t="s">
        <v>23</v>
      </c>
      <c r="G26" s="3">
        <v>0.12291666666666666</v>
      </c>
      <c r="H26" s="1" t="s">
        <v>24</v>
      </c>
      <c r="I26" s="1" t="s">
        <v>25</v>
      </c>
      <c r="J26" s="1" t="s">
        <v>171</v>
      </c>
      <c r="K26" s="1" t="s">
        <v>172</v>
      </c>
      <c r="L26">
        <v>5140.78</v>
      </c>
      <c r="M26">
        <v>0.84</v>
      </c>
      <c r="N26">
        <v>15.7</v>
      </c>
      <c r="O26">
        <v>5125.92</v>
      </c>
      <c r="P26">
        <v>519</v>
      </c>
      <c r="Q26" s="1" t="s">
        <v>28</v>
      </c>
      <c r="R26" s="1" t="s">
        <v>29</v>
      </c>
      <c r="S26" s="1" t="s">
        <v>173</v>
      </c>
      <c r="T26" s="1" t="s">
        <v>53</v>
      </c>
      <c r="U26" s="1" t="s">
        <v>32</v>
      </c>
    </row>
    <row r="27" spans="1:21" x14ac:dyDescent="0.3">
      <c r="A27" s="1" t="s">
        <v>174</v>
      </c>
      <c r="B27" s="1" t="s">
        <v>175</v>
      </c>
      <c r="C27" s="2">
        <v>45158</v>
      </c>
      <c r="D27">
        <v>2023</v>
      </c>
      <c r="E27" s="1" t="s">
        <v>166</v>
      </c>
      <c r="F27" s="1" t="s">
        <v>23</v>
      </c>
      <c r="G27" s="3">
        <v>0.15625</v>
      </c>
      <c r="H27" s="1" t="s">
        <v>24</v>
      </c>
      <c r="I27" s="1" t="s">
        <v>89</v>
      </c>
      <c r="J27" s="1" t="s">
        <v>176</v>
      </c>
      <c r="K27" s="1" t="s">
        <v>91</v>
      </c>
      <c r="L27">
        <v>7076.38</v>
      </c>
      <c r="M27">
        <v>19.16</v>
      </c>
      <c r="N27">
        <v>41.87</v>
      </c>
      <c r="O27">
        <v>7053.67</v>
      </c>
      <c r="P27">
        <v>202</v>
      </c>
      <c r="Q27" s="1" t="s">
        <v>85</v>
      </c>
      <c r="R27" s="1" t="s">
        <v>29</v>
      </c>
      <c r="S27" s="1" t="s">
        <v>177</v>
      </c>
      <c r="T27" s="1" t="s">
        <v>31</v>
      </c>
      <c r="U27" s="1" t="s">
        <v>32</v>
      </c>
    </row>
    <row r="28" spans="1:21" x14ac:dyDescent="0.3">
      <c r="A28" s="1" t="s">
        <v>178</v>
      </c>
      <c r="B28" s="1" t="s">
        <v>179</v>
      </c>
      <c r="C28" s="2">
        <v>45158</v>
      </c>
      <c r="D28">
        <v>2023</v>
      </c>
      <c r="E28" s="1" t="s">
        <v>166</v>
      </c>
      <c r="F28" s="1" t="s">
        <v>23</v>
      </c>
      <c r="G28" s="3">
        <v>0.25972222222222224</v>
      </c>
      <c r="H28" s="1" t="s">
        <v>42</v>
      </c>
      <c r="I28" s="1" t="s">
        <v>62</v>
      </c>
      <c r="J28" s="1" t="s">
        <v>180</v>
      </c>
      <c r="K28" s="1" t="s">
        <v>64</v>
      </c>
      <c r="L28">
        <v>2956.08</v>
      </c>
      <c r="M28">
        <v>8.75</v>
      </c>
      <c r="N28">
        <v>20.100000000000001</v>
      </c>
      <c r="O28">
        <v>2944.73</v>
      </c>
      <c r="P28">
        <v>556</v>
      </c>
      <c r="Q28" s="1" t="s">
        <v>85</v>
      </c>
      <c r="R28" s="1" t="s">
        <v>29</v>
      </c>
      <c r="S28" s="1" t="s">
        <v>181</v>
      </c>
      <c r="T28" s="1" t="s">
        <v>53</v>
      </c>
      <c r="U28" s="1" t="s">
        <v>93</v>
      </c>
    </row>
    <row r="29" spans="1:21" x14ac:dyDescent="0.3">
      <c r="A29" s="1" t="s">
        <v>182</v>
      </c>
      <c r="B29" s="1" t="s">
        <v>183</v>
      </c>
      <c r="C29" s="2">
        <v>45158</v>
      </c>
      <c r="D29">
        <v>2023</v>
      </c>
      <c r="E29" s="1" t="s">
        <v>166</v>
      </c>
      <c r="F29" s="1" t="s">
        <v>23</v>
      </c>
      <c r="G29" s="3">
        <v>0.28263888888888888</v>
      </c>
      <c r="H29" s="1" t="s">
        <v>42</v>
      </c>
      <c r="I29" s="1" t="s">
        <v>56</v>
      </c>
      <c r="J29" s="1" t="s">
        <v>184</v>
      </c>
      <c r="K29" s="1" t="s">
        <v>58</v>
      </c>
      <c r="L29">
        <v>6916.55</v>
      </c>
      <c r="M29">
        <v>37.409999999999997</v>
      </c>
      <c r="N29">
        <v>50.01</v>
      </c>
      <c r="O29">
        <v>6903.95</v>
      </c>
      <c r="P29">
        <v>616</v>
      </c>
      <c r="Q29" s="1" t="s">
        <v>38</v>
      </c>
      <c r="R29" s="1" t="s">
        <v>29</v>
      </c>
      <c r="S29" s="1" t="s">
        <v>185</v>
      </c>
      <c r="T29" s="1" t="s">
        <v>53</v>
      </c>
      <c r="U29" s="1" t="s">
        <v>93</v>
      </c>
    </row>
    <row r="30" spans="1:21" x14ac:dyDescent="0.3">
      <c r="A30" s="1" t="s">
        <v>186</v>
      </c>
      <c r="B30" s="1" t="s">
        <v>187</v>
      </c>
      <c r="C30" s="2">
        <v>45158</v>
      </c>
      <c r="D30">
        <v>2023</v>
      </c>
      <c r="E30" s="1" t="s">
        <v>166</v>
      </c>
      <c r="F30" s="1" t="s">
        <v>23</v>
      </c>
      <c r="G30" s="3">
        <v>0.33124999999999999</v>
      </c>
      <c r="H30" s="1" t="s">
        <v>42</v>
      </c>
      <c r="I30" s="1" t="s">
        <v>143</v>
      </c>
      <c r="J30" s="1" t="s">
        <v>144</v>
      </c>
      <c r="K30" s="1" t="s">
        <v>150</v>
      </c>
      <c r="L30">
        <v>5642.55</v>
      </c>
      <c r="M30">
        <v>33.5</v>
      </c>
      <c r="N30">
        <v>23.13</v>
      </c>
      <c r="O30">
        <v>5652.92</v>
      </c>
      <c r="P30">
        <v>38</v>
      </c>
      <c r="Q30" s="1" t="s">
        <v>118</v>
      </c>
      <c r="R30" s="1" t="s">
        <v>29</v>
      </c>
      <c r="S30" s="1" t="s">
        <v>188</v>
      </c>
      <c r="T30" s="1" t="s">
        <v>147</v>
      </c>
      <c r="U30" s="1" t="s">
        <v>101</v>
      </c>
    </row>
    <row r="31" spans="1:21" x14ac:dyDescent="0.3">
      <c r="A31" s="1" t="s">
        <v>189</v>
      </c>
      <c r="B31" s="1" t="s">
        <v>190</v>
      </c>
      <c r="C31" s="2">
        <v>45158</v>
      </c>
      <c r="D31">
        <v>2023</v>
      </c>
      <c r="E31" s="1" t="s">
        <v>166</v>
      </c>
      <c r="F31" s="1" t="s">
        <v>23</v>
      </c>
      <c r="G31" s="3">
        <v>0.55138888888888893</v>
      </c>
      <c r="H31" s="1" t="s">
        <v>104</v>
      </c>
      <c r="I31" s="1" t="s">
        <v>35</v>
      </c>
      <c r="J31" s="1" t="s">
        <v>36</v>
      </c>
      <c r="K31" s="1" t="s">
        <v>191</v>
      </c>
      <c r="L31">
        <v>9734.9500000000007</v>
      </c>
      <c r="M31">
        <v>48.71</v>
      </c>
      <c r="N31">
        <v>87.78</v>
      </c>
      <c r="O31">
        <v>9695.8799999999992</v>
      </c>
      <c r="P31">
        <v>447</v>
      </c>
      <c r="Q31" s="1" t="s">
        <v>38</v>
      </c>
      <c r="R31" s="1" t="s">
        <v>29</v>
      </c>
      <c r="S31" s="1" t="s">
        <v>192</v>
      </c>
      <c r="T31" s="1" t="s">
        <v>53</v>
      </c>
      <c r="U31" s="1" t="s">
        <v>32</v>
      </c>
    </row>
    <row r="32" spans="1:21" x14ac:dyDescent="0.3">
      <c r="A32" s="1" t="s">
        <v>193</v>
      </c>
      <c r="B32" s="1" t="s">
        <v>194</v>
      </c>
      <c r="C32" s="2">
        <v>45158</v>
      </c>
      <c r="D32">
        <v>2023</v>
      </c>
      <c r="E32" s="1" t="s">
        <v>166</v>
      </c>
      <c r="F32" s="1" t="s">
        <v>23</v>
      </c>
      <c r="G32" s="3">
        <v>0.63888888888888884</v>
      </c>
      <c r="H32" s="1" t="s">
        <v>104</v>
      </c>
      <c r="I32" s="1" t="s">
        <v>110</v>
      </c>
      <c r="J32" s="1" t="s">
        <v>195</v>
      </c>
      <c r="K32" s="1" t="s">
        <v>196</v>
      </c>
      <c r="L32">
        <v>1916.58</v>
      </c>
      <c r="M32">
        <v>38.479999999999997</v>
      </c>
      <c r="N32">
        <v>10.81</v>
      </c>
      <c r="O32">
        <v>1944.25</v>
      </c>
      <c r="P32">
        <v>83</v>
      </c>
      <c r="Q32" s="1" t="s">
        <v>99</v>
      </c>
      <c r="R32" s="1" t="s">
        <v>29</v>
      </c>
      <c r="S32" s="1" t="s">
        <v>197</v>
      </c>
      <c r="T32" s="1" t="s">
        <v>31</v>
      </c>
      <c r="U32" s="1" t="s">
        <v>32</v>
      </c>
    </row>
    <row r="33" spans="1:21" x14ac:dyDescent="0.3">
      <c r="A33" s="1" t="s">
        <v>198</v>
      </c>
      <c r="B33" s="1" t="s">
        <v>199</v>
      </c>
      <c r="C33" s="2">
        <v>45158</v>
      </c>
      <c r="D33">
        <v>2023</v>
      </c>
      <c r="E33" s="1" t="s">
        <v>166</v>
      </c>
      <c r="F33" s="1" t="s">
        <v>23</v>
      </c>
      <c r="G33" s="3">
        <v>0.68680555555555556</v>
      </c>
      <c r="H33" s="1" t="s">
        <v>104</v>
      </c>
      <c r="I33" s="1" t="s">
        <v>143</v>
      </c>
      <c r="J33" s="1" t="s">
        <v>144</v>
      </c>
      <c r="K33" s="1" t="s">
        <v>200</v>
      </c>
      <c r="L33">
        <v>2014.63</v>
      </c>
      <c r="M33">
        <v>23.48</v>
      </c>
      <c r="N33">
        <v>92.5</v>
      </c>
      <c r="O33">
        <v>1945.6100000000001</v>
      </c>
      <c r="P33">
        <v>370</v>
      </c>
      <c r="Q33" s="1" t="s">
        <v>85</v>
      </c>
      <c r="R33" s="1" t="s">
        <v>29</v>
      </c>
      <c r="S33" s="1" t="s">
        <v>201</v>
      </c>
      <c r="T33" s="1" t="s">
        <v>53</v>
      </c>
      <c r="U33" s="1" t="s">
        <v>32</v>
      </c>
    </row>
    <row r="34" spans="1:21" x14ac:dyDescent="0.3">
      <c r="A34" s="1" t="s">
        <v>202</v>
      </c>
      <c r="B34" s="1" t="s">
        <v>203</v>
      </c>
      <c r="C34" s="2">
        <v>45158</v>
      </c>
      <c r="D34">
        <v>2023</v>
      </c>
      <c r="E34" s="1" t="s">
        <v>166</v>
      </c>
      <c r="F34" s="1" t="s">
        <v>23</v>
      </c>
      <c r="G34" s="3">
        <v>0.73472222222222228</v>
      </c>
      <c r="H34" s="1" t="s">
        <v>142</v>
      </c>
      <c r="I34" s="1" t="s">
        <v>160</v>
      </c>
      <c r="J34" s="1" t="s">
        <v>204</v>
      </c>
      <c r="K34" s="1" t="s">
        <v>205</v>
      </c>
      <c r="L34">
        <v>1296.33</v>
      </c>
      <c r="M34">
        <v>43.54</v>
      </c>
      <c r="N34">
        <v>87.9</v>
      </c>
      <c r="O34">
        <v>1251.9699999999998</v>
      </c>
      <c r="P34">
        <v>698</v>
      </c>
      <c r="Q34" s="1" t="s">
        <v>28</v>
      </c>
      <c r="R34" s="1" t="s">
        <v>29</v>
      </c>
      <c r="S34" s="1" t="s">
        <v>206</v>
      </c>
      <c r="T34" s="1" t="s">
        <v>53</v>
      </c>
      <c r="U34" s="1" t="s">
        <v>32</v>
      </c>
    </row>
    <row r="35" spans="1:21" x14ac:dyDescent="0.3">
      <c r="A35" s="1" t="s">
        <v>207</v>
      </c>
      <c r="B35" s="1" t="s">
        <v>208</v>
      </c>
      <c r="C35" s="2">
        <v>45158</v>
      </c>
      <c r="D35">
        <v>2023</v>
      </c>
      <c r="E35" s="1" t="s">
        <v>166</v>
      </c>
      <c r="F35" s="1" t="s">
        <v>23</v>
      </c>
      <c r="G35" s="3">
        <v>0.73611111111111116</v>
      </c>
      <c r="H35" s="1" t="s">
        <v>142</v>
      </c>
      <c r="I35" s="1" t="s">
        <v>110</v>
      </c>
      <c r="J35" s="1" t="s">
        <v>209</v>
      </c>
      <c r="K35" s="1" t="s">
        <v>210</v>
      </c>
      <c r="L35">
        <v>9313.74</v>
      </c>
      <c r="M35">
        <v>44.37</v>
      </c>
      <c r="N35">
        <v>16.47</v>
      </c>
      <c r="O35">
        <v>9341.6400000000012</v>
      </c>
      <c r="P35">
        <v>594</v>
      </c>
      <c r="Q35" s="1" t="s">
        <v>118</v>
      </c>
      <c r="R35" s="1" t="s">
        <v>29</v>
      </c>
      <c r="S35" s="1" t="s">
        <v>211</v>
      </c>
      <c r="T35" s="1" t="s">
        <v>53</v>
      </c>
      <c r="U35" s="1" t="s">
        <v>101</v>
      </c>
    </row>
    <row r="36" spans="1:21" x14ac:dyDescent="0.3">
      <c r="A36" s="1" t="s">
        <v>212</v>
      </c>
      <c r="B36" s="1" t="s">
        <v>213</v>
      </c>
      <c r="C36" s="2">
        <v>45158</v>
      </c>
      <c r="D36">
        <v>2023</v>
      </c>
      <c r="E36" s="1" t="s">
        <v>166</v>
      </c>
      <c r="F36" s="1" t="s">
        <v>23</v>
      </c>
      <c r="G36" s="3">
        <v>0.74305555555555558</v>
      </c>
      <c r="H36" s="1" t="s">
        <v>142</v>
      </c>
      <c r="I36" s="1" t="s">
        <v>43</v>
      </c>
      <c r="J36" s="1" t="s">
        <v>214</v>
      </c>
      <c r="K36" s="1" t="s">
        <v>215</v>
      </c>
      <c r="L36">
        <v>6734.22</v>
      </c>
      <c r="M36">
        <v>36.880000000000003</v>
      </c>
      <c r="N36">
        <v>64.16</v>
      </c>
      <c r="O36">
        <v>6706.9400000000005</v>
      </c>
      <c r="P36">
        <v>424</v>
      </c>
      <c r="Q36" s="1" t="s">
        <v>85</v>
      </c>
      <c r="R36" s="1" t="s">
        <v>29</v>
      </c>
      <c r="S36" s="1" t="s">
        <v>216</v>
      </c>
      <c r="T36" s="1" t="s">
        <v>53</v>
      </c>
      <c r="U36" s="1" t="s">
        <v>32</v>
      </c>
    </row>
    <row r="37" spans="1:21" x14ac:dyDescent="0.3">
      <c r="A37" s="1" t="s">
        <v>217</v>
      </c>
      <c r="B37" s="1" t="s">
        <v>218</v>
      </c>
      <c r="C37" s="2">
        <v>45158</v>
      </c>
      <c r="D37">
        <v>2023</v>
      </c>
      <c r="E37" s="1" t="s">
        <v>166</v>
      </c>
      <c r="F37" s="1" t="s">
        <v>23</v>
      </c>
      <c r="G37" s="3">
        <v>0.76111111111111107</v>
      </c>
      <c r="H37" s="1" t="s">
        <v>142</v>
      </c>
      <c r="I37" s="1" t="s">
        <v>49</v>
      </c>
      <c r="J37" s="1" t="s">
        <v>50</v>
      </c>
      <c r="K37" s="1" t="s">
        <v>219</v>
      </c>
      <c r="L37">
        <v>1760.92</v>
      </c>
      <c r="M37">
        <v>38.5</v>
      </c>
      <c r="N37">
        <v>86.45</v>
      </c>
      <c r="O37">
        <v>1712.97</v>
      </c>
      <c r="P37">
        <v>280</v>
      </c>
      <c r="Q37" s="1" t="s">
        <v>118</v>
      </c>
      <c r="R37" s="1" t="s">
        <v>29</v>
      </c>
      <c r="S37" s="1" t="s">
        <v>220</v>
      </c>
      <c r="T37" s="1" t="s">
        <v>147</v>
      </c>
      <c r="U37" s="1" t="s">
        <v>101</v>
      </c>
    </row>
    <row r="38" spans="1:21" x14ac:dyDescent="0.3">
      <c r="A38" s="1" t="s">
        <v>221</v>
      </c>
      <c r="B38" s="1" t="s">
        <v>222</v>
      </c>
      <c r="C38" s="2">
        <v>45158</v>
      </c>
      <c r="D38">
        <v>2023</v>
      </c>
      <c r="E38" s="1" t="s">
        <v>166</v>
      </c>
      <c r="F38" s="1" t="s">
        <v>23</v>
      </c>
      <c r="G38" s="3">
        <v>0.82499999999999996</v>
      </c>
      <c r="H38" s="1" t="s">
        <v>142</v>
      </c>
      <c r="I38" s="1" t="s">
        <v>82</v>
      </c>
      <c r="J38" s="1" t="s">
        <v>223</v>
      </c>
      <c r="K38" s="1" t="s">
        <v>84</v>
      </c>
      <c r="L38">
        <v>5183.5200000000004</v>
      </c>
      <c r="M38">
        <v>35.92</v>
      </c>
      <c r="N38">
        <v>41.85</v>
      </c>
      <c r="O38">
        <v>5177.59</v>
      </c>
      <c r="P38">
        <v>806</v>
      </c>
      <c r="Q38" s="1" t="s">
        <v>38</v>
      </c>
      <c r="R38" s="1" t="s">
        <v>29</v>
      </c>
      <c r="S38" s="1" t="s">
        <v>201</v>
      </c>
      <c r="T38" s="1" t="s">
        <v>53</v>
      </c>
      <c r="U38" s="1" t="s">
        <v>32</v>
      </c>
    </row>
    <row r="39" spans="1:21" x14ac:dyDescent="0.3">
      <c r="A39" s="1" t="s">
        <v>224</v>
      </c>
      <c r="B39" s="1" t="s">
        <v>225</v>
      </c>
      <c r="C39" s="2">
        <v>45158</v>
      </c>
      <c r="D39">
        <v>2023</v>
      </c>
      <c r="E39" s="1" t="s">
        <v>166</v>
      </c>
      <c r="F39" s="1" t="s">
        <v>23</v>
      </c>
      <c r="G39" s="3">
        <v>0.82638888888888884</v>
      </c>
      <c r="H39" s="1" t="s">
        <v>142</v>
      </c>
      <c r="I39" s="1" t="s">
        <v>49</v>
      </c>
      <c r="J39" s="1" t="s">
        <v>226</v>
      </c>
      <c r="K39" s="1" t="s">
        <v>227</v>
      </c>
      <c r="L39">
        <v>8721.2000000000007</v>
      </c>
      <c r="M39">
        <v>34.19</v>
      </c>
      <c r="N39">
        <v>70.069999999999993</v>
      </c>
      <c r="O39">
        <v>8685.3200000000015</v>
      </c>
      <c r="P39">
        <v>877</v>
      </c>
      <c r="Q39" s="1" t="s">
        <v>99</v>
      </c>
      <c r="R39" s="1" t="s">
        <v>29</v>
      </c>
      <c r="S39" s="1" t="s">
        <v>228</v>
      </c>
      <c r="T39" s="1" t="s">
        <v>53</v>
      </c>
      <c r="U39" s="1" t="s">
        <v>32</v>
      </c>
    </row>
    <row r="40" spans="1:21" x14ac:dyDescent="0.3">
      <c r="A40" s="1" t="s">
        <v>229</v>
      </c>
      <c r="B40" s="1" t="s">
        <v>230</v>
      </c>
      <c r="C40" s="2">
        <v>45158</v>
      </c>
      <c r="D40">
        <v>2023</v>
      </c>
      <c r="E40" s="1" t="s">
        <v>166</v>
      </c>
      <c r="F40" s="1" t="s">
        <v>23</v>
      </c>
      <c r="G40" s="3">
        <v>0.82708333333333328</v>
      </c>
      <c r="H40" s="1" t="s">
        <v>142</v>
      </c>
      <c r="I40" s="1" t="s">
        <v>154</v>
      </c>
      <c r="J40" s="1" t="s">
        <v>231</v>
      </c>
      <c r="K40" s="1" t="s">
        <v>232</v>
      </c>
      <c r="L40">
        <v>7975.27</v>
      </c>
      <c r="M40">
        <v>3.56</v>
      </c>
      <c r="N40">
        <v>18.940000000000001</v>
      </c>
      <c r="O40">
        <v>7959.8900000000012</v>
      </c>
      <c r="P40">
        <v>349</v>
      </c>
      <c r="Q40" s="1" t="s">
        <v>118</v>
      </c>
      <c r="R40" s="1" t="s">
        <v>29</v>
      </c>
      <c r="S40" s="1" t="s">
        <v>233</v>
      </c>
      <c r="T40" s="1" t="s">
        <v>53</v>
      </c>
      <c r="U40" s="1" t="s">
        <v>93</v>
      </c>
    </row>
    <row r="41" spans="1:21" x14ac:dyDescent="0.3">
      <c r="A41" s="1" t="s">
        <v>234</v>
      </c>
      <c r="B41" s="1" t="s">
        <v>235</v>
      </c>
      <c r="C41" s="2">
        <v>45158</v>
      </c>
      <c r="D41">
        <v>2023</v>
      </c>
      <c r="E41" s="1" t="s">
        <v>166</v>
      </c>
      <c r="F41" s="1" t="s">
        <v>23</v>
      </c>
      <c r="G41" s="3">
        <v>0.87708333333333333</v>
      </c>
      <c r="H41" s="1" t="s">
        <v>24</v>
      </c>
      <c r="I41" s="1" t="s">
        <v>236</v>
      </c>
      <c r="J41" s="1" t="s">
        <v>237</v>
      </c>
      <c r="K41" s="1" t="s">
        <v>238</v>
      </c>
      <c r="L41">
        <v>5741.96</v>
      </c>
      <c r="M41">
        <v>24.87</v>
      </c>
      <c r="N41">
        <v>3.55</v>
      </c>
      <c r="O41">
        <v>5763.28</v>
      </c>
      <c r="P41">
        <v>60</v>
      </c>
      <c r="Q41" s="1" t="s">
        <v>38</v>
      </c>
      <c r="R41" s="1" t="s">
        <v>29</v>
      </c>
      <c r="S41" s="1" t="s">
        <v>86</v>
      </c>
      <c r="T41" s="1" t="s">
        <v>53</v>
      </c>
      <c r="U41" s="1" t="s">
        <v>32</v>
      </c>
    </row>
    <row r="42" spans="1:21" x14ac:dyDescent="0.3">
      <c r="A42" s="1" t="s">
        <v>239</v>
      </c>
      <c r="B42" s="1" t="s">
        <v>240</v>
      </c>
      <c r="C42" s="2">
        <v>45158</v>
      </c>
      <c r="D42">
        <v>2023</v>
      </c>
      <c r="E42" s="1" t="s">
        <v>166</v>
      </c>
      <c r="F42" s="1" t="s">
        <v>23</v>
      </c>
      <c r="G42" s="3">
        <v>0.92083333333333328</v>
      </c>
      <c r="H42" s="1" t="s">
        <v>24</v>
      </c>
      <c r="I42" s="1" t="s">
        <v>56</v>
      </c>
      <c r="J42" s="1" t="s">
        <v>241</v>
      </c>
      <c r="K42" s="1" t="s">
        <v>242</v>
      </c>
      <c r="L42">
        <v>2578.2800000000002</v>
      </c>
      <c r="M42">
        <v>35.06</v>
      </c>
      <c r="N42">
        <v>59.04</v>
      </c>
      <c r="O42">
        <v>2554.3000000000002</v>
      </c>
      <c r="P42">
        <v>78</v>
      </c>
      <c r="Q42" s="1" t="s">
        <v>118</v>
      </c>
      <c r="R42" s="1" t="s">
        <v>29</v>
      </c>
      <c r="S42" s="1" t="s">
        <v>243</v>
      </c>
      <c r="T42" s="1" t="s">
        <v>53</v>
      </c>
      <c r="U42" s="1" t="s">
        <v>32</v>
      </c>
    </row>
    <row r="43" spans="1:21" x14ac:dyDescent="0.3">
      <c r="A43" s="1" t="s">
        <v>244</v>
      </c>
      <c r="B43" s="1" t="s">
        <v>245</v>
      </c>
      <c r="C43" s="2">
        <v>45158</v>
      </c>
      <c r="D43">
        <v>2023</v>
      </c>
      <c r="E43" s="1" t="s">
        <v>166</v>
      </c>
      <c r="F43" s="1" t="s">
        <v>23</v>
      </c>
      <c r="G43" s="3">
        <v>0.93055555555555558</v>
      </c>
      <c r="H43" s="1" t="s">
        <v>24</v>
      </c>
      <c r="I43" s="1" t="s">
        <v>82</v>
      </c>
      <c r="J43" s="1" t="s">
        <v>246</v>
      </c>
      <c r="K43" s="1" t="s">
        <v>84</v>
      </c>
      <c r="L43">
        <v>3855.29</v>
      </c>
      <c r="M43">
        <v>23.46</v>
      </c>
      <c r="N43">
        <v>73.61</v>
      </c>
      <c r="O43">
        <v>3805.14</v>
      </c>
      <c r="P43">
        <v>117</v>
      </c>
      <c r="Q43" s="1" t="s">
        <v>38</v>
      </c>
      <c r="R43" s="1" t="s">
        <v>29</v>
      </c>
      <c r="S43" s="1" t="s">
        <v>247</v>
      </c>
      <c r="T43" s="1" t="s">
        <v>31</v>
      </c>
      <c r="U43" s="1" t="s">
        <v>32</v>
      </c>
    </row>
    <row r="44" spans="1:21" x14ac:dyDescent="0.3">
      <c r="A44" s="1" t="s">
        <v>248</v>
      </c>
      <c r="B44" s="1" t="s">
        <v>249</v>
      </c>
      <c r="C44" s="2">
        <v>45158</v>
      </c>
      <c r="D44">
        <v>2023</v>
      </c>
      <c r="E44" s="1" t="s">
        <v>166</v>
      </c>
      <c r="F44" s="1" t="s">
        <v>23</v>
      </c>
      <c r="G44" s="3">
        <v>0.96527777777777779</v>
      </c>
      <c r="H44" s="1" t="s">
        <v>24</v>
      </c>
      <c r="I44" s="1" t="s">
        <v>96</v>
      </c>
      <c r="J44" s="1" t="s">
        <v>250</v>
      </c>
      <c r="K44" s="1" t="s">
        <v>251</v>
      </c>
      <c r="L44">
        <v>1446.76</v>
      </c>
      <c r="M44">
        <v>6.15</v>
      </c>
      <c r="N44">
        <v>75.16</v>
      </c>
      <c r="O44">
        <v>1377.75</v>
      </c>
      <c r="P44">
        <v>684</v>
      </c>
      <c r="Q44" s="1" t="s">
        <v>28</v>
      </c>
      <c r="R44" s="1" t="s">
        <v>29</v>
      </c>
      <c r="S44" s="1" t="s">
        <v>252</v>
      </c>
      <c r="T44" s="1" t="s">
        <v>31</v>
      </c>
      <c r="U44" s="1" t="s">
        <v>93</v>
      </c>
    </row>
    <row r="45" spans="1:21" x14ac:dyDescent="0.3">
      <c r="A45" s="1" t="s">
        <v>253</v>
      </c>
      <c r="B45" s="1" t="s">
        <v>254</v>
      </c>
      <c r="C45" s="2">
        <v>45159</v>
      </c>
      <c r="D45">
        <v>2023</v>
      </c>
      <c r="E45" s="1" t="s">
        <v>255</v>
      </c>
      <c r="F45" s="1" t="s">
        <v>23</v>
      </c>
      <c r="G45" s="3">
        <v>3.9583333333333331E-2</v>
      </c>
      <c r="H45" s="1" t="s">
        <v>24</v>
      </c>
      <c r="I45" s="1" t="s">
        <v>35</v>
      </c>
      <c r="J45" s="1" t="s">
        <v>74</v>
      </c>
      <c r="K45" s="1" t="s">
        <v>256</v>
      </c>
      <c r="L45">
        <v>3090.15</v>
      </c>
      <c r="M45">
        <v>20.3</v>
      </c>
      <c r="N45">
        <v>32.99</v>
      </c>
      <c r="O45">
        <v>3077.4600000000005</v>
      </c>
      <c r="P45">
        <v>714</v>
      </c>
      <c r="Q45" s="1" t="s">
        <v>28</v>
      </c>
      <c r="R45" s="1" t="s">
        <v>29</v>
      </c>
      <c r="S45" s="1" t="s">
        <v>257</v>
      </c>
      <c r="T45" s="1" t="s">
        <v>53</v>
      </c>
      <c r="U45" s="1" t="s">
        <v>32</v>
      </c>
    </row>
    <row r="46" spans="1:21" x14ac:dyDescent="0.3">
      <c r="A46" s="1" t="s">
        <v>258</v>
      </c>
      <c r="B46" s="1" t="s">
        <v>259</v>
      </c>
      <c r="C46" s="2">
        <v>45159</v>
      </c>
      <c r="D46">
        <v>2023</v>
      </c>
      <c r="E46" s="1" t="s">
        <v>255</v>
      </c>
      <c r="F46" s="1" t="s">
        <v>23</v>
      </c>
      <c r="G46" s="3">
        <v>5.2777777777777778E-2</v>
      </c>
      <c r="H46" s="1" t="s">
        <v>24</v>
      </c>
      <c r="I46" s="1" t="s">
        <v>160</v>
      </c>
      <c r="J46" s="1" t="s">
        <v>260</v>
      </c>
      <c r="K46" s="1" t="s">
        <v>205</v>
      </c>
      <c r="L46">
        <v>1203.6199999999999</v>
      </c>
      <c r="M46">
        <v>32.450000000000003</v>
      </c>
      <c r="N46">
        <v>73.95</v>
      </c>
      <c r="O46">
        <v>1162.1199999999999</v>
      </c>
      <c r="P46">
        <v>961</v>
      </c>
      <c r="Q46" s="1" t="s">
        <v>28</v>
      </c>
      <c r="R46" s="1" t="s">
        <v>29</v>
      </c>
      <c r="S46" s="1" t="s">
        <v>261</v>
      </c>
      <c r="T46" s="1" t="s">
        <v>147</v>
      </c>
      <c r="U46" s="1" t="s">
        <v>32</v>
      </c>
    </row>
    <row r="47" spans="1:21" x14ac:dyDescent="0.3">
      <c r="A47" s="1" t="s">
        <v>262</v>
      </c>
      <c r="B47" s="1" t="s">
        <v>263</v>
      </c>
      <c r="C47" s="2">
        <v>45159</v>
      </c>
      <c r="D47">
        <v>2023</v>
      </c>
      <c r="E47" s="1" t="s">
        <v>255</v>
      </c>
      <c r="F47" s="1" t="s">
        <v>23</v>
      </c>
      <c r="G47" s="3">
        <v>0.16180555555555556</v>
      </c>
      <c r="H47" s="1" t="s">
        <v>24</v>
      </c>
      <c r="I47" s="1" t="s">
        <v>133</v>
      </c>
      <c r="J47" s="1" t="s">
        <v>134</v>
      </c>
      <c r="K47" s="1" t="s">
        <v>264</v>
      </c>
      <c r="L47">
        <v>372.6</v>
      </c>
      <c r="M47">
        <v>6.61</v>
      </c>
      <c r="N47">
        <v>67.38</v>
      </c>
      <c r="O47">
        <v>311.83000000000004</v>
      </c>
      <c r="P47">
        <v>379</v>
      </c>
      <c r="Q47" s="1" t="s">
        <v>38</v>
      </c>
      <c r="R47" s="1" t="s">
        <v>29</v>
      </c>
      <c r="S47" s="1" t="s">
        <v>265</v>
      </c>
      <c r="T47" s="1" t="s">
        <v>53</v>
      </c>
      <c r="U47" s="1" t="s">
        <v>93</v>
      </c>
    </row>
    <row r="48" spans="1:21" x14ac:dyDescent="0.3">
      <c r="A48" s="1" t="s">
        <v>266</v>
      </c>
      <c r="B48" s="1" t="s">
        <v>267</v>
      </c>
      <c r="C48" s="2">
        <v>45159</v>
      </c>
      <c r="D48">
        <v>2023</v>
      </c>
      <c r="E48" s="1" t="s">
        <v>255</v>
      </c>
      <c r="F48" s="1" t="s">
        <v>23</v>
      </c>
      <c r="G48" s="3">
        <v>0.18541666666666667</v>
      </c>
      <c r="H48" s="1" t="s">
        <v>24</v>
      </c>
      <c r="I48" s="1" t="s">
        <v>236</v>
      </c>
      <c r="J48" s="1" t="s">
        <v>268</v>
      </c>
      <c r="K48" s="1" t="s">
        <v>269</v>
      </c>
      <c r="L48">
        <v>7393.64</v>
      </c>
      <c r="M48">
        <v>33.049999999999997</v>
      </c>
      <c r="N48">
        <v>80.36</v>
      </c>
      <c r="O48">
        <v>7346.3300000000008</v>
      </c>
      <c r="P48">
        <v>415</v>
      </c>
      <c r="Q48" s="1" t="s">
        <v>118</v>
      </c>
      <c r="R48" s="1" t="s">
        <v>29</v>
      </c>
      <c r="S48" s="1" t="s">
        <v>270</v>
      </c>
      <c r="T48" s="1" t="s">
        <v>53</v>
      </c>
      <c r="U48" s="1" t="s">
        <v>101</v>
      </c>
    </row>
    <row r="49" spans="1:21" x14ac:dyDescent="0.3">
      <c r="A49" s="1" t="s">
        <v>271</v>
      </c>
      <c r="B49" s="1" t="s">
        <v>272</v>
      </c>
      <c r="C49" s="2">
        <v>45159</v>
      </c>
      <c r="D49">
        <v>2023</v>
      </c>
      <c r="E49" s="1" t="s">
        <v>255</v>
      </c>
      <c r="F49" s="1" t="s">
        <v>23</v>
      </c>
      <c r="G49" s="3">
        <v>0.20694444444444443</v>
      </c>
      <c r="H49" s="1" t="s">
        <v>24</v>
      </c>
      <c r="I49" s="1" t="s">
        <v>160</v>
      </c>
      <c r="J49" s="1" t="s">
        <v>204</v>
      </c>
      <c r="K49" s="1" t="s">
        <v>273</v>
      </c>
      <c r="L49">
        <v>6326.46</v>
      </c>
      <c r="M49">
        <v>8.23</v>
      </c>
      <c r="N49">
        <v>64.760000000000005</v>
      </c>
      <c r="O49">
        <v>6269.9299999999994</v>
      </c>
      <c r="P49">
        <v>909</v>
      </c>
      <c r="Q49" s="1" t="s">
        <v>38</v>
      </c>
      <c r="R49" s="1" t="s">
        <v>29</v>
      </c>
      <c r="S49" s="1" t="s">
        <v>274</v>
      </c>
      <c r="T49" s="1" t="s">
        <v>31</v>
      </c>
      <c r="U49" s="1" t="s">
        <v>93</v>
      </c>
    </row>
    <row r="50" spans="1:21" x14ac:dyDescent="0.3">
      <c r="A50" s="1" t="s">
        <v>275</v>
      </c>
      <c r="B50" s="1" t="s">
        <v>276</v>
      </c>
      <c r="C50" s="2">
        <v>45159</v>
      </c>
      <c r="D50">
        <v>2023</v>
      </c>
      <c r="E50" s="1" t="s">
        <v>255</v>
      </c>
      <c r="F50" s="1" t="s">
        <v>23</v>
      </c>
      <c r="G50" s="3">
        <v>0.22777777777777777</v>
      </c>
      <c r="H50" s="1" t="s">
        <v>42</v>
      </c>
      <c r="I50" s="1" t="s">
        <v>56</v>
      </c>
      <c r="J50" s="1" t="s">
        <v>277</v>
      </c>
      <c r="K50" s="1" t="s">
        <v>278</v>
      </c>
      <c r="L50">
        <v>1044.8499999999999</v>
      </c>
      <c r="M50">
        <v>3.6</v>
      </c>
      <c r="N50">
        <v>95.47</v>
      </c>
      <c r="O50">
        <v>952.97999999999979</v>
      </c>
      <c r="P50">
        <v>769</v>
      </c>
      <c r="Q50" s="1" t="s">
        <v>28</v>
      </c>
      <c r="R50" s="1" t="s">
        <v>29</v>
      </c>
      <c r="S50" s="1" t="s">
        <v>279</v>
      </c>
      <c r="T50" s="1" t="s">
        <v>53</v>
      </c>
      <c r="U50" s="1" t="s">
        <v>32</v>
      </c>
    </row>
    <row r="51" spans="1:21" x14ac:dyDescent="0.3">
      <c r="A51" s="1" t="s">
        <v>280</v>
      </c>
      <c r="B51" s="1" t="s">
        <v>281</v>
      </c>
      <c r="C51" s="2">
        <v>45159</v>
      </c>
      <c r="D51">
        <v>2023</v>
      </c>
      <c r="E51" s="1" t="s">
        <v>255</v>
      </c>
      <c r="F51" s="1" t="s">
        <v>23</v>
      </c>
      <c r="G51" s="3">
        <v>0.24236111111111111</v>
      </c>
      <c r="H51" s="1" t="s">
        <v>42</v>
      </c>
      <c r="I51" s="1" t="s">
        <v>143</v>
      </c>
      <c r="J51" s="1" t="s">
        <v>282</v>
      </c>
      <c r="K51" s="1" t="s">
        <v>283</v>
      </c>
      <c r="L51">
        <v>408.34</v>
      </c>
      <c r="M51">
        <v>9.82</v>
      </c>
      <c r="N51">
        <v>99.57</v>
      </c>
      <c r="O51">
        <v>318.58999999999997</v>
      </c>
      <c r="P51">
        <v>153</v>
      </c>
      <c r="Q51" s="1" t="s">
        <v>99</v>
      </c>
      <c r="R51" s="1" t="s">
        <v>29</v>
      </c>
      <c r="S51" s="1" t="s">
        <v>284</v>
      </c>
      <c r="T51" s="1" t="s">
        <v>53</v>
      </c>
      <c r="U51" s="1" t="s">
        <v>93</v>
      </c>
    </row>
    <row r="52" spans="1:21" x14ac:dyDescent="0.3">
      <c r="A52" s="1" t="s">
        <v>285</v>
      </c>
      <c r="B52" s="1" t="s">
        <v>286</v>
      </c>
      <c r="C52" s="2">
        <v>45159</v>
      </c>
      <c r="D52">
        <v>2023</v>
      </c>
      <c r="E52" s="1" t="s">
        <v>255</v>
      </c>
      <c r="F52" s="1" t="s">
        <v>23</v>
      </c>
      <c r="G52" s="3">
        <v>0.32847222222222222</v>
      </c>
      <c r="H52" s="1" t="s">
        <v>42</v>
      </c>
      <c r="I52" s="1" t="s">
        <v>25</v>
      </c>
      <c r="J52" s="1" t="s">
        <v>116</v>
      </c>
      <c r="K52" s="1" t="s">
        <v>287</v>
      </c>
      <c r="L52">
        <v>8783.0300000000007</v>
      </c>
      <c r="M52">
        <v>47.7</v>
      </c>
      <c r="N52">
        <v>51.8</v>
      </c>
      <c r="O52">
        <v>8778.9300000000021</v>
      </c>
      <c r="P52">
        <v>373</v>
      </c>
      <c r="Q52" s="1" t="s">
        <v>118</v>
      </c>
      <c r="R52" s="1" t="s">
        <v>29</v>
      </c>
      <c r="S52" s="1" t="s">
        <v>288</v>
      </c>
      <c r="T52" s="1" t="s">
        <v>31</v>
      </c>
      <c r="U52" s="1" t="s">
        <v>101</v>
      </c>
    </row>
    <row r="53" spans="1:21" x14ac:dyDescent="0.3">
      <c r="A53" s="1" t="s">
        <v>289</v>
      </c>
      <c r="B53" s="1" t="s">
        <v>290</v>
      </c>
      <c r="C53" s="2">
        <v>45159</v>
      </c>
      <c r="D53">
        <v>2023</v>
      </c>
      <c r="E53" s="1" t="s">
        <v>255</v>
      </c>
      <c r="F53" s="1" t="s">
        <v>23</v>
      </c>
      <c r="G53" s="3">
        <v>0.63472222222222219</v>
      </c>
      <c r="H53" s="1" t="s">
        <v>104</v>
      </c>
      <c r="I53" s="1" t="s">
        <v>96</v>
      </c>
      <c r="J53" s="1" t="s">
        <v>250</v>
      </c>
      <c r="K53" s="1" t="s">
        <v>291</v>
      </c>
      <c r="L53">
        <v>9654.7900000000009</v>
      </c>
      <c r="M53">
        <v>30.42</v>
      </c>
      <c r="N53">
        <v>44.61</v>
      </c>
      <c r="O53">
        <v>9640.6</v>
      </c>
      <c r="P53">
        <v>602</v>
      </c>
      <c r="Q53" s="1" t="s">
        <v>28</v>
      </c>
      <c r="R53" s="1" t="s">
        <v>29</v>
      </c>
      <c r="S53" s="1" t="s">
        <v>292</v>
      </c>
      <c r="T53" s="1" t="s">
        <v>53</v>
      </c>
      <c r="U53" s="1" t="s">
        <v>101</v>
      </c>
    </row>
    <row r="54" spans="1:21" x14ac:dyDescent="0.3">
      <c r="A54" s="1" t="s">
        <v>293</v>
      </c>
      <c r="B54" s="1" t="s">
        <v>294</v>
      </c>
      <c r="C54" s="2">
        <v>45159</v>
      </c>
      <c r="D54">
        <v>2023</v>
      </c>
      <c r="E54" s="1" t="s">
        <v>255</v>
      </c>
      <c r="F54" s="1" t="s">
        <v>23</v>
      </c>
      <c r="G54" s="3">
        <v>0.68958333333333333</v>
      </c>
      <c r="H54" s="1" t="s">
        <v>104</v>
      </c>
      <c r="I54" s="1" t="s">
        <v>133</v>
      </c>
      <c r="J54" s="1" t="s">
        <v>134</v>
      </c>
      <c r="K54" s="1" t="s">
        <v>135</v>
      </c>
      <c r="L54">
        <v>4910.93</v>
      </c>
      <c r="M54">
        <v>40.94</v>
      </c>
      <c r="N54">
        <v>48.52</v>
      </c>
      <c r="O54">
        <v>4903.3499999999995</v>
      </c>
      <c r="P54">
        <v>804</v>
      </c>
      <c r="Q54" s="1" t="s">
        <v>99</v>
      </c>
      <c r="R54" s="1" t="s">
        <v>29</v>
      </c>
      <c r="S54" s="1" t="s">
        <v>71</v>
      </c>
      <c r="T54" s="1" t="s">
        <v>53</v>
      </c>
      <c r="U54" s="1" t="s">
        <v>93</v>
      </c>
    </row>
    <row r="55" spans="1:21" x14ac:dyDescent="0.3">
      <c r="A55" s="1" t="s">
        <v>295</v>
      </c>
      <c r="B55" s="1" t="s">
        <v>296</v>
      </c>
      <c r="C55" s="2">
        <v>45159</v>
      </c>
      <c r="D55">
        <v>2023</v>
      </c>
      <c r="E55" s="1" t="s">
        <v>255</v>
      </c>
      <c r="F55" s="1" t="s">
        <v>23</v>
      </c>
      <c r="G55" s="3">
        <v>0.70833333333333337</v>
      </c>
      <c r="H55" s="1" t="s">
        <v>142</v>
      </c>
      <c r="I55" s="1" t="s">
        <v>297</v>
      </c>
      <c r="J55" s="1" t="s">
        <v>298</v>
      </c>
      <c r="K55" s="1" t="s">
        <v>299</v>
      </c>
      <c r="L55">
        <v>7012.4</v>
      </c>
      <c r="M55">
        <v>40.47</v>
      </c>
      <c r="N55">
        <v>47.37</v>
      </c>
      <c r="O55">
        <v>7005.5</v>
      </c>
      <c r="P55">
        <v>872</v>
      </c>
      <c r="Q55" s="1" t="s">
        <v>85</v>
      </c>
      <c r="R55" s="1" t="s">
        <v>29</v>
      </c>
      <c r="S55" s="1" t="s">
        <v>300</v>
      </c>
      <c r="T55" s="1" t="s">
        <v>53</v>
      </c>
      <c r="U55" s="1" t="s">
        <v>32</v>
      </c>
    </row>
    <row r="56" spans="1:21" x14ac:dyDescent="0.3">
      <c r="A56" s="1" t="s">
        <v>301</v>
      </c>
      <c r="B56" s="1" t="s">
        <v>302</v>
      </c>
      <c r="C56" s="2">
        <v>45159</v>
      </c>
      <c r="D56">
        <v>2023</v>
      </c>
      <c r="E56" s="1" t="s">
        <v>255</v>
      </c>
      <c r="F56" s="1" t="s">
        <v>23</v>
      </c>
      <c r="G56" s="3">
        <v>0.72499999999999998</v>
      </c>
      <c r="H56" s="1" t="s">
        <v>142</v>
      </c>
      <c r="I56" s="1" t="s">
        <v>35</v>
      </c>
      <c r="J56" s="1" t="s">
        <v>74</v>
      </c>
      <c r="K56" s="1" t="s">
        <v>191</v>
      </c>
      <c r="L56">
        <v>6464.24</v>
      </c>
      <c r="M56">
        <v>1.28</v>
      </c>
      <c r="N56">
        <v>81.33</v>
      </c>
      <c r="O56">
        <v>6384.19</v>
      </c>
      <c r="P56">
        <v>281</v>
      </c>
      <c r="Q56" s="1" t="s">
        <v>28</v>
      </c>
      <c r="R56" s="1" t="s">
        <v>29</v>
      </c>
      <c r="S56" s="1" t="s">
        <v>303</v>
      </c>
      <c r="T56" s="1" t="s">
        <v>147</v>
      </c>
      <c r="U56" s="1" t="s">
        <v>32</v>
      </c>
    </row>
    <row r="57" spans="1:21" x14ac:dyDescent="0.3">
      <c r="A57" s="1" t="s">
        <v>304</v>
      </c>
      <c r="B57" s="1" t="s">
        <v>305</v>
      </c>
      <c r="C57" s="2">
        <v>45159</v>
      </c>
      <c r="D57">
        <v>2023</v>
      </c>
      <c r="E57" s="1" t="s">
        <v>255</v>
      </c>
      <c r="F57" s="1" t="s">
        <v>23</v>
      </c>
      <c r="G57" s="3">
        <v>0.81388888888888888</v>
      </c>
      <c r="H57" s="1" t="s">
        <v>142</v>
      </c>
      <c r="I57" s="1" t="s">
        <v>56</v>
      </c>
      <c r="J57" s="1" t="s">
        <v>57</v>
      </c>
      <c r="K57" s="1" t="s">
        <v>242</v>
      </c>
      <c r="L57">
        <v>9828.9699999999993</v>
      </c>
      <c r="M57">
        <v>21.55</v>
      </c>
      <c r="N57">
        <v>50.04</v>
      </c>
      <c r="O57">
        <v>9800.4799999999977</v>
      </c>
      <c r="P57">
        <v>414</v>
      </c>
      <c r="Q57" s="1" t="s">
        <v>38</v>
      </c>
      <c r="R57" s="1" t="s">
        <v>29</v>
      </c>
      <c r="S57" s="1" t="s">
        <v>192</v>
      </c>
      <c r="T57" s="1" t="s">
        <v>53</v>
      </c>
      <c r="U57" s="1" t="s">
        <v>32</v>
      </c>
    </row>
    <row r="58" spans="1:21" x14ac:dyDescent="0.3">
      <c r="A58" s="1" t="s">
        <v>306</v>
      </c>
      <c r="B58" s="1" t="s">
        <v>307</v>
      </c>
      <c r="C58" s="2">
        <v>45159</v>
      </c>
      <c r="D58">
        <v>2023</v>
      </c>
      <c r="E58" s="1" t="s">
        <v>255</v>
      </c>
      <c r="F58" s="1" t="s">
        <v>23</v>
      </c>
      <c r="G58" s="3">
        <v>0.82152777777777775</v>
      </c>
      <c r="H58" s="1" t="s">
        <v>142</v>
      </c>
      <c r="I58" s="1" t="s">
        <v>143</v>
      </c>
      <c r="J58" s="1" t="s">
        <v>308</v>
      </c>
      <c r="K58" s="1" t="s">
        <v>309</v>
      </c>
      <c r="L58">
        <v>4849.13</v>
      </c>
      <c r="M58">
        <v>46.72</v>
      </c>
      <c r="N58">
        <v>88.66</v>
      </c>
      <c r="O58">
        <v>4807.1900000000005</v>
      </c>
      <c r="P58">
        <v>859</v>
      </c>
      <c r="Q58" s="1" t="s">
        <v>118</v>
      </c>
      <c r="R58" s="1" t="s">
        <v>29</v>
      </c>
      <c r="S58" s="1" t="s">
        <v>310</v>
      </c>
      <c r="T58" s="1" t="s">
        <v>31</v>
      </c>
      <c r="U58" s="1" t="s">
        <v>32</v>
      </c>
    </row>
    <row r="59" spans="1:21" x14ac:dyDescent="0.3">
      <c r="A59" s="1" t="s">
        <v>311</v>
      </c>
      <c r="B59" s="1" t="s">
        <v>312</v>
      </c>
      <c r="C59" s="2">
        <v>45159</v>
      </c>
      <c r="D59">
        <v>2023</v>
      </c>
      <c r="E59" s="1" t="s">
        <v>255</v>
      </c>
      <c r="F59" s="1" t="s">
        <v>23</v>
      </c>
      <c r="G59" s="3">
        <v>0.87847222222222221</v>
      </c>
      <c r="H59" s="1" t="s">
        <v>24</v>
      </c>
      <c r="I59" s="1" t="s">
        <v>143</v>
      </c>
      <c r="J59" s="1" t="s">
        <v>313</v>
      </c>
      <c r="K59" s="1" t="s">
        <v>309</v>
      </c>
      <c r="L59">
        <v>7078.24</v>
      </c>
      <c r="M59">
        <v>29.32</v>
      </c>
      <c r="N59">
        <v>92.22</v>
      </c>
      <c r="O59">
        <v>7015.3399999999992</v>
      </c>
      <c r="P59">
        <v>533</v>
      </c>
      <c r="Q59" s="1" t="s">
        <v>118</v>
      </c>
      <c r="R59" s="1" t="s">
        <v>29</v>
      </c>
      <c r="S59" s="1" t="s">
        <v>314</v>
      </c>
      <c r="T59" s="1" t="s">
        <v>53</v>
      </c>
      <c r="U59" s="1" t="s">
        <v>32</v>
      </c>
    </row>
    <row r="60" spans="1:21" x14ac:dyDescent="0.3">
      <c r="A60" s="1" t="s">
        <v>315</v>
      </c>
      <c r="B60" s="1" t="s">
        <v>316</v>
      </c>
      <c r="C60" s="2">
        <v>45160</v>
      </c>
      <c r="D60">
        <v>2023</v>
      </c>
      <c r="E60" s="1" t="s">
        <v>317</v>
      </c>
      <c r="F60" s="1" t="s">
        <v>23</v>
      </c>
      <c r="G60" s="3">
        <v>0.12291666666666666</v>
      </c>
      <c r="H60" s="1" t="s">
        <v>24</v>
      </c>
      <c r="I60" s="1" t="s">
        <v>127</v>
      </c>
      <c r="J60" s="1" t="s">
        <v>318</v>
      </c>
      <c r="K60" s="1" t="s">
        <v>129</v>
      </c>
      <c r="L60">
        <v>748.75</v>
      </c>
      <c r="M60">
        <v>21.57</v>
      </c>
      <c r="N60">
        <v>34.340000000000003</v>
      </c>
      <c r="O60">
        <v>735.98</v>
      </c>
      <c r="P60">
        <v>344</v>
      </c>
      <c r="Q60" s="1" t="s">
        <v>28</v>
      </c>
      <c r="R60" s="1" t="s">
        <v>29</v>
      </c>
      <c r="S60" s="1" t="s">
        <v>319</v>
      </c>
      <c r="T60" s="1" t="s">
        <v>53</v>
      </c>
      <c r="U60" s="1" t="s">
        <v>32</v>
      </c>
    </row>
    <row r="61" spans="1:21" x14ac:dyDescent="0.3">
      <c r="A61" s="1" t="s">
        <v>320</v>
      </c>
      <c r="B61" s="1" t="s">
        <v>321</v>
      </c>
      <c r="C61" s="2">
        <v>45160</v>
      </c>
      <c r="D61">
        <v>2023</v>
      </c>
      <c r="E61" s="1" t="s">
        <v>317</v>
      </c>
      <c r="F61" s="1" t="s">
        <v>23</v>
      </c>
      <c r="G61" s="3">
        <v>0.21111111111111111</v>
      </c>
      <c r="H61" s="1" t="s">
        <v>42</v>
      </c>
      <c r="I61" s="1" t="s">
        <v>49</v>
      </c>
      <c r="J61" s="1" t="s">
        <v>226</v>
      </c>
      <c r="K61" s="1" t="s">
        <v>322</v>
      </c>
      <c r="L61">
        <v>615.89</v>
      </c>
      <c r="M61">
        <v>11.53</v>
      </c>
      <c r="N61">
        <v>21.79</v>
      </c>
      <c r="O61">
        <v>605.63</v>
      </c>
      <c r="P61">
        <v>777</v>
      </c>
      <c r="Q61" s="1" t="s">
        <v>38</v>
      </c>
      <c r="R61" s="1" t="s">
        <v>29</v>
      </c>
      <c r="S61" s="1" t="s">
        <v>323</v>
      </c>
      <c r="T61" s="1" t="s">
        <v>53</v>
      </c>
      <c r="U61" s="1" t="s">
        <v>32</v>
      </c>
    </row>
    <row r="62" spans="1:21" x14ac:dyDescent="0.3">
      <c r="A62" s="1" t="s">
        <v>324</v>
      </c>
      <c r="B62" s="1" t="s">
        <v>325</v>
      </c>
      <c r="C62" s="2">
        <v>45160</v>
      </c>
      <c r="D62">
        <v>2023</v>
      </c>
      <c r="E62" s="1" t="s">
        <v>317</v>
      </c>
      <c r="F62" s="1" t="s">
        <v>23</v>
      </c>
      <c r="G62" s="3">
        <v>0.44236111111111109</v>
      </c>
      <c r="H62" s="1" t="s">
        <v>42</v>
      </c>
      <c r="I62" s="1" t="s">
        <v>143</v>
      </c>
      <c r="J62" s="1" t="s">
        <v>313</v>
      </c>
      <c r="K62" s="1" t="s">
        <v>309</v>
      </c>
      <c r="L62">
        <v>96.7</v>
      </c>
      <c r="M62">
        <v>39</v>
      </c>
      <c r="N62">
        <v>72.11</v>
      </c>
      <c r="O62">
        <v>63.589999999999989</v>
      </c>
      <c r="P62">
        <v>115</v>
      </c>
      <c r="Q62" s="1" t="s">
        <v>85</v>
      </c>
      <c r="R62" s="1" t="s">
        <v>29</v>
      </c>
      <c r="S62" s="1" t="s">
        <v>326</v>
      </c>
      <c r="T62" s="1" t="s">
        <v>53</v>
      </c>
      <c r="U62" s="1" t="s">
        <v>32</v>
      </c>
    </row>
    <row r="63" spans="1:21" x14ac:dyDescent="0.3">
      <c r="A63" s="1" t="s">
        <v>327</v>
      </c>
      <c r="B63" s="1" t="s">
        <v>328</v>
      </c>
      <c r="C63" s="2">
        <v>45160</v>
      </c>
      <c r="D63">
        <v>2023</v>
      </c>
      <c r="E63" s="1" t="s">
        <v>317</v>
      </c>
      <c r="F63" s="1" t="s">
        <v>23</v>
      </c>
      <c r="G63" s="3">
        <v>0.44930555555555557</v>
      </c>
      <c r="H63" s="1" t="s">
        <v>42</v>
      </c>
      <c r="I63" s="1" t="s">
        <v>154</v>
      </c>
      <c r="J63" s="1" t="s">
        <v>329</v>
      </c>
      <c r="K63" s="1" t="s">
        <v>330</v>
      </c>
      <c r="L63">
        <v>8716.7000000000007</v>
      </c>
      <c r="M63">
        <v>49.55</v>
      </c>
      <c r="N63">
        <v>11.57</v>
      </c>
      <c r="O63">
        <v>8754.68</v>
      </c>
      <c r="P63">
        <v>397</v>
      </c>
      <c r="Q63" s="1" t="s">
        <v>85</v>
      </c>
      <c r="R63" s="1" t="s">
        <v>29</v>
      </c>
      <c r="S63" s="1" t="s">
        <v>331</v>
      </c>
      <c r="T63" s="1" t="s">
        <v>53</v>
      </c>
      <c r="U63" s="1" t="s">
        <v>32</v>
      </c>
    </row>
    <row r="64" spans="1:21" x14ac:dyDescent="0.3">
      <c r="A64" s="1" t="s">
        <v>332</v>
      </c>
      <c r="B64" s="1" t="s">
        <v>333</v>
      </c>
      <c r="C64" s="2">
        <v>45160</v>
      </c>
      <c r="D64">
        <v>2023</v>
      </c>
      <c r="E64" s="1" t="s">
        <v>317</v>
      </c>
      <c r="F64" s="1" t="s">
        <v>23</v>
      </c>
      <c r="G64" s="3">
        <v>0.5493055555555556</v>
      </c>
      <c r="H64" s="1" t="s">
        <v>104</v>
      </c>
      <c r="I64" s="1" t="s">
        <v>89</v>
      </c>
      <c r="J64" s="1" t="s">
        <v>176</v>
      </c>
      <c r="K64" s="1" t="s">
        <v>106</v>
      </c>
      <c r="L64">
        <v>3771.14</v>
      </c>
      <c r="M64">
        <v>39.58</v>
      </c>
      <c r="N64">
        <v>91.57</v>
      </c>
      <c r="O64">
        <v>3719.1499999999996</v>
      </c>
      <c r="P64">
        <v>547</v>
      </c>
      <c r="Q64" s="1" t="s">
        <v>38</v>
      </c>
      <c r="R64" s="1" t="s">
        <v>29</v>
      </c>
      <c r="S64" s="1" t="s">
        <v>334</v>
      </c>
      <c r="T64" s="1" t="s">
        <v>53</v>
      </c>
      <c r="U64" s="1" t="s">
        <v>32</v>
      </c>
    </row>
    <row r="65" spans="1:21" x14ac:dyDescent="0.3">
      <c r="A65" s="1" t="s">
        <v>335</v>
      </c>
      <c r="B65" s="1" t="s">
        <v>336</v>
      </c>
      <c r="C65" s="2">
        <v>45160</v>
      </c>
      <c r="D65">
        <v>2023</v>
      </c>
      <c r="E65" s="1" t="s">
        <v>317</v>
      </c>
      <c r="F65" s="1" t="s">
        <v>23</v>
      </c>
      <c r="G65" s="3">
        <v>0.65902777777777777</v>
      </c>
      <c r="H65" s="1" t="s">
        <v>104</v>
      </c>
      <c r="I65" s="1" t="s">
        <v>133</v>
      </c>
      <c r="J65" s="1" t="s">
        <v>337</v>
      </c>
      <c r="K65" s="1" t="s">
        <v>135</v>
      </c>
      <c r="L65">
        <v>6031.6</v>
      </c>
      <c r="M65">
        <v>22.93</v>
      </c>
      <c r="N65">
        <v>31.89</v>
      </c>
      <c r="O65">
        <v>6022.64</v>
      </c>
      <c r="P65">
        <v>207</v>
      </c>
      <c r="Q65" s="1" t="s">
        <v>38</v>
      </c>
      <c r="R65" s="1" t="s">
        <v>29</v>
      </c>
      <c r="S65" s="1" t="s">
        <v>338</v>
      </c>
      <c r="T65" s="1" t="s">
        <v>53</v>
      </c>
      <c r="U65" s="1" t="s">
        <v>32</v>
      </c>
    </row>
    <row r="66" spans="1:21" x14ac:dyDescent="0.3">
      <c r="A66" s="1" t="s">
        <v>339</v>
      </c>
      <c r="B66" s="1" t="s">
        <v>340</v>
      </c>
      <c r="C66" s="2">
        <v>45160</v>
      </c>
      <c r="D66">
        <v>2023</v>
      </c>
      <c r="E66" s="1" t="s">
        <v>317</v>
      </c>
      <c r="F66" s="1" t="s">
        <v>23</v>
      </c>
      <c r="G66" s="3">
        <v>0.68125000000000002</v>
      </c>
      <c r="H66" s="1" t="s">
        <v>104</v>
      </c>
      <c r="I66" s="1" t="s">
        <v>110</v>
      </c>
      <c r="J66" s="1" t="s">
        <v>195</v>
      </c>
      <c r="K66" s="1" t="s">
        <v>341</v>
      </c>
      <c r="L66">
        <v>8108.09</v>
      </c>
      <c r="M66">
        <v>13.2</v>
      </c>
      <c r="N66">
        <v>36.14</v>
      </c>
      <c r="O66">
        <v>8085.15</v>
      </c>
      <c r="P66">
        <v>867</v>
      </c>
      <c r="Q66" s="1" t="s">
        <v>85</v>
      </c>
      <c r="R66" s="1" t="s">
        <v>29</v>
      </c>
      <c r="S66" s="1" t="s">
        <v>342</v>
      </c>
      <c r="T66" s="1" t="s">
        <v>53</v>
      </c>
      <c r="U66" s="1" t="s">
        <v>32</v>
      </c>
    </row>
    <row r="67" spans="1:21" x14ac:dyDescent="0.3">
      <c r="A67" s="1" t="s">
        <v>343</v>
      </c>
      <c r="B67" s="1" t="s">
        <v>344</v>
      </c>
      <c r="C67" s="2">
        <v>45160</v>
      </c>
      <c r="D67">
        <v>2023</v>
      </c>
      <c r="E67" s="1" t="s">
        <v>317</v>
      </c>
      <c r="F67" s="1" t="s">
        <v>23</v>
      </c>
      <c r="G67" s="3">
        <v>0.83333333333333337</v>
      </c>
      <c r="H67" s="1" t="s">
        <v>142</v>
      </c>
      <c r="I67" s="1" t="s">
        <v>160</v>
      </c>
      <c r="J67" s="1" t="s">
        <v>161</v>
      </c>
      <c r="K67" s="1" t="s">
        <v>345</v>
      </c>
      <c r="L67">
        <v>3424.46</v>
      </c>
      <c r="M67">
        <v>27.19</v>
      </c>
      <c r="N67">
        <v>3.46</v>
      </c>
      <c r="O67">
        <v>3448.19</v>
      </c>
      <c r="P67">
        <v>831</v>
      </c>
      <c r="Q67" s="1" t="s">
        <v>38</v>
      </c>
      <c r="R67" s="1" t="s">
        <v>29</v>
      </c>
      <c r="S67" s="1" t="s">
        <v>346</v>
      </c>
      <c r="T67" s="1" t="s">
        <v>147</v>
      </c>
      <c r="U67" s="1" t="s">
        <v>93</v>
      </c>
    </row>
    <row r="68" spans="1:21" x14ac:dyDescent="0.3">
      <c r="A68" s="1" t="s">
        <v>347</v>
      </c>
      <c r="B68" s="1" t="s">
        <v>348</v>
      </c>
      <c r="C68" s="2">
        <v>45160</v>
      </c>
      <c r="D68">
        <v>2023</v>
      </c>
      <c r="E68" s="1" t="s">
        <v>317</v>
      </c>
      <c r="F68" s="1" t="s">
        <v>23</v>
      </c>
      <c r="G68" s="3">
        <v>0.85972222222222228</v>
      </c>
      <c r="H68" s="1" t="s">
        <v>142</v>
      </c>
      <c r="I68" s="1" t="s">
        <v>49</v>
      </c>
      <c r="J68" s="1" t="s">
        <v>50</v>
      </c>
      <c r="K68" s="1" t="s">
        <v>349</v>
      </c>
      <c r="L68">
        <v>2896.65</v>
      </c>
      <c r="M68">
        <v>18.2</v>
      </c>
      <c r="N68">
        <v>80.13</v>
      </c>
      <c r="O68">
        <v>2834.72</v>
      </c>
      <c r="P68">
        <v>808</v>
      </c>
      <c r="Q68" s="1" t="s">
        <v>28</v>
      </c>
      <c r="R68" s="1" t="s">
        <v>29</v>
      </c>
      <c r="S68" s="1" t="s">
        <v>350</v>
      </c>
      <c r="T68" s="1" t="s">
        <v>31</v>
      </c>
      <c r="U68" s="1" t="s">
        <v>32</v>
      </c>
    </row>
    <row r="69" spans="1:21" x14ac:dyDescent="0.3">
      <c r="A69" s="1" t="s">
        <v>351</v>
      </c>
      <c r="B69" s="1" t="s">
        <v>352</v>
      </c>
      <c r="C69" s="2">
        <v>45160</v>
      </c>
      <c r="D69">
        <v>2023</v>
      </c>
      <c r="E69" s="1" t="s">
        <v>317</v>
      </c>
      <c r="F69" s="1" t="s">
        <v>23</v>
      </c>
      <c r="G69" s="3">
        <v>0.9194444444444444</v>
      </c>
      <c r="H69" s="1" t="s">
        <v>24</v>
      </c>
      <c r="I69" s="1" t="s">
        <v>35</v>
      </c>
      <c r="J69" s="1" t="s">
        <v>122</v>
      </c>
      <c r="K69" s="1" t="s">
        <v>191</v>
      </c>
      <c r="L69">
        <v>9067.49</v>
      </c>
      <c r="M69">
        <v>16.75</v>
      </c>
      <c r="N69">
        <v>51.84</v>
      </c>
      <c r="O69">
        <v>9032.4</v>
      </c>
      <c r="P69">
        <v>719</v>
      </c>
      <c r="Q69" s="1" t="s">
        <v>28</v>
      </c>
      <c r="R69" s="1" t="s">
        <v>29</v>
      </c>
      <c r="S69" s="1" t="s">
        <v>353</v>
      </c>
      <c r="T69" s="1" t="s">
        <v>53</v>
      </c>
      <c r="U69" s="1" t="s">
        <v>93</v>
      </c>
    </row>
    <row r="70" spans="1:21" x14ac:dyDescent="0.3">
      <c r="A70" s="1" t="s">
        <v>354</v>
      </c>
      <c r="B70" s="1" t="s">
        <v>355</v>
      </c>
      <c r="C70" s="2">
        <v>45160</v>
      </c>
      <c r="D70">
        <v>2023</v>
      </c>
      <c r="E70" s="1" t="s">
        <v>317</v>
      </c>
      <c r="F70" s="1" t="s">
        <v>23</v>
      </c>
      <c r="G70" s="3">
        <v>0.93680555555555556</v>
      </c>
      <c r="H70" s="1" t="s">
        <v>24</v>
      </c>
      <c r="I70" s="1" t="s">
        <v>127</v>
      </c>
      <c r="J70" s="1" t="s">
        <v>356</v>
      </c>
      <c r="K70" s="1" t="s">
        <v>357</v>
      </c>
      <c r="L70">
        <v>1188.69</v>
      </c>
      <c r="M70">
        <v>32.07</v>
      </c>
      <c r="N70">
        <v>46.51</v>
      </c>
      <c r="O70">
        <v>1174.25</v>
      </c>
      <c r="P70">
        <v>490</v>
      </c>
      <c r="Q70" s="1" t="s">
        <v>38</v>
      </c>
      <c r="R70" s="1" t="s">
        <v>29</v>
      </c>
      <c r="S70" s="1" t="s">
        <v>358</v>
      </c>
      <c r="T70" s="1" t="s">
        <v>53</v>
      </c>
      <c r="U70" s="1" t="s">
        <v>93</v>
      </c>
    </row>
    <row r="71" spans="1:21" x14ac:dyDescent="0.3">
      <c r="A71" s="1" t="s">
        <v>359</v>
      </c>
      <c r="B71" s="1" t="s">
        <v>360</v>
      </c>
      <c r="C71" s="2">
        <v>45160</v>
      </c>
      <c r="D71">
        <v>2023</v>
      </c>
      <c r="E71" s="1" t="s">
        <v>317</v>
      </c>
      <c r="F71" s="1" t="s">
        <v>23</v>
      </c>
      <c r="G71" s="3">
        <v>0.98819444444444449</v>
      </c>
      <c r="H71" s="1" t="s">
        <v>24</v>
      </c>
      <c r="I71" s="1" t="s">
        <v>25</v>
      </c>
      <c r="J71" s="1" t="s">
        <v>361</v>
      </c>
      <c r="K71" s="1" t="s">
        <v>362</v>
      </c>
      <c r="L71">
        <v>2938.73</v>
      </c>
      <c r="M71">
        <v>12.92</v>
      </c>
      <c r="N71">
        <v>46.18</v>
      </c>
      <c r="O71">
        <v>2905.4700000000003</v>
      </c>
      <c r="P71">
        <v>481</v>
      </c>
      <c r="Q71" s="1" t="s">
        <v>118</v>
      </c>
      <c r="R71" s="1" t="s">
        <v>29</v>
      </c>
      <c r="S71" s="1" t="s">
        <v>363</v>
      </c>
      <c r="T71" s="1" t="s">
        <v>31</v>
      </c>
      <c r="U71" s="1" t="s">
        <v>93</v>
      </c>
    </row>
    <row r="72" spans="1:21" x14ac:dyDescent="0.3">
      <c r="A72" s="1" t="s">
        <v>364</v>
      </c>
      <c r="B72" s="1" t="s">
        <v>365</v>
      </c>
      <c r="C72" s="2">
        <v>45161</v>
      </c>
      <c r="D72">
        <v>2023</v>
      </c>
      <c r="E72" s="1" t="s">
        <v>366</v>
      </c>
      <c r="F72" s="1" t="s">
        <v>23</v>
      </c>
      <c r="G72" s="3">
        <v>1.1805555555555555E-2</v>
      </c>
      <c r="H72" s="1" t="s">
        <v>24</v>
      </c>
      <c r="I72" s="1" t="s">
        <v>96</v>
      </c>
      <c r="J72" s="1" t="s">
        <v>250</v>
      </c>
      <c r="K72" s="1" t="s">
        <v>367</v>
      </c>
      <c r="L72">
        <v>2189.9499999999998</v>
      </c>
      <c r="M72">
        <v>14.73</v>
      </c>
      <c r="N72">
        <v>89.05</v>
      </c>
      <c r="O72">
        <v>2115.6299999999997</v>
      </c>
      <c r="P72">
        <v>803</v>
      </c>
      <c r="Q72" s="1" t="s">
        <v>38</v>
      </c>
      <c r="R72" s="1" t="s">
        <v>29</v>
      </c>
      <c r="S72" s="1" t="s">
        <v>368</v>
      </c>
      <c r="T72" s="1" t="s">
        <v>53</v>
      </c>
      <c r="U72" s="1" t="s">
        <v>32</v>
      </c>
    </row>
    <row r="73" spans="1:21" x14ac:dyDescent="0.3">
      <c r="A73" s="1" t="s">
        <v>369</v>
      </c>
      <c r="B73" s="1" t="s">
        <v>370</v>
      </c>
      <c r="C73" s="2">
        <v>45161</v>
      </c>
      <c r="D73">
        <v>2023</v>
      </c>
      <c r="E73" s="1" t="s">
        <v>366</v>
      </c>
      <c r="F73" s="1" t="s">
        <v>23</v>
      </c>
      <c r="G73" s="3">
        <v>2.7777777777777776E-2</v>
      </c>
      <c r="H73" s="1" t="s">
        <v>24</v>
      </c>
      <c r="I73" s="1" t="s">
        <v>371</v>
      </c>
      <c r="J73" s="1" t="s">
        <v>372</v>
      </c>
      <c r="K73" s="1" t="s">
        <v>373</v>
      </c>
      <c r="L73">
        <v>4691.67</v>
      </c>
      <c r="M73">
        <v>38.549999999999997</v>
      </c>
      <c r="N73">
        <v>80.81</v>
      </c>
      <c r="O73">
        <v>4649.41</v>
      </c>
      <c r="P73">
        <v>981</v>
      </c>
      <c r="Q73" s="1" t="s">
        <v>28</v>
      </c>
      <c r="R73" s="1" t="s">
        <v>29</v>
      </c>
      <c r="S73" s="1" t="s">
        <v>374</v>
      </c>
      <c r="T73" s="1" t="s">
        <v>53</v>
      </c>
      <c r="U73" s="1" t="s">
        <v>93</v>
      </c>
    </row>
    <row r="74" spans="1:21" x14ac:dyDescent="0.3">
      <c r="A74" s="1" t="s">
        <v>375</v>
      </c>
      <c r="B74" s="1" t="s">
        <v>376</v>
      </c>
      <c r="C74" s="2">
        <v>45161</v>
      </c>
      <c r="D74">
        <v>2023</v>
      </c>
      <c r="E74" s="1" t="s">
        <v>366</v>
      </c>
      <c r="F74" s="1" t="s">
        <v>23</v>
      </c>
      <c r="G74" s="3">
        <v>8.4027777777777785E-2</v>
      </c>
      <c r="H74" s="1" t="s">
        <v>24</v>
      </c>
      <c r="I74" s="1" t="s">
        <v>297</v>
      </c>
      <c r="J74" s="1" t="s">
        <v>377</v>
      </c>
      <c r="K74" s="1" t="s">
        <v>378</v>
      </c>
      <c r="L74">
        <v>857.92</v>
      </c>
      <c r="M74">
        <v>41.42</v>
      </c>
      <c r="N74">
        <v>44.5</v>
      </c>
      <c r="O74">
        <v>854.83999999999992</v>
      </c>
      <c r="P74">
        <v>43</v>
      </c>
      <c r="Q74" s="1" t="s">
        <v>99</v>
      </c>
      <c r="R74" s="1" t="s">
        <v>29</v>
      </c>
      <c r="S74" s="1" t="s">
        <v>379</v>
      </c>
      <c r="T74" s="1" t="s">
        <v>53</v>
      </c>
      <c r="U74" s="1" t="s">
        <v>32</v>
      </c>
    </row>
    <row r="75" spans="1:21" x14ac:dyDescent="0.3">
      <c r="A75" s="1" t="s">
        <v>380</v>
      </c>
      <c r="B75" s="1" t="s">
        <v>381</v>
      </c>
      <c r="C75" s="2">
        <v>45161</v>
      </c>
      <c r="D75">
        <v>2023</v>
      </c>
      <c r="E75" s="1" t="s">
        <v>366</v>
      </c>
      <c r="F75" s="1" t="s">
        <v>23</v>
      </c>
      <c r="G75" s="3">
        <v>0.14374999999999999</v>
      </c>
      <c r="H75" s="1" t="s">
        <v>24</v>
      </c>
      <c r="I75" s="1" t="s">
        <v>89</v>
      </c>
      <c r="J75" s="1" t="s">
        <v>90</v>
      </c>
      <c r="K75" s="1" t="s">
        <v>382</v>
      </c>
      <c r="L75">
        <v>8391.75</v>
      </c>
      <c r="M75">
        <v>31.98</v>
      </c>
      <c r="N75">
        <v>99.29</v>
      </c>
      <c r="O75">
        <v>8324.4399999999987</v>
      </c>
      <c r="P75">
        <v>514</v>
      </c>
      <c r="Q75" s="1" t="s">
        <v>118</v>
      </c>
      <c r="R75" s="1" t="s">
        <v>29</v>
      </c>
      <c r="S75" s="1" t="s">
        <v>383</v>
      </c>
      <c r="T75" s="1" t="s">
        <v>53</v>
      </c>
      <c r="U75" s="1" t="s">
        <v>32</v>
      </c>
    </row>
    <row r="76" spans="1:21" x14ac:dyDescent="0.3">
      <c r="A76" s="1" t="s">
        <v>384</v>
      </c>
      <c r="B76" s="1" t="s">
        <v>385</v>
      </c>
      <c r="C76" s="2">
        <v>45161</v>
      </c>
      <c r="D76">
        <v>2023</v>
      </c>
      <c r="E76" s="1" t="s">
        <v>366</v>
      </c>
      <c r="F76" s="1" t="s">
        <v>23</v>
      </c>
      <c r="G76" s="3">
        <v>0.14652777777777778</v>
      </c>
      <c r="H76" s="1" t="s">
        <v>24</v>
      </c>
      <c r="I76" s="1" t="s">
        <v>160</v>
      </c>
      <c r="J76" s="1" t="s">
        <v>204</v>
      </c>
      <c r="K76" s="1" t="s">
        <v>386</v>
      </c>
      <c r="L76">
        <v>9128.09</v>
      </c>
      <c r="M76">
        <v>9.06</v>
      </c>
      <c r="N76">
        <v>47.54</v>
      </c>
      <c r="O76">
        <v>9089.6099999999988</v>
      </c>
      <c r="P76">
        <v>337</v>
      </c>
      <c r="Q76" s="1" t="s">
        <v>28</v>
      </c>
      <c r="R76" s="1" t="s">
        <v>29</v>
      </c>
      <c r="S76" s="1" t="s">
        <v>387</v>
      </c>
      <c r="T76" s="1" t="s">
        <v>147</v>
      </c>
      <c r="U76" s="1" t="s">
        <v>32</v>
      </c>
    </row>
    <row r="77" spans="1:21" x14ac:dyDescent="0.3">
      <c r="A77" s="1" t="s">
        <v>388</v>
      </c>
      <c r="B77" s="1" t="s">
        <v>389</v>
      </c>
      <c r="C77" s="2">
        <v>45161</v>
      </c>
      <c r="D77">
        <v>2023</v>
      </c>
      <c r="E77" s="1" t="s">
        <v>366</v>
      </c>
      <c r="F77" s="1" t="s">
        <v>23</v>
      </c>
      <c r="G77" s="3">
        <v>0.2298611111111111</v>
      </c>
      <c r="H77" s="1" t="s">
        <v>42</v>
      </c>
      <c r="I77" s="1" t="s">
        <v>236</v>
      </c>
      <c r="J77" s="1" t="s">
        <v>268</v>
      </c>
      <c r="K77" s="1" t="s">
        <v>390</v>
      </c>
      <c r="L77">
        <v>3426.77</v>
      </c>
      <c r="M77">
        <v>10.67</v>
      </c>
      <c r="N77">
        <v>39.770000000000003</v>
      </c>
      <c r="O77">
        <v>3397.67</v>
      </c>
      <c r="P77">
        <v>739</v>
      </c>
      <c r="Q77" s="1" t="s">
        <v>28</v>
      </c>
      <c r="R77" s="1" t="s">
        <v>29</v>
      </c>
      <c r="S77" s="1" t="s">
        <v>391</v>
      </c>
      <c r="T77" s="1" t="s">
        <v>53</v>
      </c>
      <c r="U77" s="1" t="s">
        <v>32</v>
      </c>
    </row>
    <row r="78" spans="1:21" x14ac:dyDescent="0.3">
      <c r="A78" s="1" t="s">
        <v>392</v>
      </c>
      <c r="B78" s="1" t="s">
        <v>393</v>
      </c>
      <c r="C78" s="2">
        <v>45161</v>
      </c>
      <c r="D78">
        <v>2023</v>
      </c>
      <c r="E78" s="1" t="s">
        <v>366</v>
      </c>
      <c r="F78" s="1" t="s">
        <v>23</v>
      </c>
      <c r="G78" s="3">
        <v>0.3611111111111111</v>
      </c>
      <c r="H78" s="1" t="s">
        <v>42</v>
      </c>
      <c r="I78" s="1" t="s">
        <v>127</v>
      </c>
      <c r="J78" s="1" t="s">
        <v>356</v>
      </c>
      <c r="K78" s="1" t="s">
        <v>394</v>
      </c>
      <c r="L78">
        <v>8125.43</v>
      </c>
      <c r="M78">
        <v>31.15</v>
      </c>
      <c r="N78">
        <v>75.319999999999993</v>
      </c>
      <c r="O78">
        <v>8081.26</v>
      </c>
      <c r="P78">
        <v>916</v>
      </c>
      <c r="Q78" s="1" t="s">
        <v>118</v>
      </c>
      <c r="R78" s="1" t="s">
        <v>29</v>
      </c>
      <c r="S78" s="1" t="s">
        <v>395</v>
      </c>
      <c r="T78" s="1" t="s">
        <v>53</v>
      </c>
      <c r="U78" s="1" t="s">
        <v>101</v>
      </c>
    </row>
    <row r="79" spans="1:21" x14ac:dyDescent="0.3">
      <c r="A79" s="1" t="s">
        <v>396</v>
      </c>
      <c r="B79" s="1" t="s">
        <v>397</v>
      </c>
      <c r="C79" s="2">
        <v>45161</v>
      </c>
      <c r="D79">
        <v>2023</v>
      </c>
      <c r="E79" s="1" t="s">
        <v>366</v>
      </c>
      <c r="F79" s="1" t="s">
        <v>23</v>
      </c>
      <c r="G79" s="3">
        <v>0.42430555555555555</v>
      </c>
      <c r="H79" s="1" t="s">
        <v>42</v>
      </c>
      <c r="I79" s="1" t="s">
        <v>236</v>
      </c>
      <c r="J79" s="1" t="s">
        <v>237</v>
      </c>
      <c r="K79" s="1" t="s">
        <v>398</v>
      </c>
      <c r="L79">
        <v>6496.05</v>
      </c>
      <c r="M79">
        <v>10.27</v>
      </c>
      <c r="N79">
        <v>1.54</v>
      </c>
      <c r="O79">
        <v>6504.7800000000007</v>
      </c>
      <c r="P79">
        <v>117</v>
      </c>
      <c r="Q79" s="1" t="s">
        <v>118</v>
      </c>
      <c r="R79" s="1" t="s">
        <v>29</v>
      </c>
      <c r="S79" s="1" t="s">
        <v>399</v>
      </c>
      <c r="T79" s="1" t="s">
        <v>147</v>
      </c>
      <c r="U79" s="1" t="s">
        <v>32</v>
      </c>
    </row>
    <row r="80" spans="1:21" x14ac:dyDescent="0.3">
      <c r="A80" s="1" t="s">
        <v>400</v>
      </c>
      <c r="B80" s="1" t="s">
        <v>401</v>
      </c>
      <c r="C80" s="2">
        <v>45161</v>
      </c>
      <c r="D80">
        <v>2023</v>
      </c>
      <c r="E80" s="1" t="s">
        <v>366</v>
      </c>
      <c r="F80" s="1" t="s">
        <v>23</v>
      </c>
      <c r="G80" s="3">
        <v>0.54722222222222228</v>
      </c>
      <c r="H80" s="1" t="s">
        <v>104</v>
      </c>
      <c r="I80" s="1" t="s">
        <v>236</v>
      </c>
      <c r="J80" s="1" t="s">
        <v>237</v>
      </c>
      <c r="K80" s="1" t="s">
        <v>398</v>
      </c>
      <c r="L80">
        <v>1422.16</v>
      </c>
      <c r="M80">
        <v>2.7</v>
      </c>
      <c r="N80">
        <v>23.37</v>
      </c>
      <c r="O80">
        <v>1401.4900000000002</v>
      </c>
      <c r="P80">
        <v>745</v>
      </c>
      <c r="Q80" s="1" t="s">
        <v>28</v>
      </c>
      <c r="R80" s="1" t="s">
        <v>29</v>
      </c>
      <c r="S80" s="1" t="s">
        <v>402</v>
      </c>
      <c r="T80" s="1" t="s">
        <v>147</v>
      </c>
      <c r="U80" s="1" t="s">
        <v>32</v>
      </c>
    </row>
    <row r="81" spans="1:21" x14ac:dyDescent="0.3">
      <c r="A81" s="1" t="s">
        <v>403</v>
      </c>
      <c r="B81" s="1" t="s">
        <v>404</v>
      </c>
      <c r="C81" s="2">
        <v>45161</v>
      </c>
      <c r="D81">
        <v>2023</v>
      </c>
      <c r="E81" s="1" t="s">
        <v>366</v>
      </c>
      <c r="F81" s="1" t="s">
        <v>23</v>
      </c>
      <c r="G81" s="3">
        <v>0.65833333333333333</v>
      </c>
      <c r="H81" s="1" t="s">
        <v>104</v>
      </c>
      <c r="I81" s="1" t="s">
        <v>62</v>
      </c>
      <c r="J81" s="1" t="s">
        <v>180</v>
      </c>
      <c r="K81" s="1" t="s">
        <v>405</v>
      </c>
      <c r="L81">
        <v>7018.18</v>
      </c>
      <c r="M81">
        <v>14.38</v>
      </c>
      <c r="N81">
        <v>1.93</v>
      </c>
      <c r="O81">
        <v>7030.63</v>
      </c>
      <c r="P81">
        <v>130</v>
      </c>
      <c r="Q81" s="1" t="s">
        <v>99</v>
      </c>
      <c r="R81" s="1" t="s">
        <v>29</v>
      </c>
      <c r="S81" s="1" t="s">
        <v>406</v>
      </c>
      <c r="T81" s="1" t="s">
        <v>53</v>
      </c>
      <c r="U81" s="1" t="s">
        <v>32</v>
      </c>
    </row>
    <row r="82" spans="1:21" x14ac:dyDescent="0.3">
      <c r="A82" s="1" t="s">
        <v>407</v>
      </c>
      <c r="B82" s="1" t="s">
        <v>408</v>
      </c>
      <c r="C82" s="2">
        <v>45161</v>
      </c>
      <c r="D82">
        <v>2023</v>
      </c>
      <c r="E82" s="1" t="s">
        <v>366</v>
      </c>
      <c r="F82" s="1" t="s">
        <v>23</v>
      </c>
      <c r="G82" s="3">
        <v>0.69305555555555554</v>
      </c>
      <c r="H82" s="1" t="s">
        <v>104</v>
      </c>
      <c r="I82" s="1" t="s">
        <v>82</v>
      </c>
      <c r="J82" s="1" t="s">
        <v>246</v>
      </c>
      <c r="K82" s="1" t="s">
        <v>409</v>
      </c>
      <c r="L82">
        <v>7061.81</v>
      </c>
      <c r="M82">
        <v>16.36</v>
      </c>
      <c r="N82">
        <v>31.02</v>
      </c>
      <c r="O82">
        <v>7047.15</v>
      </c>
      <c r="P82">
        <v>689</v>
      </c>
      <c r="Q82" s="1" t="s">
        <v>28</v>
      </c>
      <c r="R82" s="1" t="s">
        <v>29</v>
      </c>
      <c r="S82" s="1" t="s">
        <v>410</v>
      </c>
      <c r="T82" s="1" t="s">
        <v>53</v>
      </c>
      <c r="U82" s="1" t="s">
        <v>32</v>
      </c>
    </row>
    <row r="83" spans="1:21" x14ac:dyDescent="0.3">
      <c r="A83" s="1" t="s">
        <v>411</v>
      </c>
      <c r="B83" s="1" t="s">
        <v>412</v>
      </c>
      <c r="C83" s="2">
        <v>45161</v>
      </c>
      <c r="D83">
        <v>2023</v>
      </c>
      <c r="E83" s="1" t="s">
        <v>366</v>
      </c>
      <c r="F83" s="1" t="s">
        <v>23</v>
      </c>
      <c r="G83" s="3">
        <v>0.73333333333333328</v>
      </c>
      <c r="H83" s="1" t="s">
        <v>142</v>
      </c>
      <c r="I83" s="1" t="s">
        <v>110</v>
      </c>
      <c r="J83" s="1" t="s">
        <v>413</v>
      </c>
      <c r="K83" s="1" t="s">
        <v>341</v>
      </c>
      <c r="L83">
        <v>4136.4399999999996</v>
      </c>
      <c r="M83">
        <v>27.96</v>
      </c>
      <c r="N83">
        <v>79.099999999999994</v>
      </c>
      <c r="O83">
        <v>4085.2999999999997</v>
      </c>
      <c r="P83">
        <v>85</v>
      </c>
      <c r="Q83" s="1" t="s">
        <v>118</v>
      </c>
      <c r="R83" s="1" t="s">
        <v>29</v>
      </c>
      <c r="S83" s="1" t="s">
        <v>414</v>
      </c>
      <c r="T83" s="1" t="s">
        <v>53</v>
      </c>
      <c r="U83" s="1" t="s">
        <v>32</v>
      </c>
    </row>
    <row r="84" spans="1:21" x14ac:dyDescent="0.3">
      <c r="A84" s="1" t="s">
        <v>415</v>
      </c>
      <c r="B84" s="1" t="s">
        <v>416</v>
      </c>
      <c r="C84" s="2">
        <v>45161</v>
      </c>
      <c r="D84">
        <v>2023</v>
      </c>
      <c r="E84" s="1" t="s">
        <v>366</v>
      </c>
      <c r="F84" s="1" t="s">
        <v>23</v>
      </c>
      <c r="G84" s="3">
        <v>0.84027777777777779</v>
      </c>
      <c r="H84" s="1" t="s">
        <v>142</v>
      </c>
      <c r="I84" s="1" t="s">
        <v>56</v>
      </c>
      <c r="J84" s="1" t="s">
        <v>57</v>
      </c>
      <c r="K84" s="1" t="s">
        <v>417</v>
      </c>
      <c r="L84">
        <v>4527.3599999999997</v>
      </c>
      <c r="M84">
        <v>44.44</v>
      </c>
      <c r="N84">
        <v>43.92</v>
      </c>
      <c r="O84">
        <v>4527.8799999999992</v>
      </c>
      <c r="P84">
        <v>771</v>
      </c>
      <c r="Q84" s="1" t="s">
        <v>28</v>
      </c>
      <c r="R84" s="1" t="s">
        <v>418</v>
      </c>
      <c r="S84" s="1" t="s">
        <v>419</v>
      </c>
      <c r="T84" s="1" t="s">
        <v>53</v>
      </c>
      <c r="U84" s="1" t="s">
        <v>32</v>
      </c>
    </row>
    <row r="85" spans="1:21" x14ac:dyDescent="0.3">
      <c r="A85" s="1" t="s">
        <v>420</v>
      </c>
      <c r="B85" s="1" t="s">
        <v>421</v>
      </c>
      <c r="C85" s="2">
        <v>45161</v>
      </c>
      <c r="D85">
        <v>2023</v>
      </c>
      <c r="E85" s="1" t="s">
        <v>366</v>
      </c>
      <c r="F85" s="1" t="s">
        <v>23</v>
      </c>
      <c r="G85" s="3">
        <v>0.96319444444444446</v>
      </c>
      <c r="H85" s="1" t="s">
        <v>24</v>
      </c>
      <c r="I85" s="1" t="s">
        <v>56</v>
      </c>
      <c r="J85" s="1" t="s">
        <v>241</v>
      </c>
      <c r="K85" s="1" t="s">
        <v>422</v>
      </c>
      <c r="L85">
        <v>7892.35</v>
      </c>
      <c r="M85">
        <v>1.59</v>
      </c>
      <c r="N85">
        <v>10.34</v>
      </c>
      <c r="O85">
        <v>7883.6</v>
      </c>
      <c r="P85">
        <v>712</v>
      </c>
      <c r="Q85" s="1" t="s">
        <v>28</v>
      </c>
      <c r="R85" s="1" t="s">
        <v>29</v>
      </c>
      <c r="S85" s="1" t="s">
        <v>423</v>
      </c>
      <c r="T85" s="1" t="s">
        <v>31</v>
      </c>
      <c r="U85" s="1" t="s">
        <v>32</v>
      </c>
    </row>
    <row r="86" spans="1:21" x14ac:dyDescent="0.3">
      <c r="A86" s="1" t="s">
        <v>424</v>
      </c>
      <c r="B86" s="1" t="s">
        <v>425</v>
      </c>
      <c r="C86" s="2">
        <v>45162</v>
      </c>
      <c r="D86">
        <v>2023</v>
      </c>
      <c r="E86" s="1" t="s">
        <v>426</v>
      </c>
      <c r="F86" s="1" t="s">
        <v>23</v>
      </c>
      <c r="G86" s="3">
        <v>0.14374999999999999</v>
      </c>
      <c r="H86" s="1" t="s">
        <v>24</v>
      </c>
      <c r="I86" s="1" t="s">
        <v>96</v>
      </c>
      <c r="J86" s="1" t="s">
        <v>427</v>
      </c>
      <c r="K86" s="1" t="s">
        <v>367</v>
      </c>
      <c r="L86">
        <v>2668.82</v>
      </c>
      <c r="M86">
        <v>16.309999999999999</v>
      </c>
      <c r="N86">
        <v>8.4499999999999993</v>
      </c>
      <c r="O86">
        <v>2676.6800000000003</v>
      </c>
      <c r="P86">
        <v>100</v>
      </c>
      <c r="Q86" s="1" t="s">
        <v>38</v>
      </c>
      <c r="R86" s="1" t="s">
        <v>29</v>
      </c>
      <c r="S86" s="1" t="s">
        <v>428</v>
      </c>
      <c r="T86" s="1" t="s">
        <v>53</v>
      </c>
      <c r="U86" s="1" t="s">
        <v>32</v>
      </c>
    </row>
    <row r="87" spans="1:21" x14ac:dyDescent="0.3">
      <c r="A87" s="1" t="s">
        <v>429</v>
      </c>
      <c r="B87" s="1" t="s">
        <v>430</v>
      </c>
      <c r="C87" s="2">
        <v>45162</v>
      </c>
      <c r="D87">
        <v>2023</v>
      </c>
      <c r="E87" s="1" t="s">
        <v>426</v>
      </c>
      <c r="F87" s="1" t="s">
        <v>23</v>
      </c>
      <c r="G87" s="3">
        <v>0.14722222222222223</v>
      </c>
      <c r="H87" s="1" t="s">
        <v>24</v>
      </c>
      <c r="I87" s="1" t="s">
        <v>431</v>
      </c>
      <c r="J87" s="1" t="s">
        <v>432</v>
      </c>
      <c r="K87" s="1" t="s">
        <v>433</v>
      </c>
      <c r="L87">
        <v>8739.5</v>
      </c>
      <c r="M87">
        <v>6.53</v>
      </c>
      <c r="N87">
        <v>1.1499999999999999</v>
      </c>
      <c r="O87">
        <v>8744.880000000001</v>
      </c>
      <c r="P87">
        <v>368</v>
      </c>
      <c r="Q87" s="1" t="s">
        <v>118</v>
      </c>
      <c r="R87" s="1" t="s">
        <v>29</v>
      </c>
      <c r="S87" s="1" t="s">
        <v>434</v>
      </c>
      <c r="T87" s="1" t="s">
        <v>31</v>
      </c>
      <c r="U87" s="1" t="s">
        <v>32</v>
      </c>
    </row>
    <row r="88" spans="1:21" x14ac:dyDescent="0.3">
      <c r="A88" s="1" t="s">
        <v>435</v>
      </c>
      <c r="B88" s="1" t="s">
        <v>436</v>
      </c>
      <c r="C88" s="2">
        <v>45162</v>
      </c>
      <c r="D88">
        <v>2023</v>
      </c>
      <c r="E88" s="1" t="s">
        <v>426</v>
      </c>
      <c r="F88" s="1" t="s">
        <v>23</v>
      </c>
      <c r="G88" s="3">
        <v>0.21111111111111111</v>
      </c>
      <c r="H88" s="1" t="s">
        <v>42</v>
      </c>
      <c r="I88" s="1" t="s">
        <v>62</v>
      </c>
      <c r="J88" s="1" t="s">
        <v>437</v>
      </c>
      <c r="K88" s="1" t="s">
        <v>64</v>
      </c>
      <c r="L88">
        <v>5080.37</v>
      </c>
      <c r="M88">
        <v>18.86</v>
      </c>
      <c r="N88">
        <v>61.96</v>
      </c>
      <c r="O88">
        <v>5037.2699999999995</v>
      </c>
      <c r="P88">
        <v>536</v>
      </c>
      <c r="Q88" s="1" t="s">
        <v>99</v>
      </c>
      <c r="R88" s="1" t="s">
        <v>29</v>
      </c>
      <c r="S88" s="1" t="s">
        <v>438</v>
      </c>
      <c r="T88" s="1" t="s">
        <v>31</v>
      </c>
      <c r="U88" s="1" t="s">
        <v>32</v>
      </c>
    </row>
    <row r="89" spans="1:21" x14ac:dyDescent="0.3">
      <c r="A89" s="1" t="s">
        <v>439</v>
      </c>
      <c r="B89" s="1" t="s">
        <v>440</v>
      </c>
      <c r="C89" s="2">
        <v>45162</v>
      </c>
      <c r="D89">
        <v>2023</v>
      </c>
      <c r="E89" s="1" t="s">
        <v>426</v>
      </c>
      <c r="F89" s="1" t="s">
        <v>23</v>
      </c>
      <c r="G89" s="3">
        <v>0.24027777777777778</v>
      </c>
      <c r="H89" s="1" t="s">
        <v>42</v>
      </c>
      <c r="I89" s="1" t="s">
        <v>96</v>
      </c>
      <c r="J89" s="1" t="s">
        <v>441</v>
      </c>
      <c r="K89" s="1" t="s">
        <v>442</v>
      </c>
      <c r="L89">
        <v>8451.0499999999993</v>
      </c>
      <c r="M89">
        <v>5.48</v>
      </c>
      <c r="N89">
        <v>6.55</v>
      </c>
      <c r="O89">
        <v>8449.98</v>
      </c>
      <c r="P89">
        <v>265</v>
      </c>
      <c r="Q89" s="1" t="s">
        <v>99</v>
      </c>
      <c r="R89" s="1" t="s">
        <v>29</v>
      </c>
      <c r="S89" s="1" t="s">
        <v>443</v>
      </c>
      <c r="T89" s="1" t="s">
        <v>53</v>
      </c>
      <c r="U89" s="1" t="s">
        <v>32</v>
      </c>
    </row>
    <row r="90" spans="1:21" x14ac:dyDescent="0.3">
      <c r="A90" s="1" t="s">
        <v>444</v>
      </c>
      <c r="B90" s="1" t="s">
        <v>445</v>
      </c>
      <c r="C90" s="2">
        <v>45162</v>
      </c>
      <c r="D90">
        <v>2023</v>
      </c>
      <c r="E90" s="1" t="s">
        <v>426</v>
      </c>
      <c r="F90" s="1" t="s">
        <v>23</v>
      </c>
      <c r="G90" s="3">
        <v>0.25138888888888888</v>
      </c>
      <c r="H90" s="1" t="s">
        <v>42</v>
      </c>
      <c r="I90" s="1" t="s">
        <v>43</v>
      </c>
      <c r="J90" s="1" t="s">
        <v>446</v>
      </c>
      <c r="K90" s="1" t="s">
        <v>447</v>
      </c>
      <c r="L90">
        <v>12.86</v>
      </c>
      <c r="M90">
        <v>36.32</v>
      </c>
      <c r="N90">
        <v>18.54</v>
      </c>
      <c r="O90">
        <v>30.64</v>
      </c>
      <c r="P90">
        <v>271</v>
      </c>
      <c r="Q90" s="1" t="s">
        <v>99</v>
      </c>
      <c r="R90" s="1" t="s">
        <v>29</v>
      </c>
      <c r="S90" s="1" t="s">
        <v>448</v>
      </c>
      <c r="T90" s="1" t="s">
        <v>147</v>
      </c>
      <c r="U90" s="1" t="s">
        <v>32</v>
      </c>
    </row>
    <row r="91" spans="1:21" x14ac:dyDescent="0.3">
      <c r="A91" s="1" t="s">
        <v>449</v>
      </c>
      <c r="B91" s="1" t="s">
        <v>450</v>
      </c>
      <c r="C91" s="2">
        <v>45162</v>
      </c>
      <c r="D91">
        <v>2023</v>
      </c>
      <c r="E91" s="1" t="s">
        <v>426</v>
      </c>
      <c r="F91" s="1" t="s">
        <v>23</v>
      </c>
      <c r="G91" s="3">
        <v>0.3972222222222222</v>
      </c>
      <c r="H91" s="1" t="s">
        <v>42</v>
      </c>
      <c r="I91" s="1" t="s">
        <v>133</v>
      </c>
      <c r="J91" s="1" t="s">
        <v>337</v>
      </c>
      <c r="K91" s="1" t="s">
        <v>451</v>
      </c>
      <c r="L91">
        <v>1445.33</v>
      </c>
      <c r="M91">
        <v>18.059999999999999</v>
      </c>
      <c r="N91">
        <v>53.29</v>
      </c>
      <c r="O91">
        <v>1410.1</v>
      </c>
      <c r="P91">
        <v>995</v>
      </c>
      <c r="Q91" s="1" t="s">
        <v>99</v>
      </c>
      <c r="R91" s="1" t="s">
        <v>29</v>
      </c>
      <c r="S91" s="1" t="s">
        <v>452</v>
      </c>
      <c r="T91" s="1" t="s">
        <v>31</v>
      </c>
      <c r="U91" s="1" t="s">
        <v>32</v>
      </c>
    </row>
    <row r="92" spans="1:21" x14ac:dyDescent="0.3">
      <c r="A92" s="1" t="s">
        <v>453</v>
      </c>
      <c r="B92" s="1" t="s">
        <v>454</v>
      </c>
      <c r="C92" s="2">
        <v>45162</v>
      </c>
      <c r="D92">
        <v>2023</v>
      </c>
      <c r="E92" s="1" t="s">
        <v>426</v>
      </c>
      <c r="F92" s="1" t="s">
        <v>23</v>
      </c>
      <c r="G92" s="3">
        <v>0.41319444444444442</v>
      </c>
      <c r="H92" s="1" t="s">
        <v>42</v>
      </c>
      <c r="I92" s="1" t="s">
        <v>160</v>
      </c>
      <c r="J92" s="1" t="s">
        <v>161</v>
      </c>
      <c r="K92" s="1" t="s">
        <v>205</v>
      </c>
      <c r="L92">
        <v>3635.8</v>
      </c>
      <c r="M92">
        <v>5.49</v>
      </c>
      <c r="N92">
        <v>16.98</v>
      </c>
      <c r="O92">
        <v>3624.31</v>
      </c>
      <c r="P92">
        <v>506</v>
      </c>
      <c r="Q92" s="1" t="s">
        <v>99</v>
      </c>
      <c r="R92" s="1" t="s">
        <v>29</v>
      </c>
      <c r="S92" s="1" t="s">
        <v>455</v>
      </c>
      <c r="T92" s="1" t="s">
        <v>53</v>
      </c>
      <c r="U92" s="1" t="s">
        <v>32</v>
      </c>
    </row>
    <row r="93" spans="1:21" x14ac:dyDescent="0.3">
      <c r="A93" s="1" t="s">
        <v>456</v>
      </c>
      <c r="B93" s="1" t="s">
        <v>457</v>
      </c>
      <c r="C93" s="2">
        <v>45162</v>
      </c>
      <c r="D93">
        <v>2023</v>
      </c>
      <c r="E93" s="1" t="s">
        <v>426</v>
      </c>
      <c r="F93" s="1" t="s">
        <v>23</v>
      </c>
      <c r="G93" s="3">
        <v>0.5541666666666667</v>
      </c>
      <c r="H93" s="1" t="s">
        <v>104</v>
      </c>
      <c r="I93" s="1" t="s">
        <v>49</v>
      </c>
      <c r="J93" s="1" t="s">
        <v>458</v>
      </c>
      <c r="K93" s="1" t="s">
        <v>219</v>
      </c>
      <c r="L93">
        <v>9480.1299999999992</v>
      </c>
      <c r="M93">
        <v>13.75</v>
      </c>
      <c r="N93">
        <v>66.23</v>
      </c>
      <c r="O93">
        <v>9427.65</v>
      </c>
      <c r="P93">
        <v>765</v>
      </c>
      <c r="Q93" s="1" t="s">
        <v>99</v>
      </c>
      <c r="R93" s="1" t="s">
        <v>29</v>
      </c>
      <c r="S93" s="1" t="s">
        <v>100</v>
      </c>
      <c r="T93" s="1" t="s">
        <v>53</v>
      </c>
      <c r="U93" s="1" t="s">
        <v>32</v>
      </c>
    </row>
    <row r="94" spans="1:21" x14ac:dyDescent="0.3">
      <c r="A94" s="1" t="s">
        <v>459</v>
      </c>
      <c r="B94" s="1" t="s">
        <v>460</v>
      </c>
      <c r="C94" s="2">
        <v>45162</v>
      </c>
      <c r="D94">
        <v>2023</v>
      </c>
      <c r="E94" s="1" t="s">
        <v>426</v>
      </c>
      <c r="F94" s="1" t="s">
        <v>23</v>
      </c>
      <c r="G94" s="3">
        <v>0.63541666666666663</v>
      </c>
      <c r="H94" s="1" t="s">
        <v>104</v>
      </c>
      <c r="I94" s="1" t="s">
        <v>43</v>
      </c>
      <c r="J94" s="1" t="s">
        <v>167</v>
      </c>
      <c r="K94" s="1" t="s">
        <v>447</v>
      </c>
      <c r="L94">
        <v>7517.7</v>
      </c>
      <c r="M94">
        <v>21.91</v>
      </c>
      <c r="N94">
        <v>94.53</v>
      </c>
      <c r="O94">
        <v>7445.08</v>
      </c>
      <c r="P94">
        <v>777</v>
      </c>
      <c r="Q94" s="1" t="s">
        <v>85</v>
      </c>
      <c r="R94" s="1" t="s">
        <v>29</v>
      </c>
      <c r="S94" s="1" t="s">
        <v>461</v>
      </c>
      <c r="T94" s="1" t="s">
        <v>53</v>
      </c>
      <c r="U94" s="1" t="s">
        <v>32</v>
      </c>
    </row>
    <row r="95" spans="1:21" x14ac:dyDescent="0.3">
      <c r="A95" s="1" t="s">
        <v>462</v>
      </c>
      <c r="B95" s="1" t="s">
        <v>463</v>
      </c>
      <c r="C95" s="2">
        <v>45162</v>
      </c>
      <c r="D95">
        <v>2023</v>
      </c>
      <c r="E95" s="1" t="s">
        <v>426</v>
      </c>
      <c r="F95" s="1" t="s">
        <v>23</v>
      </c>
      <c r="G95" s="3">
        <v>0.72361111111111109</v>
      </c>
      <c r="H95" s="1" t="s">
        <v>142</v>
      </c>
      <c r="I95" s="1" t="s">
        <v>49</v>
      </c>
      <c r="J95" s="1" t="s">
        <v>50</v>
      </c>
      <c r="K95" s="1" t="s">
        <v>219</v>
      </c>
      <c r="L95">
        <v>2207.77</v>
      </c>
      <c r="M95">
        <v>43.56</v>
      </c>
      <c r="N95">
        <v>1.96</v>
      </c>
      <c r="O95">
        <v>2249.37</v>
      </c>
      <c r="P95">
        <v>974</v>
      </c>
      <c r="Q95" s="1" t="s">
        <v>85</v>
      </c>
      <c r="R95" s="1" t="s">
        <v>29</v>
      </c>
      <c r="S95" s="1" t="s">
        <v>464</v>
      </c>
      <c r="T95" s="1" t="s">
        <v>31</v>
      </c>
      <c r="U95" s="1" t="s">
        <v>93</v>
      </c>
    </row>
    <row r="96" spans="1:21" x14ac:dyDescent="0.3">
      <c r="A96" s="1" t="s">
        <v>465</v>
      </c>
      <c r="B96" s="1" t="s">
        <v>466</v>
      </c>
      <c r="C96" s="2">
        <v>45162</v>
      </c>
      <c r="D96">
        <v>2023</v>
      </c>
      <c r="E96" s="1" t="s">
        <v>426</v>
      </c>
      <c r="F96" s="1" t="s">
        <v>23</v>
      </c>
      <c r="G96" s="3">
        <v>0.78541666666666665</v>
      </c>
      <c r="H96" s="1" t="s">
        <v>142</v>
      </c>
      <c r="I96" s="1" t="s">
        <v>297</v>
      </c>
      <c r="J96" s="1" t="s">
        <v>467</v>
      </c>
      <c r="K96" s="1" t="s">
        <v>299</v>
      </c>
      <c r="L96">
        <v>3366.31</v>
      </c>
      <c r="M96">
        <v>2.87</v>
      </c>
      <c r="N96">
        <v>75.319999999999993</v>
      </c>
      <c r="O96">
        <v>3293.8599999999997</v>
      </c>
      <c r="P96">
        <v>301</v>
      </c>
      <c r="Q96" s="1" t="s">
        <v>118</v>
      </c>
      <c r="R96" s="1" t="s">
        <v>29</v>
      </c>
      <c r="S96" s="1" t="s">
        <v>468</v>
      </c>
      <c r="T96" s="1" t="s">
        <v>53</v>
      </c>
      <c r="U96" s="1" t="s">
        <v>32</v>
      </c>
    </row>
    <row r="97" spans="1:21" x14ac:dyDescent="0.3">
      <c r="A97" s="1" t="s">
        <v>469</v>
      </c>
      <c r="B97" s="1" t="s">
        <v>470</v>
      </c>
      <c r="C97" s="2">
        <v>45162</v>
      </c>
      <c r="D97">
        <v>2023</v>
      </c>
      <c r="E97" s="1" t="s">
        <v>426</v>
      </c>
      <c r="F97" s="1" t="s">
        <v>23</v>
      </c>
      <c r="G97" s="3">
        <v>0.86736111111111114</v>
      </c>
      <c r="H97" s="1" t="s">
        <v>142</v>
      </c>
      <c r="I97" s="1" t="s">
        <v>25</v>
      </c>
      <c r="J97" s="1" t="s">
        <v>26</v>
      </c>
      <c r="K97" s="1" t="s">
        <v>172</v>
      </c>
      <c r="L97">
        <v>1238.04</v>
      </c>
      <c r="M97">
        <v>31.05</v>
      </c>
      <c r="N97">
        <v>7.53</v>
      </c>
      <c r="O97">
        <v>1261.56</v>
      </c>
      <c r="P97">
        <v>215</v>
      </c>
      <c r="Q97" s="1" t="s">
        <v>38</v>
      </c>
      <c r="R97" s="1" t="s">
        <v>29</v>
      </c>
      <c r="S97" s="1" t="s">
        <v>471</v>
      </c>
      <c r="T97" s="1" t="s">
        <v>31</v>
      </c>
      <c r="U97" s="1" t="s">
        <v>93</v>
      </c>
    </row>
    <row r="98" spans="1:21" x14ac:dyDescent="0.3">
      <c r="A98" s="1" t="s">
        <v>472</v>
      </c>
      <c r="B98" s="1" t="s">
        <v>473</v>
      </c>
      <c r="C98" s="2">
        <v>45162</v>
      </c>
      <c r="D98">
        <v>2023</v>
      </c>
      <c r="E98" s="1" t="s">
        <v>426</v>
      </c>
      <c r="F98" s="1" t="s">
        <v>23</v>
      </c>
      <c r="G98" s="3">
        <v>0.88055555555555554</v>
      </c>
      <c r="H98" s="1" t="s">
        <v>24</v>
      </c>
      <c r="I98" s="1" t="s">
        <v>127</v>
      </c>
      <c r="J98" s="1" t="s">
        <v>474</v>
      </c>
      <c r="K98" s="1" t="s">
        <v>475</v>
      </c>
      <c r="L98">
        <v>6361.03</v>
      </c>
      <c r="M98">
        <v>6.08</v>
      </c>
      <c r="N98">
        <v>16.61</v>
      </c>
      <c r="O98">
        <v>6350.5</v>
      </c>
      <c r="P98">
        <v>185</v>
      </c>
      <c r="Q98" s="1" t="s">
        <v>28</v>
      </c>
      <c r="R98" s="1" t="s">
        <v>29</v>
      </c>
      <c r="S98" s="1" t="s">
        <v>476</v>
      </c>
      <c r="T98" s="1" t="s">
        <v>53</v>
      </c>
      <c r="U98" s="1" t="s">
        <v>93</v>
      </c>
    </row>
    <row r="99" spans="1:21" x14ac:dyDescent="0.3">
      <c r="A99" s="1" t="s">
        <v>477</v>
      </c>
      <c r="B99" s="1" t="s">
        <v>478</v>
      </c>
      <c r="C99" s="2">
        <v>45162</v>
      </c>
      <c r="D99">
        <v>2023</v>
      </c>
      <c r="E99" s="1" t="s">
        <v>426</v>
      </c>
      <c r="F99" s="1" t="s">
        <v>23</v>
      </c>
      <c r="G99" s="3">
        <v>0.89930555555555558</v>
      </c>
      <c r="H99" s="1" t="s">
        <v>24</v>
      </c>
      <c r="I99" s="1" t="s">
        <v>297</v>
      </c>
      <c r="J99" s="1" t="s">
        <v>479</v>
      </c>
      <c r="K99" s="1" t="s">
        <v>480</v>
      </c>
      <c r="L99">
        <v>2966.49</v>
      </c>
      <c r="M99">
        <v>36.57</v>
      </c>
      <c r="N99">
        <v>25.29</v>
      </c>
      <c r="O99">
        <v>2977.77</v>
      </c>
      <c r="P99">
        <v>17</v>
      </c>
      <c r="Q99" s="1" t="s">
        <v>118</v>
      </c>
      <c r="R99" s="1" t="s">
        <v>29</v>
      </c>
      <c r="S99" s="1" t="s">
        <v>481</v>
      </c>
      <c r="T99" s="1" t="s">
        <v>147</v>
      </c>
      <c r="U99" s="1" t="s">
        <v>32</v>
      </c>
    </row>
    <row r="100" spans="1:21" x14ac:dyDescent="0.3">
      <c r="A100" s="1" t="s">
        <v>482</v>
      </c>
      <c r="B100" s="1" t="s">
        <v>483</v>
      </c>
      <c r="C100" s="2">
        <v>45162</v>
      </c>
      <c r="D100">
        <v>2023</v>
      </c>
      <c r="E100" s="1" t="s">
        <v>426</v>
      </c>
      <c r="F100" s="1" t="s">
        <v>23</v>
      </c>
      <c r="G100" s="3">
        <v>0.91388888888888886</v>
      </c>
      <c r="H100" s="1" t="s">
        <v>24</v>
      </c>
      <c r="I100" s="1" t="s">
        <v>297</v>
      </c>
      <c r="J100" s="1" t="s">
        <v>298</v>
      </c>
      <c r="K100" s="1" t="s">
        <v>299</v>
      </c>
      <c r="L100">
        <v>8591.59</v>
      </c>
      <c r="M100">
        <v>40.07</v>
      </c>
      <c r="N100">
        <v>8.7899999999999991</v>
      </c>
      <c r="O100">
        <v>8622.869999999999</v>
      </c>
      <c r="P100">
        <v>639</v>
      </c>
      <c r="Q100" s="1" t="s">
        <v>99</v>
      </c>
      <c r="R100" s="1" t="s">
        <v>29</v>
      </c>
      <c r="S100" s="1" t="s">
        <v>484</v>
      </c>
      <c r="T100" s="1" t="s">
        <v>53</v>
      </c>
      <c r="U100" s="1" t="s">
        <v>32</v>
      </c>
    </row>
    <row r="101" spans="1:21" x14ac:dyDescent="0.3">
      <c r="A101" s="1" t="s">
        <v>485</v>
      </c>
      <c r="B101" s="1" t="s">
        <v>486</v>
      </c>
      <c r="C101" s="2">
        <v>45163</v>
      </c>
      <c r="D101">
        <v>2023</v>
      </c>
      <c r="E101" s="1" t="s">
        <v>487</v>
      </c>
      <c r="F101" s="1" t="s">
        <v>23</v>
      </c>
      <c r="G101" s="3">
        <v>0.17222222222222222</v>
      </c>
      <c r="H101" s="1" t="s">
        <v>24</v>
      </c>
      <c r="I101" s="1" t="s">
        <v>431</v>
      </c>
      <c r="J101" s="1" t="s">
        <v>432</v>
      </c>
      <c r="K101" s="1" t="s">
        <v>488</v>
      </c>
      <c r="L101">
        <v>4804.37</v>
      </c>
      <c r="M101">
        <v>47.31</v>
      </c>
      <c r="N101">
        <v>34.840000000000003</v>
      </c>
      <c r="O101">
        <v>4816.84</v>
      </c>
      <c r="P101">
        <v>59</v>
      </c>
      <c r="Q101" s="1" t="s">
        <v>38</v>
      </c>
      <c r="R101" s="1" t="s">
        <v>29</v>
      </c>
      <c r="S101" s="1" t="s">
        <v>489</v>
      </c>
      <c r="T101" s="1" t="s">
        <v>53</v>
      </c>
      <c r="U101" s="1" t="s">
        <v>32</v>
      </c>
    </row>
    <row r="102" spans="1:21" x14ac:dyDescent="0.3">
      <c r="A102" s="1" t="s">
        <v>490</v>
      </c>
      <c r="B102" s="1" t="s">
        <v>491</v>
      </c>
      <c r="C102" s="2">
        <v>45163</v>
      </c>
      <c r="D102">
        <v>2023</v>
      </c>
      <c r="E102" s="1" t="s">
        <v>487</v>
      </c>
      <c r="F102" s="1" t="s">
        <v>23</v>
      </c>
      <c r="G102" s="3">
        <v>0.1736111111111111</v>
      </c>
      <c r="H102" s="1" t="s">
        <v>24</v>
      </c>
      <c r="I102" s="1" t="s">
        <v>160</v>
      </c>
      <c r="J102" s="1" t="s">
        <v>260</v>
      </c>
      <c r="K102" s="1" t="s">
        <v>273</v>
      </c>
      <c r="L102">
        <v>7572.76</v>
      </c>
      <c r="M102">
        <v>23.8</v>
      </c>
      <c r="N102">
        <v>4.28</v>
      </c>
      <c r="O102">
        <v>7592.2800000000007</v>
      </c>
      <c r="P102">
        <v>743</v>
      </c>
      <c r="Q102" s="1" t="s">
        <v>38</v>
      </c>
      <c r="R102" s="1" t="s">
        <v>29</v>
      </c>
      <c r="S102" s="1" t="s">
        <v>492</v>
      </c>
      <c r="T102" s="1" t="s">
        <v>31</v>
      </c>
      <c r="U102" s="1" t="s">
        <v>93</v>
      </c>
    </row>
    <row r="103" spans="1:21" x14ac:dyDescent="0.3">
      <c r="A103" s="1" t="s">
        <v>493</v>
      </c>
      <c r="B103" s="1" t="s">
        <v>494</v>
      </c>
      <c r="C103" s="2">
        <v>45163</v>
      </c>
      <c r="D103">
        <v>2023</v>
      </c>
      <c r="E103" s="1" t="s">
        <v>487</v>
      </c>
      <c r="F103" s="1" t="s">
        <v>23</v>
      </c>
      <c r="G103" s="3">
        <v>0.19236111111111112</v>
      </c>
      <c r="H103" s="1" t="s">
        <v>24</v>
      </c>
      <c r="I103" s="1" t="s">
        <v>127</v>
      </c>
      <c r="J103" s="1" t="s">
        <v>128</v>
      </c>
      <c r="K103" s="1" t="s">
        <v>394</v>
      </c>
      <c r="L103">
        <v>5841.56</v>
      </c>
      <c r="M103">
        <v>33.200000000000003</v>
      </c>
      <c r="N103">
        <v>5.62</v>
      </c>
      <c r="O103">
        <v>5869.14</v>
      </c>
      <c r="P103">
        <v>657</v>
      </c>
      <c r="Q103" s="1" t="s">
        <v>28</v>
      </c>
      <c r="R103" s="1" t="s">
        <v>29</v>
      </c>
      <c r="S103" s="1" t="s">
        <v>346</v>
      </c>
      <c r="T103" s="1" t="s">
        <v>147</v>
      </c>
      <c r="U103" s="1" t="s">
        <v>32</v>
      </c>
    </row>
    <row r="104" spans="1:21" x14ac:dyDescent="0.3">
      <c r="A104" s="1" t="s">
        <v>495</v>
      </c>
      <c r="B104" s="1" t="s">
        <v>496</v>
      </c>
      <c r="C104" s="2">
        <v>45163</v>
      </c>
      <c r="D104">
        <v>2023</v>
      </c>
      <c r="E104" s="1" t="s">
        <v>487</v>
      </c>
      <c r="F104" s="1" t="s">
        <v>23</v>
      </c>
      <c r="G104" s="3">
        <v>0.28888888888888886</v>
      </c>
      <c r="H104" s="1" t="s">
        <v>42</v>
      </c>
      <c r="I104" s="1" t="s">
        <v>110</v>
      </c>
      <c r="J104" s="1" t="s">
        <v>209</v>
      </c>
      <c r="K104" s="1" t="s">
        <v>341</v>
      </c>
      <c r="L104">
        <v>5060.3999999999996</v>
      </c>
      <c r="M104">
        <v>40.229999999999997</v>
      </c>
      <c r="N104">
        <v>34.4</v>
      </c>
      <c r="O104">
        <v>5066.2299999999996</v>
      </c>
      <c r="P104">
        <v>808</v>
      </c>
      <c r="Q104" s="1" t="s">
        <v>118</v>
      </c>
      <c r="R104" s="1" t="s">
        <v>29</v>
      </c>
      <c r="S104" s="1" t="s">
        <v>497</v>
      </c>
      <c r="T104" s="1" t="s">
        <v>147</v>
      </c>
      <c r="U104" s="1" t="s">
        <v>32</v>
      </c>
    </row>
    <row r="105" spans="1:21" x14ac:dyDescent="0.3">
      <c r="A105" s="1" t="s">
        <v>498</v>
      </c>
      <c r="B105" s="1" t="s">
        <v>499</v>
      </c>
      <c r="C105" s="2">
        <v>45163</v>
      </c>
      <c r="D105">
        <v>2023</v>
      </c>
      <c r="E105" s="1" t="s">
        <v>487</v>
      </c>
      <c r="F105" s="1" t="s">
        <v>23</v>
      </c>
      <c r="G105" s="3">
        <v>0.33888888888888891</v>
      </c>
      <c r="H105" s="1" t="s">
        <v>42</v>
      </c>
      <c r="I105" s="1" t="s">
        <v>431</v>
      </c>
      <c r="J105" s="1" t="s">
        <v>432</v>
      </c>
      <c r="K105" s="1" t="s">
        <v>488</v>
      </c>
      <c r="L105">
        <v>6696.57</v>
      </c>
      <c r="M105">
        <v>37.49</v>
      </c>
      <c r="N105">
        <v>31.55</v>
      </c>
      <c r="O105">
        <v>6702.5099999999993</v>
      </c>
      <c r="P105">
        <v>741</v>
      </c>
      <c r="Q105" s="1" t="s">
        <v>118</v>
      </c>
      <c r="R105" s="1" t="s">
        <v>29</v>
      </c>
      <c r="S105" s="1" t="s">
        <v>500</v>
      </c>
      <c r="T105" s="1" t="s">
        <v>53</v>
      </c>
      <c r="U105" s="1" t="s">
        <v>101</v>
      </c>
    </row>
    <row r="106" spans="1:21" x14ac:dyDescent="0.3">
      <c r="A106" s="1" t="s">
        <v>501</v>
      </c>
      <c r="B106" s="1" t="s">
        <v>502</v>
      </c>
      <c r="C106" s="2">
        <v>45163</v>
      </c>
      <c r="D106">
        <v>2023</v>
      </c>
      <c r="E106" s="1" t="s">
        <v>487</v>
      </c>
      <c r="F106" s="1" t="s">
        <v>23</v>
      </c>
      <c r="G106" s="3">
        <v>0.4152777777777778</v>
      </c>
      <c r="H106" s="1" t="s">
        <v>42</v>
      </c>
      <c r="I106" s="1" t="s">
        <v>160</v>
      </c>
      <c r="J106" s="1" t="s">
        <v>204</v>
      </c>
      <c r="K106" s="1" t="s">
        <v>345</v>
      </c>
      <c r="L106">
        <v>6139.37</v>
      </c>
      <c r="M106">
        <v>24.65</v>
      </c>
      <c r="N106">
        <v>35.729999999999997</v>
      </c>
      <c r="O106">
        <v>6128.29</v>
      </c>
      <c r="P106">
        <v>105</v>
      </c>
      <c r="Q106" s="1" t="s">
        <v>99</v>
      </c>
      <c r="R106" s="1" t="s">
        <v>29</v>
      </c>
      <c r="S106" s="1" t="s">
        <v>503</v>
      </c>
      <c r="T106" s="1" t="s">
        <v>53</v>
      </c>
      <c r="U106" s="1" t="s">
        <v>32</v>
      </c>
    </row>
    <row r="107" spans="1:21" x14ac:dyDescent="0.3">
      <c r="A107" s="1" t="s">
        <v>504</v>
      </c>
      <c r="B107" s="1" t="s">
        <v>505</v>
      </c>
      <c r="C107" s="2">
        <v>45163</v>
      </c>
      <c r="D107">
        <v>2023</v>
      </c>
      <c r="E107" s="1" t="s">
        <v>487</v>
      </c>
      <c r="F107" s="1" t="s">
        <v>23</v>
      </c>
      <c r="G107" s="3">
        <v>0.43958333333333333</v>
      </c>
      <c r="H107" s="1" t="s">
        <v>42</v>
      </c>
      <c r="I107" s="1" t="s">
        <v>96</v>
      </c>
      <c r="J107" s="1" t="s">
        <v>506</v>
      </c>
      <c r="K107" s="1" t="s">
        <v>367</v>
      </c>
      <c r="L107">
        <v>311.14</v>
      </c>
      <c r="M107">
        <v>24.2</v>
      </c>
      <c r="N107">
        <v>73.73</v>
      </c>
      <c r="O107">
        <v>261.60999999999996</v>
      </c>
      <c r="P107">
        <v>470</v>
      </c>
      <c r="Q107" s="1" t="s">
        <v>28</v>
      </c>
      <c r="R107" s="1" t="s">
        <v>29</v>
      </c>
      <c r="S107" s="1" t="s">
        <v>507</v>
      </c>
      <c r="T107" s="1" t="s">
        <v>31</v>
      </c>
      <c r="U107" s="1" t="s">
        <v>32</v>
      </c>
    </row>
    <row r="108" spans="1:21" x14ac:dyDescent="0.3">
      <c r="A108" s="1" t="s">
        <v>508</v>
      </c>
      <c r="B108" s="1" t="s">
        <v>509</v>
      </c>
      <c r="C108" s="2">
        <v>45163</v>
      </c>
      <c r="D108">
        <v>2023</v>
      </c>
      <c r="E108" s="1" t="s">
        <v>487</v>
      </c>
      <c r="F108" s="1" t="s">
        <v>23</v>
      </c>
      <c r="G108" s="3">
        <v>0.61319444444444449</v>
      </c>
      <c r="H108" s="1" t="s">
        <v>104</v>
      </c>
      <c r="I108" s="1" t="s">
        <v>133</v>
      </c>
      <c r="J108" s="1" t="s">
        <v>510</v>
      </c>
      <c r="K108" s="1" t="s">
        <v>451</v>
      </c>
      <c r="L108">
        <v>4241.54</v>
      </c>
      <c r="M108">
        <v>38.1</v>
      </c>
      <c r="N108">
        <v>37.51</v>
      </c>
      <c r="O108">
        <v>4242.13</v>
      </c>
      <c r="P108">
        <v>140</v>
      </c>
      <c r="Q108" s="1" t="s">
        <v>99</v>
      </c>
      <c r="R108" s="1" t="s">
        <v>29</v>
      </c>
      <c r="S108" s="1" t="s">
        <v>511</v>
      </c>
      <c r="T108" s="1" t="s">
        <v>31</v>
      </c>
      <c r="U108" s="1" t="s">
        <v>32</v>
      </c>
    </row>
    <row r="109" spans="1:21" x14ac:dyDescent="0.3">
      <c r="A109" s="1" t="s">
        <v>512</v>
      </c>
      <c r="B109" s="1" t="s">
        <v>513</v>
      </c>
      <c r="C109" s="2">
        <v>45163</v>
      </c>
      <c r="D109">
        <v>2023</v>
      </c>
      <c r="E109" s="1" t="s">
        <v>487</v>
      </c>
      <c r="F109" s="1" t="s">
        <v>23</v>
      </c>
      <c r="G109" s="3">
        <v>0.63472222222222219</v>
      </c>
      <c r="H109" s="1" t="s">
        <v>104</v>
      </c>
      <c r="I109" s="1" t="s">
        <v>133</v>
      </c>
      <c r="J109" s="1" t="s">
        <v>134</v>
      </c>
      <c r="K109" s="1" t="s">
        <v>514</v>
      </c>
      <c r="L109">
        <v>9425.57</v>
      </c>
      <c r="M109">
        <v>35.340000000000003</v>
      </c>
      <c r="N109">
        <v>32.74</v>
      </c>
      <c r="O109">
        <v>9428.17</v>
      </c>
      <c r="P109">
        <v>46</v>
      </c>
      <c r="Q109" s="1" t="s">
        <v>99</v>
      </c>
      <c r="R109" s="1" t="s">
        <v>29</v>
      </c>
      <c r="S109" s="1" t="s">
        <v>515</v>
      </c>
      <c r="T109" s="1" t="s">
        <v>53</v>
      </c>
      <c r="U109" s="1" t="s">
        <v>32</v>
      </c>
    </row>
    <row r="110" spans="1:21" x14ac:dyDescent="0.3">
      <c r="A110" s="1" t="s">
        <v>516</v>
      </c>
      <c r="B110" s="1" t="s">
        <v>517</v>
      </c>
      <c r="C110" s="2">
        <v>45163</v>
      </c>
      <c r="D110">
        <v>2023</v>
      </c>
      <c r="E110" s="1" t="s">
        <v>487</v>
      </c>
      <c r="F110" s="1" t="s">
        <v>23</v>
      </c>
      <c r="G110" s="3">
        <v>0.65069444444444446</v>
      </c>
      <c r="H110" s="1" t="s">
        <v>104</v>
      </c>
      <c r="I110" s="1" t="s">
        <v>371</v>
      </c>
      <c r="J110" s="1" t="s">
        <v>518</v>
      </c>
      <c r="K110" s="1" t="s">
        <v>519</v>
      </c>
      <c r="L110">
        <v>2356.9299999999998</v>
      </c>
      <c r="M110">
        <v>20.48</v>
      </c>
      <c r="N110">
        <v>78.2</v>
      </c>
      <c r="O110">
        <v>2299.21</v>
      </c>
      <c r="P110">
        <v>356</v>
      </c>
      <c r="Q110" s="1" t="s">
        <v>28</v>
      </c>
      <c r="R110" s="1" t="s">
        <v>29</v>
      </c>
      <c r="S110" s="1" t="s">
        <v>520</v>
      </c>
      <c r="T110" s="1" t="s">
        <v>53</v>
      </c>
      <c r="U110" s="1" t="s">
        <v>32</v>
      </c>
    </row>
    <row r="111" spans="1:21" x14ac:dyDescent="0.3">
      <c r="A111" s="1" t="s">
        <v>521</v>
      </c>
      <c r="B111" s="1" t="s">
        <v>522</v>
      </c>
      <c r="C111" s="2">
        <v>45163</v>
      </c>
      <c r="D111">
        <v>2023</v>
      </c>
      <c r="E111" s="1" t="s">
        <v>487</v>
      </c>
      <c r="F111" s="1" t="s">
        <v>23</v>
      </c>
      <c r="G111" s="3">
        <v>0.68402777777777779</v>
      </c>
      <c r="H111" s="1" t="s">
        <v>104</v>
      </c>
      <c r="I111" s="1" t="s">
        <v>89</v>
      </c>
      <c r="J111" s="1" t="s">
        <v>176</v>
      </c>
      <c r="K111" s="1" t="s">
        <v>523</v>
      </c>
      <c r="L111">
        <v>7395.31</v>
      </c>
      <c r="M111">
        <v>23.91</v>
      </c>
      <c r="N111">
        <v>39.39</v>
      </c>
      <c r="O111">
        <v>7379.83</v>
      </c>
      <c r="P111">
        <v>798</v>
      </c>
      <c r="Q111" s="1" t="s">
        <v>28</v>
      </c>
      <c r="R111" s="1" t="s">
        <v>29</v>
      </c>
      <c r="S111" s="1" t="s">
        <v>524</v>
      </c>
      <c r="T111" s="1" t="s">
        <v>53</v>
      </c>
      <c r="U111" s="1" t="s">
        <v>93</v>
      </c>
    </row>
    <row r="112" spans="1:21" x14ac:dyDescent="0.3">
      <c r="A112" s="1" t="s">
        <v>525</v>
      </c>
      <c r="B112" s="1" t="s">
        <v>526</v>
      </c>
      <c r="C112" s="2">
        <v>45163</v>
      </c>
      <c r="D112">
        <v>2023</v>
      </c>
      <c r="E112" s="1" t="s">
        <v>487</v>
      </c>
      <c r="F112" s="1" t="s">
        <v>23</v>
      </c>
      <c r="G112" s="3">
        <v>0.82152777777777775</v>
      </c>
      <c r="H112" s="1" t="s">
        <v>142</v>
      </c>
      <c r="I112" s="1" t="s">
        <v>110</v>
      </c>
      <c r="J112" s="1" t="s">
        <v>527</v>
      </c>
      <c r="K112" s="1" t="s">
        <v>528</v>
      </c>
      <c r="L112">
        <v>7602.07</v>
      </c>
      <c r="M112">
        <v>34.42</v>
      </c>
      <c r="N112">
        <v>82.11</v>
      </c>
      <c r="O112">
        <v>7554.38</v>
      </c>
      <c r="P112">
        <v>849</v>
      </c>
      <c r="Q112" s="1" t="s">
        <v>38</v>
      </c>
      <c r="R112" s="1" t="s">
        <v>29</v>
      </c>
      <c r="S112" s="1" t="s">
        <v>529</v>
      </c>
      <c r="T112" s="1" t="s">
        <v>31</v>
      </c>
      <c r="U112" s="1" t="s">
        <v>32</v>
      </c>
    </row>
    <row r="113" spans="1:21" x14ac:dyDescent="0.3">
      <c r="A113" s="1" t="s">
        <v>530</v>
      </c>
      <c r="B113" s="1" t="s">
        <v>531</v>
      </c>
      <c r="C113" s="2">
        <v>45163</v>
      </c>
      <c r="D113">
        <v>2023</v>
      </c>
      <c r="E113" s="1" t="s">
        <v>487</v>
      </c>
      <c r="F113" s="1" t="s">
        <v>23</v>
      </c>
      <c r="G113" s="3">
        <v>0.88402777777777775</v>
      </c>
      <c r="H113" s="1" t="s">
        <v>24</v>
      </c>
      <c r="I113" s="1" t="s">
        <v>127</v>
      </c>
      <c r="J113" s="1" t="s">
        <v>318</v>
      </c>
      <c r="K113" s="1" t="s">
        <v>475</v>
      </c>
      <c r="L113">
        <v>6337.18</v>
      </c>
      <c r="M113">
        <v>6.01</v>
      </c>
      <c r="N113">
        <v>99.34</v>
      </c>
      <c r="O113">
        <v>6243.85</v>
      </c>
      <c r="P113">
        <v>679</v>
      </c>
      <c r="Q113" s="1" t="s">
        <v>99</v>
      </c>
      <c r="R113" s="1" t="s">
        <v>29</v>
      </c>
      <c r="S113" s="1" t="s">
        <v>532</v>
      </c>
      <c r="T113" s="1" t="s">
        <v>31</v>
      </c>
      <c r="U113" s="1" t="s">
        <v>101</v>
      </c>
    </row>
    <row r="114" spans="1:21" x14ac:dyDescent="0.3">
      <c r="A114" s="1" t="s">
        <v>533</v>
      </c>
      <c r="B114" s="1" t="s">
        <v>534</v>
      </c>
      <c r="C114" s="2">
        <v>45163</v>
      </c>
      <c r="D114">
        <v>2023</v>
      </c>
      <c r="E114" s="1" t="s">
        <v>487</v>
      </c>
      <c r="F114" s="1" t="s">
        <v>23</v>
      </c>
      <c r="G114" s="3">
        <v>0.89513888888888893</v>
      </c>
      <c r="H114" s="1" t="s">
        <v>24</v>
      </c>
      <c r="I114" s="1" t="s">
        <v>143</v>
      </c>
      <c r="J114" s="1" t="s">
        <v>535</v>
      </c>
      <c r="K114" s="1" t="s">
        <v>150</v>
      </c>
      <c r="L114">
        <v>3692.3</v>
      </c>
      <c r="M114">
        <v>6.02</v>
      </c>
      <c r="N114">
        <v>95.87</v>
      </c>
      <c r="O114">
        <v>3602.4500000000003</v>
      </c>
      <c r="P114">
        <v>929</v>
      </c>
      <c r="Q114" s="1" t="s">
        <v>118</v>
      </c>
      <c r="R114" s="1" t="s">
        <v>29</v>
      </c>
      <c r="S114" s="1" t="s">
        <v>536</v>
      </c>
      <c r="T114" s="1" t="s">
        <v>31</v>
      </c>
      <c r="U114" s="1" t="s">
        <v>32</v>
      </c>
    </row>
    <row r="115" spans="1:21" x14ac:dyDescent="0.3">
      <c r="A115" s="1" t="s">
        <v>537</v>
      </c>
      <c r="B115" s="1" t="s">
        <v>538</v>
      </c>
      <c r="C115" s="2">
        <v>45164</v>
      </c>
      <c r="D115">
        <v>2023</v>
      </c>
      <c r="E115" s="1" t="s">
        <v>22</v>
      </c>
      <c r="F115" s="1" t="s">
        <v>23</v>
      </c>
      <c r="G115" s="3">
        <v>9.2361111111111116E-2</v>
      </c>
      <c r="H115" s="1" t="s">
        <v>24</v>
      </c>
      <c r="I115" s="1" t="s">
        <v>133</v>
      </c>
      <c r="J115" s="1" t="s">
        <v>510</v>
      </c>
      <c r="K115" s="1" t="s">
        <v>514</v>
      </c>
      <c r="L115">
        <v>1142.21</v>
      </c>
      <c r="M115">
        <v>35.619999999999997</v>
      </c>
      <c r="N115">
        <v>42.15</v>
      </c>
      <c r="O115">
        <v>1135.6799999999998</v>
      </c>
      <c r="P115">
        <v>124</v>
      </c>
      <c r="Q115" s="1" t="s">
        <v>85</v>
      </c>
      <c r="R115" s="1" t="s">
        <v>418</v>
      </c>
      <c r="S115" s="1" t="s">
        <v>539</v>
      </c>
      <c r="T115" s="1" t="s">
        <v>53</v>
      </c>
      <c r="U115" s="1" t="s">
        <v>32</v>
      </c>
    </row>
    <row r="116" spans="1:21" x14ac:dyDescent="0.3">
      <c r="A116" s="1" t="s">
        <v>540</v>
      </c>
      <c r="B116" s="1" t="s">
        <v>541</v>
      </c>
      <c r="C116" s="2">
        <v>45164</v>
      </c>
      <c r="D116">
        <v>2023</v>
      </c>
      <c r="E116" s="1" t="s">
        <v>22</v>
      </c>
      <c r="F116" s="1" t="s">
        <v>23</v>
      </c>
      <c r="G116" s="3">
        <v>0.14305555555555555</v>
      </c>
      <c r="H116" s="1" t="s">
        <v>24</v>
      </c>
      <c r="I116" s="1" t="s">
        <v>431</v>
      </c>
      <c r="J116" s="1" t="s">
        <v>542</v>
      </c>
      <c r="K116" s="1" t="s">
        <v>543</v>
      </c>
      <c r="L116">
        <v>285.88</v>
      </c>
      <c r="M116">
        <v>45.46</v>
      </c>
      <c r="N116">
        <v>12.95</v>
      </c>
      <c r="O116">
        <v>318.39</v>
      </c>
      <c r="P116">
        <v>75</v>
      </c>
      <c r="Q116" s="1" t="s">
        <v>38</v>
      </c>
      <c r="R116" s="1" t="s">
        <v>29</v>
      </c>
      <c r="S116" s="1" t="s">
        <v>544</v>
      </c>
      <c r="T116" s="1" t="s">
        <v>53</v>
      </c>
      <c r="U116" s="1" t="s">
        <v>32</v>
      </c>
    </row>
    <row r="117" spans="1:21" x14ac:dyDescent="0.3">
      <c r="A117" s="1" t="s">
        <v>545</v>
      </c>
      <c r="B117" s="1" t="s">
        <v>546</v>
      </c>
      <c r="C117" s="2">
        <v>45164</v>
      </c>
      <c r="D117">
        <v>2023</v>
      </c>
      <c r="E117" s="1" t="s">
        <v>22</v>
      </c>
      <c r="F117" s="1" t="s">
        <v>23</v>
      </c>
      <c r="G117" s="3">
        <v>0.29930555555555555</v>
      </c>
      <c r="H117" s="1" t="s">
        <v>42</v>
      </c>
      <c r="I117" s="1" t="s">
        <v>35</v>
      </c>
      <c r="J117" s="1" t="s">
        <v>122</v>
      </c>
      <c r="K117" s="1" t="s">
        <v>37</v>
      </c>
      <c r="L117">
        <v>4850.57</v>
      </c>
      <c r="M117">
        <v>18.27</v>
      </c>
      <c r="N117">
        <v>72.06</v>
      </c>
      <c r="O117">
        <v>4796.78</v>
      </c>
      <c r="P117">
        <v>772</v>
      </c>
      <c r="Q117" s="1" t="s">
        <v>85</v>
      </c>
      <c r="R117" s="1" t="s">
        <v>29</v>
      </c>
      <c r="S117" s="1" t="s">
        <v>547</v>
      </c>
      <c r="T117" s="1" t="s">
        <v>31</v>
      </c>
      <c r="U117" s="1" t="s">
        <v>93</v>
      </c>
    </row>
    <row r="118" spans="1:21" x14ac:dyDescent="0.3">
      <c r="A118" s="1" t="s">
        <v>548</v>
      </c>
      <c r="B118" s="1" t="s">
        <v>549</v>
      </c>
      <c r="C118" s="2">
        <v>45164</v>
      </c>
      <c r="D118">
        <v>2023</v>
      </c>
      <c r="E118" s="1" t="s">
        <v>22</v>
      </c>
      <c r="F118" s="1" t="s">
        <v>23</v>
      </c>
      <c r="G118" s="3">
        <v>0.30486111111111114</v>
      </c>
      <c r="H118" s="1" t="s">
        <v>42</v>
      </c>
      <c r="I118" s="1" t="s">
        <v>371</v>
      </c>
      <c r="J118" s="1" t="s">
        <v>550</v>
      </c>
      <c r="K118" s="1" t="s">
        <v>519</v>
      </c>
      <c r="L118">
        <v>2561.56</v>
      </c>
      <c r="M118">
        <v>17.73</v>
      </c>
      <c r="N118">
        <v>85.84</v>
      </c>
      <c r="O118">
        <v>2493.4499999999998</v>
      </c>
      <c r="P118">
        <v>601</v>
      </c>
      <c r="Q118" s="1" t="s">
        <v>99</v>
      </c>
      <c r="R118" s="1" t="s">
        <v>29</v>
      </c>
      <c r="S118" s="1" t="s">
        <v>551</v>
      </c>
      <c r="T118" s="1" t="s">
        <v>31</v>
      </c>
      <c r="U118" s="1" t="s">
        <v>32</v>
      </c>
    </row>
    <row r="119" spans="1:21" x14ac:dyDescent="0.3">
      <c r="A119" s="1" t="s">
        <v>552</v>
      </c>
      <c r="B119" s="1" t="s">
        <v>553</v>
      </c>
      <c r="C119" s="2">
        <v>45164</v>
      </c>
      <c r="D119">
        <v>2023</v>
      </c>
      <c r="E119" s="1" t="s">
        <v>22</v>
      </c>
      <c r="F119" s="1" t="s">
        <v>23</v>
      </c>
      <c r="G119" s="3">
        <v>0.4201388888888889</v>
      </c>
      <c r="H119" s="1" t="s">
        <v>42</v>
      </c>
      <c r="I119" s="1" t="s">
        <v>96</v>
      </c>
      <c r="J119" s="1" t="s">
        <v>250</v>
      </c>
      <c r="K119" s="1" t="s">
        <v>98</v>
      </c>
      <c r="L119">
        <v>7444.55</v>
      </c>
      <c r="M119">
        <v>31.44</v>
      </c>
      <c r="N119">
        <v>6</v>
      </c>
      <c r="O119">
        <v>7469.99</v>
      </c>
      <c r="P119">
        <v>713</v>
      </c>
      <c r="Q119" s="1" t="s">
        <v>118</v>
      </c>
      <c r="R119" s="1" t="s">
        <v>29</v>
      </c>
      <c r="S119" s="1" t="s">
        <v>554</v>
      </c>
      <c r="T119" s="1" t="s">
        <v>31</v>
      </c>
      <c r="U119" s="1" t="s">
        <v>93</v>
      </c>
    </row>
    <row r="120" spans="1:21" x14ac:dyDescent="0.3">
      <c r="A120" s="1" t="s">
        <v>555</v>
      </c>
      <c r="B120" s="1" t="s">
        <v>556</v>
      </c>
      <c r="C120" s="2">
        <v>45164</v>
      </c>
      <c r="D120">
        <v>2023</v>
      </c>
      <c r="E120" s="1" t="s">
        <v>22</v>
      </c>
      <c r="F120" s="1" t="s">
        <v>23</v>
      </c>
      <c r="G120" s="3">
        <v>0.61597222222222225</v>
      </c>
      <c r="H120" s="1" t="s">
        <v>104</v>
      </c>
      <c r="I120" s="1" t="s">
        <v>127</v>
      </c>
      <c r="J120" s="1" t="s">
        <v>474</v>
      </c>
      <c r="K120" s="1" t="s">
        <v>394</v>
      </c>
      <c r="L120">
        <v>4107.54</v>
      </c>
      <c r="M120">
        <v>48.36</v>
      </c>
      <c r="N120">
        <v>74.12</v>
      </c>
      <c r="O120">
        <v>4081.7799999999997</v>
      </c>
      <c r="P120">
        <v>287</v>
      </c>
      <c r="Q120" s="1" t="s">
        <v>85</v>
      </c>
      <c r="R120" s="1" t="s">
        <v>29</v>
      </c>
      <c r="S120" s="1" t="s">
        <v>557</v>
      </c>
      <c r="T120" s="1" t="s">
        <v>53</v>
      </c>
      <c r="U120" s="1" t="s">
        <v>32</v>
      </c>
    </row>
    <row r="121" spans="1:21" x14ac:dyDescent="0.3">
      <c r="A121" s="1" t="s">
        <v>558</v>
      </c>
      <c r="B121" s="1" t="s">
        <v>559</v>
      </c>
      <c r="C121" s="2">
        <v>45164</v>
      </c>
      <c r="D121">
        <v>2023</v>
      </c>
      <c r="E121" s="1" t="s">
        <v>22</v>
      </c>
      <c r="F121" s="1" t="s">
        <v>23</v>
      </c>
      <c r="G121" s="3">
        <v>0.66041666666666665</v>
      </c>
      <c r="H121" s="1" t="s">
        <v>104</v>
      </c>
      <c r="I121" s="1" t="s">
        <v>371</v>
      </c>
      <c r="J121" s="1" t="s">
        <v>550</v>
      </c>
      <c r="K121" s="1" t="s">
        <v>560</v>
      </c>
      <c r="L121">
        <v>8138.42</v>
      </c>
      <c r="M121">
        <v>11.22</v>
      </c>
      <c r="N121">
        <v>37.25</v>
      </c>
      <c r="O121">
        <v>8112.39</v>
      </c>
      <c r="P121">
        <v>26</v>
      </c>
      <c r="Q121" s="1" t="s">
        <v>85</v>
      </c>
      <c r="R121" s="1" t="s">
        <v>29</v>
      </c>
      <c r="S121" s="1" t="s">
        <v>561</v>
      </c>
      <c r="T121" s="1" t="s">
        <v>31</v>
      </c>
      <c r="U121" s="1" t="s">
        <v>93</v>
      </c>
    </row>
    <row r="122" spans="1:21" x14ac:dyDescent="0.3">
      <c r="A122" s="1" t="s">
        <v>562</v>
      </c>
      <c r="B122" s="1" t="s">
        <v>563</v>
      </c>
      <c r="C122" s="2">
        <v>45165</v>
      </c>
      <c r="D122">
        <v>2023</v>
      </c>
      <c r="E122" s="1" t="s">
        <v>166</v>
      </c>
      <c r="F122" s="1" t="s">
        <v>23</v>
      </c>
      <c r="G122" s="3">
        <v>5.5555555555555558E-3</v>
      </c>
      <c r="H122" s="1" t="s">
        <v>24</v>
      </c>
      <c r="I122" s="1" t="s">
        <v>143</v>
      </c>
      <c r="J122" s="1" t="s">
        <v>144</v>
      </c>
      <c r="K122" s="1" t="s">
        <v>200</v>
      </c>
      <c r="L122">
        <v>7753.32</v>
      </c>
      <c r="M122">
        <v>14.2</v>
      </c>
      <c r="N122">
        <v>51.88</v>
      </c>
      <c r="O122">
        <v>7715.6399999999994</v>
      </c>
      <c r="P122">
        <v>10</v>
      </c>
      <c r="Q122" s="1" t="s">
        <v>28</v>
      </c>
      <c r="R122" s="1" t="s">
        <v>29</v>
      </c>
      <c r="S122" s="1" t="s">
        <v>564</v>
      </c>
      <c r="T122" s="1" t="s">
        <v>31</v>
      </c>
      <c r="U122" s="1" t="s">
        <v>93</v>
      </c>
    </row>
    <row r="123" spans="1:21" x14ac:dyDescent="0.3">
      <c r="A123" s="1" t="s">
        <v>565</v>
      </c>
      <c r="B123" s="1" t="s">
        <v>566</v>
      </c>
      <c r="C123" s="2">
        <v>45165</v>
      </c>
      <c r="D123">
        <v>2023</v>
      </c>
      <c r="E123" s="1" t="s">
        <v>166</v>
      </c>
      <c r="F123" s="1" t="s">
        <v>23</v>
      </c>
      <c r="G123" s="3">
        <v>0.10347222222222222</v>
      </c>
      <c r="H123" s="1" t="s">
        <v>24</v>
      </c>
      <c r="I123" s="1" t="s">
        <v>110</v>
      </c>
      <c r="J123" s="1" t="s">
        <v>195</v>
      </c>
      <c r="K123" s="1" t="s">
        <v>112</v>
      </c>
      <c r="L123">
        <v>401.62</v>
      </c>
      <c r="M123">
        <v>34.590000000000003</v>
      </c>
      <c r="N123">
        <v>49.53</v>
      </c>
      <c r="O123">
        <v>386.68000000000006</v>
      </c>
      <c r="P123">
        <v>974</v>
      </c>
      <c r="Q123" s="1" t="s">
        <v>99</v>
      </c>
      <c r="R123" s="1" t="s">
        <v>29</v>
      </c>
      <c r="S123" s="1" t="s">
        <v>567</v>
      </c>
      <c r="T123" s="1" t="s">
        <v>147</v>
      </c>
      <c r="U123" s="1" t="s">
        <v>32</v>
      </c>
    </row>
    <row r="124" spans="1:21" x14ac:dyDescent="0.3">
      <c r="A124" s="1" t="s">
        <v>568</v>
      </c>
      <c r="B124" s="1" t="s">
        <v>569</v>
      </c>
      <c r="C124" s="2">
        <v>45165</v>
      </c>
      <c r="D124">
        <v>2023</v>
      </c>
      <c r="E124" s="1" t="s">
        <v>166</v>
      </c>
      <c r="F124" s="1" t="s">
        <v>23</v>
      </c>
      <c r="G124" s="3">
        <v>0.19166666666666668</v>
      </c>
      <c r="H124" s="1" t="s">
        <v>24</v>
      </c>
      <c r="I124" s="1" t="s">
        <v>154</v>
      </c>
      <c r="J124" s="1" t="s">
        <v>329</v>
      </c>
      <c r="K124" s="1" t="s">
        <v>570</v>
      </c>
      <c r="L124">
        <v>9798.2099999999991</v>
      </c>
      <c r="M124">
        <v>10.88</v>
      </c>
      <c r="N124">
        <v>74.989999999999995</v>
      </c>
      <c r="O124">
        <v>9734.0999999999985</v>
      </c>
      <c r="P124">
        <v>648</v>
      </c>
      <c r="Q124" s="1" t="s">
        <v>118</v>
      </c>
      <c r="R124" s="1" t="s">
        <v>29</v>
      </c>
      <c r="S124" s="1" t="s">
        <v>130</v>
      </c>
      <c r="T124" s="1" t="s">
        <v>31</v>
      </c>
      <c r="U124" s="1" t="s">
        <v>32</v>
      </c>
    </row>
    <row r="125" spans="1:21" x14ac:dyDescent="0.3">
      <c r="A125" s="1" t="s">
        <v>571</v>
      </c>
      <c r="B125" s="1" t="s">
        <v>572</v>
      </c>
      <c r="C125" s="2">
        <v>45165</v>
      </c>
      <c r="D125">
        <v>2023</v>
      </c>
      <c r="E125" s="1" t="s">
        <v>166</v>
      </c>
      <c r="F125" s="1" t="s">
        <v>23</v>
      </c>
      <c r="G125" s="3">
        <v>0.22083333333333333</v>
      </c>
      <c r="H125" s="1" t="s">
        <v>42</v>
      </c>
      <c r="I125" s="1" t="s">
        <v>82</v>
      </c>
      <c r="J125" s="1" t="s">
        <v>573</v>
      </c>
      <c r="K125" s="1" t="s">
        <v>84</v>
      </c>
      <c r="L125">
        <v>3219.31</v>
      </c>
      <c r="M125">
        <v>30.47</v>
      </c>
      <c r="N125">
        <v>16.05</v>
      </c>
      <c r="O125">
        <v>3233.7299999999996</v>
      </c>
      <c r="P125">
        <v>184</v>
      </c>
      <c r="Q125" s="1" t="s">
        <v>85</v>
      </c>
      <c r="R125" s="1" t="s">
        <v>29</v>
      </c>
      <c r="S125" s="1" t="s">
        <v>310</v>
      </c>
      <c r="T125" s="1" t="s">
        <v>31</v>
      </c>
      <c r="U125" s="1" t="s">
        <v>32</v>
      </c>
    </row>
    <row r="126" spans="1:21" x14ac:dyDescent="0.3">
      <c r="A126" s="1" t="s">
        <v>574</v>
      </c>
      <c r="B126" s="1" t="s">
        <v>575</v>
      </c>
      <c r="C126" s="2">
        <v>45165</v>
      </c>
      <c r="D126">
        <v>2023</v>
      </c>
      <c r="E126" s="1" t="s">
        <v>166</v>
      </c>
      <c r="F126" s="1" t="s">
        <v>23</v>
      </c>
      <c r="G126" s="3">
        <v>0.5180555555555556</v>
      </c>
      <c r="H126" s="1" t="s">
        <v>104</v>
      </c>
      <c r="I126" s="1" t="s">
        <v>56</v>
      </c>
      <c r="J126" s="1" t="s">
        <v>241</v>
      </c>
      <c r="K126" s="1" t="s">
        <v>58</v>
      </c>
      <c r="L126">
        <v>7838.24</v>
      </c>
      <c r="M126">
        <v>38.64</v>
      </c>
      <c r="N126">
        <v>2.2000000000000002</v>
      </c>
      <c r="O126">
        <v>7874.68</v>
      </c>
      <c r="P126">
        <v>320</v>
      </c>
      <c r="Q126" s="1" t="s">
        <v>28</v>
      </c>
      <c r="R126" s="1" t="s">
        <v>29</v>
      </c>
      <c r="S126" s="1" t="s">
        <v>576</v>
      </c>
      <c r="T126" s="1" t="s">
        <v>31</v>
      </c>
      <c r="U126" s="1" t="s">
        <v>32</v>
      </c>
    </row>
    <row r="127" spans="1:21" x14ac:dyDescent="0.3">
      <c r="A127" s="1" t="s">
        <v>577</v>
      </c>
      <c r="B127" s="1" t="s">
        <v>578</v>
      </c>
      <c r="C127" s="2">
        <v>45165</v>
      </c>
      <c r="D127">
        <v>2023</v>
      </c>
      <c r="E127" s="1" t="s">
        <v>166</v>
      </c>
      <c r="F127" s="1" t="s">
        <v>23</v>
      </c>
      <c r="G127" s="3">
        <v>0.61319444444444449</v>
      </c>
      <c r="H127" s="1" t="s">
        <v>104</v>
      </c>
      <c r="I127" s="1" t="s">
        <v>56</v>
      </c>
      <c r="J127" s="1" t="s">
        <v>277</v>
      </c>
      <c r="K127" s="1" t="s">
        <v>422</v>
      </c>
      <c r="L127">
        <v>9563.15</v>
      </c>
      <c r="M127">
        <v>6.98</v>
      </c>
      <c r="N127">
        <v>39.67</v>
      </c>
      <c r="O127">
        <v>9530.4599999999991</v>
      </c>
      <c r="P127">
        <v>987</v>
      </c>
      <c r="Q127" s="1" t="s">
        <v>118</v>
      </c>
      <c r="R127" s="1" t="s">
        <v>29</v>
      </c>
      <c r="S127" s="1" t="s">
        <v>579</v>
      </c>
      <c r="T127" s="1" t="s">
        <v>53</v>
      </c>
      <c r="U127" s="1" t="s">
        <v>32</v>
      </c>
    </row>
    <row r="128" spans="1:21" x14ac:dyDescent="0.3">
      <c r="A128" s="1" t="s">
        <v>580</v>
      </c>
      <c r="B128" s="1" t="s">
        <v>581</v>
      </c>
      <c r="C128" s="2">
        <v>45165</v>
      </c>
      <c r="D128">
        <v>2023</v>
      </c>
      <c r="E128" s="1" t="s">
        <v>166</v>
      </c>
      <c r="F128" s="1" t="s">
        <v>23</v>
      </c>
      <c r="G128" s="3">
        <v>0.84652777777777777</v>
      </c>
      <c r="H128" s="1" t="s">
        <v>142</v>
      </c>
      <c r="I128" s="1" t="s">
        <v>96</v>
      </c>
      <c r="J128" s="1" t="s">
        <v>427</v>
      </c>
      <c r="K128" s="1" t="s">
        <v>442</v>
      </c>
      <c r="L128">
        <v>8770.44</v>
      </c>
      <c r="M128">
        <v>14.71</v>
      </c>
      <c r="N128">
        <v>65.33</v>
      </c>
      <c r="O128">
        <v>8719.82</v>
      </c>
      <c r="P128">
        <v>551</v>
      </c>
      <c r="Q128" s="1" t="s">
        <v>38</v>
      </c>
      <c r="R128" s="1" t="s">
        <v>29</v>
      </c>
      <c r="S128" s="1" t="s">
        <v>582</v>
      </c>
      <c r="T128" s="1" t="s">
        <v>53</v>
      </c>
      <c r="U128" s="1" t="s">
        <v>32</v>
      </c>
    </row>
    <row r="129" spans="1:21" x14ac:dyDescent="0.3">
      <c r="A129" s="1" t="s">
        <v>583</v>
      </c>
      <c r="B129" s="1" t="s">
        <v>584</v>
      </c>
      <c r="C129" s="2">
        <v>45166</v>
      </c>
      <c r="D129">
        <v>2023</v>
      </c>
      <c r="E129" s="1" t="s">
        <v>255</v>
      </c>
      <c r="F129" s="1" t="s">
        <v>23</v>
      </c>
      <c r="G129" s="3">
        <v>9.5138888888888884E-2</v>
      </c>
      <c r="H129" s="1" t="s">
        <v>24</v>
      </c>
      <c r="I129" s="1" t="s">
        <v>143</v>
      </c>
      <c r="J129" s="1" t="s">
        <v>144</v>
      </c>
      <c r="K129" s="1" t="s">
        <v>150</v>
      </c>
      <c r="L129">
        <v>5436.1</v>
      </c>
      <c r="M129">
        <v>44.56</v>
      </c>
      <c r="N129">
        <v>33.44</v>
      </c>
      <c r="O129">
        <v>5447.2200000000012</v>
      </c>
      <c r="P129">
        <v>84</v>
      </c>
      <c r="Q129" s="1" t="s">
        <v>85</v>
      </c>
      <c r="R129" s="1" t="s">
        <v>29</v>
      </c>
      <c r="S129" s="1" t="s">
        <v>585</v>
      </c>
      <c r="T129" s="1" t="s">
        <v>31</v>
      </c>
      <c r="U129" s="1" t="s">
        <v>32</v>
      </c>
    </row>
    <row r="130" spans="1:21" x14ac:dyDescent="0.3">
      <c r="A130" s="1" t="s">
        <v>586</v>
      </c>
      <c r="B130" s="1" t="s">
        <v>587</v>
      </c>
      <c r="C130" s="2">
        <v>45166</v>
      </c>
      <c r="D130">
        <v>2023</v>
      </c>
      <c r="E130" s="1" t="s">
        <v>255</v>
      </c>
      <c r="F130" s="1" t="s">
        <v>23</v>
      </c>
      <c r="G130" s="3">
        <v>0.46527777777777779</v>
      </c>
      <c r="H130" s="1" t="s">
        <v>42</v>
      </c>
      <c r="I130" s="1" t="s">
        <v>154</v>
      </c>
      <c r="J130" s="1" t="s">
        <v>231</v>
      </c>
      <c r="K130" s="1" t="s">
        <v>570</v>
      </c>
      <c r="L130">
        <v>2008.49</v>
      </c>
      <c r="M130">
        <v>34.380000000000003</v>
      </c>
      <c r="N130">
        <v>6.54</v>
      </c>
      <c r="O130">
        <v>2036.3300000000002</v>
      </c>
      <c r="P130">
        <v>405</v>
      </c>
      <c r="Q130" s="1" t="s">
        <v>99</v>
      </c>
      <c r="R130" s="1" t="s">
        <v>29</v>
      </c>
      <c r="S130" s="1" t="s">
        <v>588</v>
      </c>
      <c r="T130" s="1" t="s">
        <v>147</v>
      </c>
      <c r="U130" s="1" t="s">
        <v>32</v>
      </c>
    </row>
    <row r="131" spans="1:21" x14ac:dyDescent="0.3">
      <c r="A131" s="1" t="s">
        <v>589</v>
      </c>
      <c r="B131" s="1" t="s">
        <v>590</v>
      </c>
      <c r="C131" s="2">
        <v>45166</v>
      </c>
      <c r="D131">
        <v>2023</v>
      </c>
      <c r="E131" s="1" t="s">
        <v>255</v>
      </c>
      <c r="F131" s="1" t="s">
        <v>23</v>
      </c>
      <c r="G131" s="3">
        <v>0.55069444444444449</v>
      </c>
      <c r="H131" s="1" t="s">
        <v>104</v>
      </c>
      <c r="I131" s="1" t="s">
        <v>82</v>
      </c>
      <c r="J131" s="1" t="s">
        <v>591</v>
      </c>
      <c r="K131" s="1" t="s">
        <v>409</v>
      </c>
      <c r="L131">
        <v>159.65</v>
      </c>
      <c r="M131">
        <v>40.69</v>
      </c>
      <c r="N131">
        <v>99.87</v>
      </c>
      <c r="O131">
        <v>100.47</v>
      </c>
      <c r="P131">
        <v>827</v>
      </c>
      <c r="Q131" s="1" t="s">
        <v>118</v>
      </c>
      <c r="R131" s="1" t="s">
        <v>29</v>
      </c>
      <c r="S131" s="1" t="s">
        <v>592</v>
      </c>
      <c r="T131" s="1" t="s">
        <v>53</v>
      </c>
      <c r="U131" s="1" t="s">
        <v>32</v>
      </c>
    </row>
    <row r="132" spans="1:21" x14ac:dyDescent="0.3">
      <c r="A132" s="1" t="s">
        <v>593</v>
      </c>
      <c r="B132" s="1" t="s">
        <v>594</v>
      </c>
      <c r="C132" s="2">
        <v>45166</v>
      </c>
      <c r="D132">
        <v>2023</v>
      </c>
      <c r="E132" s="1" t="s">
        <v>255</v>
      </c>
      <c r="F132" s="1" t="s">
        <v>23</v>
      </c>
      <c r="G132" s="3">
        <v>0.6645833333333333</v>
      </c>
      <c r="H132" s="1" t="s">
        <v>104</v>
      </c>
      <c r="I132" s="1" t="s">
        <v>89</v>
      </c>
      <c r="J132" s="1" t="s">
        <v>105</v>
      </c>
      <c r="K132" s="1" t="s">
        <v>106</v>
      </c>
      <c r="L132">
        <v>9479.0300000000007</v>
      </c>
      <c r="M132">
        <v>12.31</v>
      </c>
      <c r="N132">
        <v>65.73</v>
      </c>
      <c r="O132">
        <v>9425.61</v>
      </c>
      <c r="P132">
        <v>200</v>
      </c>
      <c r="Q132" s="1" t="s">
        <v>38</v>
      </c>
      <c r="R132" s="1" t="s">
        <v>29</v>
      </c>
      <c r="S132" s="1" t="s">
        <v>595</v>
      </c>
      <c r="T132" s="1" t="s">
        <v>53</v>
      </c>
      <c r="U132" s="1" t="s">
        <v>32</v>
      </c>
    </row>
    <row r="133" spans="1:21" x14ac:dyDescent="0.3">
      <c r="A133" s="1" t="s">
        <v>596</v>
      </c>
      <c r="B133" s="1" t="s">
        <v>597</v>
      </c>
      <c r="C133" s="2">
        <v>45166</v>
      </c>
      <c r="D133">
        <v>2023</v>
      </c>
      <c r="E133" s="1" t="s">
        <v>255</v>
      </c>
      <c r="F133" s="1" t="s">
        <v>23</v>
      </c>
      <c r="G133" s="3">
        <v>0.8208333333333333</v>
      </c>
      <c r="H133" s="1" t="s">
        <v>142</v>
      </c>
      <c r="I133" s="1" t="s">
        <v>127</v>
      </c>
      <c r="J133" s="1" t="s">
        <v>474</v>
      </c>
      <c r="K133" s="1" t="s">
        <v>357</v>
      </c>
      <c r="L133">
        <v>808.63</v>
      </c>
      <c r="M133">
        <v>1.44</v>
      </c>
      <c r="N133">
        <v>55.3</v>
      </c>
      <c r="O133">
        <v>754.7700000000001</v>
      </c>
      <c r="P133">
        <v>293</v>
      </c>
      <c r="Q133" s="1" t="s">
        <v>38</v>
      </c>
      <c r="R133" s="1" t="s">
        <v>29</v>
      </c>
      <c r="S133" s="1" t="s">
        <v>598</v>
      </c>
      <c r="T133" s="1" t="s">
        <v>31</v>
      </c>
      <c r="U133" s="1" t="s">
        <v>32</v>
      </c>
    </row>
    <row r="134" spans="1:21" x14ac:dyDescent="0.3">
      <c r="A134" s="1" t="s">
        <v>599</v>
      </c>
      <c r="B134" s="1" t="s">
        <v>600</v>
      </c>
      <c r="C134" s="2">
        <v>45167</v>
      </c>
      <c r="D134">
        <v>2023</v>
      </c>
      <c r="E134" s="1" t="s">
        <v>317</v>
      </c>
      <c r="F134" s="1" t="s">
        <v>23</v>
      </c>
      <c r="G134" s="3">
        <v>4.2361111111111113E-2</v>
      </c>
      <c r="H134" s="1" t="s">
        <v>24</v>
      </c>
      <c r="I134" s="1" t="s">
        <v>110</v>
      </c>
      <c r="J134" s="1" t="s">
        <v>195</v>
      </c>
      <c r="K134" s="1" t="s">
        <v>341</v>
      </c>
      <c r="L134">
        <v>4637.33</v>
      </c>
      <c r="M134">
        <v>24.59</v>
      </c>
      <c r="N134">
        <v>36.950000000000003</v>
      </c>
      <c r="O134">
        <v>4624.97</v>
      </c>
      <c r="P134">
        <v>276</v>
      </c>
      <c r="Q134" s="1" t="s">
        <v>28</v>
      </c>
      <c r="R134" s="1" t="s">
        <v>29</v>
      </c>
      <c r="S134" s="1" t="s">
        <v>252</v>
      </c>
      <c r="T134" s="1" t="s">
        <v>53</v>
      </c>
      <c r="U134" s="1" t="s">
        <v>93</v>
      </c>
    </row>
    <row r="135" spans="1:21" x14ac:dyDescent="0.3">
      <c r="A135" s="1" t="s">
        <v>601</v>
      </c>
      <c r="B135" s="1" t="s">
        <v>602</v>
      </c>
      <c r="C135" s="2">
        <v>45167</v>
      </c>
      <c r="D135">
        <v>2023</v>
      </c>
      <c r="E135" s="1" t="s">
        <v>317</v>
      </c>
      <c r="F135" s="1" t="s">
        <v>23</v>
      </c>
      <c r="G135" s="3">
        <v>5.8333333333333334E-2</v>
      </c>
      <c r="H135" s="1" t="s">
        <v>24</v>
      </c>
      <c r="I135" s="1" t="s">
        <v>62</v>
      </c>
      <c r="J135" s="1" t="s">
        <v>603</v>
      </c>
      <c r="K135" s="1" t="s">
        <v>604</v>
      </c>
      <c r="L135">
        <v>6639.25</v>
      </c>
      <c r="M135">
        <v>46.3</v>
      </c>
      <c r="N135">
        <v>72.48</v>
      </c>
      <c r="O135">
        <v>6613.0700000000006</v>
      </c>
      <c r="P135">
        <v>462</v>
      </c>
      <c r="Q135" s="1" t="s">
        <v>85</v>
      </c>
      <c r="R135" s="1" t="s">
        <v>29</v>
      </c>
      <c r="S135" s="1" t="s">
        <v>605</v>
      </c>
      <c r="T135" s="1" t="s">
        <v>53</v>
      </c>
      <c r="U135" s="1" t="s">
        <v>32</v>
      </c>
    </row>
    <row r="136" spans="1:21" x14ac:dyDescent="0.3">
      <c r="A136" s="1" t="s">
        <v>606</v>
      </c>
      <c r="B136" s="1" t="s">
        <v>607</v>
      </c>
      <c r="C136" s="2">
        <v>45167</v>
      </c>
      <c r="D136">
        <v>2023</v>
      </c>
      <c r="E136" s="1" t="s">
        <v>317</v>
      </c>
      <c r="F136" s="1" t="s">
        <v>23</v>
      </c>
      <c r="G136" s="3">
        <v>0.10486111111111111</v>
      </c>
      <c r="H136" s="1" t="s">
        <v>24</v>
      </c>
      <c r="I136" s="1" t="s">
        <v>297</v>
      </c>
      <c r="J136" s="1" t="s">
        <v>467</v>
      </c>
      <c r="K136" s="1" t="s">
        <v>299</v>
      </c>
      <c r="L136">
        <v>4260.66</v>
      </c>
      <c r="M136">
        <v>16.61</v>
      </c>
      <c r="N136">
        <v>9.01</v>
      </c>
      <c r="O136">
        <v>4268.2599999999993</v>
      </c>
      <c r="P136">
        <v>2</v>
      </c>
      <c r="Q136" s="1" t="s">
        <v>85</v>
      </c>
      <c r="R136" s="1" t="s">
        <v>29</v>
      </c>
      <c r="S136" s="1" t="s">
        <v>608</v>
      </c>
      <c r="T136" s="1" t="s">
        <v>53</v>
      </c>
      <c r="U136" s="1" t="s">
        <v>93</v>
      </c>
    </row>
    <row r="137" spans="1:21" x14ac:dyDescent="0.3">
      <c r="A137" s="1" t="s">
        <v>609</v>
      </c>
      <c r="B137" s="1" t="s">
        <v>610</v>
      </c>
      <c r="C137" s="2">
        <v>45167</v>
      </c>
      <c r="D137">
        <v>2023</v>
      </c>
      <c r="E137" s="1" t="s">
        <v>317</v>
      </c>
      <c r="F137" s="1" t="s">
        <v>23</v>
      </c>
      <c r="G137" s="3">
        <v>0.10902777777777778</v>
      </c>
      <c r="H137" s="1" t="s">
        <v>24</v>
      </c>
      <c r="I137" s="1" t="s">
        <v>68</v>
      </c>
      <c r="J137" s="1" t="s">
        <v>611</v>
      </c>
      <c r="K137" s="1" t="s">
        <v>27</v>
      </c>
      <c r="L137">
        <v>8409.93</v>
      </c>
      <c r="M137">
        <v>42.68</v>
      </c>
      <c r="N137">
        <v>71.400000000000006</v>
      </c>
      <c r="O137">
        <v>8381.2100000000009</v>
      </c>
      <c r="P137">
        <v>996</v>
      </c>
      <c r="Q137" s="1" t="s">
        <v>85</v>
      </c>
      <c r="R137" s="1" t="s">
        <v>29</v>
      </c>
      <c r="S137" s="1" t="s">
        <v>326</v>
      </c>
      <c r="T137" s="1" t="s">
        <v>53</v>
      </c>
      <c r="U137" s="1" t="s">
        <v>32</v>
      </c>
    </row>
    <row r="138" spans="1:21" x14ac:dyDescent="0.3">
      <c r="A138" s="1" t="s">
        <v>612</v>
      </c>
      <c r="B138" s="1" t="s">
        <v>613</v>
      </c>
      <c r="C138" s="2">
        <v>45167</v>
      </c>
      <c r="D138">
        <v>2023</v>
      </c>
      <c r="E138" s="1" t="s">
        <v>317</v>
      </c>
      <c r="F138" s="1" t="s">
        <v>23</v>
      </c>
      <c r="G138" s="3">
        <v>0.2986111111111111</v>
      </c>
      <c r="H138" s="1" t="s">
        <v>42</v>
      </c>
      <c r="I138" s="1" t="s">
        <v>49</v>
      </c>
      <c r="J138" s="1" t="s">
        <v>226</v>
      </c>
      <c r="K138" s="1" t="s">
        <v>51</v>
      </c>
      <c r="L138">
        <v>5217.66</v>
      </c>
      <c r="M138">
        <v>46.04</v>
      </c>
      <c r="N138">
        <v>6.6</v>
      </c>
      <c r="O138">
        <v>5257.0999999999995</v>
      </c>
      <c r="P138">
        <v>746</v>
      </c>
      <c r="Q138" s="1" t="s">
        <v>85</v>
      </c>
      <c r="R138" s="1" t="s">
        <v>29</v>
      </c>
      <c r="S138" s="1" t="s">
        <v>614</v>
      </c>
      <c r="T138" s="1" t="s">
        <v>31</v>
      </c>
      <c r="U138" s="1" t="s">
        <v>93</v>
      </c>
    </row>
    <row r="139" spans="1:21" x14ac:dyDescent="0.3">
      <c r="A139" s="1" t="s">
        <v>615</v>
      </c>
      <c r="B139" s="1" t="s">
        <v>616</v>
      </c>
      <c r="C139" s="2">
        <v>45167</v>
      </c>
      <c r="D139">
        <v>2023</v>
      </c>
      <c r="E139" s="1" t="s">
        <v>317</v>
      </c>
      <c r="F139" s="1" t="s">
        <v>23</v>
      </c>
      <c r="G139" s="3">
        <v>0.30416666666666664</v>
      </c>
      <c r="H139" s="1" t="s">
        <v>42</v>
      </c>
      <c r="I139" s="1" t="s">
        <v>96</v>
      </c>
      <c r="J139" s="1" t="s">
        <v>427</v>
      </c>
      <c r="K139" s="1" t="s">
        <v>442</v>
      </c>
      <c r="L139">
        <v>4156.3</v>
      </c>
      <c r="M139">
        <v>19.260000000000002</v>
      </c>
      <c r="N139">
        <v>33.14</v>
      </c>
      <c r="O139">
        <v>4142.42</v>
      </c>
      <c r="P139">
        <v>279</v>
      </c>
      <c r="Q139" s="1" t="s">
        <v>99</v>
      </c>
      <c r="R139" s="1" t="s">
        <v>29</v>
      </c>
      <c r="S139" s="1" t="s">
        <v>617</v>
      </c>
      <c r="T139" s="1" t="s">
        <v>53</v>
      </c>
      <c r="U139" s="1" t="s">
        <v>93</v>
      </c>
    </row>
    <row r="140" spans="1:21" x14ac:dyDescent="0.3">
      <c r="A140" s="1" t="s">
        <v>618</v>
      </c>
      <c r="B140" s="1" t="s">
        <v>619</v>
      </c>
      <c r="C140" s="2">
        <v>45167</v>
      </c>
      <c r="D140">
        <v>2023</v>
      </c>
      <c r="E140" s="1" t="s">
        <v>317</v>
      </c>
      <c r="F140" s="1" t="s">
        <v>23</v>
      </c>
      <c r="G140" s="3">
        <v>0.3840277777777778</v>
      </c>
      <c r="H140" s="1" t="s">
        <v>42</v>
      </c>
      <c r="I140" s="1" t="s">
        <v>160</v>
      </c>
      <c r="J140" s="1" t="s">
        <v>204</v>
      </c>
      <c r="K140" s="1" t="s">
        <v>386</v>
      </c>
      <c r="L140">
        <v>8952.34</v>
      </c>
      <c r="M140">
        <v>41.54</v>
      </c>
      <c r="N140">
        <v>80.92</v>
      </c>
      <c r="O140">
        <v>8912.9600000000009</v>
      </c>
      <c r="P140">
        <v>260</v>
      </c>
      <c r="Q140" s="1" t="s">
        <v>99</v>
      </c>
      <c r="R140" s="1" t="s">
        <v>29</v>
      </c>
      <c r="S140" s="1" t="s">
        <v>620</v>
      </c>
      <c r="T140" s="1" t="s">
        <v>147</v>
      </c>
      <c r="U140" s="1" t="s">
        <v>32</v>
      </c>
    </row>
    <row r="141" spans="1:21" x14ac:dyDescent="0.3">
      <c r="A141" s="1" t="s">
        <v>621</v>
      </c>
      <c r="B141" s="1" t="s">
        <v>622</v>
      </c>
      <c r="C141" s="2">
        <v>45167</v>
      </c>
      <c r="D141">
        <v>2023</v>
      </c>
      <c r="E141" s="1" t="s">
        <v>317</v>
      </c>
      <c r="F141" s="1" t="s">
        <v>23</v>
      </c>
      <c r="G141" s="3">
        <v>0.39166666666666666</v>
      </c>
      <c r="H141" s="1" t="s">
        <v>42</v>
      </c>
      <c r="I141" s="1" t="s">
        <v>56</v>
      </c>
      <c r="J141" s="1" t="s">
        <v>57</v>
      </c>
      <c r="K141" s="1" t="s">
        <v>242</v>
      </c>
      <c r="L141">
        <v>8459.5</v>
      </c>
      <c r="M141">
        <v>33.75</v>
      </c>
      <c r="N141">
        <v>10.8</v>
      </c>
      <c r="O141">
        <v>8482.4500000000007</v>
      </c>
      <c r="P141">
        <v>556</v>
      </c>
      <c r="Q141" s="1" t="s">
        <v>28</v>
      </c>
      <c r="R141" s="1" t="s">
        <v>29</v>
      </c>
      <c r="S141" s="1" t="s">
        <v>623</v>
      </c>
      <c r="T141" s="1" t="s">
        <v>53</v>
      </c>
      <c r="U141" s="1" t="s">
        <v>101</v>
      </c>
    </row>
    <row r="142" spans="1:21" x14ac:dyDescent="0.3">
      <c r="A142" s="1" t="s">
        <v>624</v>
      </c>
      <c r="B142" s="1" t="s">
        <v>625</v>
      </c>
      <c r="C142" s="2">
        <v>45167</v>
      </c>
      <c r="D142">
        <v>2023</v>
      </c>
      <c r="E142" s="1" t="s">
        <v>317</v>
      </c>
      <c r="F142" s="1" t="s">
        <v>23</v>
      </c>
      <c r="G142" s="3">
        <v>0.43263888888888891</v>
      </c>
      <c r="H142" s="1" t="s">
        <v>42</v>
      </c>
      <c r="I142" s="1" t="s">
        <v>96</v>
      </c>
      <c r="J142" s="1" t="s">
        <v>506</v>
      </c>
      <c r="K142" s="1" t="s">
        <v>251</v>
      </c>
      <c r="L142">
        <v>7881.82</v>
      </c>
      <c r="M142">
        <v>48.46</v>
      </c>
      <c r="N142">
        <v>75.81</v>
      </c>
      <c r="O142">
        <v>7854.4699999999993</v>
      </c>
      <c r="P142">
        <v>220</v>
      </c>
      <c r="Q142" s="1" t="s">
        <v>99</v>
      </c>
      <c r="R142" s="1" t="s">
        <v>29</v>
      </c>
      <c r="S142" s="1" t="s">
        <v>626</v>
      </c>
      <c r="T142" s="1" t="s">
        <v>53</v>
      </c>
      <c r="U142" s="1" t="s">
        <v>32</v>
      </c>
    </row>
    <row r="143" spans="1:21" x14ac:dyDescent="0.3">
      <c r="A143" s="1" t="s">
        <v>627</v>
      </c>
      <c r="B143" s="1" t="s">
        <v>628</v>
      </c>
      <c r="C143" s="2">
        <v>45167</v>
      </c>
      <c r="D143">
        <v>2023</v>
      </c>
      <c r="E143" s="1" t="s">
        <v>317</v>
      </c>
      <c r="F143" s="1" t="s">
        <v>23</v>
      </c>
      <c r="G143" s="3">
        <v>0.56458333333333333</v>
      </c>
      <c r="H143" s="1" t="s">
        <v>104</v>
      </c>
      <c r="I143" s="1" t="s">
        <v>110</v>
      </c>
      <c r="J143" s="1" t="s">
        <v>527</v>
      </c>
      <c r="K143" s="1" t="s">
        <v>210</v>
      </c>
      <c r="L143">
        <v>1377.65</v>
      </c>
      <c r="M143">
        <v>19.260000000000002</v>
      </c>
      <c r="N143">
        <v>92.51</v>
      </c>
      <c r="O143">
        <v>1304.4000000000001</v>
      </c>
      <c r="P143">
        <v>921</v>
      </c>
      <c r="Q143" s="1" t="s">
        <v>38</v>
      </c>
      <c r="R143" s="1" t="s">
        <v>29</v>
      </c>
      <c r="S143" s="1" t="s">
        <v>629</v>
      </c>
      <c r="T143" s="1" t="s">
        <v>31</v>
      </c>
      <c r="U143" s="1" t="s">
        <v>32</v>
      </c>
    </row>
    <row r="144" spans="1:21" x14ac:dyDescent="0.3">
      <c r="A144" s="1" t="s">
        <v>630</v>
      </c>
      <c r="B144" s="1" t="s">
        <v>631</v>
      </c>
      <c r="C144" s="2">
        <v>45167</v>
      </c>
      <c r="D144">
        <v>2023</v>
      </c>
      <c r="E144" s="1" t="s">
        <v>317</v>
      </c>
      <c r="F144" s="1" t="s">
        <v>23</v>
      </c>
      <c r="G144" s="3">
        <v>0.57708333333333328</v>
      </c>
      <c r="H144" s="1" t="s">
        <v>104</v>
      </c>
      <c r="I144" s="1" t="s">
        <v>68</v>
      </c>
      <c r="J144" s="1" t="s">
        <v>611</v>
      </c>
      <c r="K144" s="1" t="s">
        <v>632</v>
      </c>
      <c r="L144">
        <v>2910.3</v>
      </c>
      <c r="M144">
        <v>6.78</v>
      </c>
      <c r="N144">
        <v>74.97</v>
      </c>
      <c r="O144">
        <v>2842.1100000000006</v>
      </c>
      <c r="P144">
        <v>727</v>
      </c>
      <c r="Q144" s="1" t="s">
        <v>38</v>
      </c>
      <c r="R144" s="1" t="s">
        <v>29</v>
      </c>
      <c r="S144" s="1" t="s">
        <v>633</v>
      </c>
      <c r="T144" s="1" t="s">
        <v>53</v>
      </c>
      <c r="U144" s="1" t="s">
        <v>32</v>
      </c>
    </row>
    <row r="145" spans="1:21" x14ac:dyDescent="0.3">
      <c r="A145" s="1" t="s">
        <v>634</v>
      </c>
      <c r="B145" s="1" t="s">
        <v>635</v>
      </c>
      <c r="C145" s="2">
        <v>45167</v>
      </c>
      <c r="D145">
        <v>2023</v>
      </c>
      <c r="E145" s="1" t="s">
        <v>317</v>
      </c>
      <c r="F145" s="1" t="s">
        <v>23</v>
      </c>
      <c r="G145" s="3">
        <v>0.60347222222222219</v>
      </c>
      <c r="H145" s="1" t="s">
        <v>104</v>
      </c>
      <c r="I145" s="1" t="s">
        <v>49</v>
      </c>
      <c r="J145" s="1" t="s">
        <v>50</v>
      </c>
      <c r="K145" s="1" t="s">
        <v>51</v>
      </c>
      <c r="L145">
        <v>7160.72</v>
      </c>
      <c r="M145">
        <v>19.52</v>
      </c>
      <c r="N145">
        <v>43.27</v>
      </c>
      <c r="O145">
        <v>7136.97</v>
      </c>
      <c r="P145">
        <v>198</v>
      </c>
      <c r="Q145" s="1" t="s">
        <v>38</v>
      </c>
      <c r="R145" s="1" t="s">
        <v>418</v>
      </c>
      <c r="S145" s="1" t="s">
        <v>636</v>
      </c>
      <c r="T145" s="1" t="s">
        <v>31</v>
      </c>
      <c r="U145" s="1" t="s">
        <v>32</v>
      </c>
    </row>
    <row r="146" spans="1:21" x14ac:dyDescent="0.3">
      <c r="A146" s="1" t="s">
        <v>637</v>
      </c>
      <c r="B146" s="1" t="s">
        <v>638</v>
      </c>
      <c r="C146" s="2">
        <v>45167</v>
      </c>
      <c r="D146">
        <v>2023</v>
      </c>
      <c r="E146" s="1" t="s">
        <v>317</v>
      </c>
      <c r="F146" s="1" t="s">
        <v>23</v>
      </c>
      <c r="G146" s="3">
        <v>0.70138888888888884</v>
      </c>
      <c r="H146" s="1" t="s">
        <v>104</v>
      </c>
      <c r="I146" s="1" t="s">
        <v>154</v>
      </c>
      <c r="J146" s="1" t="s">
        <v>639</v>
      </c>
      <c r="K146" s="1" t="s">
        <v>570</v>
      </c>
      <c r="L146">
        <v>5617.83</v>
      </c>
      <c r="M146">
        <v>14.28</v>
      </c>
      <c r="N146">
        <v>6.46</v>
      </c>
      <c r="O146">
        <v>5625.65</v>
      </c>
      <c r="P146">
        <v>925</v>
      </c>
      <c r="Q146" s="1" t="s">
        <v>38</v>
      </c>
      <c r="R146" s="1" t="s">
        <v>29</v>
      </c>
      <c r="S146" s="1" t="s">
        <v>640</v>
      </c>
      <c r="T146" s="1" t="s">
        <v>53</v>
      </c>
      <c r="U146" s="1" t="s">
        <v>93</v>
      </c>
    </row>
    <row r="147" spans="1:21" x14ac:dyDescent="0.3">
      <c r="A147" s="1" t="s">
        <v>641</v>
      </c>
      <c r="B147" s="1" t="s">
        <v>642</v>
      </c>
      <c r="C147" s="2">
        <v>45167</v>
      </c>
      <c r="D147">
        <v>2023</v>
      </c>
      <c r="E147" s="1" t="s">
        <v>317</v>
      </c>
      <c r="F147" s="1" t="s">
        <v>23</v>
      </c>
      <c r="G147" s="3">
        <v>0.71111111111111114</v>
      </c>
      <c r="H147" s="1" t="s">
        <v>142</v>
      </c>
      <c r="I147" s="1" t="s">
        <v>431</v>
      </c>
      <c r="J147" s="1" t="s">
        <v>432</v>
      </c>
      <c r="K147" s="1" t="s">
        <v>643</v>
      </c>
      <c r="L147">
        <v>1131.67</v>
      </c>
      <c r="M147">
        <v>20.89</v>
      </c>
      <c r="N147">
        <v>49.26</v>
      </c>
      <c r="O147">
        <v>1103.3000000000002</v>
      </c>
      <c r="P147">
        <v>901</v>
      </c>
      <c r="Q147" s="1" t="s">
        <v>118</v>
      </c>
      <c r="R147" s="1" t="s">
        <v>29</v>
      </c>
      <c r="S147" s="1" t="s">
        <v>644</v>
      </c>
      <c r="T147" s="1" t="s">
        <v>147</v>
      </c>
      <c r="U147" s="1" t="s">
        <v>93</v>
      </c>
    </row>
    <row r="148" spans="1:21" x14ac:dyDescent="0.3">
      <c r="A148" s="1" t="s">
        <v>645</v>
      </c>
      <c r="B148" s="1" t="s">
        <v>646</v>
      </c>
      <c r="C148" s="2">
        <v>45167</v>
      </c>
      <c r="D148">
        <v>2023</v>
      </c>
      <c r="E148" s="1" t="s">
        <v>317</v>
      </c>
      <c r="F148" s="1" t="s">
        <v>23</v>
      </c>
      <c r="G148" s="3">
        <v>0.82152777777777775</v>
      </c>
      <c r="H148" s="1" t="s">
        <v>142</v>
      </c>
      <c r="I148" s="1" t="s">
        <v>56</v>
      </c>
      <c r="J148" s="1" t="s">
        <v>647</v>
      </c>
      <c r="K148" s="1" t="s">
        <v>417</v>
      </c>
      <c r="L148">
        <v>9082.41</v>
      </c>
      <c r="M148">
        <v>37.06</v>
      </c>
      <c r="N148">
        <v>63.76</v>
      </c>
      <c r="O148">
        <v>9055.7099999999991</v>
      </c>
      <c r="P148">
        <v>828</v>
      </c>
      <c r="Q148" s="1" t="s">
        <v>118</v>
      </c>
      <c r="R148" s="1" t="s">
        <v>29</v>
      </c>
      <c r="S148" s="1" t="s">
        <v>648</v>
      </c>
      <c r="T148" s="1" t="s">
        <v>31</v>
      </c>
      <c r="U148" s="1" t="s">
        <v>32</v>
      </c>
    </row>
    <row r="149" spans="1:21" x14ac:dyDescent="0.3">
      <c r="A149" s="1" t="s">
        <v>649</v>
      </c>
      <c r="B149" s="1" t="s">
        <v>650</v>
      </c>
      <c r="C149" s="2">
        <v>45167</v>
      </c>
      <c r="D149">
        <v>2023</v>
      </c>
      <c r="E149" s="1" t="s">
        <v>317</v>
      </c>
      <c r="F149" s="1" t="s">
        <v>23</v>
      </c>
      <c r="G149" s="3">
        <v>0.84861111111111109</v>
      </c>
      <c r="H149" s="1" t="s">
        <v>142</v>
      </c>
      <c r="I149" s="1" t="s">
        <v>127</v>
      </c>
      <c r="J149" s="1" t="s">
        <v>128</v>
      </c>
      <c r="K149" s="1" t="s">
        <v>129</v>
      </c>
      <c r="L149">
        <v>5324.86</v>
      </c>
      <c r="M149">
        <v>44.27</v>
      </c>
      <c r="N149">
        <v>50.04</v>
      </c>
      <c r="O149">
        <v>5319.09</v>
      </c>
      <c r="P149">
        <v>525</v>
      </c>
      <c r="Q149" s="1" t="s">
        <v>38</v>
      </c>
      <c r="R149" s="1" t="s">
        <v>418</v>
      </c>
      <c r="S149" s="1" t="s">
        <v>651</v>
      </c>
      <c r="T149" s="1" t="s">
        <v>53</v>
      </c>
      <c r="U149" s="1" t="s">
        <v>101</v>
      </c>
    </row>
    <row r="150" spans="1:21" x14ac:dyDescent="0.3">
      <c r="A150" s="1" t="s">
        <v>652</v>
      </c>
      <c r="B150" s="1" t="s">
        <v>653</v>
      </c>
      <c r="C150" s="2">
        <v>45167</v>
      </c>
      <c r="D150">
        <v>2023</v>
      </c>
      <c r="E150" s="1" t="s">
        <v>317</v>
      </c>
      <c r="F150" s="1" t="s">
        <v>23</v>
      </c>
      <c r="G150" s="3">
        <v>0.85138888888888886</v>
      </c>
      <c r="H150" s="1" t="s">
        <v>142</v>
      </c>
      <c r="I150" s="1" t="s">
        <v>56</v>
      </c>
      <c r="J150" s="1" t="s">
        <v>184</v>
      </c>
      <c r="K150" s="1" t="s">
        <v>417</v>
      </c>
      <c r="L150">
        <v>2386.9899999999998</v>
      </c>
      <c r="M150">
        <v>9.73</v>
      </c>
      <c r="N150">
        <v>53.97</v>
      </c>
      <c r="O150">
        <v>2342.75</v>
      </c>
      <c r="P150">
        <v>345</v>
      </c>
      <c r="Q150" s="1" t="s">
        <v>38</v>
      </c>
      <c r="R150" s="1" t="s">
        <v>29</v>
      </c>
      <c r="S150" s="1" t="s">
        <v>654</v>
      </c>
      <c r="T150" s="1" t="s">
        <v>53</v>
      </c>
      <c r="U150" s="1" t="s">
        <v>32</v>
      </c>
    </row>
    <row r="151" spans="1:21" x14ac:dyDescent="0.3">
      <c r="A151" s="1" t="s">
        <v>655</v>
      </c>
      <c r="B151" s="1" t="s">
        <v>656</v>
      </c>
      <c r="C151" s="2">
        <v>45167</v>
      </c>
      <c r="D151">
        <v>2023</v>
      </c>
      <c r="E151" s="1" t="s">
        <v>317</v>
      </c>
      <c r="F151" s="1" t="s">
        <v>23</v>
      </c>
      <c r="G151" s="3">
        <v>0.85486111111111107</v>
      </c>
      <c r="H151" s="1" t="s">
        <v>142</v>
      </c>
      <c r="I151" s="1" t="s">
        <v>89</v>
      </c>
      <c r="J151" s="1" t="s">
        <v>176</v>
      </c>
      <c r="K151" s="1" t="s">
        <v>91</v>
      </c>
      <c r="L151">
        <v>856.1</v>
      </c>
      <c r="M151">
        <v>4.2300000000000004</v>
      </c>
      <c r="N151">
        <v>76.02</v>
      </c>
      <c r="O151">
        <v>784.31000000000006</v>
      </c>
      <c r="P151">
        <v>979</v>
      </c>
      <c r="Q151" s="1" t="s">
        <v>118</v>
      </c>
      <c r="R151" s="1" t="s">
        <v>29</v>
      </c>
      <c r="S151" s="1" t="s">
        <v>657</v>
      </c>
      <c r="T151" s="1" t="s">
        <v>53</v>
      </c>
      <c r="U151" s="1" t="s">
        <v>101</v>
      </c>
    </row>
    <row r="152" spans="1:21" x14ac:dyDescent="0.3">
      <c r="A152" s="1" t="s">
        <v>658</v>
      </c>
      <c r="B152" s="1" t="s">
        <v>659</v>
      </c>
      <c r="C152" s="2">
        <v>45167</v>
      </c>
      <c r="D152">
        <v>2023</v>
      </c>
      <c r="E152" s="1" t="s">
        <v>317</v>
      </c>
      <c r="F152" s="1" t="s">
        <v>23</v>
      </c>
      <c r="G152" s="3">
        <v>0.86111111111111116</v>
      </c>
      <c r="H152" s="1" t="s">
        <v>142</v>
      </c>
      <c r="I152" s="1" t="s">
        <v>371</v>
      </c>
      <c r="J152" s="1" t="s">
        <v>518</v>
      </c>
      <c r="K152" s="1" t="s">
        <v>519</v>
      </c>
      <c r="L152">
        <v>306.79000000000002</v>
      </c>
      <c r="M152">
        <v>31.96</v>
      </c>
      <c r="N152">
        <v>28.41</v>
      </c>
      <c r="O152">
        <v>310.33999999999997</v>
      </c>
      <c r="P152">
        <v>567</v>
      </c>
      <c r="Q152" s="1" t="s">
        <v>85</v>
      </c>
      <c r="R152" s="1" t="s">
        <v>29</v>
      </c>
      <c r="S152" s="1" t="s">
        <v>660</v>
      </c>
      <c r="T152" s="1" t="s">
        <v>31</v>
      </c>
      <c r="U152" s="1" t="s">
        <v>32</v>
      </c>
    </row>
    <row r="153" spans="1:21" x14ac:dyDescent="0.3">
      <c r="A153" s="1" t="s">
        <v>661</v>
      </c>
      <c r="B153" s="1" t="s">
        <v>662</v>
      </c>
      <c r="C153" s="2">
        <v>45168</v>
      </c>
      <c r="D153">
        <v>2023</v>
      </c>
      <c r="E153" s="1" t="s">
        <v>366</v>
      </c>
      <c r="F153" s="1" t="s">
        <v>23</v>
      </c>
      <c r="G153" s="3">
        <v>1.4583333333333334E-2</v>
      </c>
      <c r="H153" s="1" t="s">
        <v>24</v>
      </c>
      <c r="I153" s="1" t="s">
        <v>49</v>
      </c>
      <c r="J153" s="1" t="s">
        <v>458</v>
      </c>
      <c r="K153" s="1" t="s">
        <v>51</v>
      </c>
      <c r="L153">
        <v>1197.19</v>
      </c>
      <c r="M153">
        <v>34.770000000000003</v>
      </c>
      <c r="N153">
        <v>35.97</v>
      </c>
      <c r="O153">
        <v>1195.99</v>
      </c>
      <c r="P153">
        <v>388</v>
      </c>
      <c r="Q153" s="1" t="s">
        <v>85</v>
      </c>
      <c r="R153" s="1" t="s">
        <v>29</v>
      </c>
      <c r="S153" s="1" t="s">
        <v>663</v>
      </c>
      <c r="T153" s="1" t="s">
        <v>53</v>
      </c>
      <c r="U153" s="1" t="s">
        <v>32</v>
      </c>
    </row>
    <row r="154" spans="1:21" x14ac:dyDescent="0.3">
      <c r="A154" s="1" t="s">
        <v>664</v>
      </c>
      <c r="B154" s="1" t="s">
        <v>665</v>
      </c>
      <c r="C154" s="2">
        <v>45168</v>
      </c>
      <c r="D154">
        <v>2023</v>
      </c>
      <c r="E154" s="1" t="s">
        <v>366</v>
      </c>
      <c r="F154" s="1" t="s">
        <v>23</v>
      </c>
      <c r="G154" s="3">
        <v>0.19166666666666668</v>
      </c>
      <c r="H154" s="1" t="s">
        <v>24</v>
      </c>
      <c r="I154" s="1" t="s">
        <v>431</v>
      </c>
      <c r="J154" s="1" t="s">
        <v>666</v>
      </c>
      <c r="K154" s="1" t="s">
        <v>543</v>
      </c>
      <c r="L154">
        <v>1136.18</v>
      </c>
      <c r="M154">
        <v>19.32</v>
      </c>
      <c r="N154">
        <v>44.23</v>
      </c>
      <c r="O154">
        <v>1111.27</v>
      </c>
      <c r="P154">
        <v>935</v>
      </c>
      <c r="Q154" s="1" t="s">
        <v>28</v>
      </c>
      <c r="R154" s="1" t="s">
        <v>29</v>
      </c>
      <c r="S154" s="1" t="s">
        <v>667</v>
      </c>
      <c r="T154" s="1" t="s">
        <v>53</v>
      </c>
      <c r="U154" s="1" t="s">
        <v>32</v>
      </c>
    </row>
    <row r="155" spans="1:21" x14ac:dyDescent="0.3">
      <c r="A155" s="1" t="s">
        <v>668</v>
      </c>
      <c r="B155" s="1" t="s">
        <v>669</v>
      </c>
      <c r="C155" s="2">
        <v>45168</v>
      </c>
      <c r="D155">
        <v>2023</v>
      </c>
      <c r="E155" s="1" t="s">
        <v>366</v>
      </c>
      <c r="F155" s="1" t="s">
        <v>23</v>
      </c>
      <c r="G155" s="3">
        <v>0.38541666666666669</v>
      </c>
      <c r="H155" s="1" t="s">
        <v>42</v>
      </c>
      <c r="I155" s="1" t="s">
        <v>371</v>
      </c>
      <c r="J155" s="1" t="s">
        <v>670</v>
      </c>
      <c r="K155" s="1" t="s">
        <v>519</v>
      </c>
      <c r="L155">
        <v>9532.34</v>
      </c>
      <c r="M155">
        <v>5.14</v>
      </c>
      <c r="N155">
        <v>3.66</v>
      </c>
      <c r="O155">
        <v>9533.82</v>
      </c>
      <c r="P155">
        <v>828</v>
      </c>
      <c r="Q155" s="1" t="s">
        <v>28</v>
      </c>
      <c r="R155" s="1" t="s">
        <v>29</v>
      </c>
      <c r="S155" s="1" t="s">
        <v>671</v>
      </c>
      <c r="T155" s="1" t="s">
        <v>53</v>
      </c>
      <c r="U155" s="1" t="s">
        <v>32</v>
      </c>
    </row>
    <row r="156" spans="1:21" x14ac:dyDescent="0.3">
      <c r="A156" s="1" t="s">
        <v>672</v>
      </c>
      <c r="B156" s="1" t="s">
        <v>673</v>
      </c>
      <c r="C156" s="2">
        <v>45168</v>
      </c>
      <c r="D156">
        <v>2023</v>
      </c>
      <c r="E156" s="1" t="s">
        <v>366</v>
      </c>
      <c r="F156" s="1" t="s">
        <v>23</v>
      </c>
      <c r="G156" s="3">
        <v>0.39374999999999999</v>
      </c>
      <c r="H156" s="1" t="s">
        <v>42</v>
      </c>
      <c r="I156" s="1" t="s">
        <v>110</v>
      </c>
      <c r="J156" s="1" t="s">
        <v>111</v>
      </c>
      <c r="K156" s="1" t="s">
        <v>341</v>
      </c>
      <c r="L156">
        <v>1266.71</v>
      </c>
      <c r="M156">
        <v>28.03</v>
      </c>
      <c r="N156">
        <v>31.74</v>
      </c>
      <c r="O156">
        <v>1263</v>
      </c>
      <c r="P156">
        <v>700</v>
      </c>
      <c r="Q156" s="1" t="s">
        <v>28</v>
      </c>
      <c r="R156" s="1" t="s">
        <v>29</v>
      </c>
      <c r="S156" s="1" t="s">
        <v>674</v>
      </c>
      <c r="T156" s="1" t="s">
        <v>53</v>
      </c>
      <c r="U156" s="1" t="s">
        <v>101</v>
      </c>
    </row>
    <row r="157" spans="1:21" x14ac:dyDescent="0.3">
      <c r="A157" s="1" t="s">
        <v>675</v>
      </c>
      <c r="B157" s="1" t="s">
        <v>676</v>
      </c>
      <c r="C157" s="2">
        <v>45168</v>
      </c>
      <c r="D157">
        <v>2023</v>
      </c>
      <c r="E157" s="1" t="s">
        <v>366</v>
      </c>
      <c r="F157" s="1" t="s">
        <v>23</v>
      </c>
      <c r="G157" s="3">
        <v>0.69374999999999998</v>
      </c>
      <c r="H157" s="1" t="s">
        <v>104</v>
      </c>
      <c r="I157" s="1" t="s">
        <v>89</v>
      </c>
      <c r="J157" s="1" t="s">
        <v>176</v>
      </c>
      <c r="K157" s="1" t="s">
        <v>523</v>
      </c>
      <c r="L157">
        <v>8304.9500000000007</v>
      </c>
      <c r="M157">
        <v>42.61</v>
      </c>
      <c r="N157">
        <v>18.14</v>
      </c>
      <c r="O157">
        <v>8329.4200000000019</v>
      </c>
      <c r="P157">
        <v>706</v>
      </c>
      <c r="Q157" s="1" t="s">
        <v>99</v>
      </c>
      <c r="R157" s="1" t="s">
        <v>29</v>
      </c>
      <c r="S157" s="1" t="s">
        <v>677</v>
      </c>
      <c r="T157" s="1" t="s">
        <v>53</v>
      </c>
      <c r="U157" s="1" t="s">
        <v>32</v>
      </c>
    </row>
    <row r="158" spans="1:21" x14ac:dyDescent="0.3">
      <c r="A158" s="1" t="s">
        <v>678</v>
      </c>
      <c r="B158" s="1" t="s">
        <v>679</v>
      </c>
      <c r="C158" s="2">
        <v>45168</v>
      </c>
      <c r="D158">
        <v>2023</v>
      </c>
      <c r="E158" s="1" t="s">
        <v>366</v>
      </c>
      <c r="F158" s="1" t="s">
        <v>23</v>
      </c>
      <c r="G158" s="3">
        <v>0.92986111111111114</v>
      </c>
      <c r="H158" s="1" t="s">
        <v>24</v>
      </c>
      <c r="I158" s="1" t="s">
        <v>35</v>
      </c>
      <c r="J158" s="1" t="s">
        <v>680</v>
      </c>
      <c r="K158" s="1" t="s">
        <v>191</v>
      </c>
      <c r="L158">
        <v>8833.85</v>
      </c>
      <c r="M158">
        <v>7.96</v>
      </c>
      <c r="N158">
        <v>43.05</v>
      </c>
      <c r="O158">
        <v>8798.76</v>
      </c>
      <c r="P158">
        <v>629</v>
      </c>
      <c r="Q158" s="1" t="s">
        <v>99</v>
      </c>
      <c r="R158" s="1" t="s">
        <v>29</v>
      </c>
      <c r="S158" s="1" t="s">
        <v>681</v>
      </c>
      <c r="T158" s="1" t="s">
        <v>53</v>
      </c>
      <c r="U158" s="1" t="s">
        <v>32</v>
      </c>
    </row>
    <row r="159" spans="1:21" x14ac:dyDescent="0.3">
      <c r="A159" s="1" t="s">
        <v>682</v>
      </c>
      <c r="B159" s="1" t="s">
        <v>683</v>
      </c>
      <c r="C159" s="2">
        <v>45168</v>
      </c>
      <c r="D159">
        <v>2023</v>
      </c>
      <c r="E159" s="1" t="s">
        <v>366</v>
      </c>
      <c r="F159" s="1" t="s">
        <v>23</v>
      </c>
      <c r="G159" s="3">
        <v>0.93194444444444446</v>
      </c>
      <c r="H159" s="1" t="s">
        <v>24</v>
      </c>
      <c r="I159" s="1" t="s">
        <v>154</v>
      </c>
      <c r="J159" s="1" t="s">
        <v>684</v>
      </c>
      <c r="K159" s="1" t="s">
        <v>330</v>
      </c>
      <c r="L159">
        <v>4931.17</v>
      </c>
      <c r="M159">
        <v>20.72</v>
      </c>
      <c r="N159">
        <v>72.59</v>
      </c>
      <c r="O159">
        <v>4879.3</v>
      </c>
      <c r="P159">
        <v>386</v>
      </c>
      <c r="Q159" s="1" t="s">
        <v>85</v>
      </c>
      <c r="R159" s="1" t="s">
        <v>29</v>
      </c>
      <c r="S159" s="1" t="s">
        <v>685</v>
      </c>
      <c r="T159" s="1" t="s">
        <v>53</v>
      </c>
      <c r="U159" s="1" t="s">
        <v>101</v>
      </c>
    </row>
    <row r="160" spans="1:21" x14ac:dyDescent="0.3">
      <c r="A160" s="1" t="s">
        <v>686</v>
      </c>
      <c r="B160" s="1" t="s">
        <v>687</v>
      </c>
      <c r="C160" s="2">
        <v>45169</v>
      </c>
      <c r="D160">
        <v>2023</v>
      </c>
      <c r="E160" s="1" t="s">
        <v>426</v>
      </c>
      <c r="F160" s="1" t="s">
        <v>23</v>
      </c>
      <c r="G160" s="3">
        <v>1.6666666666666666E-2</v>
      </c>
      <c r="H160" s="1" t="s">
        <v>24</v>
      </c>
      <c r="I160" s="1" t="s">
        <v>62</v>
      </c>
      <c r="J160" s="1" t="s">
        <v>63</v>
      </c>
      <c r="K160" s="1" t="s">
        <v>405</v>
      </c>
      <c r="L160">
        <v>7373.47</v>
      </c>
      <c r="M160">
        <v>20.99</v>
      </c>
      <c r="N160">
        <v>15.03</v>
      </c>
      <c r="O160">
        <v>7379.43</v>
      </c>
      <c r="P160">
        <v>55</v>
      </c>
      <c r="Q160" s="1" t="s">
        <v>28</v>
      </c>
      <c r="R160" s="1" t="s">
        <v>29</v>
      </c>
      <c r="S160" s="1" t="s">
        <v>688</v>
      </c>
      <c r="T160" s="1" t="s">
        <v>53</v>
      </c>
      <c r="U160" s="1" t="s">
        <v>32</v>
      </c>
    </row>
    <row r="161" spans="1:21" x14ac:dyDescent="0.3">
      <c r="A161" s="1" t="s">
        <v>689</v>
      </c>
      <c r="B161" s="1" t="s">
        <v>690</v>
      </c>
      <c r="C161" s="2">
        <v>45169</v>
      </c>
      <c r="D161">
        <v>2023</v>
      </c>
      <c r="E161" s="1" t="s">
        <v>426</v>
      </c>
      <c r="F161" s="1" t="s">
        <v>23</v>
      </c>
      <c r="G161" s="3">
        <v>0.2902777777777778</v>
      </c>
      <c r="H161" s="1" t="s">
        <v>42</v>
      </c>
      <c r="I161" s="1" t="s">
        <v>56</v>
      </c>
      <c r="J161" s="1" t="s">
        <v>647</v>
      </c>
      <c r="K161" s="1" t="s">
        <v>58</v>
      </c>
      <c r="L161">
        <v>4045.53</v>
      </c>
      <c r="M161">
        <v>48.4</v>
      </c>
      <c r="N161">
        <v>0.96</v>
      </c>
      <c r="O161">
        <v>4092.9700000000003</v>
      </c>
      <c r="P161">
        <v>975</v>
      </c>
      <c r="Q161" s="1" t="s">
        <v>118</v>
      </c>
      <c r="R161" s="1" t="s">
        <v>29</v>
      </c>
      <c r="S161" s="1" t="s">
        <v>691</v>
      </c>
      <c r="T161" s="1" t="s">
        <v>53</v>
      </c>
      <c r="U161" s="1" t="s">
        <v>32</v>
      </c>
    </row>
    <row r="162" spans="1:21" x14ac:dyDescent="0.3">
      <c r="A162" s="1" t="s">
        <v>692</v>
      </c>
      <c r="B162" s="1" t="s">
        <v>693</v>
      </c>
      <c r="C162" s="2">
        <v>45169</v>
      </c>
      <c r="D162">
        <v>2023</v>
      </c>
      <c r="E162" s="1" t="s">
        <v>426</v>
      </c>
      <c r="F162" s="1" t="s">
        <v>23</v>
      </c>
      <c r="G162" s="3">
        <v>0.38750000000000001</v>
      </c>
      <c r="H162" s="1" t="s">
        <v>42</v>
      </c>
      <c r="I162" s="1" t="s">
        <v>371</v>
      </c>
      <c r="J162" s="1" t="s">
        <v>670</v>
      </c>
      <c r="K162" s="1" t="s">
        <v>694</v>
      </c>
      <c r="L162">
        <v>3895.7</v>
      </c>
      <c r="M162">
        <v>21.24</v>
      </c>
      <c r="N162">
        <v>44.34</v>
      </c>
      <c r="O162">
        <v>3872.5999999999995</v>
      </c>
      <c r="P162">
        <v>78</v>
      </c>
      <c r="Q162" s="1" t="s">
        <v>85</v>
      </c>
      <c r="R162" s="1" t="s">
        <v>29</v>
      </c>
      <c r="S162" s="1" t="s">
        <v>107</v>
      </c>
      <c r="T162" s="1" t="s">
        <v>31</v>
      </c>
      <c r="U162" s="1" t="s">
        <v>32</v>
      </c>
    </row>
    <row r="163" spans="1:21" x14ac:dyDescent="0.3">
      <c r="A163" s="1" t="s">
        <v>695</v>
      </c>
      <c r="B163" s="1" t="s">
        <v>696</v>
      </c>
      <c r="C163" s="2">
        <v>45169</v>
      </c>
      <c r="D163">
        <v>2023</v>
      </c>
      <c r="E163" s="1" t="s">
        <v>426</v>
      </c>
      <c r="F163" s="1" t="s">
        <v>23</v>
      </c>
      <c r="G163" s="3">
        <v>0.40694444444444444</v>
      </c>
      <c r="H163" s="1" t="s">
        <v>42</v>
      </c>
      <c r="I163" s="1" t="s">
        <v>431</v>
      </c>
      <c r="J163" s="1" t="s">
        <v>432</v>
      </c>
      <c r="K163" s="1" t="s">
        <v>543</v>
      </c>
      <c r="L163">
        <v>5909.45</v>
      </c>
      <c r="M163">
        <v>28.56</v>
      </c>
      <c r="N163">
        <v>57.75</v>
      </c>
      <c r="O163">
        <v>5880.26</v>
      </c>
      <c r="P163">
        <v>583</v>
      </c>
      <c r="Q163" s="1" t="s">
        <v>99</v>
      </c>
      <c r="R163" s="1" t="s">
        <v>29</v>
      </c>
      <c r="S163" s="1" t="s">
        <v>697</v>
      </c>
      <c r="T163" s="1" t="s">
        <v>31</v>
      </c>
      <c r="U163" s="1" t="s">
        <v>32</v>
      </c>
    </row>
    <row r="164" spans="1:21" x14ac:dyDescent="0.3">
      <c r="A164" s="1" t="s">
        <v>698</v>
      </c>
      <c r="B164" s="1" t="s">
        <v>699</v>
      </c>
      <c r="C164" s="2">
        <v>45169</v>
      </c>
      <c r="D164">
        <v>2023</v>
      </c>
      <c r="E164" s="1" t="s">
        <v>426</v>
      </c>
      <c r="F164" s="1" t="s">
        <v>23</v>
      </c>
      <c r="G164" s="3">
        <v>0.42569444444444443</v>
      </c>
      <c r="H164" s="1" t="s">
        <v>42</v>
      </c>
      <c r="I164" s="1" t="s">
        <v>43</v>
      </c>
      <c r="J164" s="1" t="s">
        <v>446</v>
      </c>
      <c r="K164" s="1" t="s">
        <v>700</v>
      </c>
      <c r="L164">
        <v>1617.22</v>
      </c>
      <c r="M164">
        <v>38.06</v>
      </c>
      <c r="N164">
        <v>35.5</v>
      </c>
      <c r="O164">
        <v>1619.78</v>
      </c>
      <c r="P164">
        <v>755</v>
      </c>
      <c r="Q164" s="1" t="s">
        <v>118</v>
      </c>
      <c r="R164" s="1" t="s">
        <v>29</v>
      </c>
      <c r="S164" s="1" t="s">
        <v>701</v>
      </c>
      <c r="T164" s="1" t="s">
        <v>31</v>
      </c>
      <c r="U164" s="1" t="s">
        <v>32</v>
      </c>
    </row>
    <row r="165" spans="1:21" x14ac:dyDescent="0.3">
      <c r="A165" s="1" t="s">
        <v>702</v>
      </c>
      <c r="B165" s="1" t="s">
        <v>703</v>
      </c>
      <c r="C165" s="2">
        <v>45169</v>
      </c>
      <c r="D165">
        <v>2023</v>
      </c>
      <c r="E165" s="1" t="s">
        <v>426</v>
      </c>
      <c r="F165" s="1" t="s">
        <v>23</v>
      </c>
      <c r="G165" s="3">
        <v>0.74791666666666667</v>
      </c>
      <c r="H165" s="1" t="s">
        <v>142</v>
      </c>
      <c r="I165" s="1" t="s">
        <v>49</v>
      </c>
      <c r="J165" s="1" t="s">
        <v>78</v>
      </c>
      <c r="K165" s="1" t="s">
        <v>219</v>
      </c>
      <c r="L165">
        <v>1362.66</v>
      </c>
      <c r="M165">
        <v>22</v>
      </c>
      <c r="N165">
        <v>66.23</v>
      </c>
      <c r="O165">
        <v>1318.43</v>
      </c>
      <c r="P165">
        <v>184</v>
      </c>
      <c r="Q165" s="1" t="s">
        <v>85</v>
      </c>
      <c r="R165" s="1" t="s">
        <v>29</v>
      </c>
      <c r="S165" s="1" t="s">
        <v>704</v>
      </c>
      <c r="T165" s="1" t="s">
        <v>53</v>
      </c>
      <c r="U165" s="1" t="s">
        <v>32</v>
      </c>
    </row>
    <row r="166" spans="1:21" x14ac:dyDescent="0.3">
      <c r="A166" s="1" t="s">
        <v>705</v>
      </c>
      <c r="B166" s="1" t="s">
        <v>706</v>
      </c>
      <c r="C166" s="2">
        <v>45169</v>
      </c>
      <c r="D166">
        <v>2023</v>
      </c>
      <c r="E166" s="1" t="s">
        <v>426</v>
      </c>
      <c r="F166" s="1" t="s">
        <v>23</v>
      </c>
      <c r="G166" s="3">
        <v>0.8</v>
      </c>
      <c r="H166" s="1" t="s">
        <v>142</v>
      </c>
      <c r="I166" s="1" t="s">
        <v>89</v>
      </c>
      <c r="J166" s="1" t="s">
        <v>90</v>
      </c>
      <c r="K166" s="1" t="s">
        <v>707</v>
      </c>
      <c r="L166">
        <v>4473.63</v>
      </c>
      <c r="M166">
        <v>45.6</v>
      </c>
      <c r="N166">
        <v>25.78</v>
      </c>
      <c r="O166">
        <v>4493.4500000000007</v>
      </c>
      <c r="P166">
        <v>388</v>
      </c>
      <c r="Q166" s="1" t="s">
        <v>38</v>
      </c>
      <c r="R166" s="1" t="s">
        <v>29</v>
      </c>
      <c r="S166" s="1" t="s">
        <v>708</v>
      </c>
      <c r="T166" s="1" t="s">
        <v>31</v>
      </c>
      <c r="U166" s="1" t="s">
        <v>32</v>
      </c>
    </row>
    <row r="167" spans="1:21" x14ac:dyDescent="0.3">
      <c r="A167" s="1" t="s">
        <v>709</v>
      </c>
      <c r="B167" s="1" t="s">
        <v>710</v>
      </c>
      <c r="C167" s="2">
        <v>45169</v>
      </c>
      <c r="D167">
        <v>2023</v>
      </c>
      <c r="E167" s="1" t="s">
        <v>426</v>
      </c>
      <c r="F167" s="1" t="s">
        <v>23</v>
      </c>
      <c r="G167" s="3">
        <v>0.89444444444444449</v>
      </c>
      <c r="H167" s="1" t="s">
        <v>24</v>
      </c>
      <c r="I167" s="1" t="s">
        <v>35</v>
      </c>
      <c r="J167" s="1" t="s">
        <v>122</v>
      </c>
      <c r="K167" s="1" t="s">
        <v>711</v>
      </c>
      <c r="L167">
        <v>5756.92</v>
      </c>
      <c r="M167">
        <v>3.04</v>
      </c>
      <c r="N167">
        <v>64.099999999999994</v>
      </c>
      <c r="O167">
        <v>5695.86</v>
      </c>
      <c r="P167">
        <v>504</v>
      </c>
      <c r="Q167" s="1" t="s">
        <v>38</v>
      </c>
      <c r="R167" s="1" t="s">
        <v>29</v>
      </c>
      <c r="S167" s="1" t="s">
        <v>712</v>
      </c>
      <c r="T167" s="1" t="s">
        <v>53</v>
      </c>
      <c r="U167" s="1" t="s">
        <v>93</v>
      </c>
    </row>
    <row r="168" spans="1:21" x14ac:dyDescent="0.3">
      <c r="A168" s="1" t="s">
        <v>713</v>
      </c>
      <c r="B168" s="1" t="s">
        <v>714</v>
      </c>
      <c r="C168" s="2">
        <v>45169</v>
      </c>
      <c r="D168">
        <v>2023</v>
      </c>
      <c r="E168" s="1" t="s">
        <v>426</v>
      </c>
      <c r="F168" s="1" t="s">
        <v>23</v>
      </c>
      <c r="G168" s="3">
        <v>0.96388888888888891</v>
      </c>
      <c r="H168" s="1" t="s">
        <v>24</v>
      </c>
      <c r="I168" s="1" t="s">
        <v>62</v>
      </c>
      <c r="J168" s="1" t="s">
        <v>180</v>
      </c>
      <c r="K168" s="1" t="s">
        <v>64</v>
      </c>
      <c r="L168">
        <v>4832.8500000000004</v>
      </c>
      <c r="M168">
        <v>38.25</v>
      </c>
      <c r="N168">
        <v>95.8</v>
      </c>
      <c r="O168">
        <v>4775.3</v>
      </c>
      <c r="P168">
        <v>450</v>
      </c>
      <c r="Q168" s="1" t="s">
        <v>85</v>
      </c>
      <c r="R168" s="1" t="s">
        <v>29</v>
      </c>
      <c r="S168" s="1" t="s">
        <v>715</v>
      </c>
      <c r="T168" s="1" t="s">
        <v>53</v>
      </c>
      <c r="U168" s="1" t="s">
        <v>32</v>
      </c>
    </row>
    <row r="169" spans="1:21" x14ac:dyDescent="0.3">
      <c r="A169" s="1" t="s">
        <v>716</v>
      </c>
      <c r="B169" s="1" t="s">
        <v>717</v>
      </c>
      <c r="C169" s="2">
        <v>45169</v>
      </c>
      <c r="D169">
        <v>2023</v>
      </c>
      <c r="E169" s="1" t="s">
        <v>426</v>
      </c>
      <c r="F169" s="1" t="s">
        <v>23</v>
      </c>
      <c r="G169" s="3">
        <v>0.97638888888888886</v>
      </c>
      <c r="H169" s="1" t="s">
        <v>24</v>
      </c>
      <c r="I169" s="1" t="s">
        <v>154</v>
      </c>
      <c r="J169" s="1" t="s">
        <v>684</v>
      </c>
      <c r="K169" s="1" t="s">
        <v>330</v>
      </c>
      <c r="L169">
        <v>2981.17</v>
      </c>
      <c r="M169">
        <v>18.649999999999999</v>
      </c>
      <c r="N169">
        <v>30.62</v>
      </c>
      <c r="O169">
        <v>2969.2000000000003</v>
      </c>
      <c r="P169">
        <v>411</v>
      </c>
      <c r="Q169" s="1" t="s">
        <v>85</v>
      </c>
      <c r="R169" s="1" t="s">
        <v>29</v>
      </c>
      <c r="S169" s="1" t="s">
        <v>216</v>
      </c>
      <c r="T169" s="1" t="s">
        <v>53</v>
      </c>
      <c r="U169" s="1" t="s">
        <v>32</v>
      </c>
    </row>
    <row r="170" spans="1:21" x14ac:dyDescent="0.3">
      <c r="A170" s="1" t="s">
        <v>718</v>
      </c>
      <c r="B170" s="1" t="s">
        <v>719</v>
      </c>
      <c r="C170" s="2">
        <v>45170</v>
      </c>
      <c r="D170">
        <v>2023</v>
      </c>
      <c r="E170" s="1" t="s">
        <v>487</v>
      </c>
      <c r="F170" s="1" t="s">
        <v>720</v>
      </c>
      <c r="G170" s="3">
        <v>0.12083333333333333</v>
      </c>
      <c r="H170" s="1" t="s">
        <v>24</v>
      </c>
      <c r="I170" s="1" t="s">
        <v>133</v>
      </c>
      <c r="J170" s="1" t="s">
        <v>134</v>
      </c>
      <c r="K170" s="1" t="s">
        <v>721</v>
      </c>
      <c r="L170">
        <v>1166.92</v>
      </c>
      <c r="M170">
        <v>22.29</v>
      </c>
      <c r="N170">
        <v>21.13</v>
      </c>
      <c r="O170">
        <v>1168.08</v>
      </c>
      <c r="P170">
        <v>292</v>
      </c>
      <c r="Q170" s="1" t="s">
        <v>38</v>
      </c>
      <c r="R170" s="1" t="s">
        <v>29</v>
      </c>
      <c r="S170" s="1" t="s">
        <v>722</v>
      </c>
      <c r="T170" s="1" t="s">
        <v>53</v>
      </c>
      <c r="U170" s="1" t="s">
        <v>32</v>
      </c>
    </row>
    <row r="171" spans="1:21" x14ac:dyDescent="0.3">
      <c r="A171" s="1" t="s">
        <v>723</v>
      </c>
      <c r="B171" s="1" t="s">
        <v>724</v>
      </c>
      <c r="C171" s="2">
        <v>45170</v>
      </c>
      <c r="D171">
        <v>2023</v>
      </c>
      <c r="E171" s="1" t="s">
        <v>487</v>
      </c>
      <c r="F171" s="1" t="s">
        <v>720</v>
      </c>
      <c r="G171" s="3">
        <v>0.30555555555555558</v>
      </c>
      <c r="H171" s="1" t="s">
        <v>42</v>
      </c>
      <c r="I171" s="1" t="s">
        <v>82</v>
      </c>
      <c r="J171" s="1" t="s">
        <v>591</v>
      </c>
      <c r="K171" s="1" t="s">
        <v>725</v>
      </c>
      <c r="L171">
        <v>2237.63</v>
      </c>
      <c r="M171">
        <v>28.09</v>
      </c>
      <c r="N171">
        <v>54.35</v>
      </c>
      <c r="O171">
        <v>2211.3700000000003</v>
      </c>
      <c r="P171">
        <v>370</v>
      </c>
      <c r="Q171" s="1" t="s">
        <v>99</v>
      </c>
      <c r="R171" s="1" t="s">
        <v>29</v>
      </c>
      <c r="S171" s="1" t="s">
        <v>726</v>
      </c>
      <c r="T171" s="1" t="s">
        <v>31</v>
      </c>
      <c r="U171" s="1" t="s">
        <v>32</v>
      </c>
    </row>
    <row r="172" spans="1:21" x14ac:dyDescent="0.3">
      <c r="A172" s="1" t="s">
        <v>727</v>
      </c>
      <c r="B172" s="1" t="s">
        <v>728</v>
      </c>
      <c r="C172" s="2">
        <v>45170</v>
      </c>
      <c r="D172">
        <v>2023</v>
      </c>
      <c r="E172" s="1" t="s">
        <v>487</v>
      </c>
      <c r="F172" s="1" t="s">
        <v>720</v>
      </c>
      <c r="G172" s="3">
        <v>0.39930555555555558</v>
      </c>
      <c r="H172" s="1" t="s">
        <v>42</v>
      </c>
      <c r="I172" s="1" t="s">
        <v>371</v>
      </c>
      <c r="J172" s="1" t="s">
        <v>550</v>
      </c>
      <c r="K172" s="1" t="s">
        <v>519</v>
      </c>
      <c r="L172">
        <v>598.17999999999995</v>
      </c>
      <c r="M172">
        <v>39.950000000000003</v>
      </c>
      <c r="N172">
        <v>22.63</v>
      </c>
      <c r="O172">
        <v>615.5</v>
      </c>
      <c r="P172">
        <v>247</v>
      </c>
      <c r="Q172" s="1" t="s">
        <v>99</v>
      </c>
      <c r="R172" s="1" t="s">
        <v>29</v>
      </c>
      <c r="S172" s="1" t="s">
        <v>729</v>
      </c>
      <c r="T172" s="1" t="s">
        <v>31</v>
      </c>
      <c r="U172" s="1" t="s">
        <v>32</v>
      </c>
    </row>
    <row r="173" spans="1:21" x14ac:dyDescent="0.3">
      <c r="A173" s="1" t="s">
        <v>730</v>
      </c>
      <c r="B173" s="1" t="s">
        <v>731</v>
      </c>
      <c r="C173" s="2">
        <v>45170</v>
      </c>
      <c r="D173">
        <v>2023</v>
      </c>
      <c r="E173" s="1" t="s">
        <v>487</v>
      </c>
      <c r="F173" s="1" t="s">
        <v>720</v>
      </c>
      <c r="G173" s="3">
        <v>0.42916666666666664</v>
      </c>
      <c r="H173" s="1" t="s">
        <v>42</v>
      </c>
      <c r="I173" s="1" t="s">
        <v>25</v>
      </c>
      <c r="J173" s="1" t="s">
        <v>732</v>
      </c>
      <c r="K173" s="1" t="s">
        <v>117</v>
      </c>
      <c r="L173">
        <v>9274.76</v>
      </c>
      <c r="M173">
        <v>1.97</v>
      </c>
      <c r="N173">
        <v>49.03</v>
      </c>
      <c r="O173">
        <v>9227.6999999999989</v>
      </c>
      <c r="P173">
        <v>229</v>
      </c>
      <c r="Q173" s="1" t="s">
        <v>85</v>
      </c>
      <c r="R173" s="1" t="s">
        <v>29</v>
      </c>
      <c r="S173" s="1" t="s">
        <v>733</v>
      </c>
      <c r="T173" s="1" t="s">
        <v>53</v>
      </c>
      <c r="U173" s="1" t="s">
        <v>93</v>
      </c>
    </row>
    <row r="174" spans="1:21" x14ac:dyDescent="0.3">
      <c r="A174" s="1" t="s">
        <v>734</v>
      </c>
      <c r="B174" s="1" t="s">
        <v>735</v>
      </c>
      <c r="C174" s="2">
        <v>45170</v>
      </c>
      <c r="D174">
        <v>2023</v>
      </c>
      <c r="E174" s="1" t="s">
        <v>487</v>
      </c>
      <c r="F174" s="1" t="s">
        <v>720</v>
      </c>
      <c r="G174" s="3">
        <v>0.44166666666666665</v>
      </c>
      <c r="H174" s="1" t="s">
        <v>42</v>
      </c>
      <c r="I174" s="1" t="s">
        <v>49</v>
      </c>
      <c r="J174" s="1" t="s">
        <v>78</v>
      </c>
      <c r="K174" s="1" t="s">
        <v>227</v>
      </c>
      <c r="L174">
        <v>9477.5</v>
      </c>
      <c r="M174">
        <v>4.87</v>
      </c>
      <c r="N174">
        <v>5.6</v>
      </c>
      <c r="O174">
        <v>9476.77</v>
      </c>
      <c r="P174">
        <v>923</v>
      </c>
      <c r="Q174" s="1" t="s">
        <v>85</v>
      </c>
      <c r="R174" s="1" t="s">
        <v>29</v>
      </c>
      <c r="S174" s="1" t="s">
        <v>736</v>
      </c>
      <c r="T174" s="1" t="s">
        <v>31</v>
      </c>
      <c r="U174" s="1" t="s">
        <v>101</v>
      </c>
    </row>
    <row r="175" spans="1:21" x14ac:dyDescent="0.3">
      <c r="A175" s="1" t="s">
        <v>737</v>
      </c>
      <c r="B175" s="1" t="s">
        <v>738</v>
      </c>
      <c r="C175" s="2">
        <v>45170</v>
      </c>
      <c r="D175">
        <v>2023</v>
      </c>
      <c r="E175" s="1" t="s">
        <v>487</v>
      </c>
      <c r="F175" s="1" t="s">
        <v>720</v>
      </c>
      <c r="G175" s="3">
        <v>0.44513888888888886</v>
      </c>
      <c r="H175" s="1" t="s">
        <v>42</v>
      </c>
      <c r="I175" s="1" t="s">
        <v>89</v>
      </c>
      <c r="J175" s="1" t="s">
        <v>105</v>
      </c>
      <c r="K175" s="1" t="s">
        <v>523</v>
      </c>
      <c r="L175">
        <v>5155.7</v>
      </c>
      <c r="M175">
        <v>45.25</v>
      </c>
      <c r="N175">
        <v>54.56</v>
      </c>
      <c r="O175">
        <v>5146.3899999999994</v>
      </c>
      <c r="P175">
        <v>221</v>
      </c>
      <c r="Q175" s="1" t="s">
        <v>118</v>
      </c>
      <c r="R175" s="1" t="s">
        <v>29</v>
      </c>
      <c r="S175" s="1" t="s">
        <v>739</v>
      </c>
      <c r="T175" s="1" t="s">
        <v>31</v>
      </c>
      <c r="U175" s="1" t="s">
        <v>32</v>
      </c>
    </row>
    <row r="176" spans="1:21" x14ac:dyDescent="0.3">
      <c r="A176" s="1" t="s">
        <v>740</v>
      </c>
      <c r="B176" s="1" t="s">
        <v>741</v>
      </c>
      <c r="C176" s="2">
        <v>45170</v>
      </c>
      <c r="D176">
        <v>2023</v>
      </c>
      <c r="E176" s="1" t="s">
        <v>487</v>
      </c>
      <c r="F176" s="1" t="s">
        <v>720</v>
      </c>
      <c r="G176" s="3">
        <v>0.44791666666666669</v>
      </c>
      <c r="H176" s="1" t="s">
        <v>42</v>
      </c>
      <c r="I176" s="1" t="s">
        <v>297</v>
      </c>
      <c r="J176" s="1" t="s">
        <v>479</v>
      </c>
      <c r="K176" s="1" t="s">
        <v>742</v>
      </c>
      <c r="L176">
        <v>372.37</v>
      </c>
      <c r="M176">
        <v>13.81</v>
      </c>
      <c r="N176">
        <v>7.16</v>
      </c>
      <c r="O176">
        <v>379.02</v>
      </c>
      <c r="P176">
        <v>497</v>
      </c>
      <c r="Q176" s="1" t="s">
        <v>38</v>
      </c>
      <c r="R176" s="1" t="s">
        <v>29</v>
      </c>
      <c r="S176" s="1" t="s">
        <v>743</v>
      </c>
      <c r="T176" s="1" t="s">
        <v>31</v>
      </c>
      <c r="U176" s="1" t="s">
        <v>32</v>
      </c>
    </row>
    <row r="177" spans="1:21" x14ac:dyDescent="0.3">
      <c r="A177" s="1" t="s">
        <v>744</v>
      </c>
      <c r="B177" s="1" t="s">
        <v>745</v>
      </c>
      <c r="C177" s="2">
        <v>45170</v>
      </c>
      <c r="D177">
        <v>2023</v>
      </c>
      <c r="E177" s="1" t="s">
        <v>487</v>
      </c>
      <c r="F177" s="1" t="s">
        <v>720</v>
      </c>
      <c r="G177" s="3">
        <v>0.55138888888888893</v>
      </c>
      <c r="H177" s="1" t="s">
        <v>104</v>
      </c>
      <c r="I177" s="1" t="s">
        <v>154</v>
      </c>
      <c r="J177" s="1" t="s">
        <v>639</v>
      </c>
      <c r="K177" s="1" t="s">
        <v>330</v>
      </c>
      <c r="L177">
        <v>8107.72</v>
      </c>
      <c r="M177">
        <v>4.8099999999999996</v>
      </c>
      <c r="N177">
        <v>0.79</v>
      </c>
      <c r="O177">
        <v>8111.7400000000007</v>
      </c>
      <c r="P177">
        <v>859</v>
      </c>
      <c r="Q177" s="1" t="s">
        <v>118</v>
      </c>
      <c r="R177" s="1" t="s">
        <v>418</v>
      </c>
      <c r="S177" s="1" t="s">
        <v>746</v>
      </c>
      <c r="T177" s="1" t="s">
        <v>31</v>
      </c>
      <c r="U177" s="1" t="s">
        <v>32</v>
      </c>
    </row>
    <row r="178" spans="1:21" x14ac:dyDescent="0.3">
      <c r="A178" s="1" t="s">
        <v>747</v>
      </c>
      <c r="B178" s="1" t="s">
        <v>748</v>
      </c>
      <c r="C178" s="2">
        <v>45170</v>
      </c>
      <c r="D178">
        <v>2023</v>
      </c>
      <c r="E178" s="1" t="s">
        <v>487</v>
      </c>
      <c r="F178" s="1" t="s">
        <v>720</v>
      </c>
      <c r="G178" s="3">
        <v>0.58333333333333337</v>
      </c>
      <c r="H178" s="1" t="s">
        <v>104</v>
      </c>
      <c r="I178" s="1" t="s">
        <v>56</v>
      </c>
      <c r="J178" s="1" t="s">
        <v>647</v>
      </c>
      <c r="K178" s="1" t="s">
        <v>58</v>
      </c>
      <c r="L178">
        <v>9491.6299999999992</v>
      </c>
      <c r="M178">
        <v>19.25</v>
      </c>
      <c r="N178">
        <v>92.33</v>
      </c>
      <c r="O178">
        <v>9418.5499999999993</v>
      </c>
      <c r="P178">
        <v>645</v>
      </c>
      <c r="Q178" s="1" t="s">
        <v>118</v>
      </c>
      <c r="R178" s="1" t="s">
        <v>749</v>
      </c>
      <c r="S178" s="1" t="s">
        <v>750</v>
      </c>
      <c r="T178" s="1" t="s">
        <v>53</v>
      </c>
      <c r="U178" s="1" t="s">
        <v>101</v>
      </c>
    </row>
    <row r="179" spans="1:21" x14ac:dyDescent="0.3">
      <c r="A179" s="1" t="s">
        <v>751</v>
      </c>
      <c r="B179" s="1" t="s">
        <v>752</v>
      </c>
      <c r="C179" s="2">
        <v>45170</v>
      </c>
      <c r="D179">
        <v>2023</v>
      </c>
      <c r="E179" s="1" t="s">
        <v>487</v>
      </c>
      <c r="F179" s="1" t="s">
        <v>720</v>
      </c>
      <c r="G179" s="3">
        <v>0.80625000000000002</v>
      </c>
      <c r="H179" s="1" t="s">
        <v>142</v>
      </c>
      <c r="I179" s="1" t="s">
        <v>35</v>
      </c>
      <c r="J179" s="1" t="s">
        <v>74</v>
      </c>
      <c r="K179" s="1" t="s">
        <v>711</v>
      </c>
      <c r="L179">
        <v>3218.18</v>
      </c>
      <c r="M179">
        <v>6.73</v>
      </c>
      <c r="N179">
        <v>23.5</v>
      </c>
      <c r="O179">
        <v>3201.41</v>
      </c>
      <c r="P179">
        <v>749</v>
      </c>
      <c r="Q179" s="1" t="s">
        <v>99</v>
      </c>
      <c r="R179" s="1" t="s">
        <v>29</v>
      </c>
      <c r="S179" s="1" t="s">
        <v>753</v>
      </c>
      <c r="T179" s="1" t="s">
        <v>31</v>
      </c>
      <c r="U179" s="1" t="s">
        <v>32</v>
      </c>
    </row>
    <row r="180" spans="1:21" x14ac:dyDescent="0.3">
      <c r="A180" s="1" t="s">
        <v>754</v>
      </c>
      <c r="B180" s="1" t="s">
        <v>755</v>
      </c>
      <c r="C180" s="2">
        <v>45170</v>
      </c>
      <c r="D180">
        <v>2023</v>
      </c>
      <c r="E180" s="1" t="s">
        <v>487</v>
      </c>
      <c r="F180" s="1" t="s">
        <v>720</v>
      </c>
      <c r="G180" s="3">
        <v>0.85833333333333328</v>
      </c>
      <c r="H180" s="1" t="s">
        <v>142</v>
      </c>
      <c r="I180" s="1" t="s">
        <v>431</v>
      </c>
      <c r="J180" s="1" t="s">
        <v>666</v>
      </c>
      <c r="K180" s="1" t="s">
        <v>543</v>
      </c>
      <c r="L180">
        <v>3589.73</v>
      </c>
      <c r="M180">
        <v>37.44</v>
      </c>
      <c r="N180">
        <v>31.78</v>
      </c>
      <c r="O180">
        <v>3595.39</v>
      </c>
      <c r="P180">
        <v>690</v>
      </c>
      <c r="Q180" s="1" t="s">
        <v>118</v>
      </c>
      <c r="R180" s="1" t="s">
        <v>29</v>
      </c>
      <c r="S180" s="1" t="s">
        <v>636</v>
      </c>
      <c r="T180" s="1" t="s">
        <v>53</v>
      </c>
      <c r="U180" s="1" t="s">
        <v>32</v>
      </c>
    </row>
    <row r="181" spans="1:21" x14ac:dyDescent="0.3">
      <c r="A181" s="1" t="s">
        <v>756</v>
      </c>
      <c r="B181" s="1" t="s">
        <v>757</v>
      </c>
      <c r="C181" s="2">
        <v>45170</v>
      </c>
      <c r="D181">
        <v>2023</v>
      </c>
      <c r="E181" s="1" t="s">
        <v>487</v>
      </c>
      <c r="F181" s="1" t="s">
        <v>720</v>
      </c>
      <c r="G181" s="3">
        <v>0.87986111111111109</v>
      </c>
      <c r="H181" s="1" t="s">
        <v>24</v>
      </c>
      <c r="I181" s="1" t="s">
        <v>431</v>
      </c>
      <c r="J181" s="1" t="s">
        <v>542</v>
      </c>
      <c r="K181" s="1" t="s">
        <v>758</v>
      </c>
      <c r="L181">
        <v>5864.16</v>
      </c>
      <c r="M181">
        <v>23.07</v>
      </c>
      <c r="N181">
        <v>44.7</v>
      </c>
      <c r="O181">
        <v>5842.53</v>
      </c>
      <c r="P181">
        <v>591</v>
      </c>
      <c r="Q181" s="1" t="s">
        <v>38</v>
      </c>
      <c r="R181" s="1" t="s">
        <v>29</v>
      </c>
      <c r="S181" s="1" t="s">
        <v>759</v>
      </c>
      <c r="T181" s="1" t="s">
        <v>147</v>
      </c>
      <c r="U181" s="1" t="s">
        <v>32</v>
      </c>
    </row>
    <row r="182" spans="1:21" x14ac:dyDescent="0.3">
      <c r="A182" s="1" t="s">
        <v>760</v>
      </c>
      <c r="B182" s="1" t="s">
        <v>761</v>
      </c>
      <c r="C182" s="2">
        <v>45170</v>
      </c>
      <c r="D182">
        <v>2023</v>
      </c>
      <c r="E182" s="1" t="s">
        <v>487</v>
      </c>
      <c r="F182" s="1" t="s">
        <v>720</v>
      </c>
      <c r="G182" s="3">
        <v>0.95902777777777781</v>
      </c>
      <c r="H182" s="1" t="s">
        <v>24</v>
      </c>
      <c r="I182" s="1" t="s">
        <v>297</v>
      </c>
      <c r="J182" s="1" t="s">
        <v>467</v>
      </c>
      <c r="K182" s="1" t="s">
        <v>742</v>
      </c>
      <c r="L182">
        <v>945.04</v>
      </c>
      <c r="M182">
        <v>11.53</v>
      </c>
      <c r="N182">
        <v>36.869999999999997</v>
      </c>
      <c r="O182">
        <v>919.69999999999993</v>
      </c>
      <c r="P182">
        <v>786</v>
      </c>
      <c r="Q182" s="1" t="s">
        <v>85</v>
      </c>
      <c r="R182" s="1" t="s">
        <v>29</v>
      </c>
      <c r="S182" s="1" t="s">
        <v>762</v>
      </c>
      <c r="T182" s="1" t="s">
        <v>53</v>
      </c>
      <c r="U182" s="1" t="s">
        <v>32</v>
      </c>
    </row>
    <row r="183" spans="1:21" x14ac:dyDescent="0.3">
      <c r="A183" s="1" t="s">
        <v>763</v>
      </c>
      <c r="B183" s="1" t="s">
        <v>764</v>
      </c>
      <c r="C183" s="2">
        <v>45170</v>
      </c>
      <c r="D183">
        <v>2023</v>
      </c>
      <c r="E183" s="1" t="s">
        <v>487</v>
      </c>
      <c r="F183" s="1" t="s">
        <v>720</v>
      </c>
      <c r="G183" s="3">
        <v>0.99305555555555558</v>
      </c>
      <c r="H183" s="1" t="s">
        <v>24</v>
      </c>
      <c r="I183" s="1" t="s">
        <v>143</v>
      </c>
      <c r="J183" s="1" t="s">
        <v>308</v>
      </c>
      <c r="K183" s="1" t="s">
        <v>309</v>
      </c>
      <c r="L183">
        <v>3652.06</v>
      </c>
      <c r="M183">
        <v>48.04</v>
      </c>
      <c r="N183">
        <v>61</v>
      </c>
      <c r="O183">
        <v>3639.1</v>
      </c>
      <c r="P183">
        <v>722</v>
      </c>
      <c r="Q183" s="1" t="s">
        <v>118</v>
      </c>
      <c r="R183" s="1" t="s">
        <v>29</v>
      </c>
      <c r="S183" s="1" t="s">
        <v>765</v>
      </c>
      <c r="T183" s="1" t="s">
        <v>53</v>
      </c>
      <c r="U183" s="1" t="s">
        <v>32</v>
      </c>
    </row>
    <row r="184" spans="1:21" x14ac:dyDescent="0.3">
      <c r="A184" s="1" t="s">
        <v>766</v>
      </c>
      <c r="B184" s="1" t="s">
        <v>767</v>
      </c>
      <c r="C184" s="2">
        <v>45171</v>
      </c>
      <c r="D184">
        <v>2023</v>
      </c>
      <c r="E184" s="1" t="s">
        <v>22</v>
      </c>
      <c r="F184" s="1" t="s">
        <v>720</v>
      </c>
      <c r="G184" s="3">
        <v>3.7499999999999999E-2</v>
      </c>
      <c r="H184" s="1" t="s">
        <v>24</v>
      </c>
      <c r="I184" s="1" t="s">
        <v>68</v>
      </c>
      <c r="J184" s="1" t="s">
        <v>611</v>
      </c>
      <c r="K184" s="1" t="s">
        <v>632</v>
      </c>
      <c r="L184">
        <v>3555.68</v>
      </c>
      <c r="M184">
        <v>7.11</v>
      </c>
      <c r="N184">
        <v>88.51</v>
      </c>
      <c r="O184">
        <v>3474.2799999999997</v>
      </c>
      <c r="P184">
        <v>541</v>
      </c>
      <c r="Q184" s="1" t="s">
        <v>28</v>
      </c>
      <c r="R184" s="1" t="s">
        <v>29</v>
      </c>
      <c r="S184" s="1" t="s">
        <v>768</v>
      </c>
      <c r="T184" s="1" t="s">
        <v>31</v>
      </c>
      <c r="U184" s="1" t="s">
        <v>32</v>
      </c>
    </row>
    <row r="185" spans="1:21" x14ac:dyDescent="0.3">
      <c r="A185" s="1" t="s">
        <v>769</v>
      </c>
      <c r="B185" s="1" t="s">
        <v>770</v>
      </c>
      <c r="C185" s="2">
        <v>45171</v>
      </c>
      <c r="D185">
        <v>2023</v>
      </c>
      <c r="E185" s="1" t="s">
        <v>22</v>
      </c>
      <c r="F185" s="1" t="s">
        <v>720</v>
      </c>
      <c r="G185" s="3">
        <v>7.7777777777777779E-2</v>
      </c>
      <c r="H185" s="1" t="s">
        <v>24</v>
      </c>
      <c r="I185" s="1" t="s">
        <v>62</v>
      </c>
      <c r="J185" s="1" t="s">
        <v>771</v>
      </c>
      <c r="K185" s="1" t="s">
        <v>64</v>
      </c>
      <c r="L185">
        <v>5752.3</v>
      </c>
      <c r="M185">
        <v>12.65</v>
      </c>
      <c r="N185">
        <v>17.18</v>
      </c>
      <c r="O185">
        <v>5747.7699999999995</v>
      </c>
      <c r="P185">
        <v>163</v>
      </c>
      <c r="Q185" s="1" t="s">
        <v>118</v>
      </c>
      <c r="R185" s="1" t="s">
        <v>29</v>
      </c>
      <c r="S185" s="1" t="s">
        <v>772</v>
      </c>
      <c r="T185" s="1" t="s">
        <v>53</v>
      </c>
      <c r="U185" s="1" t="s">
        <v>32</v>
      </c>
    </row>
    <row r="186" spans="1:21" x14ac:dyDescent="0.3">
      <c r="A186" s="1" t="s">
        <v>773</v>
      </c>
      <c r="B186" s="1" t="s">
        <v>774</v>
      </c>
      <c r="C186" s="2">
        <v>45171</v>
      </c>
      <c r="D186">
        <v>2023</v>
      </c>
      <c r="E186" s="1" t="s">
        <v>22</v>
      </c>
      <c r="F186" s="1" t="s">
        <v>720</v>
      </c>
      <c r="G186" s="3">
        <v>0.15069444444444444</v>
      </c>
      <c r="H186" s="1" t="s">
        <v>24</v>
      </c>
      <c r="I186" s="1" t="s">
        <v>160</v>
      </c>
      <c r="J186" s="1" t="s">
        <v>775</v>
      </c>
      <c r="K186" s="1" t="s">
        <v>386</v>
      </c>
      <c r="L186">
        <v>2638.98</v>
      </c>
      <c r="M186">
        <v>19.809999999999999</v>
      </c>
      <c r="N186">
        <v>73.97</v>
      </c>
      <c r="O186">
        <v>2584.8200000000002</v>
      </c>
      <c r="P186">
        <v>57</v>
      </c>
      <c r="Q186" s="1" t="s">
        <v>38</v>
      </c>
      <c r="R186" s="1" t="s">
        <v>29</v>
      </c>
      <c r="S186" s="1" t="s">
        <v>776</v>
      </c>
      <c r="T186" s="1" t="s">
        <v>31</v>
      </c>
      <c r="U186" s="1" t="s">
        <v>32</v>
      </c>
    </row>
    <row r="187" spans="1:21" x14ac:dyDescent="0.3">
      <c r="A187" s="1" t="s">
        <v>777</v>
      </c>
      <c r="B187" s="1" t="s">
        <v>778</v>
      </c>
      <c r="C187" s="2">
        <v>45171</v>
      </c>
      <c r="D187">
        <v>2023</v>
      </c>
      <c r="E187" s="1" t="s">
        <v>22</v>
      </c>
      <c r="F187" s="1" t="s">
        <v>720</v>
      </c>
      <c r="G187" s="3">
        <v>0.23749999999999999</v>
      </c>
      <c r="H187" s="1" t="s">
        <v>42</v>
      </c>
      <c r="I187" s="1" t="s">
        <v>68</v>
      </c>
      <c r="J187" s="1" t="s">
        <v>779</v>
      </c>
      <c r="K187" s="1" t="s">
        <v>780</v>
      </c>
      <c r="L187">
        <v>3920.15</v>
      </c>
      <c r="M187">
        <v>4.7300000000000004</v>
      </c>
      <c r="N187">
        <v>82.64</v>
      </c>
      <c r="O187">
        <v>3842.2400000000002</v>
      </c>
      <c r="P187">
        <v>264</v>
      </c>
      <c r="Q187" s="1" t="s">
        <v>99</v>
      </c>
      <c r="R187" s="1" t="s">
        <v>29</v>
      </c>
      <c r="S187" s="1" t="s">
        <v>781</v>
      </c>
      <c r="T187" s="1" t="s">
        <v>53</v>
      </c>
      <c r="U187" s="1" t="s">
        <v>32</v>
      </c>
    </row>
    <row r="188" spans="1:21" x14ac:dyDescent="0.3">
      <c r="A188" s="1" t="s">
        <v>782</v>
      </c>
      <c r="B188" s="1" t="s">
        <v>783</v>
      </c>
      <c r="C188" s="2">
        <v>45171</v>
      </c>
      <c r="D188">
        <v>2023</v>
      </c>
      <c r="E188" s="1" t="s">
        <v>22</v>
      </c>
      <c r="F188" s="1" t="s">
        <v>720</v>
      </c>
      <c r="G188" s="3">
        <v>0.26250000000000001</v>
      </c>
      <c r="H188" s="1" t="s">
        <v>42</v>
      </c>
      <c r="I188" s="1" t="s">
        <v>160</v>
      </c>
      <c r="J188" s="1" t="s">
        <v>775</v>
      </c>
      <c r="K188" s="1" t="s">
        <v>386</v>
      </c>
      <c r="L188">
        <v>3677.16</v>
      </c>
      <c r="M188">
        <v>13.34</v>
      </c>
      <c r="N188">
        <v>52.64</v>
      </c>
      <c r="O188">
        <v>3637.86</v>
      </c>
      <c r="P188">
        <v>301</v>
      </c>
      <c r="Q188" s="1" t="s">
        <v>99</v>
      </c>
      <c r="R188" s="1" t="s">
        <v>29</v>
      </c>
      <c r="S188" s="1" t="s">
        <v>784</v>
      </c>
      <c r="T188" s="1" t="s">
        <v>53</v>
      </c>
      <c r="U188" s="1" t="s">
        <v>93</v>
      </c>
    </row>
    <row r="189" spans="1:21" x14ac:dyDescent="0.3">
      <c r="A189" s="1" t="s">
        <v>785</v>
      </c>
      <c r="B189" s="1" t="s">
        <v>786</v>
      </c>
      <c r="C189" s="2">
        <v>45171</v>
      </c>
      <c r="D189">
        <v>2023</v>
      </c>
      <c r="E189" s="1" t="s">
        <v>22</v>
      </c>
      <c r="F189" s="1" t="s">
        <v>720</v>
      </c>
      <c r="G189" s="3">
        <v>0.26805555555555555</v>
      </c>
      <c r="H189" s="1" t="s">
        <v>42</v>
      </c>
      <c r="I189" s="1" t="s">
        <v>96</v>
      </c>
      <c r="J189" s="1" t="s">
        <v>506</v>
      </c>
      <c r="K189" s="1" t="s">
        <v>442</v>
      </c>
      <c r="L189">
        <v>8516.7900000000009</v>
      </c>
      <c r="M189">
        <v>25.8</v>
      </c>
      <c r="N189">
        <v>67.08</v>
      </c>
      <c r="O189">
        <v>8475.51</v>
      </c>
      <c r="P189">
        <v>207</v>
      </c>
      <c r="Q189" s="1" t="s">
        <v>118</v>
      </c>
      <c r="R189" s="1" t="s">
        <v>29</v>
      </c>
      <c r="S189" s="1" t="s">
        <v>787</v>
      </c>
      <c r="T189" s="1" t="s">
        <v>53</v>
      </c>
      <c r="U189" s="1" t="s">
        <v>32</v>
      </c>
    </row>
    <row r="190" spans="1:21" x14ac:dyDescent="0.3">
      <c r="A190" s="1" t="s">
        <v>788</v>
      </c>
      <c r="B190" s="1" t="s">
        <v>789</v>
      </c>
      <c r="C190" s="2">
        <v>45171</v>
      </c>
      <c r="D190">
        <v>2023</v>
      </c>
      <c r="E190" s="1" t="s">
        <v>22</v>
      </c>
      <c r="F190" s="1" t="s">
        <v>720</v>
      </c>
      <c r="G190" s="3">
        <v>0.32291666666666669</v>
      </c>
      <c r="H190" s="1" t="s">
        <v>42</v>
      </c>
      <c r="I190" s="1" t="s">
        <v>62</v>
      </c>
      <c r="J190" s="1" t="s">
        <v>437</v>
      </c>
      <c r="K190" s="1" t="s">
        <v>790</v>
      </c>
      <c r="L190">
        <v>2380.44</v>
      </c>
      <c r="M190">
        <v>17.5</v>
      </c>
      <c r="N190">
        <v>86.02</v>
      </c>
      <c r="O190">
        <v>2311.92</v>
      </c>
      <c r="P190">
        <v>103</v>
      </c>
      <c r="Q190" s="1" t="s">
        <v>99</v>
      </c>
      <c r="R190" s="1" t="s">
        <v>29</v>
      </c>
      <c r="S190" s="1" t="s">
        <v>791</v>
      </c>
      <c r="T190" s="1" t="s">
        <v>31</v>
      </c>
      <c r="U190" s="1" t="s">
        <v>93</v>
      </c>
    </row>
    <row r="191" spans="1:21" x14ac:dyDescent="0.3">
      <c r="A191" s="1" t="s">
        <v>792</v>
      </c>
      <c r="B191" s="1" t="s">
        <v>793</v>
      </c>
      <c r="C191" s="2">
        <v>45171</v>
      </c>
      <c r="D191">
        <v>2023</v>
      </c>
      <c r="E191" s="1" t="s">
        <v>22</v>
      </c>
      <c r="F191" s="1" t="s">
        <v>720</v>
      </c>
      <c r="G191" s="3">
        <v>0.40138888888888891</v>
      </c>
      <c r="H191" s="1" t="s">
        <v>42</v>
      </c>
      <c r="I191" s="1" t="s">
        <v>371</v>
      </c>
      <c r="J191" s="1" t="s">
        <v>550</v>
      </c>
      <c r="K191" s="1" t="s">
        <v>91</v>
      </c>
      <c r="L191">
        <v>6063</v>
      </c>
      <c r="M191">
        <v>48.92</v>
      </c>
      <c r="N191">
        <v>73</v>
      </c>
      <c r="O191">
        <v>6038.92</v>
      </c>
      <c r="P191">
        <v>667</v>
      </c>
      <c r="Q191" s="1" t="s">
        <v>118</v>
      </c>
      <c r="R191" s="1" t="s">
        <v>29</v>
      </c>
      <c r="S191" s="1" t="s">
        <v>794</v>
      </c>
      <c r="T191" s="1" t="s">
        <v>53</v>
      </c>
      <c r="U191" s="1" t="s">
        <v>32</v>
      </c>
    </row>
    <row r="192" spans="1:21" x14ac:dyDescent="0.3">
      <c r="A192" s="1" t="s">
        <v>795</v>
      </c>
      <c r="B192" s="1" t="s">
        <v>796</v>
      </c>
      <c r="C192" s="2">
        <v>45171</v>
      </c>
      <c r="D192">
        <v>2023</v>
      </c>
      <c r="E192" s="1" t="s">
        <v>22</v>
      </c>
      <c r="F192" s="1" t="s">
        <v>720</v>
      </c>
      <c r="G192" s="3">
        <v>0.4284722222222222</v>
      </c>
      <c r="H192" s="1" t="s">
        <v>42</v>
      </c>
      <c r="I192" s="1" t="s">
        <v>62</v>
      </c>
      <c r="J192" s="1" t="s">
        <v>771</v>
      </c>
      <c r="K192" s="1" t="s">
        <v>797</v>
      </c>
      <c r="L192">
        <v>1902.67</v>
      </c>
      <c r="M192">
        <v>38.200000000000003</v>
      </c>
      <c r="N192">
        <v>23.19</v>
      </c>
      <c r="O192">
        <v>1917.68</v>
      </c>
      <c r="P192">
        <v>374</v>
      </c>
      <c r="Q192" s="1" t="s">
        <v>99</v>
      </c>
      <c r="R192" s="1" t="s">
        <v>29</v>
      </c>
      <c r="S192" s="1" t="s">
        <v>651</v>
      </c>
      <c r="T192" s="1" t="s">
        <v>31</v>
      </c>
      <c r="U192" s="1" t="s">
        <v>101</v>
      </c>
    </row>
    <row r="193" spans="1:21" x14ac:dyDescent="0.3">
      <c r="A193" s="1" t="s">
        <v>798</v>
      </c>
      <c r="B193" s="1" t="s">
        <v>799</v>
      </c>
      <c r="C193" s="2">
        <v>45171</v>
      </c>
      <c r="D193">
        <v>2023</v>
      </c>
      <c r="E193" s="1" t="s">
        <v>22</v>
      </c>
      <c r="F193" s="1" t="s">
        <v>720</v>
      </c>
      <c r="G193" s="3">
        <v>0.43263888888888891</v>
      </c>
      <c r="H193" s="1" t="s">
        <v>42</v>
      </c>
      <c r="I193" s="1" t="s">
        <v>297</v>
      </c>
      <c r="J193" s="1" t="s">
        <v>298</v>
      </c>
      <c r="K193" s="1" t="s">
        <v>299</v>
      </c>
      <c r="L193">
        <v>3754.59</v>
      </c>
      <c r="M193">
        <v>12.11</v>
      </c>
      <c r="N193">
        <v>11.38</v>
      </c>
      <c r="O193">
        <v>3755.32</v>
      </c>
      <c r="P193">
        <v>254</v>
      </c>
      <c r="Q193" s="1" t="s">
        <v>99</v>
      </c>
      <c r="R193" s="1" t="s">
        <v>29</v>
      </c>
      <c r="S193" s="1" t="s">
        <v>598</v>
      </c>
      <c r="T193" s="1" t="s">
        <v>31</v>
      </c>
      <c r="U193" s="1" t="s">
        <v>32</v>
      </c>
    </row>
    <row r="194" spans="1:21" x14ac:dyDescent="0.3">
      <c r="A194" s="1" t="s">
        <v>800</v>
      </c>
      <c r="B194" s="1" t="s">
        <v>801</v>
      </c>
      <c r="C194" s="2">
        <v>45171</v>
      </c>
      <c r="D194">
        <v>2023</v>
      </c>
      <c r="E194" s="1" t="s">
        <v>22</v>
      </c>
      <c r="F194" s="1" t="s">
        <v>720</v>
      </c>
      <c r="G194" s="3">
        <v>0.43680555555555556</v>
      </c>
      <c r="H194" s="1" t="s">
        <v>42</v>
      </c>
      <c r="I194" s="1" t="s">
        <v>35</v>
      </c>
      <c r="J194" s="1" t="s">
        <v>122</v>
      </c>
      <c r="K194" s="1" t="s">
        <v>37</v>
      </c>
      <c r="L194">
        <v>6107.51</v>
      </c>
      <c r="M194">
        <v>2.08</v>
      </c>
      <c r="N194">
        <v>34.9</v>
      </c>
      <c r="O194">
        <v>6074.6900000000005</v>
      </c>
      <c r="P194">
        <v>63</v>
      </c>
      <c r="Q194" s="1" t="s">
        <v>118</v>
      </c>
      <c r="R194" s="1" t="s">
        <v>29</v>
      </c>
      <c r="S194" s="1" t="s">
        <v>802</v>
      </c>
      <c r="T194" s="1" t="s">
        <v>31</v>
      </c>
      <c r="U194" s="1" t="s">
        <v>32</v>
      </c>
    </row>
    <row r="195" spans="1:21" x14ac:dyDescent="0.3">
      <c r="A195" s="1" t="s">
        <v>803</v>
      </c>
      <c r="B195" s="1" t="s">
        <v>804</v>
      </c>
      <c r="C195" s="2">
        <v>45171</v>
      </c>
      <c r="D195">
        <v>2023</v>
      </c>
      <c r="E195" s="1" t="s">
        <v>22</v>
      </c>
      <c r="F195" s="1" t="s">
        <v>720</v>
      </c>
      <c r="G195" s="3">
        <v>0.60347222222222219</v>
      </c>
      <c r="H195" s="1" t="s">
        <v>104</v>
      </c>
      <c r="I195" s="1" t="s">
        <v>43</v>
      </c>
      <c r="J195" s="1" t="s">
        <v>805</v>
      </c>
      <c r="K195" s="1" t="s">
        <v>700</v>
      </c>
      <c r="L195">
        <v>428.94</v>
      </c>
      <c r="M195">
        <v>12.87</v>
      </c>
      <c r="N195">
        <v>97.4</v>
      </c>
      <c r="O195">
        <v>344.40999999999997</v>
      </c>
      <c r="P195">
        <v>906</v>
      </c>
      <c r="Q195" s="1" t="s">
        <v>118</v>
      </c>
      <c r="R195" s="1" t="s">
        <v>29</v>
      </c>
      <c r="S195" s="1" t="s">
        <v>511</v>
      </c>
      <c r="T195" s="1" t="s">
        <v>53</v>
      </c>
      <c r="U195" s="1" t="s">
        <v>93</v>
      </c>
    </row>
    <row r="196" spans="1:21" x14ac:dyDescent="0.3">
      <c r="A196" s="1" t="s">
        <v>806</v>
      </c>
      <c r="B196" s="1" t="s">
        <v>807</v>
      </c>
      <c r="C196" s="2">
        <v>45171</v>
      </c>
      <c r="D196">
        <v>2023</v>
      </c>
      <c r="E196" s="1" t="s">
        <v>22</v>
      </c>
      <c r="F196" s="1" t="s">
        <v>720</v>
      </c>
      <c r="G196" s="3">
        <v>0.68263888888888891</v>
      </c>
      <c r="H196" s="1" t="s">
        <v>104</v>
      </c>
      <c r="I196" s="1" t="s">
        <v>127</v>
      </c>
      <c r="J196" s="1" t="s">
        <v>474</v>
      </c>
      <c r="K196" s="1" t="s">
        <v>475</v>
      </c>
      <c r="L196">
        <v>682.42</v>
      </c>
      <c r="M196">
        <v>4.7699999999999996</v>
      </c>
      <c r="N196">
        <v>92.1</v>
      </c>
      <c r="O196">
        <v>595.08999999999992</v>
      </c>
      <c r="P196">
        <v>638</v>
      </c>
      <c r="Q196" s="1" t="s">
        <v>99</v>
      </c>
      <c r="R196" s="1" t="s">
        <v>29</v>
      </c>
      <c r="S196" s="1" t="s">
        <v>808</v>
      </c>
      <c r="T196" s="1" t="s">
        <v>53</v>
      </c>
      <c r="U196" s="1" t="s">
        <v>93</v>
      </c>
    </row>
    <row r="197" spans="1:21" x14ac:dyDescent="0.3">
      <c r="A197" s="1" t="s">
        <v>809</v>
      </c>
      <c r="B197" s="1" t="s">
        <v>810</v>
      </c>
      <c r="C197" s="2">
        <v>45171</v>
      </c>
      <c r="D197">
        <v>2023</v>
      </c>
      <c r="E197" s="1" t="s">
        <v>22</v>
      </c>
      <c r="F197" s="1" t="s">
        <v>720</v>
      </c>
      <c r="G197" s="3">
        <v>0.71944444444444444</v>
      </c>
      <c r="H197" s="1" t="s">
        <v>142</v>
      </c>
      <c r="I197" s="1" t="s">
        <v>110</v>
      </c>
      <c r="J197" s="1" t="s">
        <v>527</v>
      </c>
      <c r="K197" s="1" t="s">
        <v>341</v>
      </c>
      <c r="L197">
        <v>8583.8799999999992</v>
      </c>
      <c r="M197">
        <v>3.97</v>
      </c>
      <c r="N197">
        <v>31.19</v>
      </c>
      <c r="O197">
        <v>8556.659999999998</v>
      </c>
      <c r="P197">
        <v>327</v>
      </c>
      <c r="Q197" s="1" t="s">
        <v>28</v>
      </c>
      <c r="R197" s="1" t="s">
        <v>29</v>
      </c>
      <c r="S197" s="1" t="s">
        <v>811</v>
      </c>
      <c r="T197" s="1" t="s">
        <v>31</v>
      </c>
      <c r="U197" s="1" t="s">
        <v>32</v>
      </c>
    </row>
    <row r="198" spans="1:21" x14ac:dyDescent="0.3">
      <c r="A198" s="1" t="s">
        <v>812</v>
      </c>
      <c r="B198" s="1" t="s">
        <v>813</v>
      </c>
      <c r="C198" s="2">
        <v>45171</v>
      </c>
      <c r="D198">
        <v>2023</v>
      </c>
      <c r="E198" s="1" t="s">
        <v>22</v>
      </c>
      <c r="F198" s="1" t="s">
        <v>720</v>
      </c>
      <c r="G198" s="3">
        <v>0.72638888888888886</v>
      </c>
      <c r="H198" s="1" t="s">
        <v>142</v>
      </c>
      <c r="I198" s="1" t="s">
        <v>62</v>
      </c>
      <c r="J198" s="1" t="s">
        <v>180</v>
      </c>
      <c r="K198" s="1" t="s">
        <v>790</v>
      </c>
      <c r="L198">
        <v>9212.94</v>
      </c>
      <c r="M198">
        <v>30.28</v>
      </c>
      <c r="N198">
        <v>18.71</v>
      </c>
      <c r="O198">
        <v>9224.510000000002</v>
      </c>
      <c r="P198">
        <v>991</v>
      </c>
      <c r="Q198" s="1" t="s">
        <v>85</v>
      </c>
      <c r="R198" s="1" t="s">
        <v>29</v>
      </c>
      <c r="S198" s="1" t="s">
        <v>814</v>
      </c>
      <c r="T198" s="1" t="s">
        <v>31</v>
      </c>
      <c r="U198" s="1" t="s">
        <v>32</v>
      </c>
    </row>
    <row r="199" spans="1:21" x14ac:dyDescent="0.3">
      <c r="A199" s="1" t="s">
        <v>815</v>
      </c>
      <c r="B199" s="1" t="s">
        <v>816</v>
      </c>
      <c r="C199" s="2">
        <v>45171</v>
      </c>
      <c r="D199">
        <v>2023</v>
      </c>
      <c r="E199" s="1" t="s">
        <v>22</v>
      </c>
      <c r="F199" s="1" t="s">
        <v>720</v>
      </c>
      <c r="G199" s="3">
        <v>0.77986111111111112</v>
      </c>
      <c r="H199" s="1" t="s">
        <v>142</v>
      </c>
      <c r="I199" s="1" t="s">
        <v>35</v>
      </c>
      <c r="J199" s="1" t="s">
        <v>680</v>
      </c>
      <c r="K199" s="1" t="s">
        <v>256</v>
      </c>
      <c r="L199">
        <v>916.85</v>
      </c>
      <c r="M199">
        <v>49.82</v>
      </c>
      <c r="N199">
        <v>27.51</v>
      </c>
      <c r="O199">
        <v>939.16000000000008</v>
      </c>
      <c r="P199">
        <v>487</v>
      </c>
      <c r="Q199" s="1" t="s">
        <v>85</v>
      </c>
      <c r="R199" s="1" t="s">
        <v>418</v>
      </c>
      <c r="S199" s="1" t="s">
        <v>817</v>
      </c>
      <c r="T199" s="1" t="s">
        <v>31</v>
      </c>
      <c r="U199" s="1" t="s">
        <v>32</v>
      </c>
    </row>
    <row r="200" spans="1:21" x14ac:dyDescent="0.3">
      <c r="A200" s="1" t="s">
        <v>818</v>
      </c>
      <c r="B200" s="1" t="s">
        <v>819</v>
      </c>
      <c r="C200" s="2">
        <v>45171</v>
      </c>
      <c r="D200">
        <v>2023</v>
      </c>
      <c r="E200" s="1" t="s">
        <v>22</v>
      </c>
      <c r="F200" s="1" t="s">
        <v>720</v>
      </c>
      <c r="G200" s="3">
        <v>0.86527777777777781</v>
      </c>
      <c r="H200" s="1" t="s">
        <v>142</v>
      </c>
      <c r="I200" s="1" t="s">
        <v>35</v>
      </c>
      <c r="J200" s="1" t="s">
        <v>74</v>
      </c>
      <c r="K200" s="1" t="s">
        <v>711</v>
      </c>
      <c r="L200">
        <v>1648.58</v>
      </c>
      <c r="M200">
        <v>25.36</v>
      </c>
      <c r="N200">
        <v>82.85</v>
      </c>
      <c r="O200">
        <v>1591.09</v>
      </c>
      <c r="P200">
        <v>395</v>
      </c>
      <c r="Q200" s="1" t="s">
        <v>38</v>
      </c>
      <c r="R200" s="1" t="s">
        <v>29</v>
      </c>
      <c r="S200" s="1" t="s">
        <v>820</v>
      </c>
      <c r="T200" s="1" t="s">
        <v>53</v>
      </c>
      <c r="U200" s="1" t="s">
        <v>32</v>
      </c>
    </row>
    <row r="201" spans="1:21" x14ac:dyDescent="0.3">
      <c r="A201" s="1" t="s">
        <v>821</v>
      </c>
      <c r="B201" s="1" t="s">
        <v>822</v>
      </c>
      <c r="C201" s="2">
        <v>45171</v>
      </c>
      <c r="D201">
        <v>2023</v>
      </c>
      <c r="E201" s="1" t="s">
        <v>22</v>
      </c>
      <c r="F201" s="1" t="s">
        <v>720</v>
      </c>
      <c r="G201" s="3">
        <v>0.98055555555555551</v>
      </c>
      <c r="H201" s="1" t="s">
        <v>24</v>
      </c>
      <c r="I201" s="1" t="s">
        <v>68</v>
      </c>
      <c r="J201" s="1" t="s">
        <v>823</v>
      </c>
      <c r="K201" s="1" t="s">
        <v>70</v>
      </c>
      <c r="L201">
        <v>2443.0300000000002</v>
      </c>
      <c r="M201">
        <v>26.39</v>
      </c>
      <c r="N201">
        <v>57.64</v>
      </c>
      <c r="O201">
        <v>2411.7800000000002</v>
      </c>
      <c r="P201">
        <v>721</v>
      </c>
      <c r="Q201" s="1" t="s">
        <v>28</v>
      </c>
      <c r="R201" s="1" t="s">
        <v>29</v>
      </c>
      <c r="S201" s="1" t="s">
        <v>824</v>
      </c>
      <c r="T201" s="1" t="s">
        <v>53</v>
      </c>
      <c r="U201" s="1" t="s">
        <v>32</v>
      </c>
    </row>
    <row r="202" spans="1:21" x14ac:dyDescent="0.3">
      <c r="A202" s="1" t="s">
        <v>825</v>
      </c>
      <c r="B202" s="1" t="s">
        <v>826</v>
      </c>
      <c r="C202" s="2">
        <v>45171</v>
      </c>
      <c r="D202">
        <v>2023</v>
      </c>
      <c r="E202" s="1" t="s">
        <v>22</v>
      </c>
      <c r="F202" s="1" t="s">
        <v>720</v>
      </c>
      <c r="G202" s="3">
        <v>0.99930555555555556</v>
      </c>
      <c r="H202" s="1" t="s">
        <v>24</v>
      </c>
      <c r="I202" s="1" t="s">
        <v>96</v>
      </c>
      <c r="J202" s="1" t="s">
        <v>97</v>
      </c>
      <c r="K202" s="1" t="s">
        <v>251</v>
      </c>
      <c r="L202">
        <v>6962.62</v>
      </c>
      <c r="M202">
        <v>23.33</v>
      </c>
      <c r="N202">
        <v>15.48</v>
      </c>
      <c r="O202">
        <v>6970.47</v>
      </c>
      <c r="P202">
        <v>341</v>
      </c>
      <c r="Q202" s="1" t="s">
        <v>38</v>
      </c>
      <c r="R202" s="1" t="s">
        <v>29</v>
      </c>
      <c r="S202" s="1" t="s">
        <v>827</v>
      </c>
      <c r="T202" s="1" t="s">
        <v>53</v>
      </c>
      <c r="U202" s="1" t="s">
        <v>32</v>
      </c>
    </row>
    <row r="203" spans="1:21" x14ac:dyDescent="0.3">
      <c r="A203" s="1" t="s">
        <v>828</v>
      </c>
      <c r="B203" s="1" t="s">
        <v>829</v>
      </c>
      <c r="C203" s="2">
        <v>45172</v>
      </c>
      <c r="D203">
        <v>2023</v>
      </c>
      <c r="E203" s="1" t="s">
        <v>166</v>
      </c>
      <c r="F203" s="1" t="s">
        <v>720</v>
      </c>
      <c r="G203" s="3">
        <v>2.7777777777777779E-3</v>
      </c>
      <c r="H203" s="1" t="s">
        <v>24</v>
      </c>
      <c r="I203" s="1" t="s">
        <v>82</v>
      </c>
      <c r="J203" s="1" t="s">
        <v>223</v>
      </c>
      <c r="K203" s="1" t="s">
        <v>84</v>
      </c>
      <c r="L203">
        <v>377.52</v>
      </c>
      <c r="M203">
        <v>35.06</v>
      </c>
      <c r="N203">
        <v>27.44</v>
      </c>
      <c r="O203">
        <v>385.14</v>
      </c>
      <c r="P203">
        <v>145</v>
      </c>
      <c r="Q203" s="1" t="s">
        <v>85</v>
      </c>
      <c r="R203" s="1" t="s">
        <v>29</v>
      </c>
      <c r="S203" s="1" t="s">
        <v>830</v>
      </c>
      <c r="T203" s="1" t="s">
        <v>31</v>
      </c>
      <c r="U203" s="1" t="s">
        <v>32</v>
      </c>
    </row>
    <row r="204" spans="1:21" x14ac:dyDescent="0.3">
      <c r="A204" s="1" t="s">
        <v>831</v>
      </c>
      <c r="B204" s="1" t="s">
        <v>832</v>
      </c>
      <c r="C204" s="2">
        <v>45172</v>
      </c>
      <c r="D204">
        <v>2023</v>
      </c>
      <c r="E204" s="1" t="s">
        <v>166</v>
      </c>
      <c r="F204" s="1" t="s">
        <v>720</v>
      </c>
      <c r="G204" s="3">
        <v>0.22500000000000001</v>
      </c>
      <c r="H204" s="1" t="s">
        <v>42</v>
      </c>
      <c r="I204" s="1" t="s">
        <v>89</v>
      </c>
      <c r="J204" s="1" t="s">
        <v>833</v>
      </c>
      <c r="K204" s="1" t="s">
        <v>106</v>
      </c>
      <c r="L204">
        <v>8153.9</v>
      </c>
      <c r="M204">
        <v>37.200000000000003</v>
      </c>
      <c r="N204">
        <v>37.57</v>
      </c>
      <c r="O204">
        <v>8153.53</v>
      </c>
      <c r="P204">
        <v>14</v>
      </c>
      <c r="Q204" s="1" t="s">
        <v>28</v>
      </c>
      <c r="R204" s="1" t="s">
        <v>418</v>
      </c>
      <c r="S204" s="1" t="s">
        <v>834</v>
      </c>
      <c r="T204" s="1" t="s">
        <v>53</v>
      </c>
      <c r="U204" s="1" t="s">
        <v>93</v>
      </c>
    </row>
    <row r="205" spans="1:21" x14ac:dyDescent="0.3">
      <c r="A205" s="1" t="s">
        <v>835</v>
      </c>
      <c r="B205" s="1" t="s">
        <v>836</v>
      </c>
      <c r="C205" s="2">
        <v>45172</v>
      </c>
      <c r="D205">
        <v>2023</v>
      </c>
      <c r="E205" s="1" t="s">
        <v>166</v>
      </c>
      <c r="F205" s="1" t="s">
        <v>720</v>
      </c>
      <c r="G205" s="3">
        <v>0.32222222222222224</v>
      </c>
      <c r="H205" s="1" t="s">
        <v>42</v>
      </c>
      <c r="I205" s="1" t="s">
        <v>89</v>
      </c>
      <c r="J205" s="1" t="s">
        <v>833</v>
      </c>
      <c r="K205" s="1" t="s">
        <v>382</v>
      </c>
      <c r="L205">
        <v>9726.17</v>
      </c>
      <c r="M205">
        <v>46.25</v>
      </c>
      <c r="N205">
        <v>50.66</v>
      </c>
      <c r="O205">
        <v>9721.76</v>
      </c>
      <c r="P205">
        <v>586</v>
      </c>
      <c r="Q205" s="1" t="s">
        <v>28</v>
      </c>
      <c r="R205" s="1" t="s">
        <v>29</v>
      </c>
      <c r="S205" s="1" t="s">
        <v>837</v>
      </c>
      <c r="T205" s="1" t="s">
        <v>53</v>
      </c>
      <c r="U205" s="1" t="s">
        <v>32</v>
      </c>
    </row>
    <row r="206" spans="1:21" x14ac:dyDescent="0.3">
      <c r="A206" s="1" t="s">
        <v>838</v>
      </c>
      <c r="B206" s="1" t="s">
        <v>839</v>
      </c>
      <c r="C206" s="2">
        <v>45172</v>
      </c>
      <c r="D206">
        <v>2023</v>
      </c>
      <c r="E206" s="1" t="s">
        <v>166</v>
      </c>
      <c r="F206" s="1" t="s">
        <v>720</v>
      </c>
      <c r="G206" s="3">
        <v>0.5229166666666667</v>
      </c>
      <c r="H206" s="1" t="s">
        <v>104</v>
      </c>
      <c r="I206" s="1" t="s">
        <v>127</v>
      </c>
      <c r="J206" s="1" t="s">
        <v>840</v>
      </c>
      <c r="K206" s="1" t="s">
        <v>394</v>
      </c>
      <c r="L206">
        <v>6574.17</v>
      </c>
      <c r="M206">
        <v>49.65</v>
      </c>
      <c r="N206">
        <v>57.6</v>
      </c>
      <c r="O206">
        <v>6566.2199999999993</v>
      </c>
      <c r="P206">
        <v>955</v>
      </c>
      <c r="Q206" s="1" t="s">
        <v>28</v>
      </c>
      <c r="R206" s="1" t="s">
        <v>29</v>
      </c>
      <c r="S206" s="1" t="s">
        <v>588</v>
      </c>
      <c r="T206" s="1" t="s">
        <v>31</v>
      </c>
      <c r="U206" s="1" t="s">
        <v>32</v>
      </c>
    </row>
    <row r="207" spans="1:21" x14ac:dyDescent="0.3">
      <c r="A207" s="1" t="s">
        <v>841</v>
      </c>
      <c r="B207" s="1" t="s">
        <v>842</v>
      </c>
      <c r="C207" s="2">
        <v>45172</v>
      </c>
      <c r="D207">
        <v>2023</v>
      </c>
      <c r="E207" s="1" t="s">
        <v>166</v>
      </c>
      <c r="F207" s="1" t="s">
        <v>720</v>
      </c>
      <c r="G207" s="3">
        <v>0.80069444444444449</v>
      </c>
      <c r="H207" s="1" t="s">
        <v>142</v>
      </c>
      <c r="I207" s="1" t="s">
        <v>110</v>
      </c>
      <c r="J207" s="1" t="s">
        <v>111</v>
      </c>
      <c r="K207" s="1" t="s">
        <v>528</v>
      </c>
      <c r="L207">
        <v>2735.56</v>
      </c>
      <c r="M207">
        <v>9.73</v>
      </c>
      <c r="N207">
        <v>98</v>
      </c>
      <c r="O207">
        <v>2647.29</v>
      </c>
      <c r="P207">
        <v>673</v>
      </c>
      <c r="Q207" s="1" t="s">
        <v>85</v>
      </c>
      <c r="R207" s="1" t="s">
        <v>29</v>
      </c>
      <c r="S207" s="1" t="s">
        <v>843</v>
      </c>
      <c r="T207" s="1" t="s">
        <v>53</v>
      </c>
      <c r="U207" s="1" t="s">
        <v>32</v>
      </c>
    </row>
    <row r="208" spans="1:21" x14ac:dyDescent="0.3">
      <c r="A208" s="1" t="s">
        <v>844</v>
      </c>
      <c r="B208" s="1" t="s">
        <v>845</v>
      </c>
      <c r="C208" s="2">
        <v>45172</v>
      </c>
      <c r="D208">
        <v>2023</v>
      </c>
      <c r="E208" s="1" t="s">
        <v>166</v>
      </c>
      <c r="F208" s="1" t="s">
        <v>720</v>
      </c>
      <c r="G208" s="3">
        <v>0.92500000000000004</v>
      </c>
      <c r="H208" s="1" t="s">
        <v>24</v>
      </c>
      <c r="I208" s="1" t="s">
        <v>236</v>
      </c>
      <c r="J208" s="1" t="s">
        <v>268</v>
      </c>
      <c r="K208" s="1" t="s">
        <v>390</v>
      </c>
      <c r="L208">
        <v>2295.83</v>
      </c>
      <c r="M208">
        <v>41.03</v>
      </c>
      <c r="N208">
        <v>50.18</v>
      </c>
      <c r="O208">
        <v>2286.6800000000003</v>
      </c>
      <c r="P208">
        <v>359</v>
      </c>
      <c r="Q208" s="1" t="s">
        <v>118</v>
      </c>
      <c r="R208" s="1" t="s">
        <v>29</v>
      </c>
      <c r="S208" s="1" t="s">
        <v>846</v>
      </c>
      <c r="T208" s="1" t="s">
        <v>31</v>
      </c>
      <c r="U208" s="1" t="s">
        <v>32</v>
      </c>
    </row>
    <row r="209" spans="1:21" x14ac:dyDescent="0.3">
      <c r="A209" s="1" t="s">
        <v>847</v>
      </c>
      <c r="B209" s="1" t="s">
        <v>848</v>
      </c>
      <c r="C209" s="2">
        <v>45172</v>
      </c>
      <c r="D209">
        <v>2023</v>
      </c>
      <c r="E209" s="1" t="s">
        <v>166</v>
      </c>
      <c r="F209" s="1" t="s">
        <v>720</v>
      </c>
      <c r="G209" s="3">
        <v>0.94374999999999998</v>
      </c>
      <c r="H209" s="1" t="s">
        <v>24</v>
      </c>
      <c r="I209" s="1" t="s">
        <v>43</v>
      </c>
      <c r="J209" s="1" t="s">
        <v>44</v>
      </c>
      <c r="K209" s="1" t="s">
        <v>45</v>
      </c>
      <c r="L209">
        <v>3760</v>
      </c>
      <c r="M209">
        <v>22.11</v>
      </c>
      <c r="N209">
        <v>37.369999999999997</v>
      </c>
      <c r="O209">
        <v>3744.7400000000002</v>
      </c>
      <c r="P209">
        <v>720</v>
      </c>
      <c r="Q209" s="1" t="s">
        <v>118</v>
      </c>
      <c r="R209" s="1" t="s">
        <v>29</v>
      </c>
      <c r="S209" s="1" t="s">
        <v>849</v>
      </c>
      <c r="T209" s="1" t="s">
        <v>53</v>
      </c>
      <c r="U209" s="1" t="s">
        <v>32</v>
      </c>
    </row>
    <row r="210" spans="1:21" x14ac:dyDescent="0.3">
      <c r="A210" s="1" t="s">
        <v>850</v>
      </c>
      <c r="B210" s="1" t="s">
        <v>851</v>
      </c>
      <c r="C210" s="2">
        <v>45173</v>
      </c>
      <c r="D210">
        <v>2023</v>
      </c>
      <c r="E210" s="1" t="s">
        <v>255</v>
      </c>
      <c r="F210" s="1" t="s">
        <v>720</v>
      </c>
      <c r="G210" s="3">
        <v>9.7222222222222224E-2</v>
      </c>
      <c r="H210" s="1" t="s">
        <v>24</v>
      </c>
      <c r="I210" s="1" t="s">
        <v>127</v>
      </c>
      <c r="J210" s="1" t="s">
        <v>356</v>
      </c>
      <c r="K210" s="1" t="s">
        <v>129</v>
      </c>
      <c r="L210">
        <v>8716.43</v>
      </c>
      <c r="M210">
        <v>37.270000000000003</v>
      </c>
      <c r="N210">
        <v>41.9</v>
      </c>
      <c r="O210">
        <v>8711.8000000000011</v>
      </c>
      <c r="P210">
        <v>574</v>
      </c>
      <c r="Q210" s="1" t="s">
        <v>118</v>
      </c>
      <c r="R210" s="1" t="s">
        <v>29</v>
      </c>
      <c r="S210" s="1" t="s">
        <v>852</v>
      </c>
      <c r="T210" s="1" t="s">
        <v>147</v>
      </c>
      <c r="U210" s="1" t="s">
        <v>32</v>
      </c>
    </row>
    <row r="211" spans="1:21" x14ac:dyDescent="0.3">
      <c r="A211" s="1" t="s">
        <v>853</v>
      </c>
      <c r="B211" s="1" t="s">
        <v>854</v>
      </c>
      <c r="C211" s="2">
        <v>45173</v>
      </c>
      <c r="D211">
        <v>2023</v>
      </c>
      <c r="E211" s="1" t="s">
        <v>255</v>
      </c>
      <c r="F211" s="1" t="s">
        <v>720</v>
      </c>
      <c r="G211" s="3">
        <v>0.14791666666666667</v>
      </c>
      <c r="H211" s="1" t="s">
        <v>24</v>
      </c>
      <c r="I211" s="1" t="s">
        <v>110</v>
      </c>
      <c r="J211" s="1" t="s">
        <v>413</v>
      </c>
      <c r="K211" s="1" t="s">
        <v>112</v>
      </c>
      <c r="L211">
        <v>6195.65</v>
      </c>
      <c r="M211">
        <v>29.1</v>
      </c>
      <c r="N211">
        <v>1.45</v>
      </c>
      <c r="O211">
        <v>6223.3</v>
      </c>
      <c r="P211">
        <v>694</v>
      </c>
      <c r="Q211" s="1" t="s">
        <v>28</v>
      </c>
      <c r="R211" s="1" t="s">
        <v>29</v>
      </c>
      <c r="S211" s="1" t="s">
        <v>855</v>
      </c>
      <c r="T211" s="1" t="s">
        <v>53</v>
      </c>
      <c r="U211" s="1" t="s">
        <v>32</v>
      </c>
    </row>
    <row r="212" spans="1:21" x14ac:dyDescent="0.3">
      <c r="A212" s="1" t="s">
        <v>856</v>
      </c>
      <c r="B212" s="1" t="s">
        <v>857</v>
      </c>
      <c r="C212" s="2">
        <v>45173</v>
      </c>
      <c r="D212">
        <v>2023</v>
      </c>
      <c r="E212" s="1" t="s">
        <v>255</v>
      </c>
      <c r="F212" s="1" t="s">
        <v>720</v>
      </c>
      <c r="G212" s="3">
        <v>0.17291666666666666</v>
      </c>
      <c r="H212" s="1" t="s">
        <v>24</v>
      </c>
      <c r="I212" s="1" t="s">
        <v>68</v>
      </c>
      <c r="J212" s="1" t="s">
        <v>858</v>
      </c>
      <c r="K212" s="1" t="s">
        <v>27</v>
      </c>
      <c r="L212">
        <v>4332.1499999999996</v>
      </c>
      <c r="M212">
        <v>1.42</v>
      </c>
      <c r="N212">
        <v>67.680000000000007</v>
      </c>
      <c r="O212">
        <v>4265.8899999999994</v>
      </c>
      <c r="P212">
        <v>834</v>
      </c>
      <c r="Q212" s="1" t="s">
        <v>38</v>
      </c>
      <c r="R212" s="1" t="s">
        <v>29</v>
      </c>
      <c r="S212" s="1" t="s">
        <v>859</v>
      </c>
      <c r="T212" s="1" t="s">
        <v>31</v>
      </c>
      <c r="U212" s="1" t="s">
        <v>101</v>
      </c>
    </row>
    <row r="213" spans="1:21" x14ac:dyDescent="0.3">
      <c r="A213" s="1" t="s">
        <v>860</v>
      </c>
      <c r="B213" s="1" t="s">
        <v>861</v>
      </c>
      <c r="C213" s="2">
        <v>45173</v>
      </c>
      <c r="D213">
        <v>2023</v>
      </c>
      <c r="E213" s="1" t="s">
        <v>255</v>
      </c>
      <c r="F213" s="1" t="s">
        <v>720</v>
      </c>
      <c r="G213" s="3">
        <v>0.37083333333333335</v>
      </c>
      <c r="H213" s="1" t="s">
        <v>42</v>
      </c>
      <c r="I213" s="1" t="s">
        <v>35</v>
      </c>
      <c r="J213" s="1" t="s">
        <v>74</v>
      </c>
      <c r="K213" s="1" t="s">
        <v>123</v>
      </c>
      <c r="L213">
        <v>1447.42</v>
      </c>
      <c r="M213">
        <v>34.31</v>
      </c>
      <c r="N213">
        <v>16.89</v>
      </c>
      <c r="O213">
        <v>1464.84</v>
      </c>
      <c r="P213">
        <v>281</v>
      </c>
      <c r="Q213" s="1" t="s">
        <v>118</v>
      </c>
      <c r="R213" s="1" t="s">
        <v>29</v>
      </c>
      <c r="S213" s="1" t="s">
        <v>862</v>
      </c>
      <c r="T213" s="1" t="s">
        <v>53</v>
      </c>
      <c r="U213" s="1" t="s">
        <v>32</v>
      </c>
    </row>
    <row r="214" spans="1:21" x14ac:dyDescent="0.3">
      <c r="A214" s="1" t="s">
        <v>863</v>
      </c>
      <c r="B214" s="1" t="s">
        <v>864</v>
      </c>
      <c r="C214" s="2">
        <v>45173</v>
      </c>
      <c r="D214">
        <v>2023</v>
      </c>
      <c r="E214" s="1" t="s">
        <v>255</v>
      </c>
      <c r="F214" s="1" t="s">
        <v>720</v>
      </c>
      <c r="G214" s="3">
        <v>0.40833333333333333</v>
      </c>
      <c r="H214" s="1" t="s">
        <v>42</v>
      </c>
      <c r="I214" s="1" t="s">
        <v>127</v>
      </c>
      <c r="J214" s="1" t="s">
        <v>318</v>
      </c>
      <c r="K214" s="1" t="s">
        <v>129</v>
      </c>
      <c r="L214">
        <v>66.400000000000006</v>
      </c>
      <c r="M214">
        <v>14.57</v>
      </c>
      <c r="N214">
        <v>6.52</v>
      </c>
      <c r="O214">
        <v>74.45</v>
      </c>
      <c r="P214">
        <v>196</v>
      </c>
      <c r="Q214" s="1" t="s">
        <v>85</v>
      </c>
      <c r="R214" s="1" t="s">
        <v>29</v>
      </c>
      <c r="S214" s="1" t="s">
        <v>811</v>
      </c>
      <c r="T214" s="1" t="s">
        <v>53</v>
      </c>
      <c r="U214" s="1" t="s">
        <v>93</v>
      </c>
    </row>
    <row r="215" spans="1:21" x14ac:dyDescent="0.3">
      <c r="A215" s="1" t="s">
        <v>865</v>
      </c>
      <c r="B215" s="1" t="s">
        <v>866</v>
      </c>
      <c r="C215" s="2">
        <v>45173</v>
      </c>
      <c r="D215">
        <v>2023</v>
      </c>
      <c r="E215" s="1" t="s">
        <v>255</v>
      </c>
      <c r="F215" s="1" t="s">
        <v>720</v>
      </c>
      <c r="G215" s="3">
        <v>0.4909722222222222</v>
      </c>
      <c r="H215" s="1" t="s">
        <v>42</v>
      </c>
      <c r="I215" s="1" t="s">
        <v>82</v>
      </c>
      <c r="J215" s="1" t="s">
        <v>83</v>
      </c>
      <c r="K215" s="1" t="s">
        <v>867</v>
      </c>
      <c r="L215">
        <v>7631.8</v>
      </c>
      <c r="M215">
        <v>16.010000000000002</v>
      </c>
      <c r="N215">
        <v>79.7</v>
      </c>
      <c r="O215">
        <v>7568.1100000000006</v>
      </c>
      <c r="P215">
        <v>787</v>
      </c>
      <c r="Q215" s="1" t="s">
        <v>28</v>
      </c>
      <c r="R215" s="1" t="s">
        <v>29</v>
      </c>
      <c r="S215" s="1" t="s">
        <v>868</v>
      </c>
      <c r="T215" s="1" t="s">
        <v>53</v>
      </c>
      <c r="U215" s="1" t="s">
        <v>32</v>
      </c>
    </row>
    <row r="216" spans="1:21" x14ac:dyDescent="0.3">
      <c r="A216" s="1" t="s">
        <v>869</v>
      </c>
      <c r="B216" s="1" t="s">
        <v>870</v>
      </c>
      <c r="C216" s="2">
        <v>45173</v>
      </c>
      <c r="D216">
        <v>2023</v>
      </c>
      <c r="E216" s="1" t="s">
        <v>255</v>
      </c>
      <c r="F216" s="1" t="s">
        <v>720</v>
      </c>
      <c r="G216" s="3">
        <v>0.67708333333333337</v>
      </c>
      <c r="H216" s="1" t="s">
        <v>104</v>
      </c>
      <c r="I216" s="1" t="s">
        <v>89</v>
      </c>
      <c r="J216" s="1" t="s">
        <v>176</v>
      </c>
      <c r="K216" s="1" t="s">
        <v>106</v>
      </c>
      <c r="L216">
        <v>7364.1</v>
      </c>
      <c r="M216">
        <v>15.17</v>
      </c>
      <c r="N216">
        <v>14.29</v>
      </c>
      <c r="O216">
        <v>7364.9800000000005</v>
      </c>
      <c r="P216">
        <v>508</v>
      </c>
      <c r="Q216" s="1" t="s">
        <v>38</v>
      </c>
      <c r="R216" s="1" t="s">
        <v>29</v>
      </c>
      <c r="S216" s="1" t="s">
        <v>292</v>
      </c>
      <c r="T216" s="1" t="s">
        <v>147</v>
      </c>
      <c r="U216" s="1" t="s">
        <v>101</v>
      </c>
    </row>
    <row r="217" spans="1:21" x14ac:dyDescent="0.3">
      <c r="A217" s="1" t="s">
        <v>871</v>
      </c>
      <c r="B217" s="1" t="s">
        <v>872</v>
      </c>
      <c r="C217" s="2">
        <v>45173</v>
      </c>
      <c r="D217">
        <v>2023</v>
      </c>
      <c r="E217" s="1" t="s">
        <v>255</v>
      </c>
      <c r="F217" s="1" t="s">
        <v>720</v>
      </c>
      <c r="G217" s="3">
        <v>0.68680555555555556</v>
      </c>
      <c r="H217" s="1" t="s">
        <v>104</v>
      </c>
      <c r="I217" s="1" t="s">
        <v>43</v>
      </c>
      <c r="J217" s="1" t="s">
        <v>446</v>
      </c>
      <c r="K217" s="1" t="s">
        <v>873</v>
      </c>
      <c r="L217">
        <v>2920.61</v>
      </c>
      <c r="M217">
        <v>45.93</v>
      </c>
      <c r="N217">
        <v>62.67</v>
      </c>
      <c r="O217">
        <v>2903.87</v>
      </c>
      <c r="P217">
        <v>76</v>
      </c>
      <c r="Q217" s="1" t="s">
        <v>118</v>
      </c>
      <c r="R217" s="1" t="s">
        <v>29</v>
      </c>
      <c r="S217" s="1" t="s">
        <v>524</v>
      </c>
      <c r="T217" s="1" t="s">
        <v>53</v>
      </c>
      <c r="U217" s="1" t="s">
        <v>32</v>
      </c>
    </row>
    <row r="218" spans="1:21" x14ac:dyDescent="0.3">
      <c r="A218" s="1" t="s">
        <v>874</v>
      </c>
      <c r="B218" s="1" t="s">
        <v>875</v>
      </c>
      <c r="C218" s="2">
        <v>45173</v>
      </c>
      <c r="D218">
        <v>2023</v>
      </c>
      <c r="E218" s="1" t="s">
        <v>255</v>
      </c>
      <c r="F218" s="1" t="s">
        <v>720</v>
      </c>
      <c r="G218" s="3">
        <v>0.7319444444444444</v>
      </c>
      <c r="H218" s="1" t="s">
        <v>142</v>
      </c>
      <c r="I218" s="1" t="s">
        <v>68</v>
      </c>
      <c r="J218" s="1" t="s">
        <v>611</v>
      </c>
      <c r="K218" s="1" t="s">
        <v>780</v>
      </c>
      <c r="L218">
        <v>6417.39</v>
      </c>
      <c r="M218">
        <v>39.5</v>
      </c>
      <c r="N218">
        <v>0.2</v>
      </c>
      <c r="O218">
        <v>6456.6900000000005</v>
      </c>
      <c r="P218">
        <v>384</v>
      </c>
      <c r="Q218" s="1" t="s">
        <v>38</v>
      </c>
      <c r="R218" s="1" t="s">
        <v>29</v>
      </c>
      <c r="S218" s="1" t="s">
        <v>876</v>
      </c>
      <c r="T218" s="1" t="s">
        <v>53</v>
      </c>
      <c r="U218" s="1" t="s">
        <v>32</v>
      </c>
    </row>
    <row r="219" spans="1:21" x14ac:dyDescent="0.3">
      <c r="A219" s="1" t="s">
        <v>877</v>
      </c>
      <c r="B219" s="1" t="s">
        <v>878</v>
      </c>
      <c r="C219" s="2">
        <v>45173</v>
      </c>
      <c r="D219">
        <v>2023</v>
      </c>
      <c r="E219" s="1" t="s">
        <v>255</v>
      </c>
      <c r="F219" s="1" t="s">
        <v>720</v>
      </c>
      <c r="G219" s="3">
        <v>0.7583333333333333</v>
      </c>
      <c r="H219" s="1" t="s">
        <v>142</v>
      </c>
      <c r="I219" s="1" t="s">
        <v>431</v>
      </c>
      <c r="J219" s="1" t="s">
        <v>879</v>
      </c>
      <c r="K219" s="1" t="s">
        <v>433</v>
      </c>
      <c r="L219">
        <v>2173.06</v>
      </c>
      <c r="M219">
        <v>47.74</v>
      </c>
      <c r="N219">
        <v>78.75</v>
      </c>
      <c r="O219">
        <v>2142.0499999999997</v>
      </c>
      <c r="P219">
        <v>127</v>
      </c>
      <c r="Q219" s="1" t="s">
        <v>38</v>
      </c>
      <c r="R219" s="1" t="s">
        <v>29</v>
      </c>
      <c r="S219" s="1" t="s">
        <v>880</v>
      </c>
      <c r="T219" s="1" t="s">
        <v>53</v>
      </c>
      <c r="U219" s="1" t="s">
        <v>32</v>
      </c>
    </row>
    <row r="220" spans="1:21" x14ac:dyDescent="0.3">
      <c r="A220" s="1" t="s">
        <v>881</v>
      </c>
      <c r="B220" s="1" t="s">
        <v>882</v>
      </c>
      <c r="C220" s="2">
        <v>45173</v>
      </c>
      <c r="D220">
        <v>2023</v>
      </c>
      <c r="E220" s="1" t="s">
        <v>255</v>
      </c>
      <c r="F220" s="1" t="s">
        <v>720</v>
      </c>
      <c r="G220" s="3">
        <v>0.77847222222222223</v>
      </c>
      <c r="H220" s="1" t="s">
        <v>142</v>
      </c>
      <c r="I220" s="1" t="s">
        <v>371</v>
      </c>
      <c r="J220" s="1" t="s">
        <v>550</v>
      </c>
      <c r="K220" s="1" t="s">
        <v>560</v>
      </c>
      <c r="L220">
        <v>3366.2</v>
      </c>
      <c r="M220">
        <v>33.17</v>
      </c>
      <c r="N220">
        <v>90.8</v>
      </c>
      <c r="O220">
        <v>3308.5699999999997</v>
      </c>
      <c r="P220">
        <v>342</v>
      </c>
      <c r="Q220" s="1" t="s">
        <v>85</v>
      </c>
      <c r="R220" s="1" t="s">
        <v>29</v>
      </c>
      <c r="S220" s="1" t="s">
        <v>883</v>
      </c>
      <c r="T220" s="1" t="s">
        <v>147</v>
      </c>
      <c r="U220" s="1" t="s">
        <v>32</v>
      </c>
    </row>
    <row r="221" spans="1:21" x14ac:dyDescent="0.3">
      <c r="A221" s="1" t="s">
        <v>884</v>
      </c>
      <c r="B221" s="1" t="s">
        <v>885</v>
      </c>
      <c r="C221" s="2">
        <v>45173</v>
      </c>
      <c r="D221">
        <v>2023</v>
      </c>
      <c r="E221" s="1" t="s">
        <v>255</v>
      </c>
      <c r="F221" s="1" t="s">
        <v>720</v>
      </c>
      <c r="G221" s="3">
        <v>0.78194444444444444</v>
      </c>
      <c r="H221" s="1" t="s">
        <v>142</v>
      </c>
      <c r="I221" s="1" t="s">
        <v>25</v>
      </c>
      <c r="J221" s="1" t="s">
        <v>732</v>
      </c>
      <c r="K221" s="1" t="s">
        <v>287</v>
      </c>
      <c r="L221">
        <v>7496.7</v>
      </c>
      <c r="M221">
        <v>37.369999999999997</v>
      </c>
      <c r="N221">
        <v>54.15</v>
      </c>
      <c r="O221">
        <v>7479.92</v>
      </c>
      <c r="P221">
        <v>183</v>
      </c>
      <c r="Q221" s="1" t="s">
        <v>99</v>
      </c>
      <c r="R221" s="1" t="s">
        <v>29</v>
      </c>
      <c r="S221" s="1" t="s">
        <v>886</v>
      </c>
      <c r="T221" s="1" t="s">
        <v>53</v>
      </c>
      <c r="U221" s="1" t="s">
        <v>101</v>
      </c>
    </row>
    <row r="222" spans="1:21" x14ac:dyDescent="0.3">
      <c r="A222" s="1" t="s">
        <v>887</v>
      </c>
      <c r="B222" s="1" t="s">
        <v>888</v>
      </c>
      <c r="C222" s="2">
        <v>45173</v>
      </c>
      <c r="D222">
        <v>2023</v>
      </c>
      <c r="E222" s="1" t="s">
        <v>255</v>
      </c>
      <c r="F222" s="1" t="s">
        <v>720</v>
      </c>
      <c r="G222" s="3">
        <v>0.79236111111111107</v>
      </c>
      <c r="H222" s="1" t="s">
        <v>142</v>
      </c>
      <c r="I222" s="1" t="s">
        <v>96</v>
      </c>
      <c r="J222" s="1" t="s">
        <v>97</v>
      </c>
      <c r="K222" s="1" t="s">
        <v>98</v>
      </c>
      <c r="L222">
        <v>8172.63</v>
      </c>
      <c r="M222">
        <v>16.86</v>
      </c>
      <c r="N222">
        <v>10.27</v>
      </c>
      <c r="O222">
        <v>8179.2199999999993</v>
      </c>
      <c r="P222">
        <v>127</v>
      </c>
      <c r="Q222" s="1" t="s">
        <v>99</v>
      </c>
      <c r="R222" s="1" t="s">
        <v>29</v>
      </c>
      <c r="S222" s="1" t="s">
        <v>889</v>
      </c>
      <c r="T222" s="1" t="s">
        <v>53</v>
      </c>
      <c r="U222" s="1" t="s">
        <v>32</v>
      </c>
    </row>
    <row r="223" spans="1:21" x14ac:dyDescent="0.3">
      <c r="A223" s="1" t="s">
        <v>890</v>
      </c>
      <c r="B223" s="1" t="s">
        <v>891</v>
      </c>
      <c r="C223" s="2">
        <v>45173</v>
      </c>
      <c r="D223">
        <v>2023</v>
      </c>
      <c r="E223" s="1" t="s">
        <v>255</v>
      </c>
      <c r="F223" s="1" t="s">
        <v>720</v>
      </c>
      <c r="G223" s="3">
        <v>0.90763888888888888</v>
      </c>
      <c r="H223" s="1" t="s">
        <v>24</v>
      </c>
      <c r="I223" s="1" t="s">
        <v>160</v>
      </c>
      <c r="J223" s="1" t="s">
        <v>204</v>
      </c>
      <c r="K223" s="1" t="s">
        <v>273</v>
      </c>
      <c r="L223">
        <v>4275.8900000000003</v>
      </c>
      <c r="M223">
        <v>35.15</v>
      </c>
      <c r="N223">
        <v>24.18</v>
      </c>
      <c r="O223">
        <v>4286.8599999999997</v>
      </c>
      <c r="P223">
        <v>734</v>
      </c>
      <c r="Q223" s="1" t="s">
        <v>38</v>
      </c>
      <c r="R223" s="1" t="s">
        <v>29</v>
      </c>
      <c r="S223" s="1" t="s">
        <v>892</v>
      </c>
      <c r="T223" s="1" t="s">
        <v>31</v>
      </c>
      <c r="U223" s="1" t="s">
        <v>32</v>
      </c>
    </row>
    <row r="224" spans="1:21" x14ac:dyDescent="0.3">
      <c r="A224" s="1" t="s">
        <v>893</v>
      </c>
      <c r="B224" s="1" t="s">
        <v>894</v>
      </c>
      <c r="C224" s="2">
        <v>45173</v>
      </c>
      <c r="D224">
        <v>2023</v>
      </c>
      <c r="E224" s="1" t="s">
        <v>255</v>
      </c>
      <c r="F224" s="1" t="s">
        <v>720</v>
      </c>
      <c r="G224" s="3">
        <v>0.91527777777777775</v>
      </c>
      <c r="H224" s="1" t="s">
        <v>24</v>
      </c>
      <c r="I224" s="1" t="s">
        <v>236</v>
      </c>
      <c r="J224" s="1" t="s">
        <v>895</v>
      </c>
      <c r="K224" s="1" t="s">
        <v>398</v>
      </c>
      <c r="L224">
        <v>5413.79</v>
      </c>
      <c r="M224">
        <v>36</v>
      </c>
      <c r="N224">
        <v>85.86</v>
      </c>
      <c r="O224">
        <v>5363.93</v>
      </c>
      <c r="P224">
        <v>996</v>
      </c>
      <c r="Q224" s="1" t="s">
        <v>99</v>
      </c>
      <c r="R224" s="1" t="s">
        <v>29</v>
      </c>
      <c r="S224" s="1" t="s">
        <v>257</v>
      </c>
      <c r="T224" s="1" t="s">
        <v>53</v>
      </c>
      <c r="U224" s="1" t="s">
        <v>32</v>
      </c>
    </row>
    <row r="225" spans="1:21" x14ac:dyDescent="0.3">
      <c r="A225" s="1" t="s">
        <v>896</v>
      </c>
      <c r="B225" s="1" t="s">
        <v>897</v>
      </c>
      <c r="C225" s="2">
        <v>45173</v>
      </c>
      <c r="D225">
        <v>2023</v>
      </c>
      <c r="E225" s="1" t="s">
        <v>255</v>
      </c>
      <c r="F225" s="1" t="s">
        <v>720</v>
      </c>
      <c r="G225" s="3">
        <v>0.96111111111111114</v>
      </c>
      <c r="H225" s="1" t="s">
        <v>24</v>
      </c>
      <c r="I225" s="1" t="s">
        <v>110</v>
      </c>
      <c r="J225" s="1" t="s">
        <v>195</v>
      </c>
      <c r="K225" s="1" t="s">
        <v>528</v>
      </c>
      <c r="L225">
        <v>3969.47</v>
      </c>
      <c r="M225">
        <v>9.23</v>
      </c>
      <c r="N225">
        <v>45.63</v>
      </c>
      <c r="O225">
        <v>3933.0699999999997</v>
      </c>
      <c r="P225">
        <v>981</v>
      </c>
      <c r="Q225" s="1" t="s">
        <v>38</v>
      </c>
      <c r="R225" s="1" t="s">
        <v>418</v>
      </c>
      <c r="S225" s="1" t="s">
        <v>898</v>
      </c>
      <c r="T225" s="1" t="s">
        <v>53</v>
      </c>
      <c r="U225" s="1" t="s">
        <v>93</v>
      </c>
    </row>
    <row r="226" spans="1:21" x14ac:dyDescent="0.3">
      <c r="A226" s="1" t="s">
        <v>899</v>
      </c>
      <c r="B226" s="1" t="s">
        <v>900</v>
      </c>
      <c r="C226" s="2">
        <v>45173</v>
      </c>
      <c r="D226">
        <v>2023</v>
      </c>
      <c r="E226" s="1" t="s">
        <v>255</v>
      </c>
      <c r="F226" s="1" t="s">
        <v>720</v>
      </c>
      <c r="G226" s="3">
        <v>0.97499999999999998</v>
      </c>
      <c r="H226" s="1" t="s">
        <v>24</v>
      </c>
      <c r="I226" s="1" t="s">
        <v>297</v>
      </c>
      <c r="J226" s="1" t="s">
        <v>901</v>
      </c>
      <c r="K226" s="1" t="s">
        <v>742</v>
      </c>
      <c r="L226">
        <v>2385.83</v>
      </c>
      <c r="M226">
        <v>7.8</v>
      </c>
      <c r="N226">
        <v>29.81</v>
      </c>
      <c r="O226">
        <v>2363.8200000000002</v>
      </c>
      <c r="P226">
        <v>853</v>
      </c>
      <c r="Q226" s="1" t="s">
        <v>118</v>
      </c>
      <c r="R226" s="1" t="s">
        <v>29</v>
      </c>
      <c r="S226" s="1" t="s">
        <v>902</v>
      </c>
      <c r="T226" s="1" t="s">
        <v>53</v>
      </c>
      <c r="U226" s="1" t="s">
        <v>32</v>
      </c>
    </row>
    <row r="227" spans="1:21" x14ac:dyDescent="0.3">
      <c r="A227" s="1" t="s">
        <v>903</v>
      </c>
      <c r="B227" s="1" t="s">
        <v>904</v>
      </c>
      <c r="C227" s="2">
        <v>45174</v>
      </c>
      <c r="D227">
        <v>2023</v>
      </c>
      <c r="E227" s="1" t="s">
        <v>317</v>
      </c>
      <c r="F227" s="1" t="s">
        <v>720</v>
      </c>
      <c r="G227" s="3">
        <v>1.5277777777777777E-2</v>
      </c>
      <c r="H227" s="1" t="s">
        <v>24</v>
      </c>
      <c r="I227" s="1" t="s">
        <v>35</v>
      </c>
      <c r="J227" s="1" t="s">
        <v>122</v>
      </c>
      <c r="K227" s="1" t="s">
        <v>711</v>
      </c>
      <c r="L227">
        <v>836.49</v>
      </c>
      <c r="M227">
        <v>23.88</v>
      </c>
      <c r="N227">
        <v>95.15</v>
      </c>
      <c r="O227">
        <v>765.22</v>
      </c>
      <c r="P227">
        <v>328</v>
      </c>
      <c r="Q227" s="1" t="s">
        <v>118</v>
      </c>
      <c r="R227" s="1" t="s">
        <v>29</v>
      </c>
      <c r="S227" s="1" t="s">
        <v>905</v>
      </c>
      <c r="T227" s="1" t="s">
        <v>31</v>
      </c>
      <c r="U227" s="1" t="s">
        <v>93</v>
      </c>
    </row>
    <row r="228" spans="1:21" x14ac:dyDescent="0.3">
      <c r="A228" s="1" t="s">
        <v>906</v>
      </c>
      <c r="B228" s="1" t="s">
        <v>907</v>
      </c>
      <c r="C228" s="2">
        <v>45174</v>
      </c>
      <c r="D228">
        <v>2023</v>
      </c>
      <c r="E228" s="1" t="s">
        <v>317</v>
      </c>
      <c r="F228" s="1" t="s">
        <v>720</v>
      </c>
      <c r="G228" s="3">
        <v>0.1076388888888889</v>
      </c>
      <c r="H228" s="1" t="s">
        <v>24</v>
      </c>
      <c r="I228" s="1" t="s">
        <v>127</v>
      </c>
      <c r="J228" s="1" t="s">
        <v>128</v>
      </c>
      <c r="K228" s="1" t="s">
        <v>394</v>
      </c>
      <c r="L228">
        <v>4402.8900000000003</v>
      </c>
      <c r="M228">
        <v>7.77</v>
      </c>
      <c r="N228">
        <v>80.66</v>
      </c>
      <c r="O228">
        <v>4330.0000000000009</v>
      </c>
      <c r="P228">
        <v>989</v>
      </c>
      <c r="Q228" s="1" t="s">
        <v>118</v>
      </c>
      <c r="R228" s="1" t="s">
        <v>29</v>
      </c>
      <c r="S228" s="1" t="s">
        <v>908</v>
      </c>
      <c r="T228" s="1" t="s">
        <v>53</v>
      </c>
      <c r="U228" s="1" t="s">
        <v>93</v>
      </c>
    </row>
    <row r="229" spans="1:21" x14ac:dyDescent="0.3">
      <c r="A229" s="1" t="s">
        <v>909</v>
      </c>
      <c r="B229" s="1" t="s">
        <v>910</v>
      </c>
      <c r="C229" s="2">
        <v>45174</v>
      </c>
      <c r="D229">
        <v>2023</v>
      </c>
      <c r="E229" s="1" t="s">
        <v>317</v>
      </c>
      <c r="F229" s="1" t="s">
        <v>720</v>
      </c>
      <c r="G229" s="3">
        <v>0.12013888888888889</v>
      </c>
      <c r="H229" s="1" t="s">
        <v>24</v>
      </c>
      <c r="I229" s="1" t="s">
        <v>68</v>
      </c>
      <c r="J229" s="1" t="s">
        <v>823</v>
      </c>
      <c r="K229" s="1" t="s">
        <v>405</v>
      </c>
      <c r="L229">
        <v>7514.41</v>
      </c>
      <c r="M229">
        <v>46.04</v>
      </c>
      <c r="N229">
        <v>96.62</v>
      </c>
      <c r="O229">
        <v>7463.83</v>
      </c>
      <c r="P229">
        <v>873</v>
      </c>
      <c r="Q229" s="1" t="s">
        <v>99</v>
      </c>
      <c r="R229" s="1" t="s">
        <v>29</v>
      </c>
      <c r="S229" s="1" t="s">
        <v>677</v>
      </c>
      <c r="T229" s="1" t="s">
        <v>53</v>
      </c>
      <c r="U229" s="1" t="s">
        <v>101</v>
      </c>
    </row>
    <row r="230" spans="1:21" x14ac:dyDescent="0.3">
      <c r="A230" s="1" t="s">
        <v>911</v>
      </c>
      <c r="B230" s="1" t="s">
        <v>912</v>
      </c>
      <c r="C230" s="2">
        <v>45174</v>
      </c>
      <c r="D230">
        <v>2023</v>
      </c>
      <c r="E230" s="1" t="s">
        <v>317</v>
      </c>
      <c r="F230" s="1" t="s">
        <v>720</v>
      </c>
      <c r="G230" s="3">
        <v>0.12916666666666668</v>
      </c>
      <c r="H230" s="1" t="s">
        <v>24</v>
      </c>
      <c r="I230" s="1" t="s">
        <v>82</v>
      </c>
      <c r="J230" s="1" t="s">
        <v>223</v>
      </c>
      <c r="K230" s="1" t="s">
        <v>409</v>
      </c>
      <c r="L230">
        <v>8498.91</v>
      </c>
      <c r="M230">
        <v>12.64</v>
      </c>
      <c r="N230">
        <v>4.16</v>
      </c>
      <c r="O230">
        <v>8507.39</v>
      </c>
      <c r="P230">
        <v>233</v>
      </c>
      <c r="Q230" s="1" t="s">
        <v>118</v>
      </c>
      <c r="R230" s="1" t="s">
        <v>29</v>
      </c>
      <c r="S230" s="1" t="s">
        <v>913</v>
      </c>
      <c r="T230" s="1" t="s">
        <v>53</v>
      </c>
      <c r="U230" s="1" t="s">
        <v>32</v>
      </c>
    </row>
    <row r="231" spans="1:21" x14ac:dyDescent="0.3">
      <c r="A231" s="1" t="s">
        <v>914</v>
      </c>
      <c r="B231" s="1" t="s">
        <v>915</v>
      </c>
      <c r="C231" s="2">
        <v>45174</v>
      </c>
      <c r="D231">
        <v>2023</v>
      </c>
      <c r="E231" s="1" t="s">
        <v>317</v>
      </c>
      <c r="F231" s="1" t="s">
        <v>720</v>
      </c>
      <c r="G231" s="3">
        <v>0.14097222222222222</v>
      </c>
      <c r="H231" s="1" t="s">
        <v>24</v>
      </c>
      <c r="I231" s="1" t="s">
        <v>297</v>
      </c>
      <c r="J231" s="1" t="s">
        <v>377</v>
      </c>
      <c r="K231" s="1" t="s">
        <v>480</v>
      </c>
      <c r="L231">
        <v>1786.58</v>
      </c>
      <c r="M231">
        <v>21.82</v>
      </c>
      <c r="N231">
        <v>85.91</v>
      </c>
      <c r="O231">
        <v>1722.4899999999998</v>
      </c>
      <c r="P231">
        <v>530</v>
      </c>
      <c r="Q231" s="1" t="s">
        <v>28</v>
      </c>
      <c r="R231" s="1" t="s">
        <v>29</v>
      </c>
      <c r="S231" s="1" t="s">
        <v>916</v>
      </c>
      <c r="T231" s="1" t="s">
        <v>31</v>
      </c>
      <c r="U231" s="1" t="s">
        <v>32</v>
      </c>
    </row>
    <row r="232" spans="1:21" x14ac:dyDescent="0.3">
      <c r="A232" s="1" t="s">
        <v>917</v>
      </c>
      <c r="B232" s="1" t="s">
        <v>918</v>
      </c>
      <c r="C232" s="2">
        <v>45174</v>
      </c>
      <c r="D232">
        <v>2023</v>
      </c>
      <c r="E232" s="1" t="s">
        <v>317</v>
      </c>
      <c r="F232" s="1" t="s">
        <v>720</v>
      </c>
      <c r="G232" s="3">
        <v>0.31388888888888888</v>
      </c>
      <c r="H232" s="1" t="s">
        <v>42</v>
      </c>
      <c r="I232" s="1" t="s">
        <v>431</v>
      </c>
      <c r="J232" s="1" t="s">
        <v>879</v>
      </c>
      <c r="K232" s="1" t="s">
        <v>543</v>
      </c>
      <c r="L232">
        <v>1235.83</v>
      </c>
      <c r="M232">
        <v>5.05</v>
      </c>
      <c r="N232">
        <v>63.46</v>
      </c>
      <c r="O232">
        <v>1177.4199999999998</v>
      </c>
      <c r="P232">
        <v>185</v>
      </c>
      <c r="Q232" s="1" t="s">
        <v>118</v>
      </c>
      <c r="R232" s="1" t="s">
        <v>29</v>
      </c>
      <c r="S232" s="1" t="s">
        <v>919</v>
      </c>
      <c r="T232" s="1" t="s">
        <v>31</v>
      </c>
      <c r="U232" s="1" t="s">
        <v>32</v>
      </c>
    </row>
    <row r="233" spans="1:21" x14ac:dyDescent="0.3">
      <c r="A233" s="1" t="s">
        <v>920</v>
      </c>
      <c r="B233" s="1" t="s">
        <v>921</v>
      </c>
      <c r="C233" s="2">
        <v>45174</v>
      </c>
      <c r="D233">
        <v>2023</v>
      </c>
      <c r="E233" s="1" t="s">
        <v>317</v>
      </c>
      <c r="F233" s="1" t="s">
        <v>720</v>
      </c>
      <c r="G233" s="3">
        <v>0.43194444444444446</v>
      </c>
      <c r="H233" s="1" t="s">
        <v>42</v>
      </c>
      <c r="I233" s="1" t="s">
        <v>154</v>
      </c>
      <c r="J233" s="1" t="s">
        <v>155</v>
      </c>
      <c r="K233" s="1" t="s">
        <v>570</v>
      </c>
      <c r="L233">
        <v>4687.13</v>
      </c>
      <c r="M233">
        <v>43.31</v>
      </c>
      <c r="N233">
        <v>83.34</v>
      </c>
      <c r="O233">
        <v>4647.1000000000004</v>
      </c>
      <c r="P233">
        <v>738</v>
      </c>
      <c r="Q233" s="1" t="s">
        <v>118</v>
      </c>
      <c r="R233" s="1" t="s">
        <v>29</v>
      </c>
      <c r="S233" s="1" t="s">
        <v>922</v>
      </c>
      <c r="T233" s="1" t="s">
        <v>53</v>
      </c>
      <c r="U233" s="1" t="s">
        <v>32</v>
      </c>
    </row>
    <row r="234" spans="1:21" x14ac:dyDescent="0.3">
      <c r="A234" s="1" t="s">
        <v>923</v>
      </c>
      <c r="B234" s="1" t="s">
        <v>924</v>
      </c>
      <c r="C234" s="2">
        <v>45174</v>
      </c>
      <c r="D234">
        <v>2023</v>
      </c>
      <c r="E234" s="1" t="s">
        <v>317</v>
      </c>
      <c r="F234" s="1" t="s">
        <v>720</v>
      </c>
      <c r="G234" s="3">
        <v>0.45694444444444443</v>
      </c>
      <c r="H234" s="1" t="s">
        <v>42</v>
      </c>
      <c r="I234" s="1" t="s">
        <v>68</v>
      </c>
      <c r="J234" s="1" t="s">
        <v>69</v>
      </c>
      <c r="K234" s="1" t="s">
        <v>780</v>
      </c>
      <c r="L234">
        <v>4701.07</v>
      </c>
      <c r="M234">
        <v>46.28</v>
      </c>
      <c r="N234">
        <v>34.369999999999997</v>
      </c>
      <c r="O234">
        <v>4712.9799999999996</v>
      </c>
      <c r="P234">
        <v>233</v>
      </c>
      <c r="Q234" s="1" t="s">
        <v>85</v>
      </c>
      <c r="R234" s="1" t="s">
        <v>29</v>
      </c>
      <c r="S234" s="1" t="s">
        <v>925</v>
      </c>
      <c r="T234" s="1" t="s">
        <v>31</v>
      </c>
      <c r="U234" s="1" t="s">
        <v>101</v>
      </c>
    </row>
    <row r="235" spans="1:21" x14ac:dyDescent="0.3">
      <c r="A235" s="1" t="s">
        <v>926</v>
      </c>
      <c r="B235" s="1" t="s">
        <v>927</v>
      </c>
      <c r="C235" s="2">
        <v>45174</v>
      </c>
      <c r="D235">
        <v>2023</v>
      </c>
      <c r="E235" s="1" t="s">
        <v>317</v>
      </c>
      <c r="F235" s="1" t="s">
        <v>720</v>
      </c>
      <c r="G235" s="3">
        <v>0.62013888888888891</v>
      </c>
      <c r="H235" s="1" t="s">
        <v>104</v>
      </c>
      <c r="I235" s="1" t="s">
        <v>82</v>
      </c>
      <c r="J235" s="1" t="s">
        <v>246</v>
      </c>
      <c r="K235" s="1" t="s">
        <v>84</v>
      </c>
      <c r="L235">
        <v>5165.97</v>
      </c>
      <c r="M235">
        <v>33.54</v>
      </c>
      <c r="N235">
        <v>45.16</v>
      </c>
      <c r="O235">
        <v>5154.3500000000004</v>
      </c>
      <c r="P235">
        <v>742</v>
      </c>
      <c r="Q235" s="1" t="s">
        <v>28</v>
      </c>
      <c r="R235" s="1" t="s">
        <v>29</v>
      </c>
      <c r="S235" s="1" t="s">
        <v>928</v>
      </c>
      <c r="T235" s="1" t="s">
        <v>53</v>
      </c>
      <c r="U235" s="1" t="s">
        <v>32</v>
      </c>
    </row>
    <row r="236" spans="1:21" x14ac:dyDescent="0.3">
      <c r="A236" s="1" t="s">
        <v>929</v>
      </c>
      <c r="B236" s="1" t="s">
        <v>930</v>
      </c>
      <c r="C236" s="2">
        <v>45174</v>
      </c>
      <c r="D236">
        <v>2023</v>
      </c>
      <c r="E236" s="1" t="s">
        <v>317</v>
      </c>
      <c r="F236" s="1" t="s">
        <v>720</v>
      </c>
      <c r="G236" s="3">
        <v>0.63472222222222219</v>
      </c>
      <c r="H236" s="1" t="s">
        <v>104</v>
      </c>
      <c r="I236" s="1" t="s">
        <v>68</v>
      </c>
      <c r="J236" s="1" t="s">
        <v>858</v>
      </c>
      <c r="K236" s="1" t="s">
        <v>780</v>
      </c>
      <c r="L236">
        <v>1374.3</v>
      </c>
      <c r="M236">
        <v>38.97</v>
      </c>
      <c r="N236">
        <v>41.25</v>
      </c>
      <c r="O236">
        <v>1372.02</v>
      </c>
      <c r="P236">
        <v>325</v>
      </c>
      <c r="Q236" s="1" t="s">
        <v>28</v>
      </c>
      <c r="R236" s="1" t="s">
        <v>29</v>
      </c>
      <c r="S236" s="1" t="s">
        <v>931</v>
      </c>
      <c r="T236" s="1" t="s">
        <v>53</v>
      </c>
      <c r="U236" s="1" t="s">
        <v>32</v>
      </c>
    </row>
    <row r="237" spans="1:21" x14ac:dyDescent="0.3">
      <c r="A237" s="1" t="s">
        <v>932</v>
      </c>
      <c r="B237" s="1" t="s">
        <v>933</v>
      </c>
      <c r="C237" s="2">
        <v>45174</v>
      </c>
      <c r="D237">
        <v>2023</v>
      </c>
      <c r="E237" s="1" t="s">
        <v>317</v>
      </c>
      <c r="F237" s="1" t="s">
        <v>720</v>
      </c>
      <c r="G237" s="3">
        <v>0.74444444444444446</v>
      </c>
      <c r="H237" s="1" t="s">
        <v>142</v>
      </c>
      <c r="I237" s="1" t="s">
        <v>62</v>
      </c>
      <c r="J237" s="1" t="s">
        <v>63</v>
      </c>
      <c r="K237" s="1" t="s">
        <v>405</v>
      </c>
      <c r="L237">
        <v>933.09</v>
      </c>
      <c r="M237">
        <v>40.51</v>
      </c>
      <c r="N237">
        <v>48.96</v>
      </c>
      <c r="O237">
        <v>924.64</v>
      </c>
      <c r="P237">
        <v>619</v>
      </c>
      <c r="Q237" s="1" t="s">
        <v>38</v>
      </c>
      <c r="R237" s="1" t="s">
        <v>29</v>
      </c>
      <c r="S237" s="1" t="s">
        <v>934</v>
      </c>
      <c r="T237" s="1" t="s">
        <v>53</v>
      </c>
      <c r="U237" s="1" t="s">
        <v>32</v>
      </c>
    </row>
    <row r="238" spans="1:21" x14ac:dyDescent="0.3">
      <c r="A238" s="1" t="s">
        <v>935</v>
      </c>
      <c r="B238" s="1" t="s">
        <v>936</v>
      </c>
      <c r="C238" s="2">
        <v>45174</v>
      </c>
      <c r="D238">
        <v>2023</v>
      </c>
      <c r="E238" s="1" t="s">
        <v>317</v>
      </c>
      <c r="F238" s="1" t="s">
        <v>720</v>
      </c>
      <c r="G238" s="3">
        <v>0.76180555555555551</v>
      </c>
      <c r="H238" s="1" t="s">
        <v>142</v>
      </c>
      <c r="I238" s="1" t="s">
        <v>96</v>
      </c>
      <c r="J238" s="1" t="s">
        <v>441</v>
      </c>
      <c r="K238" s="1" t="s">
        <v>291</v>
      </c>
      <c r="L238">
        <v>9254.17</v>
      </c>
      <c r="M238">
        <v>20.8</v>
      </c>
      <c r="N238">
        <v>62.98</v>
      </c>
      <c r="O238">
        <v>9211.99</v>
      </c>
      <c r="P238">
        <v>357</v>
      </c>
      <c r="Q238" s="1" t="s">
        <v>38</v>
      </c>
      <c r="R238" s="1" t="s">
        <v>29</v>
      </c>
      <c r="S238" s="1" t="s">
        <v>30</v>
      </c>
      <c r="T238" s="1" t="s">
        <v>53</v>
      </c>
      <c r="U238" s="1" t="s">
        <v>101</v>
      </c>
    </row>
    <row r="239" spans="1:21" x14ac:dyDescent="0.3">
      <c r="A239" s="1" t="s">
        <v>937</v>
      </c>
      <c r="B239" s="1" t="s">
        <v>938</v>
      </c>
      <c r="C239" s="2">
        <v>45174</v>
      </c>
      <c r="D239">
        <v>2023</v>
      </c>
      <c r="E239" s="1" t="s">
        <v>317</v>
      </c>
      <c r="F239" s="1" t="s">
        <v>720</v>
      </c>
      <c r="G239" s="3">
        <v>0.78680555555555554</v>
      </c>
      <c r="H239" s="1" t="s">
        <v>142</v>
      </c>
      <c r="I239" s="1" t="s">
        <v>89</v>
      </c>
      <c r="J239" s="1" t="s">
        <v>939</v>
      </c>
      <c r="K239" s="1" t="s">
        <v>106</v>
      </c>
      <c r="L239">
        <v>1033.68</v>
      </c>
      <c r="M239">
        <v>12.2</v>
      </c>
      <c r="N239">
        <v>65.290000000000006</v>
      </c>
      <c r="O239">
        <v>980.59000000000015</v>
      </c>
      <c r="P239">
        <v>748</v>
      </c>
      <c r="Q239" s="1" t="s">
        <v>38</v>
      </c>
      <c r="R239" s="1" t="s">
        <v>29</v>
      </c>
      <c r="S239" s="1" t="s">
        <v>358</v>
      </c>
      <c r="T239" s="1" t="s">
        <v>147</v>
      </c>
      <c r="U239" s="1" t="s">
        <v>32</v>
      </c>
    </row>
    <row r="240" spans="1:21" x14ac:dyDescent="0.3">
      <c r="A240" s="1" t="s">
        <v>940</v>
      </c>
      <c r="B240" s="1" t="s">
        <v>941</v>
      </c>
      <c r="C240" s="2">
        <v>45174</v>
      </c>
      <c r="D240">
        <v>2023</v>
      </c>
      <c r="E240" s="1" t="s">
        <v>317</v>
      </c>
      <c r="F240" s="1" t="s">
        <v>720</v>
      </c>
      <c r="G240" s="3">
        <v>0.80972222222222223</v>
      </c>
      <c r="H240" s="1" t="s">
        <v>142</v>
      </c>
      <c r="I240" s="1" t="s">
        <v>133</v>
      </c>
      <c r="J240" s="1" t="s">
        <v>510</v>
      </c>
      <c r="K240" s="1" t="s">
        <v>514</v>
      </c>
      <c r="L240">
        <v>5652.04</v>
      </c>
      <c r="M240">
        <v>5.81</v>
      </c>
      <c r="N240">
        <v>13.68</v>
      </c>
      <c r="O240">
        <v>5644.17</v>
      </c>
      <c r="P240">
        <v>306</v>
      </c>
      <c r="Q240" s="1" t="s">
        <v>99</v>
      </c>
      <c r="R240" s="1" t="s">
        <v>29</v>
      </c>
      <c r="S240" s="1" t="s">
        <v>942</v>
      </c>
      <c r="T240" s="1" t="s">
        <v>31</v>
      </c>
      <c r="U240" s="1" t="s">
        <v>32</v>
      </c>
    </row>
    <row r="241" spans="1:21" x14ac:dyDescent="0.3">
      <c r="A241" s="1" t="s">
        <v>943</v>
      </c>
      <c r="B241" s="1" t="s">
        <v>944</v>
      </c>
      <c r="C241" s="2">
        <v>45174</v>
      </c>
      <c r="D241">
        <v>2023</v>
      </c>
      <c r="E241" s="1" t="s">
        <v>317</v>
      </c>
      <c r="F241" s="1" t="s">
        <v>720</v>
      </c>
      <c r="G241" s="3">
        <v>0.89375000000000004</v>
      </c>
      <c r="H241" s="1" t="s">
        <v>24</v>
      </c>
      <c r="I241" s="1" t="s">
        <v>89</v>
      </c>
      <c r="J241" s="1" t="s">
        <v>105</v>
      </c>
      <c r="K241" s="1" t="s">
        <v>106</v>
      </c>
      <c r="L241">
        <v>6993.78</v>
      </c>
      <c r="M241">
        <v>41.81</v>
      </c>
      <c r="N241">
        <v>88.54</v>
      </c>
      <c r="O241">
        <v>6947.05</v>
      </c>
      <c r="P241">
        <v>265</v>
      </c>
      <c r="Q241" s="1" t="s">
        <v>38</v>
      </c>
      <c r="R241" s="1" t="s">
        <v>29</v>
      </c>
      <c r="S241" s="1" t="s">
        <v>945</v>
      </c>
      <c r="T241" s="1" t="s">
        <v>53</v>
      </c>
      <c r="U241" s="1" t="s">
        <v>32</v>
      </c>
    </row>
    <row r="242" spans="1:21" x14ac:dyDescent="0.3">
      <c r="A242" s="1" t="s">
        <v>946</v>
      </c>
      <c r="B242" s="1" t="s">
        <v>947</v>
      </c>
      <c r="C242" s="2">
        <v>45175</v>
      </c>
      <c r="D242">
        <v>2023</v>
      </c>
      <c r="E242" s="1" t="s">
        <v>366</v>
      </c>
      <c r="F242" s="1" t="s">
        <v>720</v>
      </c>
      <c r="G242" s="3">
        <v>1.3888888888888888E-2</v>
      </c>
      <c r="H242" s="1" t="s">
        <v>24</v>
      </c>
      <c r="I242" s="1" t="s">
        <v>56</v>
      </c>
      <c r="J242" s="1" t="s">
        <v>57</v>
      </c>
      <c r="K242" s="1" t="s">
        <v>58</v>
      </c>
      <c r="L242">
        <v>8134.71</v>
      </c>
      <c r="M242">
        <v>34.72</v>
      </c>
      <c r="N242">
        <v>1.99</v>
      </c>
      <c r="O242">
        <v>8167.4400000000005</v>
      </c>
      <c r="P242">
        <v>868</v>
      </c>
      <c r="Q242" s="1" t="s">
        <v>28</v>
      </c>
      <c r="R242" s="1" t="s">
        <v>29</v>
      </c>
      <c r="S242" s="1" t="s">
        <v>948</v>
      </c>
      <c r="T242" s="1" t="s">
        <v>31</v>
      </c>
      <c r="U242" s="1" t="s">
        <v>32</v>
      </c>
    </row>
    <row r="243" spans="1:21" x14ac:dyDescent="0.3">
      <c r="A243" s="1" t="s">
        <v>949</v>
      </c>
      <c r="B243" s="1" t="s">
        <v>950</v>
      </c>
      <c r="C243" s="2">
        <v>45175</v>
      </c>
      <c r="D243">
        <v>2023</v>
      </c>
      <c r="E243" s="1" t="s">
        <v>366</v>
      </c>
      <c r="F243" s="1" t="s">
        <v>720</v>
      </c>
      <c r="G243" s="3">
        <v>2.013888888888889E-2</v>
      </c>
      <c r="H243" s="1" t="s">
        <v>24</v>
      </c>
      <c r="I243" s="1" t="s">
        <v>25</v>
      </c>
      <c r="J243" s="1" t="s">
        <v>116</v>
      </c>
      <c r="K243" s="1" t="s">
        <v>117</v>
      </c>
      <c r="L243">
        <v>2693.45</v>
      </c>
      <c r="M243">
        <v>42.58</v>
      </c>
      <c r="N243">
        <v>68.040000000000006</v>
      </c>
      <c r="O243">
        <v>2667.99</v>
      </c>
      <c r="P243">
        <v>795</v>
      </c>
      <c r="Q243" s="1" t="s">
        <v>85</v>
      </c>
      <c r="R243" s="1" t="s">
        <v>29</v>
      </c>
      <c r="S243" s="1" t="s">
        <v>279</v>
      </c>
      <c r="T243" s="1" t="s">
        <v>31</v>
      </c>
      <c r="U243" s="1" t="s">
        <v>32</v>
      </c>
    </row>
    <row r="244" spans="1:21" x14ac:dyDescent="0.3">
      <c r="A244" s="1" t="s">
        <v>951</v>
      </c>
      <c r="B244" s="1" t="s">
        <v>952</v>
      </c>
      <c r="C244" s="2">
        <v>45175</v>
      </c>
      <c r="D244">
        <v>2023</v>
      </c>
      <c r="E244" s="1" t="s">
        <v>366</v>
      </c>
      <c r="F244" s="1" t="s">
        <v>720</v>
      </c>
      <c r="G244" s="3">
        <v>0.13194444444444445</v>
      </c>
      <c r="H244" s="1" t="s">
        <v>24</v>
      </c>
      <c r="I244" s="1" t="s">
        <v>110</v>
      </c>
      <c r="J244" s="1" t="s">
        <v>111</v>
      </c>
      <c r="K244" s="1" t="s">
        <v>210</v>
      </c>
      <c r="L244">
        <v>936.51</v>
      </c>
      <c r="M244">
        <v>39.24</v>
      </c>
      <c r="N244">
        <v>86.59</v>
      </c>
      <c r="O244">
        <v>889.16</v>
      </c>
      <c r="P244">
        <v>285</v>
      </c>
      <c r="Q244" s="1" t="s">
        <v>28</v>
      </c>
      <c r="R244" s="1" t="s">
        <v>29</v>
      </c>
      <c r="S244" s="1" t="s">
        <v>953</v>
      </c>
      <c r="T244" s="1" t="s">
        <v>147</v>
      </c>
      <c r="U244" s="1" t="s">
        <v>32</v>
      </c>
    </row>
    <row r="245" spans="1:21" x14ac:dyDescent="0.3">
      <c r="A245" s="1" t="s">
        <v>954</v>
      </c>
      <c r="B245" s="1" t="s">
        <v>955</v>
      </c>
      <c r="C245" s="2">
        <v>45175</v>
      </c>
      <c r="D245">
        <v>2023</v>
      </c>
      <c r="E245" s="1" t="s">
        <v>366</v>
      </c>
      <c r="F245" s="1" t="s">
        <v>720</v>
      </c>
      <c r="G245" s="3">
        <v>0.13750000000000001</v>
      </c>
      <c r="H245" s="1" t="s">
        <v>24</v>
      </c>
      <c r="I245" s="1" t="s">
        <v>43</v>
      </c>
      <c r="J245" s="1" t="s">
        <v>167</v>
      </c>
      <c r="K245" s="1" t="s">
        <v>873</v>
      </c>
      <c r="L245">
        <v>3513.9</v>
      </c>
      <c r="M245">
        <v>36.76</v>
      </c>
      <c r="N245">
        <v>28.27</v>
      </c>
      <c r="O245">
        <v>3522.3900000000003</v>
      </c>
      <c r="P245">
        <v>357</v>
      </c>
      <c r="Q245" s="1" t="s">
        <v>28</v>
      </c>
      <c r="R245" s="1" t="s">
        <v>29</v>
      </c>
      <c r="S245" s="1" t="s">
        <v>374</v>
      </c>
      <c r="T245" s="1" t="s">
        <v>53</v>
      </c>
      <c r="U245" s="1" t="s">
        <v>32</v>
      </c>
    </row>
    <row r="246" spans="1:21" x14ac:dyDescent="0.3">
      <c r="A246" s="1" t="s">
        <v>956</v>
      </c>
      <c r="B246" s="1" t="s">
        <v>957</v>
      </c>
      <c r="C246" s="2">
        <v>45175</v>
      </c>
      <c r="D246">
        <v>2023</v>
      </c>
      <c r="E246" s="1" t="s">
        <v>366</v>
      </c>
      <c r="F246" s="1" t="s">
        <v>720</v>
      </c>
      <c r="G246" s="3">
        <v>0.19652777777777777</v>
      </c>
      <c r="H246" s="1" t="s">
        <v>24</v>
      </c>
      <c r="I246" s="1" t="s">
        <v>110</v>
      </c>
      <c r="J246" s="1" t="s">
        <v>209</v>
      </c>
      <c r="K246" s="1" t="s">
        <v>112</v>
      </c>
      <c r="L246">
        <v>4792.41</v>
      </c>
      <c r="M246">
        <v>29.3</v>
      </c>
      <c r="N246">
        <v>90.59</v>
      </c>
      <c r="O246">
        <v>4731.12</v>
      </c>
      <c r="P246">
        <v>954</v>
      </c>
      <c r="Q246" s="1" t="s">
        <v>28</v>
      </c>
      <c r="R246" s="1" t="s">
        <v>29</v>
      </c>
      <c r="S246" s="1" t="s">
        <v>958</v>
      </c>
      <c r="T246" s="1" t="s">
        <v>147</v>
      </c>
      <c r="U246" s="1" t="s">
        <v>101</v>
      </c>
    </row>
    <row r="247" spans="1:21" x14ac:dyDescent="0.3">
      <c r="A247" s="1" t="s">
        <v>959</v>
      </c>
      <c r="B247" s="1" t="s">
        <v>960</v>
      </c>
      <c r="C247" s="2">
        <v>45175</v>
      </c>
      <c r="D247">
        <v>2023</v>
      </c>
      <c r="E247" s="1" t="s">
        <v>366</v>
      </c>
      <c r="F247" s="1" t="s">
        <v>720</v>
      </c>
      <c r="G247" s="3">
        <v>0.22500000000000001</v>
      </c>
      <c r="H247" s="1" t="s">
        <v>42</v>
      </c>
      <c r="I247" s="1" t="s">
        <v>43</v>
      </c>
      <c r="J247" s="1" t="s">
        <v>446</v>
      </c>
      <c r="K247" s="1" t="s">
        <v>700</v>
      </c>
      <c r="L247">
        <v>3228.53</v>
      </c>
      <c r="M247">
        <v>44.92</v>
      </c>
      <c r="N247">
        <v>18.73</v>
      </c>
      <c r="O247">
        <v>3254.7200000000003</v>
      </c>
      <c r="P247">
        <v>454</v>
      </c>
      <c r="Q247" s="1" t="s">
        <v>38</v>
      </c>
      <c r="R247" s="1" t="s">
        <v>29</v>
      </c>
      <c r="S247" s="1" t="s">
        <v>961</v>
      </c>
      <c r="T247" s="1" t="s">
        <v>31</v>
      </c>
      <c r="U247" s="1" t="s">
        <v>93</v>
      </c>
    </row>
    <row r="248" spans="1:21" x14ac:dyDescent="0.3">
      <c r="A248" s="1" t="s">
        <v>962</v>
      </c>
      <c r="B248" s="1" t="s">
        <v>963</v>
      </c>
      <c r="C248" s="2">
        <v>45175</v>
      </c>
      <c r="D248">
        <v>2023</v>
      </c>
      <c r="E248" s="1" t="s">
        <v>366</v>
      </c>
      <c r="F248" s="1" t="s">
        <v>720</v>
      </c>
      <c r="G248" s="3">
        <v>0.28194444444444444</v>
      </c>
      <c r="H248" s="1" t="s">
        <v>42</v>
      </c>
      <c r="I248" s="1" t="s">
        <v>35</v>
      </c>
      <c r="J248" s="1" t="s">
        <v>122</v>
      </c>
      <c r="K248" s="1" t="s">
        <v>256</v>
      </c>
      <c r="L248">
        <v>8328.33</v>
      </c>
      <c r="M248">
        <v>34.81</v>
      </c>
      <c r="N248">
        <v>48.33</v>
      </c>
      <c r="O248">
        <v>8314.81</v>
      </c>
      <c r="P248">
        <v>87</v>
      </c>
      <c r="Q248" s="1" t="s">
        <v>38</v>
      </c>
      <c r="R248" s="1" t="s">
        <v>29</v>
      </c>
      <c r="S248" s="1" t="s">
        <v>964</v>
      </c>
      <c r="T248" s="1" t="s">
        <v>53</v>
      </c>
      <c r="U248" s="1" t="s">
        <v>32</v>
      </c>
    </row>
    <row r="249" spans="1:21" x14ac:dyDescent="0.3">
      <c r="A249" s="1" t="s">
        <v>965</v>
      </c>
      <c r="B249" s="1" t="s">
        <v>966</v>
      </c>
      <c r="C249" s="2">
        <v>45175</v>
      </c>
      <c r="D249">
        <v>2023</v>
      </c>
      <c r="E249" s="1" t="s">
        <v>366</v>
      </c>
      <c r="F249" s="1" t="s">
        <v>720</v>
      </c>
      <c r="G249" s="3">
        <v>0.32569444444444445</v>
      </c>
      <c r="H249" s="1" t="s">
        <v>42</v>
      </c>
      <c r="I249" s="1" t="s">
        <v>297</v>
      </c>
      <c r="J249" s="1" t="s">
        <v>377</v>
      </c>
      <c r="K249" s="1" t="s">
        <v>967</v>
      </c>
      <c r="L249">
        <v>1709.78</v>
      </c>
      <c r="M249">
        <v>3.6</v>
      </c>
      <c r="N249">
        <v>61.78</v>
      </c>
      <c r="O249">
        <v>1651.6</v>
      </c>
      <c r="P249">
        <v>623</v>
      </c>
      <c r="Q249" s="1" t="s">
        <v>118</v>
      </c>
      <c r="R249" s="1" t="s">
        <v>29</v>
      </c>
      <c r="S249" s="1" t="s">
        <v>968</v>
      </c>
      <c r="T249" s="1" t="s">
        <v>31</v>
      </c>
      <c r="U249" s="1" t="s">
        <v>32</v>
      </c>
    </row>
    <row r="250" spans="1:21" x14ac:dyDescent="0.3">
      <c r="A250" s="1" t="s">
        <v>969</v>
      </c>
      <c r="B250" s="1" t="s">
        <v>970</v>
      </c>
      <c r="C250" s="2">
        <v>45175</v>
      </c>
      <c r="D250">
        <v>2023</v>
      </c>
      <c r="E250" s="1" t="s">
        <v>366</v>
      </c>
      <c r="F250" s="1" t="s">
        <v>720</v>
      </c>
      <c r="G250" s="3">
        <v>0.34722222222222221</v>
      </c>
      <c r="H250" s="1" t="s">
        <v>42</v>
      </c>
      <c r="I250" s="1" t="s">
        <v>236</v>
      </c>
      <c r="J250" s="1" t="s">
        <v>237</v>
      </c>
      <c r="K250" s="1" t="s">
        <v>269</v>
      </c>
      <c r="L250">
        <v>2348.4499999999998</v>
      </c>
      <c r="M250">
        <v>21.87</v>
      </c>
      <c r="N250">
        <v>18.670000000000002</v>
      </c>
      <c r="O250">
        <v>2351.6499999999996</v>
      </c>
      <c r="P250">
        <v>241</v>
      </c>
      <c r="Q250" s="1" t="s">
        <v>28</v>
      </c>
      <c r="R250" s="1" t="s">
        <v>29</v>
      </c>
      <c r="S250" s="1" t="s">
        <v>971</v>
      </c>
      <c r="T250" s="1" t="s">
        <v>53</v>
      </c>
      <c r="U250" s="1" t="s">
        <v>93</v>
      </c>
    </row>
    <row r="251" spans="1:21" x14ac:dyDescent="0.3">
      <c r="A251" s="1" t="s">
        <v>972</v>
      </c>
      <c r="B251" s="1" t="s">
        <v>973</v>
      </c>
      <c r="C251" s="2">
        <v>45175</v>
      </c>
      <c r="D251">
        <v>2023</v>
      </c>
      <c r="E251" s="1" t="s">
        <v>366</v>
      </c>
      <c r="F251" s="1" t="s">
        <v>720</v>
      </c>
      <c r="G251" s="3">
        <v>0.53541666666666665</v>
      </c>
      <c r="H251" s="1" t="s">
        <v>104</v>
      </c>
      <c r="I251" s="1" t="s">
        <v>82</v>
      </c>
      <c r="J251" s="1" t="s">
        <v>223</v>
      </c>
      <c r="K251" s="1" t="s">
        <v>867</v>
      </c>
      <c r="L251">
        <v>4571.47</v>
      </c>
      <c r="M251">
        <v>0.56999999999999995</v>
      </c>
      <c r="N251">
        <v>37.92</v>
      </c>
      <c r="O251">
        <v>4534.12</v>
      </c>
      <c r="P251">
        <v>3</v>
      </c>
      <c r="Q251" s="1" t="s">
        <v>28</v>
      </c>
      <c r="R251" s="1" t="s">
        <v>29</v>
      </c>
      <c r="S251" s="1" t="s">
        <v>974</v>
      </c>
      <c r="T251" s="1" t="s">
        <v>31</v>
      </c>
      <c r="U251" s="1" t="s">
        <v>32</v>
      </c>
    </row>
    <row r="252" spans="1:21" x14ac:dyDescent="0.3">
      <c r="A252" s="1" t="s">
        <v>975</v>
      </c>
      <c r="B252" s="1" t="s">
        <v>976</v>
      </c>
      <c r="C252" s="2">
        <v>45175</v>
      </c>
      <c r="D252">
        <v>2023</v>
      </c>
      <c r="E252" s="1" t="s">
        <v>366</v>
      </c>
      <c r="F252" s="1" t="s">
        <v>720</v>
      </c>
      <c r="G252" s="3">
        <v>0.55486111111111114</v>
      </c>
      <c r="H252" s="1" t="s">
        <v>104</v>
      </c>
      <c r="I252" s="1" t="s">
        <v>49</v>
      </c>
      <c r="J252" s="1" t="s">
        <v>458</v>
      </c>
      <c r="K252" s="1" t="s">
        <v>349</v>
      </c>
      <c r="L252">
        <v>853.06</v>
      </c>
      <c r="M252">
        <v>14.43</v>
      </c>
      <c r="N252">
        <v>92.6</v>
      </c>
      <c r="O252">
        <v>774.88999999999987</v>
      </c>
      <c r="P252">
        <v>218</v>
      </c>
      <c r="Q252" s="1" t="s">
        <v>99</v>
      </c>
      <c r="R252" s="1" t="s">
        <v>418</v>
      </c>
      <c r="S252" s="1" t="s">
        <v>977</v>
      </c>
      <c r="T252" s="1" t="s">
        <v>147</v>
      </c>
      <c r="U252" s="1" t="s">
        <v>101</v>
      </c>
    </row>
    <row r="253" spans="1:21" x14ac:dyDescent="0.3">
      <c r="A253" s="1" t="s">
        <v>978</v>
      </c>
      <c r="B253" s="1" t="s">
        <v>979</v>
      </c>
      <c r="C253" s="2">
        <v>45175</v>
      </c>
      <c r="D253">
        <v>2023</v>
      </c>
      <c r="E253" s="1" t="s">
        <v>366</v>
      </c>
      <c r="F253" s="1" t="s">
        <v>720</v>
      </c>
      <c r="G253" s="3">
        <v>0.78055555555555556</v>
      </c>
      <c r="H253" s="1" t="s">
        <v>142</v>
      </c>
      <c r="I253" s="1" t="s">
        <v>89</v>
      </c>
      <c r="J253" s="1" t="s">
        <v>176</v>
      </c>
      <c r="K253" s="1" t="s">
        <v>91</v>
      </c>
      <c r="L253">
        <v>420.58</v>
      </c>
      <c r="M253">
        <v>38.340000000000003</v>
      </c>
      <c r="N253">
        <v>59.32</v>
      </c>
      <c r="O253">
        <v>399.59999999999997</v>
      </c>
      <c r="P253">
        <v>737</v>
      </c>
      <c r="Q253" s="1" t="s">
        <v>99</v>
      </c>
      <c r="R253" s="1" t="s">
        <v>29</v>
      </c>
      <c r="S253" s="1" t="s">
        <v>980</v>
      </c>
      <c r="T253" s="1" t="s">
        <v>53</v>
      </c>
      <c r="U253" s="1" t="s">
        <v>32</v>
      </c>
    </row>
    <row r="254" spans="1:21" x14ac:dyDescent="0.3">
      <c r="A254" s="1" t="s">
        <v>981</v>
      </c>
      <c r="B254" s="1" t="s">
        <v>982</v>
      </c>
      <c r="C254" s="2">
        <v>45176</v>
      </c>
      <c r="D254">
        <v>2023</v>
      </c>
      <c r="E254" s="1" t="s">
        <v>426</v>
      </c>
      <c r="F254" s="1" t="s">
        <v>720</v>
      </c>
      <c r="G254" s="3">
        <v>3.3333333333333333E-2</v>
      </c>
      <c r="H254" s="1" t="s">
        <v>24</v>
      </c>
      <c r="I254" s="1" t="s">
        <v>62</v>
      </c>
      <c r="J254" s="1" t="s">
        <v>437</v>
      </c>
      <c r="K254" s="1" t="s">
        <v>790</v>
      </c>
      <c r="L254">
        <v>9922.4699999999993</v>
      </c>
      <c r="M254">
        <v>47.43</v>
      </c>
      <c r="N254">
        <v>19.940000000000001</v>
      </c>
      <c r="O254">
        <v>9949.9599999999991</v>
      </c>
      <c r="P254">
        <v>266</v>
      </c>
      <c r="Q254" s="1" t="s">
        <v>38</v>
      </c>
      <c r="R254" s="1" t="s">
        <v>29</v>
      </c>
      <c r="S254" s="1" t="s">
        <v>983</v>
      </c>
      <c r="T254" s="1" t="s">
        <v>147</v>
      </c>
      <c r="U254" s="1" t="s">
        <v>93</v>
      </c>
    </row>
    <row r="255" spans="1:21" x14ac:dyDescent="0.3">
      <c r="A255" s="1" t="s">
        <v>984</v>
      </c>
      <c r="B255" s="1" t="s">
        <v>985</v>
      </c>
      <c r="C255" s="2">
        <v>45176</v>
      </c>
      <c r="D255">
        <v>2023</v>
      </c>
      <c r="E255" s="1" t="s">
        <v>426</v>
      </c>
      <c r="F255" s="1" t="s">
        <v>720</v>
      </c>
      <c r="G255" s="3">
        <v>9.8611111111111108E-2</v>
      </c>
      <c r="H255" s="1" t="s">
        <v>24</v>
      </c>
      <c r="I255" s="1" t="s">
        <v>62</v>
      </c>
      <c r="J255" s="1" t="s">
        <v>63</v>
      </c>
      <c r="K255" s="1" t="s">
        <v>64</v>
      </c>
      <c r="L255">
        <v>9345.9699999999993</v>
      </c>
      <c r="M255">
        <v>4.7</v>
      </c>
      <c r="N255">
        <v>55.1</v>
      </c>
      <c r="O255">
        <v>9295.57</v>
      </c>
      <c r="P255">
        <v>748</v>
      </c>
      <c r="Q255" s="1" t="s">
        <v>85</v>
      </c>
      <c r="R255" s="1" t="s">
        <v>29</v>
      </c>
      <c r="S255" s="1" t="s">
        <v>986</v>
      </c>
      <c r="T255" s="1" t="s">
        <v>53</v>
      </c>
      <c r="U255" s="1" t="s">
        <v>32</v>
      </c>
    </row>
    <row r="256" spans="1:21" x14ac:dyDescent="0.3">
      <c r="A256" s="1" t="s">
        <v>987</v>
      </c>
      <c r="B256" s="1" t="s">
        <v>988</v>
      </c>
      <c r="C256" s="2">
        <v>45176</v>
      </c>
      <c r="D256">
        <v>2023</v>
      </c>
      <c r="E256" s="1" t="s">
        <v>426</v>
      </c>
      <c r="F256" s="1" t="s">
        <v>720</v>
      </c>
      <c r="G256" s="3">
        <v>0.24513888888888888</v>
      </c>
      <c r="H256" s="1" t="s">
        <v>42</v>
      </c>
      <c r="I256" s="1" t="s">
        <v>68</v>
      </c>
      <c r="J256" s="1" t="s">
        <v>823</v>
      </c>
      <c r="K256" s="1" t="s">
        <v>780</v>
      </c>
      <c r="L256">
        <v>2513.61</v>
      </c>
      <c r="M256">
        <v>31.35</v>
      </c>
      <c r="N256">
        <v>15.97</v>
      </c>
      <c r="O256">
        <v>2528.9900000000002</v>
      </c>
      <c r="P256">
        <v>993</v>
      </c>
      <c r="Q256" s="1" t="s">
        <v>38</v>
      </c>
      <c r="R256" s="1" t="s">
        <v>29</v>
      </c>
      <c r="S256" s="1" t="s">
        <v>989</v>
      </c>
      <c r="T256" s="1" t="s">
        <v>53</v>
      </c>
      <c r="U256" s="1" t="s">
        <v>32</v>
      </c>
    </row>
    <row r="257" spans="1:21" x14ac:dyDescent="0.3">
      <c r="A257" s="1" t="s">
        <v>990</v>
      </c>
      <c r="B257" s="1" t="s">
        <v>991</v>
      </c>
      <c r="C257" s="2">
        <v>45176</v>
      </c>
      <c r="D257">
        <v>2023</v>
      </c>
      <c r="E257" s="1" t="s">
        <v>426</v>
      </c>
      <c r="F257" s="1" t="s">
        <v>720</v>
      </c>
      <c r="G257" s="3">
        <v>0.32013888888888886</v>
      </c>
      <c r="H257" s="1" t="s">
        <v>42</v>
      </c>
      <c r="I257" s="1" t="s">
        <v>43</v>
      </c>
      <c r="J257" s="1" t="s">
        <v>44</v>
      </c>
      <c r="K257" s="1" t="s">
        <v>700</v>
      </c>
      <c r="L257">
        <v>3679.27</v>
      </c>
      <c r="M257">
        <v>25.31</v>
      </c>
      <c r="N257">
        <v>65.62</v>
      </c>
      <c r="O257">
        <v>3638.96</v>
      </c>
      <c r="P257">
        <v>477</v>
      </c>
      <c r="Q257" s="1" t="s">
        <v>118</v>
      </c>
      <c r="R257" s="1" t="s">
        <v>29</v>
      </c>
      <c r="S257" s="1" t="s">
        <v>992</v>
      </c>
      <c r="T257" s="1" t="s">
        <v>31</v>
      </c>
      <c r="U257" s="1" t="s">
        <v>32</v>
      </c>
    </row>
    <row r="258" spans="1:21" x14ac:dyDescent="0.3">
      <c r="A258" s="1" t="s">
        <v>993</v>
      </c>
      <c r="B258" s="1" t="s">
        <v>994</v>
      </c>
      <c r="C258" s="2">
        <v>45176</v>
      </c>
      <c r="D258">
        <v>2023</v>
      </c>
      <c r="E258" s="1" t="s">
        <v>426</v>
      </c>
      <c r="F258" s="1" t="s">
        <v>720</v>
      </c>
      <c r="G258" s="3">
        <v>0.38263888888888886</v>
      </c>
      <c r="H258" s="1" t="s">
        <v>42</v>
      </c>
      <c r="I258" s="1" t="s">
        <v>160</v>
      </c>
      <c r="J258" s="1" t="s">
        <v>204</v>
      </c>
      <c r="K258" s="1" t="s">
        <v>205</v>
      </c>
      <c r="L258">
        <v>6824.58</v>
      </c>
      <c r="M258">
        <v>42.03</v>
      </c>
      <c r="N258">
        <v>86.06</v>
      </c>
      <c r="O258">
        <v>6780.5499999999993</v>
      </c>
      <c r="P258">
        <v>547</v>
      </c>
      <c r="Q258" s="1" t="s">
        <v>28</v>
      </c>
      <c r="R258" s="1" t="s">
        <v>29</v>
      </c>
      <c r="S258" s="1" t="s">
        <v>995</v>
      </c>
      <c r="T258" s="1" t="s">
        <v>53</v>
      </c>
      <c r="U258" s="1" t="s">
        <v>32</v>
      </c>
    </row>
    <row r="259" spans="1:21" x14ac:dyDescent="0.3">
      <c r="A259" s="1" t="s">
        <v>996</v>
      </c>
      <c r="B259" s="1" t="s">
        <v>997</v>
      </c>
      <c r="C259" s="2">
        <v>45176</v>
      </c>
      <c r="D259">
        <v>2023</v>
      </c>
      <c r="E259" s="1" t="s">
        <v>426</v>
      </c>
      <c r="F259" s="1" t="s">
        <v>720</v>
      </c>
      <c r="G259" s="3">
        <v>0.4375</v>
      </c>
      <c r="H259" s="1" t="s">
        <v>42</v>
      </c>
      <c r="I259" s="1" t="s">
        <v>431</v>
      </c>
      <c r="J259" s="1" t="s">
        <v>432</v>
      </c>
      <c r="K259" s="1" t="s">
        <v>433</v>
      </c>
      <c r="L259">
        <v>9637.2000000000007</v>
      </c>
      <c r="M259">
        <v>12.65</v>
      </c>
      <c r="N259">
        <v>18.21</v>
      </c>
      <c r="O259">
        <v>9631.6400000000012</v>
      </c>
      <c r="P259">
        <v>572</v>
      </c>
      <c r="Q259" s="1" t="s">
        <v>85</v>
      </c>
      <c r="R259" s="1" t="s">
        <v>29</v>
      </c>
      <c r="S259" s="1" t="s">
        <v>998</v>
      </c>
      <c r="T259" s="1" t="s">
        <v>31</v>
      </c>
      <c r="U259" s="1" t="s">
        <v>32</v>
      </c>
    </row>
    <row r="260" spans="1:21" x14ac:dyDescent="0.3">
      <c r="A260" s="1" t="s">
        <v>999</v>
      </c>
      <c r="B260" s="1" t="s">
        <v>1000</v>
      </c>
      <c r="C260" s="2">
        <v>45176</v>
      </c>
      <c r="D260">
        <v>2023</v>
      </c>
      <c r="E260" s="1" t="s">
        <v>426</v>
      </c>
      <c r="F260" s="1" t="s">
        <v>720</v>
      </c>
      <c r="G260" s="3">
        <v>0.52083333333333337</v>
      </c>
      <c r="H260" s="1" t="s">
        <v>104</v>
      </c>
      <c r="I260" s="1" t="s">
        <v>43</v>
      </c>
      <c r="J260" s="1" t="s">
        <v>805</v>
      </c>
      <c r="K260" s="1" t="s">
        <v>447</v>
      </c>
      <c r="L260">
        <v>6163.63</v>
      </c>
      <c r="M260">
        <v>43.1</v>
      </c>
      <c r="N260">
        <v>59.58</v>
      </c>
      <c r="O260">
        <v>6147.1500000000005</v>
      </c>
      <c r="P260">
        <v>4</v>
      </c>
      <c r="Q260" s="1" t="s">
        <v>85</v>
      </c>
      <c r="R260" s="1" t="s">
        <v>29</v>
      </c>
      <c r="S260" s="1" t="s">
        <v>1001</v>
      </c>
      <c r="T260" s="1" t="s">
        <v>31</v>
      </c>
      <c r="U260" s="1" t="s">
        <v>32</v>
      </c>
    </row>
    <row r="261" spans="1:21" x14ac:dyDescent="0.3">
      <c r="A261" s="1" t="s">
        <v>1002</v>
      </c>
      <c r="B261" s="1" t="s">
        <v>1003</v>
      </c>
      <c r="C261" s="2">
        <v>45176</v>
      </c>
      <c r="D261">
        <v>2023</v>
      </c>
      <c r="E261" s="1" t="s">
        <v>426</v>
      </c>
      <c r="F261" s="1" t="s">
        <v>720</v>
      </c>
      <c r="G261" s="3">
        <v>0.5805555555555556</v>
      </c>
      <c r="H261" s="1" t="s">
        <v>104</v>
      </c>
      <c r="I261" s="1" t="s">
        <v>43</v>
      </c>
      <c r="J261" s="1" t="s">
        <v>805</v>
      </c>
      <c r="K261" s="1" t="s">
        <v>447</v>
      </c>
      <c r="L261">
        <v>1343.95</v>
      </c>
      <c r="M261">
        <v>49.32</v>
      </c>
      <c r="N261">
        <v>89.48</v>
      </c>
      <c r="O261">
        <v>1303.79</v>
      </c>
      <c r="P261">
        <v>418</v>
      </c>
      <c r="Q261" s="1" t="s">
        <v>99</v>
      </c>
      <c r="R261" s="1" t="s">
        <v>29</v>
      </c>
      <c r="S261" s="1" t="s">
        <v>1004</v>
      </c>
      <c r="T261" s="1" t="s">
        <v>53</v>
      </c>
      <c r="U261" s="1" t="s">
        <v>32</v>
      </c>
    </row>
    <row r="262" spans="1:21" x14ac:dyDescent="0.3">
      <c r="A262" s="1" t="s">
        <v>1005</v>
      </c>
      <c r="B262" s="1" t="s">
        <v>1006</v>
      </c>
      <c r="C262" s="2">
        <v>45176</v>
      </c>
      <c r="D262">
        <v>2023</v>
      </c>
      <c r="E262" s="1" t="s">
        <v>426</v>
      </c>
      <c r="F262" s="1" t="s">
        <v>720</v>
      </c>
      <c r="G262" s="3">
        <v>0.72777777777777775</v>
      </c>
      <c r="H262" s="1" t="s">
        <v>142</v>
      </c>
      <c r="I262" s="1" t="s">
        <v>43</v>
      </c>
      <c r="J262" s="1" t="s">
        <v>805</v>
      </c>
      <c r="K262" s="1" t="s">
        <v>45</v>
      </c>
      <c r="L262">
        <v>1406.37</v>
      </c>
      <c r="M262">
        <v>7.9</v>
      </c>
      <c r="N262">
        <v>13.2</v>
      </c>
      <c r="O262">
        <v>1401.07</v>
      </c>
      <c r="P262">
        <v>922</v>
      </c>
      <c r="Q262" s="1" t="s">
        <v>99</v>
      </c>
      <c r="R262" s="1" t="s">
        <v>29</v>
      </c>
      <c r="S262" s="1" t="s">
        <v>1007</v>
      </c>
      <c r="T262" s="1" t="s">
        <v>53</v>
      </c>
      <c r="U262" s="1" t="s">
        <v>32</v>
      </c>
    </row>
    <row r="263" spans="1:21" x14ac:dyDescent="0.3">
      <c r="A263" s="1" t="s">
        <v>1008</v>
      </c>
      <c r="B263" s="1" t="s">
        <v>1009</v>
      </c>
      <c r="C263" s="2">
        <v>45176</v>
      </c>
      <c r="D263">
        <v>2023</v>
      </c>
      <c r="E263" s="1" t="s">
        <v>426</v>
      </c>
      <c r="F263" s="1" t="s">
        <v>720</v>
      </c>
      <c r="G263" s="3">
        <v>0.79374999999999996</v>
      </c>
      <c r="H263" s="1" t="s">
        <v>142</v>
      </c>
      <c r="I263" s="1" t="s">
        <v>297</v>
      </c>
      <c r="J263" s="1" t="s">
        <v>298</v>
      </c>
      <c r="K263" s="1" t="s">
        <v>378</v>
      </c>
      <c r="L263">
        <v>4867.8500000000004</v>
      </c>
      <c r="M263">
        <v>28.89</v>
      </c>
      <c r="N263">
        <v>18.7</v>
      </c>
      <c r="O263">
        <v>4878.0400000000009</v>
      </c>
      <c r="P263">
        <v>707</v>
      </c>
      <c r="Q263" s="1" t="s">
        <v>118</v>
      </c>
      <c r="R263" s="1" t="s">
        <v>29</v>
      </c>
      <c r="S263" s="1" t="s">
        <v>342</v>
      </c>
      <c r="T263" s="1" t="s">
        <v>53</v>
      </c>
      <c r="U263" s="1" t="s">
        <v>32</v>
      </c>
    </row>
    <row r="264" spans="1:21" x14ac:dyDescent="0.3">
      <c r="A264" s="1" t="s">
        <v>1010</v>
      </c>
      <c r="B264" s="1" t="s">
        <v>1011</v>
      </c>
      <c r="C264" s="2">
        <v>45176</v>
      </c>
      <c r="D264">
        <v>2023</v>
      </c>
      <c r="E264" s="1" t="s">
        <v>426</v>
      </c>
      <c r="F264" s="1" t="s">
        <v>720</v>
      </c>
      <c r="G264" s="3">
        <v>0.8618055555555556</v>
      </c>
      <c r="H264" s="1" t="s">
        <v>142</v>
      </c>
      <c r="I264" s="1" t="s">
        <v>62</v>
      </c>
      <c r="J264" s="1" t="s">
        <v>180</v>
      </c>
      <c r="K264" s="1" t="s">
        <v>405</v>
      </c>
      <c r="L264">
        <v>256.89999999999998</v>
      </c>
      <c r="M264">
        <v>9.75</v>
      </c>
      <c r="N264">
        <v>90.1</v>
      </c>
      <c r="O264">
        <v>176.54999999999998</v>
      </c>
      <c r="P264">
        <v>869</v>
      </c>
      <c r="Q264" s="1" t="s">
        <v>28</v>
      </c>
      <c r="R264" s="1" t="s">
        <v>29</v>
      </c>
      <c r="S264" s="1" t="s">
        <v>739</v>
      </c>
      <c r="T264" s="1" t="s">
        <v>147</v>
      </c>
      <c r="U264" s="1" t="s">
        <v>32</v>
      </c>
    </row>
    <row r="265" spans="1:21" x14ac:dyDescent="0.3">
      <c r="A265" s="1" t="s">
        <v>1012</v>
      </c>
      <c r="B265" s="1" t="s">
        <v>1013</v>
      </c>
      <c r="C265" s="2">
        <v>45176</v>
      </c>
      <c r="D265">
        <v>2023</v>
      </c>
      <c r="E265" s="1" t="s">
        <v>426</v>
      </c>
      <c r="F265" s="1" t="s">
        <v>720</v>
      </c>
      <c r="G265" s="3">
        <v>0.94444444444444442</v>
      </c>
      <c r="H265" s="1" t="s">
        <v>24</v>
      </c>
      <c r="I265" s="1" t="s">
        <v>62</v>
      </c>
      <c r="J265" s="1" t="s">
        <v>180</v>
      </c>
      <c r="K265" s="1" t="s">
        <v>64</v>
      </c>
      <c r="L265">
        <v>2024.18</v>
      </c>
      <c r="M265">
        <v>11.76</v>
      </c>
      <c r="N265">
        <v>31.03</v>
      </c>
      <c r="O265">
        <v>2004.91</v>
      </c>
      <c r="P265">
        <v>357</v>
      </c>
      <c r="Q265" s="1" t="s">
        <v>99</v>
      </c>
      <c r="R265" s="1" t="s">
        <v>29</v>
      </c>
      <c r="S265" s="1" t="s">
        <v>1014</v>
      </c>
      <c r="T265" s="1" t="s">
        <v>147</v>
      </c>
      <c r="U265" s="1" t="s">
        <v>32</v>
      </c>
    </row>
    <row r="266" spans="1:21" x14ac:dyDescent="0.3">
      <c r="A266" s="1" t="s">
        <v>1015</v>
      </c>
      <c r="B266" s="1" t="s">
        <v>1016</v>
      </c>
      <c r="C266" s="2">
        <v>45176</v>
      </c>
      <c r="D266">
        <v>2023</v>
      </c>
      <c r="E266" s="1" t="s">
        <v>426</v>
      </c>
      <c r="F266" s="1" t="s">
        <v>720</v>
      </c>
      <c r="G266" s="3">
        <v>0.97777777777777775</v>
      </c>
      <c r="H266" s="1" t="s">
        <v>24</v>
      </c>
      <c r="I266" s="1" t="s">
        <v>143</v>
      </c>
      <c r="J266" s="1" t="s">
        <v>282</v>
      </c>
      <c r="K266" s="1" t="s">
        <v>145</v>
      </c>
      <c r="L266">
        <v>3442.47</v>
      </c>
      <c r="M266">
        <v>36.36</v>
      </c>
      <c r="N266">
        <v>5.3</v>
      </c>
      <c r="O266">
        <v>3473.5299999999997</v>
      </c>
      <c r="P266">
        <v>912</v>
      </c>
      <c r="Q266" s="1" t="s">
        <v>38</v>
      </c>
      <c r="R266" s="1" t="s">
        <v>29</v>
      </c>
      <c r="S266" s="1" t="s">
        <v>1017</v>
      </c>
      <c r="T266" s="1" t="s">
        <v>53</v>
      </c>
      <c r="U266" s="1" t="s">
        <v>101</v>
      </c>
    </row>
    <row r="267" spans="1:21" x14ac:dyDescent="0.3">
      <c r="A267" s="1" t="s">
        <v>1018</v>
      </c>
      <c r="B267" s="1" t="s">
        <v>1019</v>
      </c>
      <c r="C267" s="2">
        <v>45176</v>
      </c>
      <c r="D267">
        <v>2023</v>
      </c>
      <c r="E267" s="1" t="s">
        <v>426</v>
      </c>
      <c r="F267" s="1" t="s">
        <v>720</v>
      </c>
      <c r="G267" s="3">
        <v>0.97847222222222219</v>
      </c>
      <c r="H267" s="1" t="s">
        <v>24</v>
      </c>
      <c r="I267" s="1" t="s">
        <v>371</v>
      </c>
      <c r="J267" s="1" t="s">
        <v>670</v>
      </c>
      <c r="K267" s="1" t="s">
        <v>373</v>
      </c>
      <c r="L267">
        <v>1842.26</v>
      </c>
      <c r="M267">
        <v>35.92</v>
      </c>
      <c r="N267">
        <v>73.27</v>
      </c>
      <c r="O267">
        <v>1804.91</v>
      </c>
      <c r="P267">
        <v>558</v>
      </c>
      <c r="Q267" s="1" t="s">
        <v>85</v>
      </c>
      <c r="R267" s="1" t="s">
        <v>29</v>
      </c>
      <c r="S267" s="1" t="s">
        <v>1020</v>
      </c>
      <c r="T267" s="1" t="s">
        <v>31</v>
      </c>
      <c r="U267" s="1" t="s">
        <v>32</v>
      </c>
    </row>
    <row r="268" spans="1:21" x14ac:dyDescent="0.3">
      <c r="A268" s="1" t="s">
        <v>1021</v>
      </c>
      <c r="B268" s="1" t="s">
        <v>1022</v>
      </c>
      <c r="C268" s="2">
        <v>45177</v>
      </c>
      <c r="D268">
        <v>2023</v>
      </c>
      <c r="E268" s="1" t="s">
        <v>487</v>
      </c>
      <c r="F268" s="1" t="s">
        <v>720</v>
      </c>
      <c r="G268" s="3">
        <v>4.3055555555555555E-2</v>
      </c>
      <c r="H268" s="1" t="s">
        <v>24</v>
      </c>
      <c r="I268" s="1" t="s">
        <v>96</v>
      </c>
      <c r="J268" s="1" t="s">
        <v>250</v>
      </c>
      <c r="K268" s="1" t="s">
        <v>98</v>
      </c>
      <c r="L268">
        <v>3638.28</v>
      </c>
      <c r="M268">
        <v>39.78</v>
      </c>
      <c r="N268">
        <v>55.78</v>
      </c>
      <c r="O268">
        <v>3622.28</v>
      </c>
      <c r="P268">
        <v>258</v>
      </c>
      <c r="Q268" s="1" t="s">
        <v>28</v>
      </c>
      <c r="R268" s="1" t="s">
        <v>29</v>
      </c>
      <c r="S268" s="1" t="s">
        <v>391</v>
      </c>
      <c r="T268" s="1" t="s">
        <v>147</v>
      </c>
      <c r="U268" s="1" t="s">
        <v>32</v>
      </c>
    </row>
    <row r="269" spans="1:21" x14ac:dyDescent="0.3">
      <c r="A269" s="1" t="s">
        <v>1023</v>
      </c>
      <c r="B269" s="1" t="s">
        <v>1024</v>
      </c>
      <c r="C269" s="2">
        <v>45177</v>
      </c>
      <c r="D269">
        <v>2023</v>
      </c>
      <c r="E269" s="1" t="s">
        <v>487</v>
      </c>
      <c r="F269" s="1" t="s">
        <v>720</v>
      </c>
      <c r="G269" s="3">
        <v>9.5138888888888884E-2</v>
      </c>
      <c r="H269" s="1" t="s">
        <v>24</v>
      </c>
      <c r="I269" s="1" t="s">
        <v>82</v>
      </c>
      <c r="J269" s="1" t="s">
        <v>223</v>
      </c>
      <c r="K269" s="1" t="s">
        <v>84</v>
      </c>
      <c r="L269">
        <v>9392.9699999999993</v>
      </c>
      <c r="M269">
        <v>42.67</v>
      </c>
      <c r="N269">
        <v>81.59</v>
      </c>
      <c r="O269">
        <v>9354.0499999999993</v>
      </c>
      <c r="P269">
        <v>968</v>
      </c>
      <c r="Q269" s="1" t="s">
        <v>99</v>
      </c>
      <c r="R269" s="1" t="s">
        <v>29</v>
      </c>
      <c r="S269" s="1" t="s">
        <v>849</v>
      </c>
      <c r="T269" s="1" t="s">
        <v>53</v>
      </c>
      <c r="U269" s="1" t="s">
        <v>32</v>
      </c>
    </row>
    <row r="270" spans="1:21" x14ac:dyDescent="0.3">
      <c r="A270" s="1" t="s">
        <v>1025</v>
      </c>
      <c r="B270" s="1" t="s">
        <v>1026</v>
      </c>
      <c r="C270" s="2">
        <v>45177</v>
      </c>
      <c r="D270">
        <v>2023</v>
      </c>
      <c r="E270" s="1" t="s">
        <v>487</v>
      </c>
      <c r="F270" s="1" t="s">
        <v>720</v>
      </c>
      <c r="G270" s="3">
        <v>0.17291666666666666</v>
      </c>
      <c r="H270" s="1" t="s">
        <v>24</v>
      </c>
      <c r="I270" s="1" t="s">
        <v>133</v>
      </c>
      <c r="J270" s="1" t="s">
        <v>337</v>
      </c>
      <c r="K270" s="1" t="s">
        <v>135</v>
      </c>
      <c r="L270">
        <v>9860.86</v>
      </c>
      <c r="M270">
        <v>16.22</v>
      </c>
      <c r="N270">
        <v>34.89</v>
      </c>
      <c r="O270">
        <v>9842.19</v>
      </c>
      <c r="P270">
        <v>775</v>
      </c>
      <c r="Q270" s="1" t="s">
        <v>85</v>
      </c>
      <c r="R270" s="1" t="s">
        <v>29</v>
      </c>
      <c r="S270" s="1" t="s">
        <v>1027</v>
      </c>
      <c r="T270" s="1" t="s">
        <v>53</v>
      </c>
      <c r="U270" s="1" t="s">
        <v>32</v>
      </c>
    </row>
    <row r="271" spans="1:21" x14ac:dyDescent="0.3">
      <c r="A271" s="1" t="s">
        <v>1028</v>
      </c>
      <c r="B271" s="1" t="s">
        <v>1029</v>
      </c>
      <c r="C271" s="2">
        <v>45177</v>
      </c>
      <c r="D271">
        <v>2023</v>
      </c>
      <c r="E271" s="1" t="s">
        <v>487</v>
      </c>
      <c r="F271" s="1" t="s">
        <v>720</v>
      </c>
      <c r="G271" s="3">
        <v>0.2298611111111111</v>
      </c>
      <c r="H271" s="1" t="s">
        <v>42</v>
      </c>
      <c r="I271" s="1" t="s">
        <v>133</v>
      </c>
      <c r="J271" s="1" t="s">
        <v>337</v>
      </c>
      <c r="K271" s="1" t="s">
        <v>264</v>
      </c>
      <c r="L271">
        <v>3102.92</v>
      </c>
      <c r="M271">
        <v>6.44</v>
      </c>
      <c r="N271">
        <v>35.659999999999997</v>
      </c>
      <c r="O271">
        <v>3073.7000000000003</v>
      </c>
      <c r="P271">
        <v>569</v>
      </c>
      <c r="Q271" s="1" t="s">
        <v>118</v>
      </c>
      <c r="R271" s="1" t="s">
        <v>29</v>
      </c>
      <c r="S271" s="1" t="s">
        <v>1030</v>
      </c>
      <c r="T271" s="1" t="s">
        <v>53</v>
      </c>
      <c r="U271" s="1" t="s">
        <v>101</v>
      </c>
    </row>
    <row r="272" spans="1:21" x14ac:dyDescent="0.3">
      <c r="A272" s="1" t="s">
        <v>1031</v>
      </c>
      <c r="B272" s="1" t="s">
        <v>1032</v>
      </c>
      <c r="C272" s="2">
        <v>45177</v>
      </c>
      <c r="D272">
        <v>2023</v>
      </c>
      <c r="E272" s="1" t="s">
        <v>487</v>
      </c>
      <c r="F272" s="1" t="s">
        <v>720</v>
      </c>
      <c r="G272" s="3">
        <v>0.2326388888888889</v>
      </c>
      <c r="H272" s="1" t="s">
        <v>42</v>
      </c>
      <c r="I272" s="1" t="s">
        <v>127</v>
      </c>
      <c r="J272" s="1" t="s">
        <v>840</v>
      </c>
      <c r="K272" s="1" t="s">
        <v>475</v>
      </c>
      <c r="L272">
        <v>8895.2199999999993</v>
      </c>
      <c r="M272">
        <v>34.5</v>
      </c>
      <c r="N272">
        <v>91.37</v>
      </c>
      <c r="O272">
        <v>8838.3499999999985</v>
      </c>
      <c r="P272">
        <v>926</v>
      </c>
      <c r="Q272" s="1" t="s">
        <v>99</v>
      </c>
      <c r="R272" s="1" t="s">
        <v>29</v>
      </c>
      <c r="S272" s="1" t="s">
        <v>1033</v>
      </c>
      <c r="T272" s="1" t="s">
        <v>53</v>
      </c>
      <c r="U272" s="1" t="s">
        <v>32</v>
      </c>
    </row>
    <row r="273" spans="1:21" x14ac:dyDescent="0.3">
      <c r="A273" s="1" t="s">
        <v>1034</v>
      </c>
      <c r="B273" s="1" t="s">
        <v>1035</v>
      </c>
      <c r="C273" s="2">
        <v>45177</v>
      </c>
      <c r="D273">
        <v>2023</v>
      </c>
      <c r="E273" s="1" t="s">
        <v>487</v>
      </c>
      <c r="F273" s="1" t="s">
        <v>720</v>
      </c>
      <c r="G273" s="3">
        <v>0.32430555555555557</v>
      </c>
      <c r="H273" s="1" t="s">
        <v>42</v>
      </c>
      <c r="I273" s="1" t="s">
        <v>96</v>
      </c>
      <c r="J273" s="1" t="s">
        <v>250</v>
      </c>
      <c r="K273" s="1" t="s">
        <v>251</v>
      </c>
      <c r="L273">
        <v>5574.5</v>
      </c>
      <c r="M273">
        <v>13.6</v>
      </c>
      <c r="N273">
        <v>85.58</v>
      </c>
      <c r="O273">
        <v>5502.52</v>
      </c>
      <c r="P273">
        <v>317</v>
      </c>
      <c r="Q273" s="1" t="s">
        <v>118</v>
      </c>
      <c r="R273" s="1" t="s">
        <v>29</v>
      </c>
      <c r="S273" s="1" t="s">
        <v>1036</v>
      </c>
      <c r="T273" s="1" t="s">
        <v>53</v>
      </c>
      <c r="U273" s="1" t="s">
        <v>101</v>
      </c>
    </row>
    <row r="274" spans="1:21" x14ac:dyDescent="0.3">
      <c r="A274" s="1" t="s">
        <v>1037</v>
      </c>
      <c r="B274" s="1" t="s">
        <v>1038</v>
      </c>
      <c r="C274" s="2">
        <v>45177</v>
      </c>
      <c r="D274">
        <v>2023</v>
      </c>
      <c r="E274" s="1" t="s">
        <v>487</v>
      </c>
      <c r="F274" s="1" t="s">
        <v>720</v>
      </c>
      <c r="G274" s="3">
        <v>0.37708333333333333</v>
      </c>
      <c r="H274" s="1" t="s">
        <v>42</v>
      </c>
      <c r="I274" s="1" t="s">
        <v>127</v>
      </c>
      <c r="J274" s="1" t="s">
        <v>356</v>
      </c>
      <c r="K274" s="1" t="s">
        <v>1039</v>
      </c>
      <c r="L274">
        <v>898.46</v>
      </c>
      <c r="M274">
        <v>2.2999999999999998</v>
      </c>
      <c r="N274">
        <v>93.67</v>
      </c>
      <c r="O274">
        <v>807.09</v>
      </c>
      <c r="P274">
        <v>785</v>
      </c>
      <c r="Q274" s="1" t="s">
        <v>38</v>
      </c>
      <c r="R274" s="1" t="s">
        <v>29</v>
      </c>
      <c r="S274" s="1" t="s">
        <v>1040</v>
      </c>
      <c r="T274" s="1" t="s">
        <v>53</v>
      </c>
      <c r="U274" s="1" t="s">
        <v>32</v>
      </c>
    </row>
    <row r="275" spans="1:21" x14ac:dyDescent="0.3">
      <c r="A275" s="1" t="s">
        <v>1041</v>
      </c>
      <c r="B275" s="1" t="s">
        <v>1042</v>
      </c>
      <c r="C275" s="2">
        <v>45177</v>
      </c>
      <c r="D275">
        <v>2023</v>
      </c>
      <c r="E275" s="1" t="s">
        <v>487</v>
      </c>
      <c r="F275" s="1" t="s">
        <v>720</v>
      </c>
      <c r="G275" s="3">
        <v>0.39444444444444443</v>
      </c>
      <c r="H275" s="1" t="s">
        <v>42</v>
      </c>
      <c r="I275" s="1" t="s">
        <v>49</v>
      </c>
      <c r="J275" s="1" t="s">
        <v>1043</v>
      </c>
      <c r="K275" s="1" t="s">
        <v>322</v>
      </c>
      <c r="L275">
        <v>8120.55</v>
      </c>
      <c r="M275">
        <v>30.41</v>
      </c>
      <c r="N275">
        <v>72.59</v>
      </c>
      <c r="O275">
        <v>8078.37</v>
      </c>
      <c r="P275">
        <v>60</v>
      </c>
      <c r="Q275" s="1" t="s">
        <v>28</v>
      </c>
      <c r="R275" s="1" t="s">
        <v>29</v>
      </c>
      <c r="S275" s="1" t="s">
        <v>1044</v>
      </c>
      <c r="T275" s="1" t="s">
        <v>31</v>
      </c>
      <c r="U275" s="1" t="s">
        <v>32</v>
      </c>
    </row>
    <row r="276" spans="1:21" x14ac:dyDescent="0.3">
      <c r="A276" s="1" t="s">
        <v>1045</v>
      </c>
      <c r="B276" s="1" t="s">
        <v>1046</v>
      </c>
      <c r="C276" s="2">
        <v>45177</v>
      </c>
      <c r="D276">
        <v>2023</v>
      </c>
      <c r="E276" s="1" t="s">
        <v>487</v>
      </c>
      <c r="F276" s="1" t="s">
        <v>720</v>
      </c>
      <c r="G276" s="3">
        <v>0.43402777777777779</v>
      </c>
      <c r="H276" s="1" t="s">
        <v>42</v>
      </c>
      <c r="I276" s="1" t="s">
        <v>82</v>
      </c>
      <c r="J276" s="1" t="s">
        <v>591</v>
      </c>
      <c r="K276" s="1" t="s">
        <v>1047</v>
      </c>
      <c r="L276">
        <v>5577.2</v>
      </c>
      <c r="M276">
        <v>44.48</v>
      </c>
      <c r="N276">
        <v>75.180000000000007</v>
      </c>
      <c r="O276">
        <v>5546.4999999999991</v>
      </c>
      <c r="P276">
        <v>358</v>
      </c>
      <c r="Q276" s="1" t="s">
        <v>118</v>
      </c>
      <c r="R276" s="1" t="s">
        <v>29</v>
      </c>
      <c r="S276" s="1" t="s">
        <v>1048</v>
      </c>
      <c r="T276" s="1" t="s">
        <v>147</v>
      </c>
      <c r="U276" s="1" t="s">
        <v>93</v>
      </c>
    </row>
    <row r="277" spans="1:21" x14ac:dyDescent="0.3">
      <c r="A277" s="1" t="s">
        <v>1049</v>
      </c>
      <c r="B277" s="1" t="s">
        <v>1050</v>
      </c>
      <c r="C277" s="2">
        <v>45177</v>
      </c>
      <c r="D277">
        <v>2023</v>
      </c>
      <c r="E277" s="1" t="s">
        <v>487</v>
      </c>
      <c r="F277" s="1" t="s">
        <v>720</v>
      </c>
      <c r="G277" s="3">
        <v>0.60277777777777775</v>
      </c>
      <c r="H277" s="1" t="s">
        <v>104</v>
      </c>
      <c r="I277" s="1" t="s">
        <v>56</v>
      </c>
      <c r="J277" s="1" t="s">
        <v>241</v>
      </c>
      <c r="K277" s="1" t="s">
        <v>58</v>
      </c>
      <c r="L277">
        <v>3572.19</v>
      </c>
      <c r="M277">
        <v>36.049999999999997</v>
      </c>
      <c r="N277">
        <v>86.16</v>
      </c>
      <c r="O277">
        <v>3522.0800000000004</v>
      </c>
      <c r="P277">
        <v>644</v>
      </c>
      <c r="Q277" s="1" t="s">
        <v>118</v>
      </c>
      <c r="R277" s="1" t="s">
        <v>29</v>
      </c>
      <c r="S277" s="1" t="s">
        <v>1051</v>
      </c>
      <c r="T277" s="1" t="s">
        <v>31</v>
      </c>
      <c r="U277" s="1" t="s">
        <v>32</v>
      </c>
    </row>
    <row r="278" spans="1:21" x14ac:dyDescent="0.3">
      <c r="A278" s="1" t="s">
        <v>1052</v>
      </c>
      <c r="B278" s="1" t="s">
        <v>1053</v>
      </c>
      <c r="C278" s="2">
        <v>45177</v>
      </c>
      <c r="D278">
        <v>2023</v>
      </c>
      <c r="E278" s="1" t="s">
        <v>487</v>
      </c>
      <c r="F278" s="1" t="s">
        <v>720</v>
      </c>
      <c r="G278" s="3">
        <v>0.73958333333333337</v>
      </c>
      <c r="H278" s="1" t="s">
        <v>142</v>
      </c>
      <c r="I278" s="1" t="s">
        <v>25</v>
      </c>
      <c r="J278" s="1" t="s">
        <v>26</v>
      </c>
      <c r="K278" s="1" t="s">
        <v>27</v>
      </c>
      <c r="L278">
        <v>9374.25</v>
      </c>
      <c r="M278">
        <v>5.76</v>
      </c>
      <c r="N278">
        <v>63.34</v>
      </c>
      <c r="O278">
        <v>9316.67</v>
      </c>
      <c r="P278">
        <v>705</v>
      </c>
      <c r="Q278" s="1" t="s">
        <v>38</v>
      </c>
      <c r="R278" s="1" t="s">
        <v>29</v>
      </c>
      <c r="S278" s="1" t="s">
        <v>481</v>
      </c>
      <c r="T278" s="1" t="s">
        <v>53</v>
      </c>
      <c r="U278" s="1" t="s">
        <v>32</v>
      </c>
    </row>
    <row r="279" spans="1:21" x14ac:dyDescent="0.3">
      <c r="A279" s="1" t="s">
        <v>1054</v>
      </c>
      <c r="B279" s="1" t="s">
        <v>1055</v>
      </c>
      <c r="C279" s="2">
        <v>45177</v>
      </c>
      <c r="D279">
        <v>2023</v>
      </c>
      <c r="E279" s="1" t="s">
        <v>487</v>
      </c>
      <c r="F279" s="1" t="s">
        <v>720</v>
      </c>
      <c r="G279" s="3">
        <v>0.88124999999999998</v>
      </c>
      <c r="H279" s="1" t="s">
        <v>24</v>
      </c>
      <c r="I279" s="1" t="s">
        <v>68</v>
      </c>
      <c r="J279" s="1" t="s">
        <v>69</v>
      </c>
      <c r="K279" s="1" t="s">
        <v>27</v>
      </c>
      <c r="L279">
        <v>8175.45</v>
      </c>
      <c r="M279">
        <v>26.83</v>
      </c>
      <c r="N279">
        <v>26.97</v>
      </c>
      <c r="O279">
        <v>8175.31</v>
      </c>
      <c r="P279">
        <v>470</v>
      </c>
      <c r="Q279" s="1" t="s">
        <v>85</v>
      </c>
      <c r="R279" s="1" t="s">
        <v>29</v>
      </c>
      <c r="S279" s="1" t="s">
        <v>1056</v>
      </c>
      <c r="T279" s="1" t="s">
        <v>31</v>
      </c>
      <c r="U279" s="1" t="s">
        <v>93</v>
      </c>
    </row>
    <row r="280" spans="1:21" x14ac:dyDescent="0.3">
      <c r="A280" s="1" t="s">
        <v>1057</v>
      </c>
      <c r="B280" s="1" t="s">
        <v>1058</v>
      </c>
      <c r="C280" s="2">
        <v>45178</v>
      </c>
      <c r="D280">
        <v>2023</v>
      </c>
      <c r="E280" s="1" t="s">
        <v>22</v>
      </c>
      <c r="F280" s="1" t="s">
        <v>720</v>
      </c>
      <c r="G280" s="3">
        <v>5.6944444444444443E-2</v>
      </c>
      <c r="H280" s="1" t="s">
        <v>24</v>
      </c>
      <c r="I280" s="1" t="s">
        <v>297</v>
      </c>
      <c r="J280" s="1" t="s">
        <v>467</v>
      </c>
      <c r="K280" s="1" t="s">
        <v>742</v>
      </c>
      <c r="L280">
        <v>1198.57</v>
      </c>
      <c r="M280">
        <v>49.68</v>
      </c>
      <c r="N280">
        <v>93</v>
      </c>
      <c r="O280">
        <v>1155.25</v>
      </c>
      <c r="P280">
        <v>85</v>
      </c>
      <c r="Q280" s="1" t="s">
        <v>99</v>
      </c>
      <c r="R280" s="1" t="s">
        <v>29</v>
      </c>
      <c r="S280" s="1" t="s">
        <v>1059</v>
      </c>
      <c r="T280" s="1" t="s">
        <v>31</v>
      </c>
      <c r="U280" s="1" t="s">
        <v>32</v>
      </c>
    </row>
    <row r="281" spans="1:21" x14ac:dyDescent="0.3">
      <c r="A281" s="1" t="s">
        <v>1060</v>
      </c>
      <c r="B281" s="1" t="s">
        <v>1061</v>
      </c>
      <c r="C281" s="2">
        <v>45178</v>
      </c>
      <c r="D281">
        <v>2023</v>
      </c>
      <c r="E281" s="1" t="s">
        <v>22</v>
      </c>
      <c r="F281" s="1" t="s">
        <v>720</v>
      </c>
      <c r="G281" s="3">
        <v>7.3611111111111113E-2</v>
      </c>
      <c r="H281" s="1" t="s">
        <v>24</v>
      </c>
      <c r="I281" s="1" t="s">
        <v>160</v>
      </c>
      <c r="J281" s="1" t="s">
        <v>204</v>
      </c>
      <c r="K281" s="1" t="s">
        <v>205</v>
      </c>
      <c r="L281">
        <v>6744.94</v>
      </c>
      <c r="M281">
        <v>35.130000000000003</v>
      </c>
      <c r="N281">
        <v>75.84</v>
      </c>
      <c r="O281">
        <v>6704.23</v>
      </c>
      <c r="P281">
        <v>749</v>
      </c>
      <c r="Q281" s="1" t="s">
        <v>28</v>
      </c>
      <c r="R281" s="1" t="s">
        <v>29</v>
      </c>
      <c r="S281" s="1" t="s">
        <v>1062</v>
      </c>
      <c r="T281" s="1" t="s">
        <v>31</v>
      </c>
      <c r="U281" s="1" t="s">
        <v>32</v>
      </c>
    </row>
    <row r="282" spans="1:21" x14ac:dyDescent="0.3">
      <c r="A282" s="1" t="s">
        <v>1063</v>
      </c>
      <c r="B282" s="1" t="s">
        <v>1064</v>
      </c>
      <c r="C282" s="2">
        <v>45178</v>
      </c>
      <c r="D282">
        <v>2023</v>
      </c>
      <c r="E282" s="1" t="s">
        <v>22</v>
      </c>
      <c r="F282" s="1" t="s">
        <v>720</v>
      </c>
      <c r="G282" s="3">
        <v>0.26111111111111113</v>
      </c>
      <c r="H282" s="1" t="s">
        <v>42</v>
      </c>
      <c r="I282" s="1" t="s">
        <v>49</v>
      </c>
      <c r="J282" s="1" t="s">
        <v>78</v>
      </c>
      <c r="K282" s="1" t="s">
        <v>227</v>
      </c>
      <c r="L282">
        <v>1553.85</v>
      </c>
      <c r="M282">
        <v>37.18</v>
      </c>
      <c r="N282">
        <v>85.33</v>
      </c>
      <c r="O282">
        <v>1505.7</v>
      </c>
      <c r="P282">
        <v>344</v>
      </c>
      <c r="Q282" s="1" t="s">
        <v>118</v>
      </c>
      <c r="R282" s="1" t="s">
        <v>29</v>
      </c>
      <c r="S282" s="1" t="s">
        <v>554</v>
      </c>
      <c r="T282" s="1" t="s">
        <v>147</v>
      </c>
      <c r="U282" s="1" t="s">
        <v>32</v>
      </c>
    </row>
    <row r="283" spans="1:21" x14ac:dyDescent="0.3">
      <c r="A283" s="1" t="s">
        <v>1065</v>
      </c>
      <c r="B283" s="1" t="s">
        <v>1066</v>
      </c>
      <c r="C283" s="2">
        <v>45178</v>
      </c>
      <c r="D283">
        <v>2023</v>
      </c>
      <c r="E283" s="1" t="s">
        <v>22</v>
      </c>
      <c r="F283" s="1" t="s">
        <v>720</v>
      </c>
      <c r="G283" s="3">
        <v>0.27847222222222223</v>
      </c>
      <c r="H283" s="1" t="s">
        <v>42</v>
      </c>
      <c r="I283" s="1" t="s">
        <v>431</v>
      </c>
      <c r="J283" s="1" t="s">
        <v>542</v>
      </c>
      <c r="K283" s="1" t="s">
        <v>643</v>
      </c>
      <c r="L283">
        <v>5400.65</v>
      </c>
      <c r="M283">
        <v>5.48</v>
      </c>
      <c r="N283">
        <v>26.2</v>
      </c>
      <c r="O283">
        <v>5379.9299999999994</v>
      </c>
      <c r="P283">
        <v>114</v>
      </c>
      <c r="Q283" s="1" t="s">
        <v>99</v>
      </c>
      <c r="R283" s="1" t="s">
        <v>29</v>
      </c>
      <c r="S283" s="1" t="s">
        <v>958</v>
      </c>
      <c r="T283" s="1" t="s">
        <v>53</v>
      </c>
      <c r="U283" s="1" t="s">
        <v>93</v>
      </c>
    </row>
    <row r="284" spans="1:21" x14ac:dyDescent="0.3">
      <c r="A284" s="1" t="s">
        <v>1067</v>
      </c>
      <c r="B284" s="1" t="s">
        <v>1068</v>
      </c>
      <c r="C284" s="2">
        <v>45178</v>
      </c>
      <c r="D284">
        <v>2023</v>
      </c>
      <c r="E284" s="1" t="s">
        <v>22</v>
      </c>
      <c r="F284" s="1" t="s">
        <v>720</v>
      </c>
      <c r="G284" s="3">
        <v>0.7055555555555556</v>
      </c>
      <c r="H284" s="1" t="s">
        <v>104</v>
      </c>
      <c r="I284" s="1" t="s">
        <v>154</v>
      </c>
      <c r="J284" s="1" t="s">
        <v>329</v>
      </c>
      <c r="K284" s="1" t="s">
        <v>232</v>
      </c>
      <c r="L284">
        <v>9029.3700000000008</v>
      </c>
      <c r="M284">
        <v>36.090000000000003</v>
      </c>
      <c r="N284">
        <v>67.81</v>
      </c>
      <c r="O284">
        <v>8997.6500000000015</v>
      </c>
      <c r="P284">
        <v>165</v>
      </c>
      <c r="Q284" s="1" t="s">
        <v>118</v>
      </c>
      <c r="R284" s="1" t="s">
        <v>749</v>
      </c>
      <c r="S284" s="1" t="s">
        <v>428</v>
      </c>
      <c r="T284" s="1" t="s">
        <v>31</v>
      </c>
      <c r="U284" s="1" t="s">
        <v>32</v>
      </c>
    </row>
    <row r="285" spans="1:21" x14ac:dyDescent="0.3">
      <c r="A285" s="1" t="s">
        <v>1069</v>
      </c>
      <c r="B285" s="1" t="s">
        <v>1070</v>
      </c>
      <c r="C285" s="2">
        <v>45178</v>
      </c>
      <c r="D285">
        <v>2023</v>
      </c>
      <c r="E285" s="1" t="s">
        <v>22</v>
      </c>
      <c r="F285" s="1" t="s">
        <v>720</v>
      </c>
      <c r="G285" s="3">
        <v>0.93958333333333333</v>
      </c>
      <c r="H285" s="1" t="s">
        <v>24</v>
      </c>
      <c r="I285" s="1" t="s">
        <v>160</v>
      </c>
      <c r="J285" s="1" t="s">
        <v>204</v>
      </c>
      <c r="K285" s="1" t="s">
        <v>205</v>
      </c>
      <c r="L285">
        <v>3152.06</v>
      </c>
      <c r="M285">
        <v>9.89</v>
      </c>
      <c r="N285">
        <v>99.82</v>
      </c>
      <c r="O285">
        <v>3062.1299999999997</v>
      </c>
      <c r="P285">
        <v>621</v>
      </c>
      <c r="Q285" s="1" t="s">
        <v>85</v>
      </c>
      <c r="R285" s="1" t="s">
        <v>29</v>
      </c>
      <c r="S285" s="1" t="s">
        <v>1071</v>
      </c>
      <c r="T285" s="1" t="s">
        <v>53</v>
      </c>
      <c r="U285" s="1" t="s">
        <v>32</v>
      </c>
    </row>
    <row r="286" spans="1:21" x14ac:dyDescent="0.3">
      <c r="A286" s="1" t="s">
        <v>1072</v>
      </c>
      <c r="B286" s="1" t="s">
        <v>1073</v>
      </c>
      <c r="C286" s="2">
        <v>45179</v>
      </c>
      <c r="D286">
        <v>2023</v>
      </c>
      <c r="E286" s="1" t="s">
        <v>166</v>
      </c>
      <c r="F286" s="1" t="s">
        <v>720</v>
      </c>
      <c r="G286" s="3">
        <v>0.16666666666666666</v>
      </c>
      <c r="H286" s="1" t="s">
        <v>24</v>
      </c>
      <c r="I286" s="1" t="s">
        <v>35</v>
      </c>
      <c r="J286" s="1" t="s">
        <v>122</v>
      </c>
      <c r="K286" s="1" t="s">
        <v>37</v>
      </c>
      <c r="L286">
        <v>8762.9599999999991</v>
      </c>
      <c r="M286">
        <v>25.49</v>
      </c>
      <c r="N286">
        <v>18.87</v>
      </c>
      <c r="O286">
        <v>8769.5799999999981</v>
      </c>
      <c r="P286">
        <v>687</v>
      </c>
      <c r="Q286" s="1" t="s">
        <v>28</v>
      </c>
      <c r="R286" s="1" t="s">
        <v>29</v>
      </c>
      <c r="S286" s="1" t="s">
        <v>1074</v>
      </c>
      <c r="T286" s="1" t="s">
        <v>53</v>
      </c>
      <c r="U286" s="1" t="s">
        <v>93</v>
      </c>
    </row>
    <row r="287" spans="1:21" x14ac:dyDescent="0.3">
      <c r="A287" s="1" t="s">
        <v>1075</v>
      </c>
      <c r="B287" s="1" t="s">
        <v>1076</v>
      </c>
      <c r="C287" s="2">
        <v>45179</v>
      </c>
      <c r="D287">
        <v>2023</v>
      </c>
      <c r="E287" s="1" t="s">
        <v>166</v>
      </c>
      <c r="F287" s="1" t="s">
        <v>720</v>
      </c>
      <c r="G287" s="3">
        <v>0.2076388888888889</v>
      </c>
      <c r="H287" s="1" t="s">
        <v>24</v>
      </c>
      <c r="I287" s="1" t="s">
        <v>431</v>
      </c>
      <c r="J287" s="1" t="s">
        <v>1077</v>
      </c>
      <c r="K287" s="1" t="s">
        <v>488</v>
      </c>
      <c r="L287">
        <v>5540.38</v>
      </c>
      <c r="M287">
        <v>1.67</v>
      </c>
      <c r="N287">
        <v>20.65</v>
      </c>
      <c r="O287">
        <v>5521.4000000000005</v>
      </c>
      <c r="P287">
        <v>947</v>
      </c>
      <c r="Q287" s="1" t="s">
        <v>118</v>
      </c>
      <c r="R287" s="1" t="s">
        <v>29</v>
      </c>
      <c r="S287" s="1" t="s">
        <v>1078</v>
      </c>
      <c r="T287" s="1" t="s">
        <v>53</v>
      </c>
      <c r="U287" s="1" t="s">
        <v>32</v>
      </c>
    </row>
    <row r="288" spans="1:21" x14ac:dyDescent="0.3">
      <c r="A288" s="1" t="s">
        <v>1079</v>
      </c>
      <c r="B288" s="1" t="s">
        <v>1080</v>
      </c>
      <c r="C288" s="2">
        <v>45179</v>
      </c>
      <c r="D288">
        <v>2023</v>
      </c>
      <c r="E288" s="1" t="s">
        <v>166</v>
      </c>
      <c r="F288" s="1" t="s">
        <v>720</v>
      </c>
      <c r="G288" s="3">
        <v>0.30972222222222223</v>
      </c>
      <c r="H288" s="1" t="s">
        <v>42</v>
      </c>
      <c r="I288" s="1" t="s">
        <v>25</v>
      </c>
      <c r="J288" s="1" t="s">
        <v>116</v>
      </c>
      <c r="K288" s="1" t="s">
        <v>27</v>
      </c>
      <c r="L288">
        <v>9093.51</v>
      </c>
      <c r="M288">
        <v>32.47</v>
      </c>
      <c r="N288">
        <v>32.03</v>
      </c>
      <c r="O288">
        <v>9093.9499999999989</v>
      </c>
      <c r="P288">
        <v>75</v>
      </c>
      <c r="Q288" s="1" t="s">
        <v>118</v>
      </c>
      <c r="R288" s="1" t="s">
        <v>29</v>
      </c>
      <c r="S288" s="1" t="s">
        <v>1081</v>
      </c>
      <c r="T288" s="1" t="s">
        <v>53</v>
      </c>
      <c r="U288" s="1" t="s">
        <v>32</v>
      </c>
    </row>
    <row r="289" spans="1:21" x14ac:dyDescent="0.3">
      <c r="A289" s="1" t="s">
        <v>1082</v>
      </c>
      <c r="B289" s="1" t="s">
        <v>1083</v>
      </c>
      <c r="C289" s="2">
        <v>45179</v>
      </c>
      <c r="D289">
        <v>2023</v>
      </c>
      <c r="E289" s="1" t="s">
        <v>166</v>
      </c>
      <c r="F289" s="1" t="s">
        <v>720</v>
      </c>
      <c r="G289" s="3">
        <v>0.35625000000000001</v>
      </c>
      <c r="H289" s="1" t="s">
        <v>42</v>
      </c>
      <c r="I289" s="1" t="s">
        <v>35</v>
      </c>
      <c r="J289" s="1" t="s">
        <v>74</v>
      </c>
      <c r="K289" s="1" t="s">
        <v>37</v>
      </c>
      <c r="L289">
        <v>4142.1499999999996</v>
      </c>
      <c r="M289">
        <v>30.31</v>
      </c>
      <c r="N289">
        <v>70.069999999999993</v>
      </c>
      <c r="O289">
        <v>4102.3900000000003</v>
      </c>
      <c r="P289">
        <v>687</v>
      </c>
      <c r="Q289" s="1" t="s">
        <v>38</v>
      </c>
      <c r="R289" s="1" t="s">
        <v>29</v>
      </c>
      <c r="S289" s="1" t="s">
        <v>868</v>
      </c>
      <c r="T289" s="1" t="s">
        <v>53</v>
      </c>
      <c r="U289" s="1" t="s">
        <v>101</v>
      </c>
    </row>
    <row r="290" spans="1:21" x14ac:dyDescent="0.3">
      <c r="A290" s="1" t="s">
        <v>1084</v>
      </c>
      <c r="B290" s="1" t="s">
        <v>1085</v>
      </c>
      <c r="C290" s="2">
        <v>45179</v>
      </c>
      <c r="D290">
        <v>2023</v>
      </c>
      <c r="E290" s="1" t="s">
        <v>166</v>
      </c>
      <c r="F290" s="1" t="s">
        <v>720</v>
      </c>
      <c r="G290" s="3">
        <v>0.52222222222222225</v>
      </c>
      <c r="H290" s="1" t="s">
        <v>104</v>
      </c>
      <c r="I290" s="1" t="s">
        <v>236</v>
      </c>
      <c r="J290" s="1" t="s">
        <v>1086</v>
      </c>
      <c r="K290" s="1" t="s">
        <v>238</v>
      </c>
      <c r="L290">
        <v>5648.03</v>
      </c>
      <c r="M290">
        <v>2.5299999999999998</v>
      </c>
      <c r="N290">
        <v>90.21</v>
      </c>
      <c r="O290">
        <v>5560.3499999999995</v>
      </c>
      <c r="P290">
        <v>343</v>
      </c>
      <c r="Q290" s="1" t="s">
        <v>118</v>
      </c>
      <c r="R290" s="1" t="s">
        <v>29</v>
      </c>
      <c r="S290" s="1" t="s">
        <v>448</v>
      </c>
      <c r="T290" s="1" t="s">
        <v>53</v>
      </c>
      <c r="U290" s="1" t="s">
        <v>32</v>
      </c>
    </row>
    <row r="291" spans="1:21" x14ac:dyDescent="0.3">
      <c r="A291" s="1" t="s">
        <v>1087</v>
      </c>
      <c r="B291" s="1" t="s">
        <v>1088</v>
      </c>
      <c r="C291" s="2">
        <v>45179</v>
      </c>
      <c r="D291">
        <v>2023</v>
      </c>
      <c r="E291" s="1" t="s">
        <v>166</v>
      </c>
      <c r="F291" s="1" t="s">
        <v>720</v>
      </c>
      <c r="G291" s="3">
        <v>0.62777777777777777</v>
      </c>
      <c r="H291" s="1" t="s">
        <v>104</v>
      </c>
      <c r="I291" s="1" t="s">
        <v>43</v>
      </c>
      <c r="J291" s="1" t="s">
        <v>44</v>
      </c>
      <c r="K291" s="1" t="s">
        <v>700</v>
      </c>
      <c r="L291">
        <v>5584.34</v>
      </c>
      <c r="M291">
        <v>9.42</v>
      </c>
      <c r="N291">
        <v>77.13</v>
      </c>
      <c r="O291">
        <v>5516.63</v>
      </c>
      <c r="P291">
        <v>321</v>
      </c>
      <c r="Q291" s="1" t="s">
        <v>99</v>
      </c>
      <c r="R291" s="1" t="s">
        <v>29</v>
      </c>
      <c r="S291" s="1" t="s">
        <v>644</v>
      </c>
      <c r="T291" s="1" t="s">
        <v>53</v>
      </c>
      <c r="U291" s="1" t="s">
        <v>32</v>
      </c>
    </row>
    <row r="292" spans="1:21" x14ac:dyDescent="0.3">
      <c r="A292" s="1" t="s">
        <v>1089</v>
      </c>
      <c r="B292" s="1" t="s">
        <v>1090</v>
      </c>
      <c r="C292" s="2">
        <v>45179</v>
      </c>
      <c r="D292">
        <v>2023</v>
      </c>
      <c r="E292" s="1" t="s">
        <v>166</v>
      </c>
      <c r="F292" s="1" t="s">
        <v>720</v>
      </c>
      <c r="G292" s="3">
        <v>0.6333333333333333</v>
      </c>
      <c r="H292" s="1" t="s">
        <v>104</v>
      </c>
      <c r="I292" s="1" t="s">
        <v>43</v>
      </c>
      <c r="J292" s="1" t="s">
        <v>167</v>
      </c>
      <c r="K292" s="1" t="s">
        <v>215</v>
      </c>
      <c r="L292">
        <v>6996.98</v>
      </c>
      <c r="M292">
        <v>13.46</v>
      </c>
      <c r="N292">
        <v>61.64</v>
      </c>
      <c r="O292">
        <v>6948.7999999999993</v>
      </c>
      <c r="P292">
        <v>258</v>
      </c>
      <c r="Q292" s="1" t="s">
        <v>38</v>
      </c>
      <c r="R292" s="1" t="s">
        <v>29</v>
      </c>
      <c r="S292" s="1" t="s">
        <v>1091</v>
      </c>
      <c r="T292" s="1" t="s">
        <v>53</v>
      </c>
      <c r="U292" s="1" t="s">
        <v>32</v>
      </c>
    </row>
    <row r="293" spans="1:21" x14ac:dyDescent="0.3">
      <c r="A293" s="1" t="s">
        <v>1092</v>
      </c>
      <c r="B293" s="1" t="s">
        <v>1093</v>
      </c>
      <c r="C293" s="2">
        <v>45179</v>
      </c>
      <c r="D293">
        <v>2023</v>
      </c>
      <c r="E293" s="1" t="s">
        <v>166</v>
      </c>
      <c r="F293" s="1" t="s">
        <v>720</v>
      </c>
      <c r="G293" s="3">
        <v>0.67083333333333328</v>
      </c>
      <c r="H293" s="1" t="s">
        <v>104</v>
      </c>
      <c r="I293" s="1" t="s">
        <v>35</v>
      </c>
      <c r="J293" s="1" t="s">
        <v>122</v>
      </c>
      <c r="K293" s="1" t="s">
        <v>123</v>
      </c>
      <c r="L293">
        <v>6089.3</v>
      </c>
      <c r="M293">
        <v>31.29</v>
      </c>
      <c r="N293">
        <v>2.57</v>
      </c>
      <c r="O293">
        <v>6118.02</v>
      </c>
      <c r="P293">
        <v>388</v>
      </c>
      <c r="Q293" s="1" t="s">
        <v>28</v>
      </c>
      <c r="R293" s="1" t="s">
        <v>29</v>
      </c>
      <c r="S293" s="1" t="s">
        <v>1094</v>
      </c>
      <c r="T293" s="1" t="s">
        <v>53</v>
      </c>
      <c r="U293" s="1" t="s">
        <v>32</v>
      </c>
    </row>
    <row r="294" spans="1:21" x14ac:dyDescent="0.3">
      <c r="A294" s="1" t="s">
        <v>1095</v>
      </c>
      <c r="B294" s="1" t="s">
        <v>1096</v>
      </c>
      <c r="C294" s="2">
        <v>45179</v>
      </c>
      <c r="D294">
        <v>2023</v>
      </c>
      <c r="E294" s="1" t="s">
        <v>166</v>
      </c>
      <c r="F294" s="1" t="s">
        <v>720</v>
      </c>
      <c r="G294" s="3">
        <v>0.67638888888888893</v>
      </c>
      <c r="H294" s="1" t="s">
        <v>104</v>
      </c>
      <c r="I294" s="1" t="s">
        <v>297</v>
      </c>
      <c r="J294" s="1" t="s">
        <v>901</v>
      </c>
      <c r="K294" s="1" t="s">
        <v>299</v>
      </c>
      <c r="L294">
        <v>4992.53</v>
      </c>
      <c r="M294">
        <v>22.73</v>
      </c>
      <c r="N294">
        <v>52.82</v>
      </c>
      <c r="O294">
        <v>4962.4399999999996</v>
      </c>
      <c r="P294">
        <v>278</v>
      </c>
      <c r="Q294" s="1" t="s">
        <v>85</v>
      </c>
      <c r="R294" s="1" t="s">
        <v>29</v>
      </c>
      <c r="S294" s="1" t="s">
        <v>1097</v>
      </c>
      <c r="T294" s="1" t="s">
        <v>53</v>
      </c>
      <c r="U294" s="1" t="s">
        <v>32</v>
      </c>
    </row>
    <row r="295" spans="1:21" x14ac:dyDescent="0.3">
      <c r="A295" s="1" t="s">
        <v>1098</v>
      </c>
      <c r="B295" s="1" t="s">
        <v>1099</v>
      </c>
      <c r="C295" s="2">
        <v>45179</v>
      </c>
      <c r="D295">
        <v>2023</v>
      </c>
      <c r="E295" s="1" t="s">
        <v>166</v>
      </c>
      <c r="F295" s="1" t="s">
        <v>720</v>
      </c>
      <c r="G295" s="3">
        <v>0.67986111111111114</v>
      </c>
      <c r="H295" s="1" t="s">
        <v>104</v>
      </c>
      <c r="I295" s="1" t="s">
        <v>62</v>
      </c>
      <c r="J295" s="1" t="s">
        <v>603</v>
      </c>
      <c r="K295" s="1" t="s">
        <v>797</v>
      </c>
      <c r="L295">
        <v>4534.1899999999996</v>
      </c>
      <c r="M295">
        <v>9.4700000000000006</v>
      </c>
      <c r="N295">
        <v>45.48</v>
      </c>
      <c r="O295">
        <v>4498.18</v>
      </c>
      <c r="P295">
        <v>516</v>
      </c>
      <c r="Q295" s="1" t="s">
        <v>118</v>
      </c>
      <c r="R295" s="1" t="s">
        <v>29</v>
      </c>
      <c r="S295" s="1" t="s">
        <v>753</v>
      </c>
      <c r="T295" s="1" t="s">
        <v>31</v>
      </c>
      <c r="U295" s="1" t="s">
        <v>32</v>
      </c>
    </row>
    <row r="296" spans="1:21" x14ac:dyDescent="0.3">
      <c r="A296" s="1" t="s">
        <v>1100</v>
      </c>
      <c r="B296" s="1" t="s">
        <v>1101</v>
      </c>
      <c r="C296" s="2">
        <v>45179</v>
      </c>
      <c r="D296">
        <v>2023</v>
      </c>
      <c r="E296" s="1" t="s">
        <v>166</v>
      </c>
      <c r="F296" s="1" t="s">
        <v>720</v>
      </c>
      <c r="G296" s="3">
        <v>0.7270833333333333</v>
      </c>
      <c r="H296" s="1" t="s">
        <v>142</v>
      </c>
      <c r="I296" s="1" t="s">
        <v>431</v>
      </c>
      <c r="J296" s="1" t="s">
        <v>666</v>
      </c>
      <c r="K296" s="1" t="s">
        <v>643</v>
      </c>
      <c r="L296">
        <v>1316.68</v>
      </c>
      <c r="M296">
        <v>36.04</v>
      </c>
      <c r="N296">
        <v>81.709999999999994</v>
      </c>
      <c r="O296">
        <v>1271.01</v>
      </c>
      <c r="P296">
        <v>536</v>
      </c>
      <c r="Q296" s="1" t="s">
        <v>38</v>
      </c>
      <c r="R296" s="1" t="s">
        <v>29</v>
      </c>
      <c r="S296" s="1" t="s">
        <v>1102</v>
      </c>
      <c r="T296" s="1" t="s">
        <v>53</v>
      </c>
      <c r="U296" s="1" t="s">
        <v>32</v>
      </c>
    </row>
    <row r="297" spans="1:21" x14ac:dyDescent="0.3">
      <c r="A297" s="1" t="s">
        <v>1103</v>
      </c>
      <c r="B297" s="1" t="s">
        <v>1104</v>
      </c>
      <c r="C297" s="2">
        <v>45179</v>
      </c>
      <c r="D297">
        <v>2023</v>
      </c>
      <c r="E297" s="1" t="s">
        <v>166</v>
      </c>
      <c r="F297" s="1" t="s">
        <v>720</v>
      </c>
      <c r="G297" s="3">
        <v>0.76875000000000004</v>
      </c>
      <c r="H297" s="1" t="s">
        <v>142</v>
      </c>
      <c r="I297" s="1" t="s">
        <v>96</v>
      </c>
      <c r="J297" s="1" t="s">
        <v>506</v>
      </c>
      <c r="K297" s="1" t="s">
        <v>291</v>
      </c>
      <c r="L297">
        <v>4807.1000000000004</v>
      </c>
      <c r="M297">
        <v>12.86</v>
      </c>
      <c r="N297">
        <v>59.53</v>
      </c>
      <c r="O297">
        <v>4760.43</v>
      </c>
      <c r="P297">
        <v>398</v>
      </c>
      <c r="Q297" s="1" t="s">
        <v>85</v>
      </c>
      <c r="R297" s="1" t="s">
        <v>418</v>
      </c>
      <c r="S297" s="1" t="s">
        <v>817</v>
      </c>
      <c r="T297" s="1" t="s">
        <v>53</v>
      </c>
      <c r="U297" s="1" t="s">
        <v>32</v>
      </c>
    </row>
    <row r="298" spans="1:21" x14ac:dyDescent="0.3">
      <c r="A298" s="1" t="s">
        <v>1105</v>
      </c>
      <c r="B298" s="1" t="s">
        <v>1106</v>
      </c>
      <c r="C298" s="2">
        <v>45179</v>
      </c>
      <c r="D298">
        <v>2023</v>
      </c>
      <c r="E298" s="1" t="s">
        <v>166</v>
      </c>
      <c r="F298" s="1" t="s">
        <v>720</v>
      </c>
      <c r="G298" s="3">
        <v>0.95694444444444449</v>
      </c>
      <c r="H298" s="1" t="s">
        <v>24</v>
      </c>
      <c r="I298" s="1" t="s">
        <v>62</v>
      </c>
      <c r="J298" s="1" t="s">
        <v>180</v>
      </c>
      <c r="K298" s="1" t="s">
        <v>797</v>
      </c>
      <c r="L298">
        <v>6508.33</v>
      </c>
      <c r="M298">
        <v>21.41</v>
      </c>
      <c r="N298">
        <v>88.08</v>
      </c>
      <c r="O298">
        <v>6441.66</v>
      </c>
      <c r="P298">
        <v>278</v>
      </c>
      <c r="Q298" s="1" t="s">
        <v>28</v>
      </c>
      <c r="R298" s="1" t="s">
        <v>29</v>
      </c>
      <c r="S298" s="1" t="s">
        <v>177</v>
      </c>
      <c r="T298" s="1" t="s">
        <v>53</v>
      </c>
      <c r="U298" s="1" t="s">
        <v>32</v>
      </c>
    </row>
    <row r="299" spans="1:21" x14ac:dyDescent="0.3">
      <c r="A299" s="1" t="s">
        <v>1107</v>
      </c>
      <c r="B299" s="1" t="s">
        <v>1108</v>
      </c>
      <c r="C299" s="2">
        <v>45180</v>
      </c>
      <c r="D299">
        <v>2023</v>
      </c>
      <c r="E299" s="1" t="s">
        <v>255</v>
      </c>
      <c r="F299" s="1" t="s">
        <v>720</v>
      </c>
      <c r="G299" s="3">
        <v>0.13194444444444445</v>
      </c>
      <c r="H299" s="1" t="s">
        <v>24</v>
      </c>
      <c r="I299" s="1" t="s">
        <v>96</v>
      </c>
      <c r="J299" s="1" t="s">
        <v>427</v>
      </c>
      <c r="K299" s="1" t="s">
        <v>251</v>
      </c>
      <c r="L299">
        <v>5449.7</v>
      </c>
      <c r="M299">
        <v>39.840000000000003</v>
      </c>
      <c r="N299">
        <v>24.16</v>
      </c>
      <c r="O299">
        <v>5465.38</v>
      </c>
      <c r="P299">
        <v>291</v>
      </c>
      <c r="Q299" s="1" t="s">
        <v>118</v>
      </c>
      <c r="R299" s="1" t="s">
        <v>29</v>
      </c>
      <c r="S299" s="1" t="s">
        <v>1109</v>
      </c>
      <c r="T299" s="1" t="s">
        <v>53</v>
      </c>
      <c r="U299" s="1" t="s">
        <v>93</v>
      </c>
    </row>
    <row r="300" spans="1:21" x14ac:dyDescent="0.3">
      <c r="A300" s="1" t="s">
        <v>1110</v>
      </c>
      <c r="B300" s="1" t="s">
        <v>1111</v>
      </c>
      <c r="C300" s="2">
        <v>45180</v>
      </c>
      <c r="D300">
        <v>2023</v>
      </c>
      <c r="E300" s="1" t="s">
        <v>255</v>
      </c>
      <c r="F300" s="1" t="s">
        <v>720</v>
      </c>
      <c r="G300" s="3">
        <v>0.17916666666666667</v>
      </c>
      <c r="H300" s="1" t="s">
        <v>24</v>
      </c>
      <c r="I300" s="1" t="s">
        <v>127</v>
      </c>
      <c r="J300" s="1" t="s">
        <v>318</v>
      </c>
      <c r="K300" s="1" t="s">
        <v>357</v>
      </c>
      <c r="L300">
        <v>9739.5</v>
      </c>
      <c r="M300">
        <v>46.74</v>
      </c>
      <c r="N300">
        <v>87.13</v>
      </c>
      <c r="O300">
        <v>9699.11</v>
      </c>
      <c r="P300">
        <v>546</v>
      </c>
      <c r="Q300" s="1" t="s">
        <v>118</v>
      </c>
      <c r="R300" s="1" t="s">
        <v>29</v>
      </c>
      <c r="S300" s="1" t="s">
        <v>1112</v>
      </c>
      <c r="T300" s="1" t="s">
        <v>31</v>
      </c>
      <c r="U300" s="1" t="s">
        <v>32</v>
      </c>
    </row>
    <row r="301" spans="1:21" x14ac:dyDescent="0.3">
      <c r="A301" s="1" t="s">
        <v>1113</v>
      </c>
      <c r="B301" s="1" t="s">
        <v>1114</v>
      </c>
      <c r="C301" s="2">
        <v>45180</v>
      </c>
      <c r="D301">
        <v>2023</v>
      </c>
      <c r="E301" s="1" t="s">
        <v>255</v>
      </c>
      <c r="F301" s="1" t="s">
        <v>720</v>
      </c>
      <c r="G301" s="3">
        <v>0.45555555555555555</v>
      </c>
      <c r="H301" s="1" t="s">
        <v>42</v>
      </c>
      <c r="I301" s="1" t="s">
        <v>82</v>
      </c>
      <c r="J301" s="1" t="s">
        <v>246</v>
      </c>
      <c r="K301" s="1" t="s">
        <v>84</v>
      </c>
      <c r="L301">
        <v>3132.57</v>
      </c>
      <c r="M301">
        <v>48.01</v>
      </c>
      <c r="N301">
        <v>97.18</v>
      </c>
      <c r="O301">
        <v>3083.4000000000005</v>
      </c>
      <c r="P301">
        <v>938</v>
      </c>
      <c r="Q301" s="1" t="s">
        <v>28</v>
      </c>
      <c r="R301" s="1" t="s">
        <v>29</v>
      </c>
      <c r="S301" s="1" t="s">
        <v>585</v>
      </c>
      <c r="T301" s="1" t="s">
        <v>53</v>
      </c>
      <c r="U301" s="1" t="s">
        <v>93</v>
      </c>
    </row>
    <row r="302" spans="1:21" x14ac:dyDescent="0.3">
      <c r="A302" s="1" t="s">
        <v>1115</v>
      </c>
      <c r="B302" s="1" t="s">
        <v>1116</v>
      </c>
      <c r="C302" s="2">
        <v>45180</v>
      </c>
      <c r="D302">
        <v>2023</v>
      </c>
      <c r="E302" s="1" t="s">
        <v>255</v>
      </c>
      <c r="F302" s="1" t="s">
        <v>720</v>
      </c>
      <c r="G302" s="3">
        <v>0.68541666666666667</v>
      </c>
      <c r="H302" s="1" t="s">
        <v>104</v>
      </c>
      <c r="I302" s="1" t="s">
        <v>25</v>
      </c>
      <c r="J302" s="1" t="s">
        <v>116</v>
      </c>
      <c r="K302" s="1" t="s">
        <v>117</v>
      </c>
      <c r="L302">
        <v>2466.42</v>
      </c>
      <c r="M302">
        <v>33.5</v>
      </c>
      <c r="N302">
        <v>97.01</v>
      </c>
      <c r="O302">
        <v>2402.91</v>
      </c>
      <c r="P302">
        <v>102</v>
      </c>
      <c r="Q302" s="1" t="s">
        <v>28</v>
      </c>
      <c r="R302" s="1" t="s">
        <v>29</v>
      </c>
      <c r="S302" s="1" t="s">
        <v>1117</v>
      </c>
      <c r="T302" s="1" t="s">
        <v>53</v>
      </c>
      <c r="U302" s="1" t="s">
        <v>32</v>
      </c>
    </row>
    <row r="303" spans="1:21" x14ac:dyDescent="0.3">
      <c r="A303" s="1" t="s">
        <v>1118</v>
      </c>
      <c r="B303" s="1" t="s">
        <v>1119</v>
      </c>
      <c r="C303" s="2">
        <v>45180</v>
      </c>
      <c r="D303">
        <v>2023</v>
      </c>
      <c r="E303" s="1" t="s">
        <v>255</v>
      </c>
      <c r="F303" s="1" t="s">
        <v>720</v>
      </c>
      <c r="G303" s="3">
        <v>0.7416666666666667</v>
      </c>
      <c r="H303" s="1" t="s">
        <v>142</v>
      </c>
      <c r="I303" s="1" t="s">
        <v>62</v>
      </c>
      <c r="J303" s="1" t="s">
        <v>63</v>
      </c>
      <c r="K303" s="1" t="s">
        <v>405</v>
      </c>
      <c r="L303">
        <v>2232.2399999999998</v>
      </c>
      <c r="M303">
        <v>14</v>
      </c>
      <c r="N303">
        <v>23.23</v>
      </c>
      <c r="O303">
        <v>2223.0099999999998</v>
      </c>
      <c r="P303">
        <v>712</v>
      </c>
      <c r="Q303" s="1" t="s">
        <v>85</v>
      </c>
      <c r="R303" s="1" t="s">
        <v>29</v>
      </c>
      <c r="S303" s="1" t="s">
        <v>79</v>
      </c>
      <c r="T303" s="1" t="s">
        <v>31</v>
      </c>
      <c r="U303" s="1" t="s">
        <v>32</v>
      </c>
    </row>
    <row r="304" spans="1:21" x14ac:dyDescent="0.3">
      <c r="A304" s="1" t="s">
        <v>1120</v>
      </c>
      <c r="B304" s="1" t="s">
        <v>1121</v>
      </c>
      <c r="C304" s="2">
        <v>45180</v>
      </c>
      <c r="D304">
        <v>2023</v>
      </c>
      <c r="E304" s="1" t="s">
        <v>255</v>
      </c>
      <c r="F304" s="1" t="s">
        <v>720</v>
      </c>
      <c r="G304" s="3">
        <v>0.86319444444444449</v>
      </c>
      <c r="H304" s="1" t="s">
        <v>142</v>
      </c>
      <c r="I304" s="1" t="s">
        <v>110</v>
      </c>
      <c r="J304" s="1" t="s">
        <v>527</v>
      </c>
      <c r="K304" s="1" t="s">
        <v>112</v>
      </c>
      <c r="L304">
        <v>1741.88</v>
      </c>
      <c r="M304">
        <v>49.61</v>
      </c>
      <c r="N304">
        <v>91.52</v>
      </c>
      <c r="O304">
        <v>1699.97</v>
      </c>
      <c r="P304">
        <v>521</v>
      </c>
      <c r="Q304" s="1" t="s">
        <v>38</v>
      </c>
      <c r="R304" s="1" t="s">
        <v>29</v>
      </c>
      <c r="S304" s="1" t="s">
        <v>1122</v>
      </c>
      <c r="T304" s="1" t="s">
        <v>53</v>
      </c>
      <c r="U304" s="1" t="s">
        <v>32</v>
      </c>
    </row>
    <row r="305" spans="1:21" x14ac:dyDescent="0.3">
      <c r="A305" s="1" t="s">
        <v>1123</v>
      </c>
      <c r="B305" s="1" t="s">
        <v>1124</v>
      </c>
      <c r="C305" s="2">
        <v>45180</v>
      </c>
      <c r="D305">
        <v>2023</v>
      </c>
      <c r="E305" s="1" t="s">
        <v>255</v>
      </c>
      <c r="F305" s="1" t="s">
        <v>720</v>
      </c>
      <c r="G305" s="3">
        <v>0.95138888888888884</v>
      </c>
      <c r="H305" s="1" t="s">
        <v>24</v>
      </c>
      <c r="I305" s="1" t="s">
        <v>236</v>
      </c>
      <c r="J305" s="1" t="s">
        <v>268</v>
      </c>
      <c r="K305" s="1" t="s">
        <v>1125</v>
      </c>
      <c r="L305">
        <v>6953.77</v>
      </c>
      <c r="M305">
        <v>3.42</v>
      </c>
      <c r="N305">
        <v>76.83</v>
      </c>
      <c r="O305">
        <v>6880.3600000000006</v>
      </c>
      <c r="P305">
        <v>356</v>
      </c>
      <c r="Q305" s="1" t="s">
        <v>118</v>
      </c>
      <c r="R305" s="1" t="s">
        <v>29</v>
      </c>
      <c r="S305" s="1" t="s">
        <v>1126</v>
      </c>
      <c r="T305" s="1" t="s">
        <v>31</v>
      </c>
      <c r="U305" s="1" t="s">
        <v>93</v>
      </c>
    </row>
    <row r="306" spans="1:21" x14ac:dyDescent="0.3">
      <c r="A306" s="1" t="s">
        <v>1127</v>
      </c>
      <c r="B306" s="1" t="s">
        <v>1128</v>
      </c>
      <c r="C306" s="2">
        <v>45181</v>
      </c>
      <c r="D306">
        <v>2023</v>
      </c>
      <c r="E306" s="1" t="s">
        <v>317</v>
      </c>
      <c r="F306" s="1" t="s">
        <v>720</v>
      </c>
      <c r="G306" s="3">
        <v>0.11874999999999999</v>
      </c>
      <c r="H306" s="1" t="s">
        <v>24</v>
      </c>
      <c r="I306" s="1" t="s">
        <v>127</v>
      </c>
      <c r="J306" s="1" t="s">
        <v>318</v>
      </c>
      <c r="K306" s="1" t="s">
        <v>475</v>
      </c>
      <c r="L306">
        <v>4740.2299999999996</v>
      </c>
      <c r="M306">
        <v>22.31</v>
      </c>
      <c r="N306">
        <v>13.45</v>
      </c>
      <c r="O306">
        <v>4749.09</v>
      </c>
      <c r="P306">
        <v>110</v>
      </c>
      <c r="Q306" s="1" t="s">
        <v>38</v>
      </c>
      <c r="R306" s="1" t="s">
        <v>749</v>
      </c>
      <c r="S306" s="1" t="s">
        <v>1129</v>
      </c>
      <c r="T306" s="1" t="s">
        <v>31</v>
      </c>
      <c r="U306" s="1" t="s">
        <v>101</v>
      </c>
    </row>
    <row r="307" spans="1:21" x14ac:dyDescent="0.3">
      <c r="A307" s="1" t="s">
        <v>1130</v>
      </c>
      <c r="B307" s="1" t="s">
        <v>1131</v>
      </c>
      <c r="C307" s="2">
        <v>45181</v>
      </c>
      <c r="D307">
        <v>2023</v>
      </c>
      <c r="E307" s="1" t="s">
        <v>317</v>
      </c>
      <c r="F307" s="1" t="s">
        <v>720</v>
      </c>
      <c r="G307" s="3">
        <v>0.12361111111111112</v>
      </c>
      <c r="H307" s="1" t="s">
        <v>24</v>
      </c>
      <c r="I307" s="1" t="s">
        <v>96</v>
      </c>
      <c r="J307" s="1" t="s">
        <v>97</v>
      </c>
      <c r="K307" s="1" t="s">
        <v>291</v>
      </c>
      <c r="L307">
        <v>3673.5</v>
      </c>
      <c r="M307">
        <v>46.29</v>
      </c>
      <c r="N307">
        <v>71.3</v>
      </c>
      <c r="O307">
        <v>3648.49</v>
      </c>
      <c r="P307">
        <v>675</v>
      </c>
      <c r="Q307" s="1" t="s">
        <v>99</v>
      </c>
      <c r="R307" s="1" t="s">
        <v>29</v>
      </c>
      <c r="S307" s="1" t="s">
        <v>1132</v>
      </c>
      <c r="T307" s="1" t="s">
        <v>31</v>
      </c>
      <c r="U307" s="1" t="s">
        <v>32</v>
      </c>
    </row>
    <row r="308" spans="1:21" x14ac:dyDescent="0.3">
      <c r="A308" s="1" t="s">
        <v>1133</v>
      </c>
      <c r="B308" s="1" t="s">
        <v>1134</v>
      </c>
      <c r="C308" s="2">
        <v>45181</v>
      </c>
      <c r="D308">
        <v>2023</v>
      </c>
      <c r="E308" s="1" t="s">
        <v>317</v>
      </c>
      <c r="F308" s="1" t="s">
        <v>720</v>
      </c>
      <c r="G308" s="3">
        <v>0.12638888888888888</v>
      </c>
      <c r="H308" s="1" t="s">
        <v>24</v>
      </c>
      <c r="I308" s="1" t="s">
        <v>25</v>
      </c>
      <c r="J308" s="1" t="s">
        <v>171</v>
      </c>
      <c r="K308" s="1" t="s">
        <v>287</v>
      </c>
      <c r="L308">
        <v>2843.19</v>
      </c>
      <c r="M308">
        <v>15.61</v>
      </c>
      <c r="N308">
        <v>88.6</v>
      </c>
      <c r="O308">
        <v>2770.2000000000003</v>
      </c>
      <c r="P308">
        <v>78</v>
      </c>
      <c r="Q308" s="1" t="s">
        <v>99</v>
      </c>
      <c r="R308" s="1" t="s">
        <v>29</v>
      </c>
      <c r="S308" s="1" t="s">
        <v>1135</v>
      </c>
      <c r="T308" s="1" t="s">
        <v>53</v>
      </c>
      <c r="U308" s="1" t="s">
        <v>93</v>
      </c>
    </row>
    <row r="309" spans="1:21" x14ac:dyDescent="0.3">
      <c r="A309" s="1" t="s">
        <v>1136</v>
      </c>
      <c r="B309" s="1" t="s">
        <v>1137</v>
      </c>
      <c r="C309" s="2">
        <v>45181</v>
      </c>
      <c r="D309">
        <v>2023</v>
      </c>
      <c r="E309" s="1" t="s">
        <v>317</v>
      </c>
      <c r="F309" s="1" t="s">
        <v>720</v>
      </c>
      <c r="G309" s="3">
        <v>0.15138888888888888</v>
      </c>
      <c r="H309" s="1" t="s">
        <v>24</v>
      </c>
      <c r="I309" s="1" t="s">
        <v>133</v>
      </c>
      <c r="J309" s="1" t="s">
        <v>1138</v>
      </c>
      <c r="K309" s="1" t="s">
        <v>264</v>
      </c>
      <c r="L309">
        <v>5930.23</v>
      </c>
      <c r="M309">
        <v>4.09</v>
      </c>
      <c r="N309">
        <v>74.61</v>
      </c>
      <c r="O309">
        <v>5859.71</v>
      </c>
      <c r="P309">
        <v>951</v>
      </c>
      <c r="Q309" s="1" t="s">
        <v>38</v>
      </c>
      <c r="R309" s="1" t="s">
        <v>29</v>
      </c>
      <c r="S309" s="1" t="s">
        <v>1139</v>
      </c>
      <c r="T309" s="1" t="s">
        <v>147</v>
      </c>
      <c r="U309" s="1" t="s">
        <v>32</v>
      </c>
    </row>
    <row r="310" spans="1:21" x14ac:dyDescent="0.3">
      <c r="A310" s="1" t="s">
        <v>1140</v>
      </c>
      <c r="B310" s="1" t="s">
        <v>263</v>
      </c>
      <c r="C310" s="2">
        <v>45181</v>
      </c>
      <c r="D310">
        <v>2023</v>
      </c>
      <c r="E310" s="1" t="s">
        <v>317</v>
      </c>
      <c r="F310" s="1" t="s">
        <v>720</v>
      </c>
      <c r="G310" s="3">
        <v>0.2638888888888889</v>
      </c>
      <c r="H310" s="1" t="s">
        <v>42</v>
      </c>
      <c r="I310" s="1" t="s">
        <v>110</v>
      </c>
      <c r="J310" s="1" t="s">
        <v>413</v>
      </c>
      <c r="K310" s="1" t="s">
        <v>528</v>
      </c>
      <c r="L310">
        <v>6599.62</v>
      </c>
      <c r="M310">
        <v>15.63</v>
      </c>
      <c r="N310">
        <v>6.65</v>
      </c>
      <c r="O310">
        <v>6608.6</v>
      </c>
      <c r="P310">
        <v>888</v>
      </c>
      <c r="Q310" s="1" t="s">
        <v>118</v>
      </c>
      <c r="R310" s="1" t="s">
        <v>29</v>
      </c>
      <c r="S310" s="1" t="s">
        <v>1141</v>
      </c>
      <c r="T310" s="1" t="s">
        <v>53</v>
      </c>
      <c r="U310" s="1" t="s">
        <v>32</v>
      </c>
    </row>
    <row r="311" spans="1:21" x14ac:dyDescent="0.3">
      <c r="A311" s="1" t="s">
        <v>1142</v>
      </c>
      <c r="B311" s="1" t="s">
        <v>1143</v>
      </c>
      <c r="C311" s="2">
        <v>45181</v>
      </c>
      <c r="D311">
        <v>2023</v>
      </c>
      <c r="E311" s="1" t="s">
        <v>317</v>
      </c>
      <c r="F311" s="1" t="s">
        <v>720</v>
      </c>
      <c r="G311" s="3">
        <v>0.29583333333333334</v>
      </c>
      <c r="H311" s="1" t="s">
        <v>42</v>
      </c>
      <c r="I311" s="1" t="s">
        <v>35</v>
      </c>
      <c r="J311" s="1" t="s">
        <v>36</v>
      </c>
      <c r="K311" s="1" t="s">
        <v>191</v>
      </c>
      <c r="L311">
        <v>6324.41</v>
      </c>
      <c r="M311">
        <v>38.03</v>
      </c>
      <c r="N311">
        <v>76.5</v>
      </c>
      <c r="O311">
        <v>6285.94</v>
      </c>
      <c r="P311">
        <v>64</v>
      </c>
      <c r="Q311" s="1" t="s">
        <v>118</v>
      </c>
      <c r="R311" s="1" t="s">
        <v>29</v>
      </c>
      <c r="S311" s="1" t="s">
        <v>1144</v>
      </c>
      <c r="T311" s="1" t="s">
        <v>53</v>
      </c>
      <c r="U311" s="1" t="s">
        <v>32</v>
      </c>
    </row>
    <row r="312" spans="1:21" x14ac:dyDescent="0.3">
      <c r="A312" s="1" t="s">
        <v>1145</v>
      </c>
      <c r="B312" s="1" t="s">
        <v>1146</v>
      </c>
      <c r="C312" s="2">
        <v>45181</v>
      </c>
      <c r="D312">
        <v>2023</v>
      </c>
      <c r="E312" s="1" t="s">
        <v>317</v>
      </c>
      <c r="F312" s="1" t="s">
        <v>720</v>
      </c>
      <c r="G312" s="3">
        <v>0.35416666666666669</v>
      </c>
      <c r="H312" s="1" t="s">
        <v>42</v>
      </c>
      <c r="I312" s="1" t="s">
        <v>89</v>
      </c>
      <c r="J312" s="1" t="s">
        <v>176</v>
      </c>
      <c r="K312" s="1" t="s">
        <v>91</v>
      </c>
      <c r="L312">
        <v>6810.18</v>
      </c>
      <c r="M312">
        <v>0.27</v>
      </c>
      <c r="N312">
        <v>57.6</v>
      </c>
      <c r="O312">
        <v>6752.85</v>
      </c>
      <c r="P312">
        <v>908</v>
      </c>
      <c r="Q312" s="1" t="s">
        <v>28</v>
      </c>
      <c r="R312" s="1" t="s">
        <v>29</v>
      </c>
      <c r="S312" s="1" t="s">
        <v>1147</v>
      </c>
      <c r="T312" s="1" t="s">
        <v>31</v>
      </c>
      <c r="U312" s="1" t="s">
        <v>93</v>
      </c>
    </row>
    <row r="313" spans="1:21" x14ac:dyDescent="0.3">
      <c r="A313" s="1" t="s">
        <v>1148</v>
      </c>
      <c r="B313" s="1" t="s">
        <v>1149</v>
      </c>
      <c r="C313" s="2">
        <v>45181</v>
      </c>
      <c r="D313">
        <v>2023</v>
      </c>
      <c r="E313" s="1" t="s">
        <v>317</v>
      </c>
      <c r="F313" s="1" t="s">
        <v>720</v>
      </c>
      <c r="G313" s="3">
        <v>0.35902777777777778</v>
      </c>
      <c r="H313" s="1" t="s">
        <v>42</v>
      </c>
      <c r="I313" s="1" t="s">
        <v>49</v>
      </c>
      <c r="J313" s="1" t="s">
        <v>458</v>
      </c>
      <c r="K313" s="1" t="s">
        <v>219</v>
      </c>
      <c r="L313">
        <v>8123.2</v>
      </c>
      <c r="M313">
        <v>39.15</v>
      </c>
      <c r="N313">
        <v>43.66</v>
      </c>
      <c r="O313">
        <v>8118.69</v>
      </c>
      <c r="P313">
        <v>431</v>
      </c>
      <c r="Q313" s="1" t="s">
        <v>118</v>
      </c>
      <c r="R313" s="1" t="s">
        <v>29</v>
      </c>
      <c r="S313" s="1" t="s">
        <v>1150</v>
      </c>
      <c r="T313" s="1" t="s">
        <v>53</v>
      </c>
      <c r="U313" s="1" t="s">
        <v>32</v>
      </c>
    </row>
    <row r="314" spans="1:21" x14ac:dyDescent="0.3">
      <c r="A314" s="1" t="s">
        <v>1151</v>
      </c>
      <c r="B314" s="1" t="s">
        <v>1152</v>
      </c>
      <c r="C314" s="2">
        <v>45181</v>
      </c>
      <c r="D314">
        <v>2023</v>
      </c>
      <c r="E314" s="1" t="s">
        <v>317</v>
      </c>
      <c r="F314" s="1" t="s">
        <v>720</v>
      </c>
      <c r="G314" s="3">
        <v>0.36944444444444446</v>
      </c>
      <c r="H314" s="1" t="s">
        <v>42</v>
      </c>
      <c r="I314" s="1" t="s">
        <v>431</v>
      </c>
      <c r="J314" s="1" t="s">
        <v>879</v>
      </c>
      <c r="K314" s="1" t="s">
        <v>433</v>
      </c>
      <c r="L314">
        <v>2151.2600000000002</v>
      </c>
      <c r="M314">
        <v>15.75</v>
      </c>
      <c r="N314">
        <v>61.36</v>
      </c>
      <c r="O314">
        <v>2105.65</v>
      </c>
      <c r="P314">
        <v>348</v>
      </c>
      <c r="Q314" s="1" t="s">
        <v>118</v>
      </c>
      <c r="R314" s="1" t="s">
        <v>29</v>
      </c>
      <c r="S314" s="1" t="s">
        <v>1153</v>
      </c>
      <c r="T314" s="1" t="s">
        <v>31</v>
      </c>
      <c r="U314" s="1" t="s">
        <v>32</v>
      </c>
    </row>
    <row r="315" spans="1:21" x14ac:dyDescent="0.3">
      <c r="A315" s="1" t="s">
        <v>1154</v>
      </c>
      <c r="B315" s="1" t="s">
        <v>1155</v>
      </c>
      <c r="C315" s="2">
        <v>45181</v>
      </c>
      <c r="D315">
        <v>2023</v>
      </c>
      <c r="E315" s="1" t="s">
        <v>317</v>
      </c>
      <c r="F315" s="1" t="s">
        <v>720</v>
      </c>
      <c r="G315" s="3">
        <v>0.37361111111111112</v>
      </c>
      <c r="H315" s="1" t="s">
        <v>42</v>
      </c>
      <c r="I315" s="1" t="s">
        <v>236</v>
      </c>
      <c r="J315" s="1" t="s">
        <v>1086</v>
      </c>
      <c r="K315" s="1" t="s">
        <v>238</v>
      </c>
      <c r="L315">
        <v>2662.31</v>
      </c>
      <c r="M315">
        <v>13.65</v>
      </c>
      <c r="N315">
        <v>5.44</v>
      </c>
      <c r="O315">
        <v>2670.52</v>
      </c>
      <c r="P315">
        <v>737</v>
      </c>
      <c r="Q315" s="1" t="s">
        <v>85</v>
      </c>
      <c r="R315" s="1" t="s">
        <v>29</v>
      </c>
      <c r="S315" s="1" t="s">
        <v>1156</v>
      </c>
      <c r="T315" s="1" t="s">
        <v>147</v>
      </c>
      <c r="U315" s="1" t="s">
        <v>32</v>
      </c>
    </row>
    <row r="316" spans="1:21" x14ac:dyDescent="0.3">
      <c r="A316" s="1" t="s">
        <v>1157</v>
      </c>
      <c r="B316" s="1" t="s">
        <v>1158</v>
      </c>
      <c r="C316" s="2">
        <v>45181</v>
      </c>
      <c r="D316">
        <v>2023</v>
      </c>
      <c r="E316" s="1" t="s">
        <v>317</v>
      </c>
      <c r="F316" s="1" t="s">
        <v>720</v>
      </c>
      <c r="G316" s="3">
        <v>0.39027777777777778</v>
      </c>
      <c r="H316" s="1" t="s">
        <v>42</v>
      </c>
      <c r="I316" s="1" t="s">
        <v>371</v>
      </c>
      <c r="J316" s="1" t="s">
        <v>1159</v>
      </c>
      <c r="K316" s="1" t="s">
        <v>519</v>
      </c>
      <c r="L316">
        <v>2962.48</v>
      </c>
      <c r="M316">
        <v>12.95</v>
      </c>
      <c r="N316">
        <v>82.31</v>
      </c>
      <c r="O316">
        <v>2893.12</v>
      </c>
      <c r="P316">
        <v>974</v>
      </c>
      <c r="Q316" s="1" t="s">
        <v>38</v>
      </c>
      <c r="R316" s="1" t="s">
        <v>29</v>
      </c>
      <c r="S316" s="1" t="s">
        <v>1160</v>
      </c>
      <c r="T316" s="1" t="s">
        <v>31</v>
      </c>
      <c r="U316" s="1" t="s">
        <v>93</v>
      </c>
    </row>
    <row r="317" spans="1:21" x14ac:dyDescent="0.3">
      <c r="A317" s="1" t="s">
        <v>1161</v>
      </c>
      <c r="B317" s="1" t="s">
        <v>1162</v>
      </c>
      <c r="C317" s="2">
        <v>45181</v>
      </c>
      <c r="D317">
        <v>2023</v>
      </c>
      <c r="E317" s="1" t="s">
        <v>317</v>
      </c>
      <c r="F317" s="1" t="s">
        <v>720</v>
      </c>
      <c r="G317" s="3">
        <v>0.41319444444444442</v>
      </c>
      <c r="H317" s="1" t="s">
        <v>42</v>
      </c>
      <c r="I317" s="1" t="s">
        <v>127</v>
      </c>
      <c r="J317" s="1" t="s">
        <v>128</v>
      </c>
      <c r="K317" s="1" t="s">
        <v>475</v>
      </c>
      <c r="L317">
        <v>1884.1</v>
      </c>
      <c r="M317">
        <v>47.59</v>
      </c>
      <c r="N317">
        <v>1.17</v>
      </c>
      <c r="O317">
        <v>1930.5199999999998</v>
      </c>
      <c r="P317">
        <v>496</v>
      </c>
      <c r="Q317" s="1" t="s">
        <v>99</v>
      </c>
      <c r="R317" s="1" t="s">
        <v>29</v>
      </c>
      <c r="S317" s="1" t="s">
        <v>1163</v>
      </c>
      <c r="T317" s="1" t="s">
        <v>53</v>
      </c>
      <c r="U317" s="1" t="s">
        <v>101</v>
      </c>
    </row>
    <row r="318" spans="1:21" x14ac:dyDescent="0.3">
      <c r="A318" s="1" t="s">
        <v>1164</v>
      </c>
      <c r="B318" s="1" t="s">
        <v>1165</v>
      </c>
      <c r="C318" s="2">
        <v>45181</v>
      </c>
      <c r="D318">
        <v>2023</v>
      </c>
      <c r="E318" s="1" t="s">
        <v>317</v>
      </c>
      <c r="F318" s="1" t="s">
        <v>720</v>
      </c>
      <c r="G318" s="3">
        <v>0.41805555555555557</v>
      </c>
      <c r="H318" s="1" t="s">
        <v>42</v>
      </c>
      <c r="I318" s="1" t="s">
        <v>110</v>
      </c>
      <c r="J318" s="1" t="s">
        <v>413</v>
      </c>
      <c r="K318" s="1" t="s">
        <v>341</v>
      </c>
      <c r="L318">
        <v>5794.1</v>
      </c>
      <c r="M318">
        <v>4.41</v>
      </c>
      <c r="N318">
        <v>91.46</v>
      </c>
      <c r="O318">
        <v>5707.05</v>
      </c>
      <c r="P318">
        <v>513</v>
      </c>
      <c r="Q318" s="1" t="s">
        <v>118</v>
      </c>
      <c r="R318" s="1" t="s">
        <v>29</v>
      </c>
      <c r="S318" s="1" t="s">
        <v>1135</v>
      </c>
      <c r="T318" s="1" t="s">
        <v>31</v>
      </c>
      <c r="U318" s="1" t="s">
        <v>32</v>
      </c>
    </row>
    <row r="319" spans="1:21" x14ac:dyDescent="0.3">
      <c r="A319" s="1" t="s">
        <v>1166</v>
      </c>
      <c r="B319" s="1" t="s">
        <v>1167</v>
      </c>
      <c r="C319" s="2">
        <v>45181</v>
      </c>
      <c r="D319">
        <v>2023</v>
      </c>
      <c r="E319" s="1" t="s">
        <v>317</v>
      </c>
      <c r="F319" s="1" t="s">
        <v>720</v>
      </c>
      <c r="G319" s="3">
        <v>0.49375000000000002</v>
      </c>
      <c r="H319" s="1" t="s">
        <v>42</v>
      </c>
      <c r="I319" s="1" t="s">
        <v>110</v>
      </c>
      <c r="J319" s="1" t="s">
        <v>111</v>
      </c>
      <c r="K319" s="1" t="s">
        <v>210</v>
      </c>
      <c r="L319">
        <v>9596.9500000000007</v>
      </c>
      <c r="M319">
        <v>43.06</v>
      </c>
      <c r="N319">
        <v>6.04</v>
      </c>
      <c r="O319">
        <v>9633.9699999999993</v>
      </c>
      <c r="P319">
        <v>677</v>
      </c>
      <c r="Q319" s="1" t="s">
        <v>85</v>
      </c>
      <c r="R319" s="1" t="s">
        <v>29</v>
      </c>
      <c r="S319" s="1" t="s">
        <v>1168</v>
      </c>
      <c r="T319" s="1" t="s">
        <v>147</v>
      </c>
      <c r="U319" s="1" t="s">
        <v>93</v>
      </c>
    </row>
    <row r="320" spans="1:21" x14ac:dyDescent="0.3">
      <c r="A320" s="1" t="s">
        <v>1169</v>
      </c>
      <c r="B320" s="1" t="s">
        <v>1170</v>
      </c>
      <c r="C320" s="2">
        <v>45181</v>
      </c>
      <c r="D320">
        <v>2023</v>
      </c>
      <c r="E320" s="1" t="s">
        <v>317</v>
      </c>
      <c r="F320" s="1" t="s">
        <v>720</v>
      </c>
      <c r="G320" s="3">
        <v>0.52777777777777779</v>
      </c>
      <c r="H320" s="1" t="s">
        <v>104</v>
      </c>
      <c r="I320" s="1" t="s">
        <v>35</v>
      </c>
      <c r="J320" s="1" t="s">
        <v>74</v>
      </c>
      <c r="K320" s="1" t="s">
        <v>37</v>
      </c>
      <c r="L320">
        <v>7615.05</v>
      </c>
      <c r="M320">
        <v>35</v>
      </c>
      <c r="N320">
        <v>3.93</v>
      </c>
      <c r="O320">
        <v>7646.12</v>
      </c>
      <c r="P320">
        <v>862</v>
      </c>
      <c r="Q320" s="1" t="s">
        <v>118</v>
      </c>
      <c r="R320" s="1" t="s">
        <v>29</v>
      </c>
      <c r="S320" s="1" t="s">
        <v>1171</v>
      </c>
      <c r="T320" s="1" t="s">
        <v>53</v>
      </c>
      <c r="U320" s="1" t="s">
        <v>32</v>
      </c>
    </row>
    <row r="321" spans="1:21" x14ac:dyDescent="0.3">
      <c r="A321" s="1" t="s">
        <v>1172</v>
      </c>
      <c r="B321" s="1" t="s">
        <v>1173</v>
      </c>
      <c r="C321" s="2">
        <v>45181</v>
      </c>
      <c r="D321">
        <v>2023</v>
      </c>
      <c r="E321" s="1" t="s">
        <v>317</v>
      </c>
      <c r="F321" s="1" t="s">
        <v>720</v>
      </c>
      <c r="G321" s="3">
        <v>0.54027777777777775</v>
      </c>
      <c r="H321" s="1" t="s">
        <v>104</v>
      </c>
      <c r="I321" s="1" t="s">
        <v>62</v>
      </c>
      <c r="J321" s="1" t="s">
        <v>180</v>
      </c>
      <c r="K321" s="1" t="s">
        <v>790</v>
      </c>
      <c r="L321">
        <v>6584.41</v>
      </c>
      <c r="M321">
        <v>0.38</v>
      </c>
      <c r="N321">
        <v>46.92</v>
      </c>
      <c r="O321">
        <v>6537.87</v>
      </c>
      <c r="P321">
        <v>673</v>
      </c>
      <c r="Q321" s="1" t="s">
        <v>28</v>
      </c>
      <c r="R321" s="1" t="s">
        <v>29</v>
      </c>
      <c r="S321" s="1" t="s">
        <v>1174</v>
      </c>
      <c r="T321" s="1" t="s">
        <v>31</v>
      </c>
      <c r="U321" s="1" t="s">
        <v>93</v>
      </c>
    </row>
    <row r="322" spans="1:21" x14ac:dyDescent="0.3">
      <c r="A322" s="1" t="s">
        <v>1175</v>
      </c>
      <c r="B322" s="1" t="s">
        <v>1176</v>
      </c>
      <c r="C322" s="2">
        <v>45181</v>
      </c>
      <c r="D322">
        <v>2023</v>
      </c>
      <c r="E322" s="1" t="s">
        <v>317</v>
      </c>
      <c r="F322" s="1" t="s">
        <v>720</v>
      </c>
      <c r="G322" s="3">
        <v>0.70625000000000004</v>
      </c>
      <c r="H322" s="1" t="s">
        <v>104</v>
      </c>
      <c r="I322" s="1" t="s">
        <v>431</v>
      </c>
      <c r="J322" s="1" t="s">
        <v>542</v>
      </c>
      <c r="K322" s="1" t="s">
        <v>433</v>
      </c>
      <c r="L322">
        <v>5883.99</v>
      </c>
      <c r="M322">
        <v>47.79</v>
      </c>
      <c r="N322">
        <v>66.27</v>
      </c>
      <c r="O322">
        <v>5865.5099999999993</v>
      </c>
      <c r="P322">
        <v>510</v>
      </c>
      <c r="Q322" s="1" t="s">
        <v>28</v>
      </c>
      <c r="R322" s="1" t="s">
        <v>29</v>
      </c>
      <c r="S322" s="1" t="s">
        <v>423</v>
      </c>
      <c r="T322" s="1" t="s">
        <v>147</v>
      </c>
      <c r="U322" s="1" t="s">
        <v>101</v>
      </c>
    </row>
    <row r="323" spans="1:21" x14ac:dyDescent="0.3">
      <c r="A323" s="1" t="s">
        <v>1177</v>
      </c>
      <c r="B323" s="1" t="s">
        <v>1178</v>
      </c>
      <c r="C323" s="2">
        <v>45181</v>
      </c>
      <c r="D323">
        <v>2023</v>
      </c>
      <c r="E323" s="1" t="s">
        <v>317</v>
      </c>
      <c r="F323" s="1" t="s">
        <v>720</v>
      </c>
      <c r="G323" s="3">
        <v>0.77013888888888893</v>
      </c>
      <c r="H323" s="1" t="s">
        <v>142</v>
      </c>
      <c r="I323" s="1" t="s">
        <v>143</v>
      </c>
      <c r="J323" s="1" t="s">
        <v>535</v>
      </c>
      <c r="K323" s="1" t="s">
        <v>200</v>
      </c>
      <c r="L323">
        <v>3997.82</v>
      </c>
      <c r="M323">
        <v>43.71</v>
      </c>
      <c r="N323">
        <v>10.63</v>
      </c>
      <c r="O323">
        <v>4030.9</v>
      </c>
      <c r="P323">
        <v>703</v>
      </c>
      <c r="Q323" s="1" t="s">
        <v>99</v>
      </c>
      <c r="R323" s="1" t="s">
        <v>29</v>
      </c>
      <c r="S323" s="1" t="s">
        <v>1179</v>
      </c>
      <c r="T323" s="1" t="s">
        <v>53</v>
      </c>
      <c r="U323" s="1" t="s">
        <v>32</v>
      </c>
    </row>
    <row r="324" spans="1:21" x14ac:dyDescent="0.3">
      <c r="A324" s="1" t="s">
        <v>1180</v>
      </c>
      <c r="B324" s="1" t="s">
        <v>1181</v>
      </c>
      <c r="C324" s="2">
        <v>45181</v>
      </c>
      <c r="D324">
        <v>2023</v>
      </c>
      <c r="E324" s="1" t="s">
        <v>317</v>
      </c>
      <c r="F324" s="1" t="s">
        <v>720</v>
      </c>
      <c r="G324" s="3">
        <v>0.79583333333333328</v>
      </c>
      <c r="H324" s="1" t="s">
        <v>142</v>
      </c>
      <c r="I324" s="1" t="s">
        <v>68</v>
      </c>
      <c r="J324" s="1" t="s">
        <v>611</v>
      </c>
      <c r="K324" s="1" t="s">
        <v>632</v>
      </c>
      <c r="L324">
        <v>402.59</v>
      </c>
      <c r="M324">
        <v>23.2</v>
      </c>
      <c r="N324">
        <v>32.64</v>
      </c>
      <c r="O324">
        <v>393.15</v>
      </c>
      <c r="P324">
        <v>825</v>
      </c>
      <c r="Q324" s="1" t="s">
        <v>99</v>
      </c>
      <c r="R324" s="1" t="s">
        <v>29</v>
      </c>
      <c r="S324" s="1" t="s">
        <v>395</v>
      </c>
      <c r="T324" s="1" t="s">
        <v>53</v>
      </c>
      <c r="U324" s="1" t="s">
        <v>93</v>
      </c>
    </row>
    <row r="325" spans="1:21" x14ac:dyDescent="0.3">
      <c r="A325" s="1" t="s">
        <v>1182</v>
      </c>
      <c r="B325" s="1" t="s">
        <v>1183</v>
      </c>
      <c r="C325" s="2">
        <v>45181</v>
      </c>
      <c r="D325">
        <v>2023</v>
      </c>
      <c r="E325" s="1" t="s">
        <v>317</v>
      </c>
      <c r="F325" s="1" t="s">
        <v>720</v>
      </c>
      <c r="G325" s="3">
        <v>0.85</v>
      </c>
      <c r="H325" s="1" t="s">
        <v>142</v>
      </c>
      <c r="I325" s="1" t="s">
        <v>297</v>
      </c>
      <c r="J325" s="1" t="s">
        <v>298</v>
      </c>
      <c r="K325" s="1" t="s">
        <v>967</v>
      </c>
      <c r="L325">
        <v>7260.05</v>
      </c>
      <c r="M325">
        <v>17.440000000000001</v>
      </c>
      <c r="N325">
        <v>74.400000000000006</v>
      </c>
      <c r="O325">
        <v>7203.09</v>
      </c>
      <c r="P325">
        <v>531</v>
      </c>
      <c r="Q325" s="1" t="s">
        <v>99</v>
      </c>
      <c r="R325" s="1" t="s">
        <v>29</v>
      </c>
      <c r="S325" s="1" t="s">
        <v>1184</v>
      </c>
      <c r="T325" s="1" t="s">
        <v>53</v>
      </c>
      <c r="U325" s="1" t="s">
        <v>32</v>
      </c>
    </row>
    <row r="326" spans="1:21" x14ac:dyDescent="0.3">
      <c r="A326" s="1" t="s">
        <v>1185</v>
      </c>
      <c r="B326" s="1" t="s">
        <v>1186</v>
      </c>
      <c r="C326" s="2">
        <v>45181</v>
      </c>
      <c r="D326">
        <v>2023</v>
      </c>
      <c r="E326" s="1" t="s">
        <v>317</v>
      </c>
      <c r="F326" s="1" t="s">
        <v>720</v>
      </c>
      <c r="G326" s="3">
        <v>0.9243055555555556</v>
      </c>
      <c r="H326" s="1" t="s">
        <v>24</v>
      </c>
      <c r="I326" s="1" t="s">
        <v>96</v>
      </c>
      <c r="J326" s="1" t="s">
        <v>506</v>
      </c>
      <c r="K326" s="1" t="s">
        <v>251</v>
      </c>
      <c r="L326">
        <v>5618.6</v>
      </c>
      <c r="M326">
        <v>21.2</v>
      </c>
      <c r="N326">
        <v>15.98</v>
      </c>
      <c r="O326">
        <v>5623.8200000000006</v>
      </c>
      <c r="P326">
        <v>873</v>
      </c>
      <c r="Q326" s="1" t="s">
        <v>38</v>
      </c>
      <c r="R326" s="1" t="s">
        <v>29</v>
      </c>
      <c r="S326" s="1" t="s">
        <v>448</v>
      </c>
      <c r="T326" s="1" t="s">
        <v>31</v>
      </c>
      <c r="U326" s="1" t="s">
        <v>32</v>
      </c>
    </row>
    <row r="327" spans="1:21" x14ac:dyDescent="0.3">
      <c r="A327" s="1" t="s">
        <v>1187</v>
      </c>
      <c r="B327" s="1" t="s">
        <v>1188</v>
      </c>
      <c r="C327" s="2">
        <v>45181</v>
      </c>
      <c r="D327">
        <v>2023</v>
      </c>
      <c r="E327" s="1" t="s">
        <v>317</v>
      </c>
      <c r="F327" s="1" t="s">
        <v>720</v>
      </c>
      <c r="G327" s="3">
        <v>0.92638888888888893</v>
      </c>
      <c r="H327" s="1" t="s">
        <v>24</v>
      </c>
      <c r="I327" s="1" t="s">
        <v>133</v>
      </c>
      <c r="J327" s="1" t="s">
        <v>1189</v>
      </c>
      <c r="K327" s="1" t="s">
        <v>514</v>
      </c>
      <c r="L327">
        <v>5287.95</v>
      </c>
      <c r="M327">
        <v>1.03</v>
      </c>
      <c r="N327">
        <v>89.05</v>
      </c>
      <c r="O327">
        <v>5199.9299999999994</v>
      </c>
      <c r="P327">
        <v>783</v>
      </c>
      <c r="Q327" s="1" t="s">
        <v>85</v>
      </c>
      <c r="R327" s="1" t="s">
        <v>29</v>
      </c>
      <c r="S327" s="1" t="s">
        <v>1074</v>
      </c>
      <c r="T327" s="1" t="s">
        <v>31</v>
      </c>
      <c r="U327" s="1" t="s">
        <v>32</v>
      </c>
    </row>
    <row r="328" spans="1:21" x14ac:dyDescent="0.3">
      <c r="A328" s="1" t="s">
        <v>1190</v>
      </c>
      <c r="B328" s="1" t="s">
        <v>1191</v>
      </c>
      <c r="C328" s="2">
        <v>45182</v>
      </c>
      <c r="D328">
        <v>2023</v>
      </c>
      <c r="E328" s="1" t="s">
        <v>366</v>
      </c>
      <c r="F328" s="1" t="s">
        <v>720</v>
      </c>
      <c r="G328" s="3">
        <v>0.28819444444444442</v>
      </c>
      <c r="H328" s="1" t="s">
        <v>42</v>
      </c>
      <c r="I328" s="1" t="s">
        <v>143</v>
      </c>
      <c r="J328" s="1" t="s">
        <v>144</v>
      </c>
      <c r="K328" s="1" t="s">
        <v>200</v>
      </c>
      <c r="L328">
        <v>2541.0500000000002</v>
      </c>
      <c r="M328">
        <v>19.02</v>
      </c>
      <c r="N328">
        <v>24.67</v>
      </c>
      <c r="O328">
        <v>2535.4</v>
      </c>
      <c r="P328">
        <v>649</v>
      </c>
      <c r="Q328" s="1" t="s">
        <v>99</v>
      </c>
      <c r="R328" s="1" t="s">
        <v>29</v>
      </c>
      <c r="S328" s="1" t="s">
        <v>1144</v>
      </c>
      <c r="T328" s="1" t="s">
        <v>53</v>
      </c>
      <c r="U328" s="1" t="s">
        <v>32</v>
      </c>
    </row>
    <row r="329" spans="1:21" x14ac:dyDescent="0.3">
      <c r="A329" s="1" t="s">
        <v>1192</v>
      </c>
      <c r="B329" s="1" t="s">
        <v>1193</v>
      </c>
      <c r="C329" s="2">
        <v>45182</v>
      </c>
      <c r="D329">
        <v>2023</v>
      </c>
      <c r="E329" s="1" t="s">
        <v>366</v>
      </c>
      <c r="F329" s="1" t="s">
        <v>720</v>
      </c>
      <c r="G329" s="3">
        <v>0.3125</v>
      </c>
      <c r="H329" s="1" t="s">
        <v>42</v>
      </c>
      <c r="I329" s="1" t="s">
        <v>154</v>
      </c>
      <c r="J329" s="1" t="s">
        <v>155</v>
      </c>
      <c r="K329" s="1" t="s">
        <v>156</v>
      </c>
      <c r="L329">
        <v>8669.17</v>
      </c>
      <c r="M329">
        <v>30.5</v>
      </c>
      <c r="N329">
        <v>28.63</v>
      </c>
      <c r="O329">
        <v>8671.0400000000009</v>
      </c>
      <c r="P329">
        <v>16</v>
      </c>
      <c r="Q329" s="1" t="s">
        <v>38</v>
      </c>
      <c r="R329" s="1" t="s">
        <v>29</v>
      </c>
      <c r="S329" s="1" t="s">
        <v>1194</v>
      </c>
      <c r="T329" s="1" t="s">
        <v>53</v>
      </c>
      <c r="U329" s="1" t="s">
        <v>32</v>
      </c>
    </row>
    <row r="330" spans="1:21" x14ac:dyDescent="0.3">
      <c r="A330" s="1" t="s">
        <v>1195</v>
      </c>
      <c r="B330" s="1" t="s">
        <v>1196</v>
      </c>
      <c r="C330" s="2">
        <v>45182</v>
      </c>
      <c r="D330">
        <v>2023</v>
      </c>
      <c r="E330" s="1" t="s">
        <v>366</v>
      </c>
      <c r="F330" s="1" t="s">
        <v>720</v>
      </c>
      <c r="G330" s="3">
        <v>0.35138888888888886</v>
      </c>
      <c r="H330" s="1" t="s">
        <v>42</v>
      </c>
      <c r="I330" s="1" t="s">
        <v>96</v>
      </c>
      <c r="J330" s="1" t="s">
        <v>427</v>
      </c>
      <c r="K330" s="1" t="s">
        <v>291</v>
      </c>
      <c r="L330">
        <v>9815.73</v>
      </c>
      <c r="M330">
        <v>21.61</v>
      </c>
      <c r="N330">
        <v>94.68</v>
      </c>
      <c r="O330">
        <v>9742.66</v>
      </c>
      <c r="P330">
        <v>369</v>
      </c>
      <c r="Q330" s="1" t="s">
        <v>118</v>
      </c>
      <c r="R330" s="1" t="s">
        <v>29</v>
      </c>
      <c r="S330" s="1" t="s">
        <v>1197</v>
      </c>
      <c r="T330" s="1" t="s">
        <v>53</v>
      </c>
      <c r="U330" s="1" t="s">
        <v>93</v>
      </c>
    </row>
    <row r="331" spans="1:21" x14ac:dyDescent="0.3">
      <c r="A331" s="1" t="s">
        <v>1198</v>
      </c>
      <c r="B331" s="1" t="s">
        <v>1199</v>
      </c>
      <c r="C331" s="2">
        <v>45182</v>
      </c>
      <c r="D331">
        <v>2023</v>
      </c>
      <c r="E331" s="1" t="s">
        <v>366</v>
      </c>
      <c r="F331" s="1" t="s">
        <v>720</v>
      </c>
      <c r="G331" s="3">
        <v>0.42152777777777778</v>
      </c>
      <c r="H331" s="1" t="s">
        <v>42</v>
      </c>
      <c r="I331" s="1" t="s">
        <v>110</v>
      </c>
      <c r="J331" s="1" t="s">
        <v>111</v>
      </c>
      <c r="K331" s="1" t="s">
        <v>210</v>
      </c>
      <c r="L331">
        <v>4666.76</v>
      </c>
      <c r="M331">
        <v>34.409999999999997</v>
      </c>
      <c r="N331">
        <v>9.4</v>
      </c>
      <c r="O331">
        <v>4691.7700000000004</v>
      </c>
      <c r="P331">
        <v>683</v>
      </c>
      <c r="Q331" s="1" t="s">
        <v>118</v>
      </c>
      <c r="R331" s="1" t="s">
        <v>29</v>
      </c>
      <c r="S331" s="1" t="s">
        <v>1200</v>
      </c>
      <c r="T331" s="1" t="s">
        <v>147</v>
      </c>
      <c r="U331" s="1" t="s">
        <v>32</v>
      </c>
    </row>
    <row r="332" spans="1:21" x14ac:dyDescent="0.3">
      <c r="A332" s="1" t="s">
        <v>1201</v>
      </c>
      <c r="B332" s="1" t="s">
        <v>1202</v>
      </c>
      <c r="C332" s="2">
        <v>45182</v>
      </c>
      <c r="D332">
        <v>2023</v>
      </c>
      <c r="E332" s="1" t="s">
        <v>366</v>
      </c>
      <c r="F332" s="1" t="s">
        <v>720</v>
      </c>
      <c r="G332" s="3">
        <v>0.55625000000000002</v>
      </c>
      <c r="H332" s="1" t="s">
        <v>104</v>
      </c>
      <c r="I332" s="1" t="s">
        <v>154</v>
      </c>
      <c r="J332" s="1" t="s">
        <v>639</v>
      </c>
      <c r="K332" s="1" t="s">
        <v>570</v>
      </c>
      <c r="L332">
        <v>382.43</v>
      </c>
      <c r="M332">
        <v>40.67</v>
      </c>
      <c r="N332">
        <v>9.52</v>
      </c>
      <c r="O332">
        <v>413.58000000000004</v>
      </c>
      <c r="P332">
        <v>506</v>
      </c>
      <c r="Q332" s="1" t="s">
        <v>99</v>
      </c>
      <c r="R332" s="1" t="s">
        <v>418</v>
      </c>
      <c r="S332" s="1" t="s">
        <v>1203</v>
      </c>
      <c r="T332" s="1" t="s">
        <v>53</v>
      </c>
      <c r="U332" s="1" t="s">
        <v>93</v>
      </c>
    </row>
    <row r="333" spans="1:21" x14ac:dyDescent="0.3">
      <c r="A333" s="1" t="s">
        <v>1204</v>
      </c>
      <c r="B333" s="1" t="s">
        <v>1205</v>
      </c>
      <c r="C333" s="2">
        <v>45182</v>
      </c>
      <c r="D333">
        <v>2023</v>
      </c>
      <c r="E333" s="1" t="s">
        <v>366</v>
      </c>
      <c r="F333" s="1" t="s">
        <v>720</v>
      </c>
      <c r="G333" s="3">
        <v>0.63888888888888884</v>
      </c>
      <c r="H333" s="1" t="s">
        <v>104</v>
      </c>
      <c r="I333" s="1" t="s">
        <v>49</v>
      </c>
      <c r="J333" s="1" t="s">
        <v>50</v>
      </c>
      <c r="K333" s="1" t="s">
        <v>227</v>
      </c>
      <c r="L333">
        <v>7103.26</v>
      </c>
      <c r="M333">
        <v>12.43</v>
      </c>
      <c r="N333">
        <v>19.72</v>
      </c>
      <c r="O333">
        <v>7095.97</v>
      </c>
      <c r="P333">
        <v>731</v>
      </c>
      <c r="Q333" s="1" t="s">
        <v>85</v>
      </c>
      <c r="R333" s="1" t="s">
        <v>29</v>
      </c>
      <c r="S333" s="1" t="s">
        <v>1206</v>
      </c>
      <c r="T333" s="1" t="s">
        <v>53</v>
      </c>
      <c r="U333" s="1" t="s">
        <v>32</v>
      </c>
    </row>
    <row r="334" spans="1:21" x14ac:dyDescent="0.3">
      <c r="A334" s="1" t="s">
        <v>1207</v>
      </c>
      <c r="B334" s="1" t="s">
        <v>1208</v>
      </c>
      <c r="C334" s="2">
        <v>45182</v>
      </c>
      <c r="D334">
        <v>2023</v>
      </c>
      <c r="E334" s="1" t="s">
        <v>366</v>
      </c>
      <c r="F334" s="1" t="s">
        <v>720</v>
      </c>
      <c r="G334" s="3">
        <v>0.64722222222222225</v>
      </c>
      <c r="H334" s="1" t="s">
        <v>104</v>
      </c>
      <c r="I334" s="1" t="s">
        <v>62</v>
      </c>
      <c r="J334" s="1" t="s">
        <v>437</v>
      </c>
      <c r="K334" s="1" t="s">
        <v>64</v>
      </c>
      <c r="L334">
        <v>4445.95</v>
      </c>
      <c r="M334">
        <v>46.98</v>
      </c>
      <c r="N334">
        <v>20.53</v>
      </c>
      <c r="O334">
        <v>4472.3999999999996</v>
      </c>
      <c r="P334">
        <v>656</v>
      </c>
      <c r="Q334" s="1" t="s">
        <v>28</v>
      </c>
      <c r="R334" s="1" t="s">
        <v>29</v>
      </c>
      <c r="S334" s="1" t="s">
        <v>746</v>
      </c>
      <c r="T334" s="1" t="s">
        <v>53</v>
      </c>
      <c r="U334" s="1" t="s">
        <v>32</v>
      </c>
    </row>
    <row r="335" spans="1:21" x14ac:dyDescent="0.3">
      <c r="A335" s="1" t="s">
        <v>1209</v>
      </c>
      <c r="B335" s="1" t="s">
        <v>1210</v>
      </c>
      <c r="C335" s="2">
        <v>45182</v>
      </c>
      <c r="D335">
        <v>2023</v>
      </c>
      <c r="E335" s="1" t="s">
        <v>366</v>
      </c>
      <c r="F335" s="1" t="s">
        <v>720</v>
      </c>
      <c r="G335" s="3">
        <v>0.87291666666666667</v>
      </c>
      <c r="H335" s="1" t="s">
        <v>142</v>
      </c>
      <c r="I335" s="1" t="s">
        <v>56</v>
      </c>
      <c r="J335" s="1" t="s">
        <v>277</v>
      </c>
      <c r="K335" s="1" t="s">
        <v>58</v>
      </c>
      <c r="L335">
        <v>2780.17</v>
      </c>
      <c r="M335">
        <v>25.09</v>
      </c>
      <c r="N335">
        <v>59.17</v>
      </c>
      <c r="O335">
        <v>2746.09</v>
      </c>
      <c r="P335">
        <v>556</v>
      </c>
      <c r="Q335" s="1" t="s">
        <v>28</v>
      </c>
      <c r="R335" s="1" t="s">
        <v>29</v>
      </c>
      <c r="S335" s="1" t="s">
        <v>1211</v>
      </c>
      <c r="T335" s="1" t="s">
        <v>53</v>
      </c>
      <c r="U335" s="1" t="s">
        <v>32</v>
      </c>
    </row>
    <row r="336" spans="1:21" x14ac:dyDescent="0.3">
      <c r="A336" s="1" t="s">
        <v>1212</v>
      </c>
      <c r="B336" s="1" t="s">
        <v>1213</v>
      </c>
      <c r="C336" s="2">
        <v>45182</v>
      </c>
      <c r="D336">
        <v>2023</v>
      </c>
      <c r="E336" s="1" t="s">
        <v>366</v>
      </c>
      <c r="F336" s="1" t="s">
        <v>720</v>
      </c>
      <c r="G336" s="3">
        <v>0.88124999999999998</v>
      </c>
      <c r="H336" s="1" t="s">
        <v>24</v>
      </c>
      <c r="I336" s="1" t="s">
        <v>96</v>
      </c>
      <c r="J336" s="1" t="s">
        <v>506</v>
      </c>
      <c r="K336" s="1" t="s">
        <v>291</v>
      </c>
      <c r="L336">
        <v>673.1</v>
      </c>
      <c r="M336">
        <v>48.59</v>
      </c>
      <c r="N336">
        <v>71.8</v>
      </c>
      <c r="O336">
        <v>649.8900000000001</v>
      </c>
      <c r="P336">
        <v>829</v>
      </c>
      <c r="Q336" s="1" t="s">
        <v>28</v>
      </c>
      <c r="R336" s="1" t="s">
        <v>29</v>
      </c>
      <c r="S336" s="1" t="s">
        <v>1214</v>
      </c>
      <c r="T336" s="1" t="s">
        <v>53</v>
      </c>
      <c r="U336" s="1" t="s">
        <v>32</v>
      </c>
    </row>
    <row r="337" spans="1:21" x14ac:dyDescent="0.3">
      <c r="A337" s="1" t="s">
        <v>1215</v>
      </c>
      <c r="B337" s="1" t="s">
        <v>1216</v>
      </c>
      <c r="C337" s="2">
        <v>45182</v>
      </c>
      <c r="D337">
        <v>2023</v>
      </c>
      <c r="E337" s="1" t="s">
        <v>366</v>
      </c>
      <c r="F337" s="1" t="s">
        <v>720</v>
      </c>
      <c r="G337" s="3">
        <v>0.89097222222222228</v>
      </c>
      <c r="H337" s="1" t="s">
        <v>24</v>
      </c>
      <c r="I337" s="1" t="s">
        <v>68</v>
      </c>
      <c r="J337" s="1" t="s">
        <v>69</v>
      </c>
      <c r="K337" s="1" t="s">
        <v>70</v>
      </c>
      <c r="L337">
        <v>9405.49</v>
      </c>
      <c r="M337">
        <v>14.18</v>
      </c>
      <c r="N337">
        <v>3.19</v>
      </c>
      <c r="O337">
        <v>9416.48</v>
      </c>
      <c r="P337">
        <v>117</v>
      </c>
      <c r="Q337" s="1" t="s">
        <v>99</v>
      </c>
      <c r="R337" s="1" t="s">
        <v>29</v>
      </c>
      <c r="S337" s="1" t="s">
        <v>1217</v>
      </c>
      <c r="T337" s="1" t="s">
        <v>31</v>
      </c>
      <c r="U337" s="1" t="s">
        <v>93</v>
      </c>
    </row>
    <row r="338" spans="1:21" x14ac:dyDescent="0.3">
      <c r="A338" s="1" t="s">
        <v>1218</v>
      </c>
      <c r="B338" s="1" t="s">
        <v>1219</v>
      </c>
      <c r="C338" s="2">
        <v>45182</v>
      </c>
      <c r="D338">
        <v>2023</v>
      </c>
      <c r="E338" s="1" t="s">
        <v>366</v>
      </c>
      <c r="F338" s="1" t="s">
        <v>720</v>
      </c>
      <c r="G338" s="3">
        <v>0.98819444444444449</v>
      </c>
      <c r="H338" s="1" t="s">
        <v>24</v>
      </c>
      <c r="I338" s="1" t="s">
        <v>431</v>
      </c>
      <c r="J338" s="1" t="s">
        <v>432</v>
      </c>
      <c r="K338" s="1" t="s">
        <v>543</v>
      </c>
      <c r="L338">
        <v>9017.49</v>
      </c>
      <c r="M338">
        <v>38.28</v>
      </c>
      <c r="N338">
        <v>0.89</v>
      </c>
      <c r="O338">
        <v>9054.880000000001</v>
      </c>
      <c r="P338">
        <v>286</v>
      </c>
      <c r="Q338" s="1" t="s">
        <v>99</v>
      </c>
      <c r="R338" s="1" t="s">
        <v>418</v>
      </c>
      <c r="S338" s="1" t="s">
        <v>1220</v>
      </c>
      <c r="T338" s="1" t="s">
        <v>53</v>
      </c>
      <c r="U338" s="1" t="s">
        <v>32</v>
      </c>
    </row>
    <row r="339" spans="1:21" x14ac:dyDescent="0.3">
      <c r="A339" s="1" t="s">
        <v>1221</v>
      </c>
      <c r="B339" s="1" t="s">
        <v>1222</v>
      </c>
      <c r="C339" s="2">
        <v>45183</v>
      </c>
      <c r="D339">
        <v>2023</v>
      </c>
      <c r="E339" s="1" t="s">
        <v>426</v>
      </c>
      <c r="F339" s="1" t="s">
        <v>720</v>
      </c>
      <c r="G339" s="3">
        <v>2.5694444444444443E-2</v>
      </c>
      <c r="H339" s="1" t="s">
        <v>24</v>
      </c>
      <c r="I339" s="1" t="s">
        <v>154</v>
      </c>
      <c r="J339" s="1" t="s">
        <v>684</v>
      </c>
      <c r="K339" s="1" t="s">
        <v>1223</v>
      </c>
      <c r="L339">
        <v>3803.65</v>
      </c>
      <c r="M339">
        <v>46.85</v>
      </c>
      <c r="N339">
        <v>76.099999999999994</v>
      </c>
      <c r="O339">
        <v>3774.4</v>
      </c>
      <c r="P339">
        <v>598</v>
      </c>
      <c r="Q339" s="1" t="s">
        <v>28</v>
      </c>
      <c r="R339" s="1" t="s">
        <v>29</v>
      </c>
      <c r="S339" s="1" t="s">
        <v>1224</v>
      </c>
      <c r="T339" s="1" t="s">
        <v>31</v>
      </c>
      <c r="U339" s="1" t="s">
        <v>32</v>
      </c>
    </row>
    <row r="340" spans="1:21" x14ac:dyDescent="0.3">
      <c r="A340" s="1" t="s">
        <v>1225</v>
      </c>
      <c r="B340" s="1" t="s">
        <v>1226</v>
      </c>
      <c r="C340" s="2">
        <v>45183</v>
      </c>
      <c r="D340">
        <v>2023</v>
      </c>
      <c r="E340" s="1" t="s">
        <v>426</v>
      </c>
      <c r="F340" s="1" t="s">
        <v>720</v>
      </c>
      <c r="G340" s="3">
        <v>0.13541666666666666</v>
      </c>
      <c r="H340" s="1" t="s">
        <v>24</v>
      </c>
      <c r="I340" s="1" t="s">
        <v>96</v>
      </c>
      <c r="J340" s="1" t="s">
        <v>441</v>
      </c>
      <c r="K340" s="1" t="s">
        <v>291</v>
      </c>
      <c r="L340">
        <v>1930.7</v>
      </c>
      <c r="M340">
        <v>18.64</v>
      </c>
      <c r="N340">
        <v>15.7</v>
      </c>
      <c r="O340">
        <v>1933.64</v>
      </c>
      <c r="P340">
        <v>496</v>
      </c>
      <c r="Q340" s="1" t="s">
        <v>38</v>
      </c>
      <c r="R340" s="1" t="s">
        <v>29</v>
      </c>
      <c r="S340" s="1" t="s">
        <v>1227</v>
      </c>
      <c r="T340" s="1" t="s">
        <v>53</v>
      </c>
      <c r="U340" s="1" t="s">
        <v>32</v>
      </c>
    </row>
    <row r="341" spans="1:21" x14ac:dyDescent="0.3">
      <c r="A341" s="1" t="s">
        <v>1228</v>
      </c>
      <c r="B341" s="1" t="s">
        <v>1229</v>
      </c>
      <c r="C341" s="2">
        <v>45183</v>
      </c>
      <c r="D341">
        <v>2023</v>
      </c>
      <c r="E341" s="1" t="s">
        <v>426</v>
      </c>
      <c r="F341" s="1" t="s">
        <v>720</v>
      </c>
      <c r="G341" s="3">
        <v>0.16805555555555557</v>
      </c>
      <c r="H341" s="1" t="s">
        <v>24</v>
      </c>
      <c r="I341" s="1" t="s">
        <v>43</v>
      </c>
      <c r="J341" s="1" t="s">
        <v>44</v>
      </c>
      <c r="K341" s="1" t="s">
        <v>447</v>
      </c>
      <c r="L341">
        <v>6166.77</v>
      </c>
      <c r="M341">
        <v>23.52</v>
      </c>
      <c r="N341">
        <v>21.75</v>
      </c>
      <c r="O341">
        <v>6168.5400000000009</v>
      </c>
      <c r="P341">
        <v>440</v>
      </c>
      <c r="Q341" s="1" t="s">
        <v>38</v>
      </c>
      <c r="R341" s="1" t="s">
        <v>29</v>
      </c>
      <c r="S341" s="1" t="s">
        <v>1230</v>
      </c>
      <c r="T341" s="1" t="s">
        <v>31</v>
      </c>
      <c r="U341" s="1" t="s">
        <v>93</v>
      </c>
    </row>
    <row r="342" spans="1:21" x14ac:dyDescent="0.3">
      <c r="A342" s="1" t="s">
        <v>1231</v>
      </c>
      <c r="B342" s="1" t="s">
        <v>1232</v>
      </c>
      <c r="C342" s="2">
        <v>45183</v>
      </c>
      <c r="D342">
        <v>2023</v>
      </c>
      <c r="E342" s="1" t="s">
        <v>426</v>
      </c>
      <c r="F342" s="1" t="s">
        <v>720</v>
      </c>
      <c r="G342" s="3">
        <v>0.2</v>
      </c>
      <c r="H342" s="1" t="s">
        <v>24</v>
      </c>
      <c r="I342" s="1" t="s">
        <v>431</v>
      </c>
      <c r="J342" s="1" t="s">
        <v>879</v>
      </c>
      <c r="K342" s="1" t="s">
        <v>543</v>
      </c>
      <c r="L342">
        <v>3598</v>
      </c>
      <c r="M342">
        <v>10</v>
      </c>
      <c r="N342">
        <v>92.3</v>
      </c>
      <c r="O342">
        <v>3515.7</v>
      </c>
      <c r="P342">
        <v>506</v>
      </c>
      <c r="Q342" s="1" t="s">
        <v>28</v>
      </c>
      <c r="R342" s="1" t="s">
        <v>29</v>
      </c>
      <c r="S342" s="1" t="s">
        <v>1233</v>
      </c>
      <c r="T342" s="1" t="s">
        <v>53</v>
      </c>
      <c r="U342" s="1" t="s">
        <v>101</v>
      </c>
    </row>
    <row r="343" spans="1:21" x14ac:dyDescent="0.3">
      <c r="A343" s="1" t="s">
        <v>1234</v>
      </c>
      <c r="B343" s="1" t="s">
        <v>1235</v>
      </c>
      <c r="C343" s="2">
        <v>45183</v>
      </c>
      <c r="D343">
        <v>2023</v>
      </c>
      <c r="E343" s="1" t="s">
        <v>426</v>
      </c>
      <c r="F343" s="1" t="s">
        <v>720</v>
      </c>
      <c r="G343" s="3">
        <v>0.20347222222222222</v>
      </c>
      <c r="H343" s="1" t="s">
        <v>24</v>
      </c>
      <c r="I343" s="1" t="s">
        <v>143</v>
      </c>
      <c r="J343" s="1" t="s">
        <v>144</v>
      </c>
      <c r="K343" s="1" t="s">
        <v>145</v>
      </c>
      <c r="L343">
        <v>2070.92</v>
      </c>
      <c r="M343">
        <v>32.590000000000003</v>
      </c>
      <c r="N343">
        <v>52.39</v>
      </c>
      <c r="O343">
        <v>2051.1200000000003</v>
      </c>
      <c r="P343">
        <v>100</v>
      </c>
      <c r="Q343" s="1" t="s">
        <v>118</v>
      </c>
      <c r="R343" s="1" t="s">
        <v>29</v>
      </c>
      <c r="S343" s="1" t="s">
        <v>1236</v>
      </c>
      <c r="T343" s="1" t="s">
        <v>31</v>
      </c>
      <c r="U343" s="1" t="s">
        <v>32</v>
      </c>
    </row>
    <row r="344" spans="1:21" x14ac:dyDescent="0.3">
      <c r="A344" s="1" t="s">
        <v>1237</v>
      </c>
      <c r="B344" s="1" t="s">
        <v>1238</v>
      </c>
      <c r="C344" s="2">
        <v>45183</v>
      </c>
      <c r="D344">
        <v>2023</v>
      </c>
      <c r="E344" s="1" t="s">
        <v>426</v>
      </c>
      <c r="F344" s="1" t="s">
        <v>720</v>
      </c>
      <c r="G344" s="3">
        <v>0.24652777777777779</v>
      </c>
      <c r="H344" s="1" t="s">
        <v>42</v>
      </c>
      <c r="I344" s="1" t="s">
        <v>160</v>
      </c>
      <c r="J344" s="1" t="s">
        <v>161</v>
      </c>
      <c r="K344" s="1" t="s">
        <v>345</v>
      </c>
      <c r="L344">
        <v>6537.79</v>
      </c>
      <c r="M344">
        <v>8.89</v>
      </c>
      <c r="N344">
        <v>43.38</v>
      </c>
      <c r="O344">
        <v>6503.3</v>
      </c>
      <c r="P344">
        <v>256</v>
      </c>
      <c r="Q344" s="1" t="s">
        <v>118</v>
      </c>
      <c r="R344" s="1" t="s">
        <v>29</v>
      </c>
      <c r="S344" s="1" t="s">
        <v>905</v>
      </c>
      <c r="T344" s="1" t="s">
        <v>31</v>
      </c>
      <c r="U344" s="1" t="s">
        <v>32</v>
      </c>
    </row>
    <row r="345" spans="1:21" x14ac:dyDescent="0.3">
      <c r="A345" s="1" t="s">
        <v>1239</v>
      </c>
      <c r="B345" s="1" t="s">
        <v>1240</v>
      </c>
      <c r="C345" s="2">
        <v>45183</v>
      </c>
      <c r="D345">
        <v>2023</v>
      </c>
      <c r="E345" s="1" t="s">
        <v>426</v>
      </c>
      <c r="F345" s="1" t="s">
        <v>720</v>
      </c>
      <c r="G345" s="3">
        <v>0.25555555555555554</v>
      </c>
      <c r="H345" s="1" t="s">
        <v>42</v>
      </c>
      <c r="I345" s="1" t="s">
        <v>49</v>
      </c>
      <c r="J345" s="1" t="s">
        <v>1043</v>
      </c>
      <c r="K345" s="1" t="s">
        <v>219</v>
      </c>
      <c r="L345">
        <v>3623.03</v>
      </c>
      <c r="M345">
        <v>15.81</v>
      </c>
      <c r="N345">
        <v>32.020000000000003</v>
      </c>
      <c r="O345">
        <v>3606.82</v>
      </c>
      <c r="P345">
        <v>849</v>
      </c>
      <c r="Q345" s="1" t="s">
        <v>118</v>
      </c>
      <c r="R345" s="1" t="s">
        <v>29</v>
      </c>
      <c r="S345" s="1" t="s">
        <v>1241</v>
      </c>
      <c r="T345" s="1" t="s">
        <v>53</v>
      </c>
      <c r="U345" s="1" t="s">
        <v>93</v>
      </c>
    </row>
    <row r="346" spans="1:21" x14ac:dyDescent="0.3">
      <c r="A346" s="1" t="s">
        <v>1242</v>
      </c>
      <c r="B346" s="1" t="s">
        <v>1243</v>
      </c>
      <c r="C346" s="2">
        <v>45183</v>
      </c>
      <c r="D346">
        <v>2023</v>
      </c>
      <c r="E346" s="1" t="s">
        <v>426</v>
      </c>
      <c r="F346" s="1" t="s">
        <v>720</v>
      </c>
      <c r="G346" s="3">
        <v>0.25624999999999998</v>
      </c>
      <c r="H346" s="1" t="s">
        <v>42</v>
      </c>
      <c r="I346" s="1" t="s">
        <v>68</v>
      </c>
      <c r="J346" s="1" t="s">
        <v>823</v>
      </c>
      <c r="K346" s="1" t="s">
        <v>632</v>
      </c>
      <c r="L346">
        <v>1291.27</v>
      </c>
      <c r="M346">
        <v>8.92</v>
      </c>
      <c r="N346">
        <v>98.69</v>
      </c>
      <c r="O346">
        <v>1201.5</v>
      </c>
      <c r="P346">
        <v>580</v>
      </c>
      <c r="Q346" s="1" t="s">
        <v>28</v>
      </c>
      <c r="R346" s="1" t="s">
        <v>29</v>
      </c>
      <c r="S346" s="1" t="s">
        <v>524</v>
      </c>
      <c r="T346" s="1" t="s">
        <v>53</v>
      </c>
      <c r="U346" s="1" t="s">
        <v>32</v>
      </c>
    </row>
    <row r="347" spans="1:21" x14ac:dyDescent="0.3">
      <c r="A347" s="1" t="s">
        <v>1244</v>
      </c>
      <c r="B347" s="1" t="s">
        <v>1245</v>
      </c>
      <c r="C347" s="2">
        <v>45183</v>
      </c>
      <c r="D347">
        <v>2023</v>
      </c>
      <c r="E347" s="1" t="s">
        <v>426</v>
      </c>
      <c r="F347" s="1" t="s">
        <v>720</v>
      </c>
      <c r="G347" s="3">
        <v>0.3527777777777778</v>
      </c>
      <c r="H347" s="1" t="s">
        <v>42</v>
      </c>
      <c r="I347" s="1" t="s">
        <v>431</v>
      </c>
      <c r="J347" s="1" t="s">
        <v>432</v>
      </c>
      <c r="K347" s="1" t="s">
        <v>758</v>
      </c>
      <c r="L347">
        <v>9073.58</v>
      </c>
      <c r="M347">
        <v>36.57</v>
      </c>
      <c r="N347">
        <v>10.34</v>
      </c>
      <c r="O347">
        <v>9099.81</v>
      </c>
      <c r="P347">
        <v>132</v>
      </c>
      <c r="Q347" s="1" t="s">
        <v>38</v>
      </c>
      <c r="R347" s="1" t="s">
        <v>29</v>
      </c>
      <c r="S347" s="1" t="s">
        <v>925</v>
      </c>
      <c r="T347" s="1" t="s">
        <v>53</v>
      </c>
      <c r="U347" s="1" t="s">
        <v>32</v>
      </c>
    </row>
    <row r="348" spans="1:21" x14ac:dyDescent="0.3">
      <c r="A348" s="1" t="s">
        <v>1246</v>
      </c>
      <c r="B348" s="1" t="s">
        <v>1247</v>
      </c>
      <c r="C348" s="2">
        <v>45183</v>
      </c>
      <c r="D348">
        <v>2023</v>
      </c>
      <c r="E348" s="1" t="s">
        <v>426</v>
      </c>
      <c r="F348" s="1" t="s">
        <v>720</v>
      </c>
      <c r="G348" s="3">
        <v>0.37986111111111109</v>
      </c>
      <c r="H348" s="1" t="s">
        <v>42</v>
      </c>
      <c r="I348" s="1" t="s">
        <v>96</v>
      </c>
      <c r="J348" s="1" t="s">
        <v>97</v>
      </c>
      <c r="K348" s="1" t="s">
        <v>98</v>
      </c>
      <c r="L348">
        <v>3650.72</v>
      </c>
      <c r="M348">
        <v>40.049999999999997</v>
      </c>
      <c r="N348">
        <v>16.2</v>
      </c>
      <c r="O348">
        <v>3674.57</v>
      </c>
      <c r="P348">
        <v>784</v>
      </c>
      <c r="Q348" s="1" t="s">
        <v>28</v>
      </c>
      <c r="R348" s="1" t="s">
        <v>29</v>
      </c>
      <c r="S348" s="1" t="s">
        <v>1227</v>
      </c>
      <c r="T348" s="1" t="s">
        <v>147</v>
      </c>
      <c r="U348" s="1" t="s">
        <v>32</v>
      </c>
    </row>
    <row r="349" spans="1:21" x14ac:dyDescent="0.3">
      <c r="A349" s="1" t="s">
        <v>1248</v>
      </c>
      <c r="B349" s="1" t="s">
        <v>1249</v>
      </c>
      <c r="C349" s="2">
        <v>45183</v>
      </c>
      <c r="D349">
        <v>2023</v>
      </c>
      <c r="E349" s="1" t="s">
        <v>426</v>
      </c>
      <c r="F349" s="1" t="s">
        <v>720</v>
      </c>
      <c r="G349" s="3">
        <v>0.60347222222222219</v>
      </c>
      <c r="H349" s="1" t="s">
        <v>104</v>
      </c>
      <c r="I349" s="1" t="s">
        <v>431</v>
      </c>
      <c r="J349" s="1" t="s">
        <v>1077</v>
      </c>
      <c r="K349" s="1" t="s">
        <v>543</v>
      </c>
      <c r="L349">
        <v>960.14</v>
      </c>
      <c r="M349">
        <v>14.6</v>
      </c>
      <c r="N349">
        <v>58.43</v>
      </c>
      <c r="O349">
        <v>916.31000000000006</v>
      </c>
      <c r="P349">
        <v>770</v>
      </c>
      <c r="Q349" s="1" t="s">
        <v>38</v>
      </c>
      <c r="R349" s="1" t="s">
        <v>29</v>
      </c>
      <c r="S349" s="1" t="s">
        <v>1250</v>
      </c>
      <c r="T349" s="1" t="s">
        <v>31</v>
      </c>
      <c r="U349" s="1" t="s">
        <v>101</v>
      </c>
    </row>
    <row r="350" spans="1:21" x14ac:dyDescent="0.3">
      <c r="A350" s="1" t="s">
        <v>1251</v>
      </c>
      <c r="B350" s="1" t="s">
        <v>1252</v>
      </c>
      <c r="C350" s="2">
        <v>45183</v>
      </c>
      <c r="D350">
        <v>2023</v>
      </c>
      <c r="E350" s="1" t="s">
        <v>426</v>
      </c>
      <c r="F350" s="1" t="s">
        <v>720</v>
      </c>
      <c r="G350" s="3">
        <v>0.68402777777777779</v>
      </c>
      <c r="H350" s="1" t="s">
        <v>104</v>
      </c>
      <c r="I350" s="1" t="s">
        <v>236</v>
      </c>
      <c r="J350" s="1" t="s">
        <v>895</v>
      </c>
      <c r="K350" s="1" t="s">
        <v>238</v>
      </c>
      <c r="L350">
        <v>3054.31</v>
      </c>
      <c r="M350">
        <v>6.49</v>
      </c>
      <c r="N350">
        <v>98.67</v>
      </c>
      <c r="O350">
        <v>2962.1299999999997</v>
      </c>
      <c r="P350">
        <v>520</v>
      </c>
      <c r="Q350" s="1" t="s">
        <v>99</v>
      </c>
      <c r="R350" s="1" t="s">
        <v>29</v>
      </c>
      <c r="S350" s="1" t="s">
        <v>468</v>
      </c>
      <c r="T350" s="1" t="s">
        <v>53</v>
      </c>
      <c r="U350" s="1" t="s">
        <v>32</v>
      </c>
    </row>
    <row r="351" spans="1:21" x14ac:dyDescent="0.3">
      <c r="A351" s="1" t="s">
        <v>1253</v>
      </c>
      <c r="B351" s="1" t="s">
        <v>1254</v>
      </c>
      <c r="C351" s="2">
        <v>45183</v>
      </c>
      <c r="D351">
        <v>2023</v>
      </c>
      <c r="E351" s="1" t="s">
        <v>426</v>
      </c>
      <c r="F351" s="1" t="s">
        <v>720</v>
      </c>
      <c r="G351" s="3">
        <v>0.68819444444444444</v>
      </c>
      <c r="H351" s="1" t="s">
        <v>104</v>
      </c>
      <c r="I351" s="1" t="s">
        <v>49</v>
      </c>
      <c r="J351" s="1" t="s">
        <v>50</v>
      </c>
      <c r="K351" s="1" t="s">
        <v>322</v>
      </c>
      <c r="L351">
        <v>1957.32</v>
      </c>
      <c r="M351">
        <v>14.01</v>
      </c>
      <c r="N351">
        <v>63.27</v>
      </c>
      <c r="O351">
        <v>1908.06</v>
      </c>
      <c r="P351">
        <v>873</v>
      </c>
      <c r="Q351" s="1" t="s">
        <v>118</v>
      </c>
      <c r="R351" s="1" t="s">
        <v>29</v>
      </c>
      <c r="S351" s="1" t="s">
        <v>1255</v>
      </c>
      <c r="T351" s="1" t="s">
        <v>53</v>
      </c>
      <c r="U351" s="1" t="s">
        <v>93</v>
      </c>
    </row>
    <row r="352" spans="1:21" x14ac:dyDescent="0.3">
      <c r="A352" s="1" t="s">
        <v>1256</v>
      </c>
      <c r="B352" s="1" t="s">
        <v>1257</v>
      </c>
      <c r="C352" s="2">
        <v>45183</v>
      </c>
      <c r="D352">
        <v>2023</v>
      </c>
      <c r="E352" s="1" t="s">
        <v>426</v>
      </c>
      <c r="F352" s="1" t="s">
        <v>720</v>
      </c>
      <c r="G352" s="3">
        <v>0.81597222222222221</v>
      </c>
      <c r="H352" s="1" t="s">
        <v>142</v>
      </c>
      <c r="I352" s="1" t="s">
        <v>62</v>
      </c>
      <c r="J352" s="1" t="s">
        <v>603</v>
      </c>
      <c r="K352" s="1" t="s">
        <v>604</v>
      </c>
      <c r="L352">
        <v>4053.87</v>
      </c>
      <c r="M352">
        <v>10.78</v>
      </c>
      <c r="N352">
        <v>60.39</v>
      </c>
      <c r="O352">
        <v>4004.26</v>
      </c>
      <c r="P352">
        <v>917</v>
      </c>
      <c r="Q352" s="1" t="s">
        <v>85</v>
      </c>
      <c r="R352" s="1" t="s">
        <v>29</v>
      </c>
      <c r="S352" s="1" t="s">
        <v>1258</v>
      </c>
      <c r="T352" s="1" t="s">
        <v>53</v>
      </c>
      <c r="U352" s="1" t="s">
        <v>32</v>
      </c>
    </row>
    <row r="353" spans="1:21" x14ac:dyDescent="0.3">
      <c r="A353" s="1" t="s">
        <v>1259</v>
      </c>
      <c r="B353" s="1" t="s">
        <v>1260</v>
      </c>
      <c r="C353" s="2">
        <v>45183</v>
      </c>
      <c r="D353">
        <v>2023</v>
      </c>
      <c r="E353" s="1" t="s">
        <v>426</v>
      </c>
      <c r="F353" s="1" t="s">
        <v>720</v>
      </c>
      <c r="G353" s="3">
        <v>0.8618055555555556</v>
      </c>
      <c r="H353" s="1" t="s">
        <v>142</v>
      </c>
      <c r="I353" s="1" t="s">
        <v>371</v>
      </c>
      <c r="J353" s="1" t="s">
        <v>550</v>
      </c>
      <c r="K353" s="1" t="s">
        <v>560</v>
      </c>
      <c r="L353">
        <v>9882.48</v>
      </c>
      <c r="M353">
        <v>42.47</v>
      </c>
      <c r="N353">
        <v>1.1100000000000001</v>
      </c>
      <c r="O353">
        <v>9923.8399999999983</v>
      </c>
      <c r="P353">
        <v>889</v>
      </c>
      <c r="Q353" s="1" t="s">
        <v>85</v>
      </c>
      <c r="R353" s="1" t="s">
        <v>29</v>
      </c>
      <c r="S353" s="1" t="s">
        <v>1261</v>
      </c>
      <c r="T353" s="1" t="s">
        <v>31</v>
      </c>
      <c r="U353" s="1" t="s">
        <v>93</v>
      </c>
    </row>
    <row r="354" spans="1:21" x14ac:dyDescent="0.3">
      <c r="A354" s="1" t="s">
        <v>1262</v>
      </c>
      <c r="B354" s="1" t="s">
        <v>1263</v>
      </c>
      <c r="C354" s="2">
        <v>45183</v>
      </c>
      <c r="D354">
        <v>2023</v>
      </c>
      <c r="E354" s="1" t="s">
        <v>426</v>
      </c>
      <c r="F354" s="1" t="s">
        <v>720</v>
      </c>
      <c r="G354" s="3">
        <v>0.88472222222222219</v>
      </c>
      <c r="H354" s="1" t="s">
        <v>24</v>
      </c>
      <c r="I354" s="1" t="s">
        <v>297</v>
      </c>
      <c r="J354" s="1" t="s">
        <v>467</v>
      </c>
      <c r="K354" s="1" t="s">
        <v>480</v>
      </c>
      <c r="L354">
        <v>4220.8900000000003</v>
      </c>
      <c r="M354">
        <v>20.49</v>
      </c>
      <c r="N354">
        <v>40.46</v>
      </c>
      <c r="O354">
        <v>4200.92</v>
      </c>
      <c r="P354">
        <v>489</v>
      </c>
      <c r="Q354" s="1" t="s">
        <v>99</v>
      </c>
      <c r="R354" s="1" t="s">
        <v>29</v>
      </c>
      <c r="S354" s="1" t="s">
        <v>1264</v>
      </c>
      <c r="T354" s="1" t="s">
        <v>53</v>
      </c>
      <c r="U354" s="1" t="s">
        <v>32</v>
      </c>
    </row>
    <row r="355" spans="1:21" x14ac:dyDescent="0.3">
      <c r="A355" s="1" t="s">
        <v>1265</v>
      </c>
      <c r="B355" s="1" t="s">
        <v>1266</v>
      </c>
      <c r="C355" s="2">
        <v>45183</v>
      </c>
      <c r="D355">
        <v>2023</v>
      </c>
      <c r="E355" s="1" t="s">
        <v>426</v>
      </c>
      <c r="F355" s="1" t="s">
        <v>720</v>
      </c>
      <c r="G355" s="3">
        <v>0.90833333333333333</v>
      </c>
      <c r="H355" s="1" t="s">
        <v>24</v>
      </c>
      <c r="I355" s="1" t="s">
        <v>110</v>
      </c>
      <c r="J355" s="1" t="s">
        <v>111</v>
      </c>
      <c r="K355" s="1" t="s">
        <v>528</v>
      </c>
      <c r="L355">
        <v>3831.32</v>
      </c>
      <c r="M355">
        <v>4.01</v>
      </c>
      <c r="N355">
        <v>10.16</v>
      </c>
      <c r="O355">
        <v>3825.1700000000005</v>
      </c>
      <c r="P355">
        <v>245</v>
      </c>
      <c r="Q355" s="1" t="s">
        <v>38</v>
      </c>
      <c r="R355" s="1" t="s">
        <v>29</v>
      </c>
      <c r="S355" s="1" t="s">
        <v>368</v>
      </c>
      <c r="T355" s="1" t="s">
        <v>31</v>
      </c>
      <c r="U355" s="1" t="s">
        <v>32</v>
      </c>
    </row>
    <row r="356" spans="1:21" x14ac:dyDescent="0.3">
      <c r="A356" s="1" t="s">
        <v>1267</v>
      </c>
      <c r="B356" s="1" t="s">
        <v>1268</v>
      </c>
      <c r="C356" s="2">
        <v>45184</v>
      </c>
      <c r="D356">
        <v>2023</v>
      </c>
      <c r="E356" s="1" t="s">
        <v>487</v>
      </c>
      <c r="F356" s="1" t="s">
        <v>720</v>
      </c>
      <c r="G356" s="3">
        <v>0.17847222222222223</v>
      </c>
      <c r="H356" s="1" t="s">
        <v>24</v>
      </c>
      <c r="I356" s="1" t="s">
        <v>133</v>
      </c>
      <c r="J356" s="1" t="s">
        <v>510</v>
      </c>
      <c r="K356" s="1" t="s">
        <v>264</v>
      </c>
      <c r="L356">
        <v>4874.87</v>
      </c>
      <c r="M356">
        <v>29.08</v>
      </c>
      <c r="N356">
        <v>54.77</v>
      </c>
      <c r="O356">
        <v>4849.1799999999994</v>
      </c>
      <c r="P356">
        <v>973</v>
      </c>
      <c r="Q356" s="1" t="s">
        <v>28</v>
      </c>
      <c r="R356" s="1" t="s">
        <v>29</v>
      </c>
      <c r="S356" s="1" t="s">
        <v>1269</v>
      </c>
      <c r="T356" s="1" t="s">
        <v>31</v>
      </c>
      <c r="U356" s="1" t="s">
        <v>32</v>
      </c>
    </row>
    <row r="357" spans="1:21" x14ac:dyDescent="0.3">
      <c r="A357" s="1" t="s">
        <v>1270</v>
      </c>
      <c r="B357" s="1" t="s">
        <v>1271</v>
      </c>
      <c r="C357" s="2">
        <v>45184</v>
      </c>
      <c r="D357">
        <v>2023</v>
      </c>
      <c r="E357" s="1" t="s">
        <v>487</v>
      </c>
      <c r="F357" s="1" t="s">
        <v>720</v>
      </c>
      <c r="G357" s="3">
        <v>0.32500000000000001</v>
      </c>
      <c r="H357" s="1" t="s">
        <v>42</v>
      </c>
      <c r="I357" s="1" t="s">
        <v>371</v>
      </c>
      <c r="J357" s="1" t="s">
        <v>670</v>
      </c>
      <c r="K357" s="1" t="s">
        <v>560</v>
      </c>
      <c r="L357">
        <v>2199.81</v>
      </c>
      <c r="M357">
        <v>49.45</v>
      </c>
      <c r="N357">
        <v>77.77</v>
      </c>
      <c r="O357">
        <v>2171.4899999999998</v>
      </c>
      <c r="P357">
        <v>812</v>
      </c>
      <c r="Q357" s="1" t="s">
        <v>118</v>
      </c>
      <c r="R357" s="1" t="s">
        <v>29</v>
      </c>
      <c r="S357" s="1" t="s">
        <v>1272</v>
      </c>
      <c r="T357" s="1" t="s">
        <v>31</v>
      </c>
      <c r="U357" s="1" t="s">
        <v>32</v>
      </c>
    </row>
    <row r="358" spans="1:21" x14ac:dyDescent="0.3">
      <c r="A358" s="1" t="s">
        <v>1273</v>
      </c>
      <c r="B358" s="1" t="s">
        <v>1274</v>
      </c>
      <c r="C358" s="2">
        <v>45184</v>
      </c>
      <c r="D358">
        <v>2023</v>
      </c>
      <c r="E358" s="1" t="s">
        <v>487</v>
      </c>
      <c r="F358" s="1" t="s">
        <v>720</v>
      </c>
      <c r="G358" s="3">
        <v>0.43888888888888888</v>
      </c>
      <c r="H358" s="1" t="s">
        <v>42</v>
      </c>
      <c r="I358" s="1" t="s">
        <v>110</v>
      </c>
      <c r="J358" s="1" t="s">
        <v>209</v>
      </c>
      <c r="K358" s="1" t="s">
        <v>341</v>
      </c>
      <c r="L358">
        <v>3686.71</v>
      </c>
      <c r="M358">
        <v>48.43</v>
      </c>
      <c r="N358">
        <v>46.39</v>
      </c>
      <c r="O358">
        <v>3688.75</v>
      </c>
      <c r="P358">
        <v>949</v>
      </c>
      <c r="Q358" s="1" t="s">
        <v>38</v>
      </c>
      <c r="R358" s="1" t="s">
        <v>29</v>
      </c>
      <c r="S358" s="1" t="s">
        <v>1275</v>
      </c>
      <c r="T358" s="1" t="s">
        <v>53</v>
      </c>
      <c r="U358" s="1" t="s">
        <v>93</v>
      </c>
    </row>
    <row r="359" spans="1:21" x14ac:dyDescent="0.3">
      <c r="A359" s="1" t="s">
        <v>1276</v>
      </c>
      <c r="B359" s="1" t="s">
        <v>1277</v>
      </c>
      <c r="C359" s="2">
        <v>45184</v>
      </c>
      <c r="D359">
        <v>2023</v>
      </c>
      <c r="E359" s="1" t="s">
        <v>487</v>
      </c>
      <c r="F359" s="1" t="s">
        <v>720</v>
      </c>
      <c r="G359" s="3">
        <v>0.45416666666666666</v>
      </c>
      <c r="H359" s="1" t="s">
        <v>42</v>
      </c>
      <c r="I359" s="1" t="s">
        <v>127</v>
      </c>
      <c r="J359" s="1" t="s">
        <v>840</v>
      </c>
      <c r="K359" s="1" t="s">
        <v>129</v>
      </c>
      <c r="L359">
        <v>1476.73</v>
      </c>
      <c r="M359">
        <v>40.46</v>
      </c>
      <c r="N359">
        <v>22.58</v>
      </c>
      <c r="O359">
        <v>1494.6100000000001</v>
      </c>
      <c r="P359">
        <v>410</v>
      </c>
      <c r="Q359" s="1" t="s">
        <v>85</v>
      </c>
      <c r="R359" s="1" t="s">
        <v>29</v>
      </c>
      <c r="S359" s="1" t="s">
        <v>1278</v>
      </c>
      <c r="T359" s="1" t="s">
        <v>31</v>
      </c>
      <c r="U359" s="1" t="s">
        <v>32</v>
      </c>
    </row>
    <row r="360" spans="1:21" x14ac:dyDescent="0.3">
      <c r="A360" s="1" t="s">
        <v>1279</v>
      </c>
      <c r="B360" s="1" t="s">
        <v>1280</v>
      </c>
      <c r="C360" s="2">
        <v>45184</v>
      </c>
      <c r="D360">
        <v>2023</v>
      </c>
      <c r="E360" s="1" t="s">
        <v>487</v>
      </c>
      <c r="F360" s="1" t="s">
        <v>720</v>
      </c>
      <c r="G360" s="3">
        <v>0.49513888888888891</v>
      </c>
      <c r="H360" s="1" t="s">
        <v>42</v>
      </c>
      <c r="I360" s="1" t="s">
        <v>96</v>
      </c>
      <c r="J360" s="1" t="s">
        <v>250</v>
      </c>
      <c r="K360" s="1" t="s">
        <v>442</v>
      </c>
      <c r="L360">
        <v>5060.3599999999997</v>
      </c>
      <c r="M360">
        <v>21.78</v>
      </c>
      <c r="N360">
        <v>56.54</v>
      </c>
      <c r="O360">
        <v>5025.5999999999995</v>
      </c>
      <c r="P360">
        <v>511</v>
      </c>
      <c r="Q360" s="1" t="s">
        <v>28</v>
      </c>
      <c r="R360" s="1" t="s">
        <v>29</v>
      </c>
      <c r="S360" s="1" t="s">
        <v>1281</v>
      </c>
      <c r="T360" s="1" t="s">
        <v>53</v>
      </c>
      <c r="U360" s="1" t="s">
        <v>93</v>
      </c>
    </row>
    <row r="361" spans="1:21" x14ac:dyDescent="0.3">
      <c r="A361" s="1" t="s">
        <v>1282</v>
      </c>
      <c r="B361" s="1" t="s">
        <v>1283</v>
      </c>
      <c r="C361" s="2">
        <v>45184</v>
      </c>
      <c r="D361">
        <v>2023</v>
      </c>
      <c r="E361" s="1" t="s">
        <v>487</v>
      </c>
      <c r="F361" s="1" t="s">
        <v>720</v>
      </c>
      <c r="G361" s="3">
        <v>0.83333333333333337</v>
      </c>
      <c r="H361" s="1" t="s">
        <v>142</v>
      </c>
      <c r="I361" s="1" t="s">
        <v>133</v>
      </c>
      <c r="J361" s="1" t="s">
        <v>510</v>
      </c>
      <c r="K361" s="1" t="s">
        <v>721</v>
      </c>
      <c r="L361">
        <v>3327.75</v>
      </c>
      <c r="M361">
        <v>36.47</v>
      </c>
      <c r="N361">
        <v>87</v>
      </c>
      <c r="O361">
        <v>3277.22</v>
      </c>
      <c r="P361">
        <v>979</v>
      </c>
      <c r="Q361" s="1" t="s">
        <v>118</v>
      </c>
      <c r="R361" s="1" t="s">
        <v>29</v>
      </c>
      <c r="S361" s="1" t="s">
        <v>1284</v>
      </c>
      <c r="T361" s="1" t="s">
        <v>31</v>
      </c>
      <c r="U361" s="1" t="s">
        <v>93</v>
      </c>
    </row>
    <row r="362" spans="1:21" x14ac:dyDescent="0.3">
      <c r="A362" s="1" t="s">
        <v>1285</v>
      </c>
      <c r="B362" s="1" t="s">
        <v>1286</v>
      </c>
      <c r="C362" s="2">
        <v>45184</v>
      </c>
      <c r="D362">
        <v>2023</v>
      </c>
      <c r="E362" s="1" t="s">
        <v>487</v>
      </c>
      <c r="F362" s="1" t="s">
        <v>720</v>
      </c>
      <c r="G362" s="3">
        <v>0.84583333333333333</v>
      </c>
      <c r="H362" s="1" t="s">
        <v>142</v>
      </c>
      <c r="I362" s="1" t="s">
        <v>89</v>
      </c>
      <c r="J362" s="1" t="s">
        <v>833</v>
      </c>
      <c r="K362" s="1" t="s">
        <v>523</v>
      </c>
      <c r="L362">
        <v>3768.06</v>
      </c>
      <c r="M362">
        <v>3.45</v>
      </c>
      <c r="N362">
        <v>77</v>
      </c>
      <c r="O362">
        <v>3694.5099999999998</v>
      </c>
      <c r="P362">
        <v>265</v>
      </c>
      <c r="Q362" s="1" t="s">
        <v>38</v>
      </c>
      <c r="R362" s="1" t="s">
        <v>29</v>
      </c>
      <c r="S362" s="1" t="s">
        <v>1287</v>
      </c>
      <c r="T362" s="1" t="s">
        <v>31</v>
      </c>
      <c r="U362" s="1" t="s">
        <v>32</v>
      </c>
    </row>
    <row r="363" spans="1:21" x14ac:dyDescent="0.3">
      <c r="A363" s="1" t="s">
        <v>1288</v>
      </c>
      <c r="B363" s="1" t="s">
        <v>1289</v>
      </c>
      <c r="C363" s="2">
        <v>45184</v>
      </c>
      <c r="D363">
        <v>2023</v>
      </c>
      <c r="E363" s="1" t="s">
        <v>487</v>
      </c>
      <c r="F363" s="1" t="s">
        <v>720</v>
      </c>
      <c r="G363" s="3">
        <v>0.92638888888888893</v>
      </c>
      <c r="H363" s="1" t="s">
        <v>24</v>
      </c>
      <c r="I363" s="1" t="s">
        <v>297</v>
      </c>
      <c r="J363" s="1" t="s">
        <v>298</v>
      </c>
      <c r="K363" s="1" t="s">
        <v>299</v>
      </c>
      <c r="L363">
        <v>9952.8799999999992</v>
      </c>
      <c r="M363">
        <v>3.78</v>
      </c>
      <c r="N363">
        <v>78.239999999999995</v>
      </c>
      <c r="O363">
        <v>9878.42</v>
      </c>
      <c r="P363">
        <v>429</v>
      </c>
      <c r="Q363" s="1" t="s">
        <v>118</v>
      </c>
      <c r="R363" s="1" t="s">
        <v>749</v>
      </c>
      <c r="S363" s="1" t="s">
        <v>1290</v>
      </c>
      <c r="T363" s="1" t="s">
        <v>53</v>
      </c>
      <c r="U363" s="1" t="s">
        <v>93</v>
      </c>
    </row>
    <row r="364" spans="1:21" x14ac:dyDescent="0.3">
      <c r="A364" s="1" t="s">
        <v>1291</v>
      </c>
      <c r="B364" s="1" t="s">
        <v>1292</v>
      </c>
      <c r="C364" s="2">
        <v>45184</v>
      </c>
      <c r="D364">
        <v>2023</v>
      </c>
      <c r="E364" s="1" t="s">
        <v>487</v>
      </c>
      <c r="F364" s="1" t="s">
        <v>720</v>
      </c>
      <c r="G364" s="3">
        <v>0.97430555555555554</v>
      </c>
      <c r="H364" s="1" t="s">
        <v>24</v>
      </c>
      <c r="I364" s="1" t="s">
        <v>297</v>
      </c>
      <c r="J364" s="1" t="s">
        <v>467</v>
      </c>
      <c r="K364" s="1" t="s">
        <v>378</v>
      </c>
      <c r="L364">
        <v>6034.05</v>
      </c>
      <c r="M364">
        <v>42.74</v>
      </c>
      <c r="N364">
        <v>98.67</v>
      </c>
      <c r="O364">
        <v>5978.12</v>
      </c>
      <c r="P364">
        <v>57</v>
      </c>
      <c r="Q364" s="1" t="s">
        <v>38</v>
      </c>
      <c r="R364" s="1" t="s">
        <v>29</v>
      </c>
      <c r="S364" s="1" t="s">
        <v>1293</v>
      </c>
      <c r="T364" s="1" t="s">
        <v>53</v>
      </c>
      <c r="U364" s="1" t="s">
        <v>101</v>
      </c>
    </row>
    <row r="365" spans="1:21" x14ac:dyDescent="0.3">
      <c r="A365" s="1" t="s">
        <v>1294</v>
      </c>
      <c r="B365" s="1" t="s">
        <v>1295</v>
      </c>
      <c r="C365" s="2">
        <v>45184</v>
      </c>
      <c r="D365">
        <v>2023</v>
      </c>
      <c r="E365" s="1" t="s">
        <v>487</v>
      </c>
      <c r="F365" s="1" t="s">
        <v>720</v>
      </c>
      <c r="G365" s="3">
        <v>0.99513888888888891</v>
      </c>
      <c r="H365" s="1" t="s">
        <v>24</v>
      </c>
      <c r="I365" s="1" t="s">
        <v>35</v>
      </c>
      <c r="J365" s="1" t="s">
        <v>122</v>
      </c>
      <c r="K365" s="1" t="s">
        <v>37</v>
      </c>
      <c r="L365">
        <v>5040.32</v>
      </c>
      <c r="M365">
        <v>17.850000000000001</v>
      </c>
      <c r="N365">
        <v>7.68</v>
      </c>
      <c r="O365">
        <v>5050.49</v>
      </c>
      <c r="P365">
        <v>878</v>
      </c>
      <c r="Q365" s="1" t="s">
        <v>38</v>
      </c>
      <c r="R365" s="1" t="s">
        <v>29</v>
      </c>
      <c r="S365" s="1" t="s">
        <v>1296</v>
      </c>
      <c r="T365" s="1" t="s">
        <v>31</v>
      </c>
      <c r="U365" s="1" t="s">
        <v>93</v>
      </c>
    </row>
    <row r="366" spans="1:21" x14ac:dyDescent="0.3">
      <c r="A366" s="1" t="s">
        <v>1297</v>
      </c>
      <c r="B366" s="1" t="s">
        <v>1298</v>
      </c>
      <c r="C366" s="2">
        <v>45185</v>
      </c>
      <c r="D366">
        <v>2023</v>
      </c>
      <c r="E366" s="1" t="s">
        <v>22</v>
      </c>
      <c r="F366" s="1" t="s">
        <v>720</v>
      </c>
      <c r="G366" s="3">
        <v>7.0833333333333331E-2</v>
      </c>
      <c r="H366" s="1" t="s">
        <v>24</v>
      </c>
      <c r="I366" s="1" t="s">
        <v>96</v>
      </c>
      <c r="J366" s="1" t="s">
        <v>427</v>
      </c>
      <c r="K366" s="1" t="s">
        <v>98</v>
      </c>
      <c r="L366">
        <v>8484.4599999999991</v>
      </c>
      <c r="M366">
        <v>16.739999999999998</v>
      </c>
      <c r="N366">
        <v>54.17</v>
      </c>
      <c r="O366">
        <v>8447.0299999999988</v>
      </c>
      <c r="P366">
        <v>934</v>
      </c>
      <c r="Q366" s="1" t="s">
        <v>99</v>
      </c>
      <c r="R366" s="1" t="s">
        <v>29</v>
      </c>
      <c r="S366" s="1" t="s">
        <v>1299</v>
      </c>
      <c r="T366" s="1" t="s">
        <v>53</v>
      </c>
      <c r="U366" s="1" t="s">
        <v>32</v>
      </c>
    </row>
    <row r="367" spans="1:21" x14ac:dyDescent="0.3">
      <c r="A367" s="1" t="s">
        <v>1300</v>
      </c>
      <c r="B367" s="1" t="s">
        <v>1301</v>
      </c>
      <c r="C367" s="2">
        <v>45185</v>
      </c>
      <c r="D367">
        <v>2023</v>
      </c>
      <c r="E367" s="1" t="s">
        <v>22</v>
      </c>
      <c r="F367" s="1" t="s">
        <v>720</v>
      </c>
      <c r="G367" s="3">
        <v>8.6805555555555552E-2</v>
      </c>
      <c r="H367" s="1" t="s">
        <v>24</v>
      </c>
      <c r="I367" s="1" t="s">
        <v>68</v>
      </c>
      <c r="J367" s="1" t="s">
        <v>611</v>
      </c>
      <c r="K367" s="1" t="s">
        <v>632</v>
      </c>
      <c r="L367">
        <v>7092.48</v>
      </c>
      <c r="M367">
        <v>25.84</v>
      </c>
      <c r="N367">
        <v>70.02</v>
      </c>
      <c r="O367">
        <v>7048.2999999999993</v>
      </c>
      <c r="P367">
        <v>59</v>
      </c>
      <c r="Q367" s="1" t="s">
        <v>28</v>
      </c>
      <c r="R367" s="1" t="s">
        <v>29</v>
      </c>
      <c r="S367" s="1" t="s">
        <v>192</v>
      </c>
      <c r="T367" s="1" t="s">
        <v>31</v>
      </c>
      <c r="U367" s="1" t="s">
        <v>32</v>
      </c>
    </row>
    <row r="368" spans="1:21" x14ac:dyDescent="0.3">
      <c r="A368" s="1" t="s">
        <v>1302</v>
      </c>
      <c r="B368" s="1" t="s">
        <v>1303</v>
      </c>
      <c r="C368" s="2">
        <v>45185</v>
      </c>
      <c r="D368">
        <v>2023</v>
      </c>
      <c r="E368" s="1" t="s">
        <v>22</v>
      </c>
      <c r="F368" s="1" t="s">
        <v>720</v>
      </c>
      <c r="G368" s="3">
        <v>9.375E-2</v>
      </c>
      <c r="H368" s="1" t="s">
        <v>24</v>
      </c>
      <c r="I368" s="1" t="s">
        <v>82</v>
      </c>
      <c r="J368" s="1" t="s">
        <v>573</v>
      </c>
      <c r="K368" s="1" t="s">
        <v>1047</v>
      </c>
      <c r="L368">
        <v>4387.71</v>
      </c>
      <c r="M368">
        <v>7.75</v>
      </c>
      <c r="N368">
        <v>91.11</v>
      </c>
      <c r="O368">
        <v>4304.3500000000004</v>
      </c>
      <c r="P368">
        <v>203</v>
      </c>
      <c r="Q368" s="1" t="s">
        <v>99</v>
      </c>
      <c r="R368" s="1" t="s">
        <v>29</v>
      </c>
      <c r="S368" s="1" t="s">
        <v>1304</v>
      </c>
      <c r="T368" s="1" t="s">
        <v>53</v>
      </c>
      <c r="U368" s="1" t="s">
        <v>32</v>
      </c>
    </row>
    <row r="369" spans="1:21" x14ac:dyDescent="0.3">
      <c r="A369" s="1" t="s">
        <v>1305</v>
      </c>
      <c r="B369" s="1" t="s">
        <v>1306</v>
      </c>
      <c r="C369" s="2">
        <v>45185</v>
      </c>
      <c r="D369">
        <v>2023</v>
      </c>
      <c r="E369" s="1" t="s">
        <v>22</v>
      </c>
      <c r="F369" s="1" t="s">
        <v>720</v>
      </c>
      <c r="G369" s="3">
        <v>0.15972222222222221</v>
      </c>
      <c r="H369" s="1" t="s">
        <v>24</v>
      </c>
      <c r="I369" s="1" t="s">
        <v>35</v>
      </c>
      <c r="J369" s="1" t="s">
        <v>680</v>
      </c>
      <c r="K369" s="1" t="s">
        <v>37</v>
      </c>
      <c r="L369">
        <v>5775.53</v>
      </c>
      <c r="M369">
        <v>33.11</v>
      </c>
      <c r="N369">
        <v>22.9</v>
      </c>
      <c r="O369">
        <v>5785.74</v>
      </c>
      <c r="P369">
        <v>698</v>
      </c>
      <c r="Q369" s="1" t="s">
        <v>85</v>
      </c>
      <c r="R369" s="1" t="s">
        <v>29</v>
      </c>
      <c r="S369" s="1" t="s">
        <v>880</v>
      </c>
      <c r="T369" s="1" t="s">
        <v>31</v>
      </c>
      <c r="U369" s="1" t="s">
        <v>32</v>
      </c>
    </row>
    <row r="370" spans="1:21" x14ac:dyDescent="0.3">
      <c r="A370" s="1" t="s">
        <v>1307</v>
      </c>
      <c r="B370" s="1" t="s">
        <v>1308</v>
      </c>
      <c r="C370" s="2">
        <v>45185</v>
      </c>
      <c r="D370">
        <v>2023</v>
      </c>
      <c r="E370" s="1" t="s">
        <v>22</v>
      </c>
      <c r="F370" s="1" t="s">
        <v>720</v>
      </c>
      <c r="G370" s="3">
        <v>0.16111111111111112</v>
      </c>
      <c r="H370" s="1" t="s">
        <v>24</v>
      </c>
      <c r="I370" s="1" t="s">
        <v>154</v>
      </c>
      <c r="J370" s="1" t="s">
        <v>684</v>
      </c>
      <c r="K370" s="1" t="s">
        <v>570</v>
      </c>
      <c r="L370">
        <v>158.16999999999999</v>
      </c>
      <c r="M370">
        <v>28.51</v>
      </c>
      <c r="N370">
        <v>73.989999999999995</v>
      </c>
      <c r="O370">
        <v>112.68999999999998</v>
      </c>
      <c r="P370">
        <v>414</v>
      </c>
      <c r="Q370" s="1" t="s">
        <v>118</v>
      </c>
      <c r="R370" s="1" t="s">
        <v>29</v>
      </c>
      <c r="S370" s="1" t="s">
        <v>1309</v>
      </c>
      <c r="T370" s="1" t="s">
        <v>53</v>
      </c>
      <c r="U370" s="1" t="s">
        <v>93</v>
      </c>
    </row>
    <row r="371" spans="1:21" x14ac:dyDescent="0.3">
      <c r="A371" s="1" t="s">
        <v>1310</v>
      </c>
      <c r="B371" s="1" t="s">
        <v>1311</v>
      </c>
      <c r="C371" s="2">
        <v>45185</v>
      </c>
      <c r="D371">
        <v>2023</v>
      </c>
      <c r="E371" s="1" t="s">
        <v>22</v>
      </c>
      <c r="F371" s="1" t="s">
        <v>720</v>
      </c>
      <c r="G371" s="3">
        <v>0.30069444444444443</v>
      </c>
      <c r="H371" s="1" t="s">
        <v>42</v>
      </c>
      <c r="I371" s="1" t="s">
        <v>160</v>
      </c>
      <c r="J371" s="1" t="s">
        <v>204</v>
      </c>
      <c r="K371" s="1" t="s">
        <v>386</v>
      </c>
      <c r="L371">
        <v>1137.97</v>
      </c>
      <c r="M371">
        <v>41.27</v>
      </c>
      <c r="N371">
        <v>28.99</v>
      </c>
      <c r="O371">
        <v>1150.25</v>
      </c>
      <c r="P371">
        <v>570</v>
      </c>
      <c r="Q371" s="1" t="s">
        <v>38</v>
      </c>
      <c r="R371" s="1" t="s">
        <v>29</v>
      </c>
      <c r="S371" s="1" t="s">
        <v>1312</v>
      </c>
      <c r="T371" s="1" t="s">
        <v>53</v>
      </c>
      <c r="U371" s="1" t="s">
        <v>32</v>
      </c>
    </row>
    <row r="372" spans="1:21" x14ac:dyDescent="0.3">
      <c r="A372" s="1" t="s">
        <v>1313</v>
      </c>
      <c r="B372" s="1" t="s">
        <v>1314</v>
      </c>
      <c r="C372" s="2">
        <v>45185</v>
      </c>
      <c r="D372">
        <v>2023</v>
      </c>
      <c r="E372" s="1" t="s">
        <v>22</v>
      </c>
      <c r="F372" s="1" t="s">
        <v>720</v>
      </c>
      <c r="G372" s="3">
        <v>0.43125000000000002</v>
      </c>
      <c r="H372" s="1" t="s">
        <v>42</v>
      </c>
      <c r="I372" s="1" t="s">
        <v>68</v>
      </c>
      <c r="J372" s="1" t="s">
        <v>611</v>
      </c>
      <c r="K372" s="1" t="s">
        <v>27</v>
      </c>
      <c r="L372">
        <v>603.83000000000004</v>
      </c>
      <c r="M372">
        <v>25.96</v>
      </c>
      <c r="N372">
        <v>68.069999999999993</v>
      </c>
      <c r="O372">
        <v>561.72</v>
      </c>
      <c r="P372">
        <v>900</v>
      </c>
      <c r="Q372" s="1" t="s">
        <v>38</v>
      </c>
      <c r="R372" s="1" t="s">
        <v>29</v>
      </c>
      <c r="S372" s="1" t="s">
        <v>1315</v>
      </c>
      <c r="T372" s="1" t="s">
        <v>53</v>
      </c>
      <c r="U372" s="1" t="s">
        <v>32</v>
      </c>
    </row>
    <row r="373" spans="1:21" x14ac:dyDescent="0.3">
      <c r="A373" s="1" t="s">
        <v>1316</v>
      </c>
      <c r="B373" s="1" t="s">
        <v>1317</v>
      </c>
      <c r="C373" s="2">
        <v>45185</v>
      </c>
      <c r="D373">
        <v>2023</v>
      </c>
      <c r="E373" s="1" t="s">
        <v>22</v>
      </c>
      <c r="F373" s="1" t="s">
        <v>720</v>
      </c>
      <c r="G373" s="3">
        <v>0.45277777777777778</v>
      </c>
      <c r="H373" s="1" t="s">
        <v>42</v>
      </c>
      <c r="I373" s="1" t="s">
        <v>89</v>
      </c>
      <c r="J373" s="1" t="s">
        <v>833</v>
      </c>
      <c r="K373" s="1" t="s">
        <v>523</v>
      </c>
      <c r="L373">
        <v>320.89</v>
      </c>
      <c r="M373">
        <v>29.23</v>
      </c>
      <c r="N373">
        <v>18.63</v>
      </c>
      <c r="O373">
        <v>331.49</v>
      </c>
      <c r="P373">
        <v>743</v>
      </c>
      <c r="Q373" s="1" t="s">
        <v>28</v>
      </c>
      <c r="R373" s="1" t="s">
        <v>29</v>
      </c>
      <c r="S373" s="1" t="s">
        <v>1318</v>
      </c>
      <c r="T373" s="1" t="s">
        <v>53</v>
      </c>
      <c r="U373" s="1" t="s">
        <v>93</v>
      </c>
    </row>
    <row r="374" spans="1:21" x14ac:dyDescent="0.3">
      <c r="A374" s="1" t="s">
        <v>1319</v>
      </c>
      <c r="B374" s="1" t="s">
        <v>1320</v>
      </c>
      <c r="C374" s="2">
        <v>45185</v>
      </c>
      <c r="D374">
        <v>2023</v>
      </c>
      <c r="E374" s="1" t="s">
        <v>22</v>
      </c>
      <c r="F374" s="1" t="s">
        <v>720</v>
      </c>
      <c r="G374" s="3">
        <v>0.51041666666666663</v>
      </c>
      <c r="H374" s="1" t="s">
        <v>104</v>
      </c>
      <c r="I374" s="1" t="s">
        <v>127</v>
      </c>
      <c r="J374" s="1" t="s">
        <v>840</v>
      </c>
      <c r="K374" s="1" t="s">
        <v>1039</v>
      </c>
      <c r="L374">
        <v>8363.57</v>
      </c>
      <c r="M374">
        <v>28.35</v>
      </c>
      <c r="N374">
        <v>31.49</v>
      </c>
      <c r="O374">
        <v>8360.43</v>
      </c>
      <c r="P374">
        <v>547</v>
      </c>
      <c r="Q374" s="1" t="s">
        <v>99</v>
      </c>
      <c r="R374" s="1" t="s">
        <v>418</v>
      </c>
      <c r="S374" s="1" t="s">
        <v>1321</v>
      </c>
      <c r="T374" s="1" t="s">
        <v>53</v>
      </c>
      <c r="U374" s="1" t="s">
        <v>32</v>
      </c>
    </row>
    <row r="375" spans="1:21" x14ac:dyDescent="0.3">
      <c r="A375" s="1" t="s">
        <v>1322</v>
      </c>
      <c r="B375" s="1" t="s">
        <v>1323</v>
      </c>
      <c r="C375" s="2">
        <v>45185</v>
      </c>
      <c r="D375">
        <v>2023</v>
      </c>
      <c r="E375" s="1" t="s">
        <v>22</v>
      </c>
      <c r="F375" s="1" t="s">
        <v>720</v>
      </c>
      <c r="G375" s="3">
        <v>0.57361111111111107</v>
      </c>
      <c r="H375" s="1" t="s">
        <v>104</v>
      </c>
      <c r="I375" s="1" t="s">
        <v>431</v>
      </c>
      <c r="J375" s="1" t="s">
        <v>666</v>
      </c>
      <c r="K375" s="1" t="s">
        <v>643</v>
      </c>
      <c r="L375">
        <v>3905.05</v>
      </c>
      <c r="M375">
        <v>16.899999999999999</v>
      </c>
      <c r="N375">
        <v>6.77</v>
      </c>
      <c r="O375">
        <v>3915.1800000000003</v>
      </c>
      <c r="P375">
        <v>488</v>
      </c>
      <c r="Q375" s="1" t="s">
        <v>85</v>
      </c>
      <c r="R375" s="1" t="s">
        <v>29</v>
      </c>
      <c r="S375" s="1" t="s">
        <v>1324</v>
      </c>
      <c r="T375" s="1" t="s">
        <v>53</v>
      </c>
      <c r="U375" s="1" t="s">
        <v>32</v>
      </c>
    </row>
    <row r="376" spans="1:21" x14ac:dyDescent="0.3">
      <c r="A376" s="1" t="s">
        <v>1325</v>
      </c>
      <c r="B376" s="1" t="s">
        <v>1326</v>
      </c>
      <c r="C376" s="2">
        <v>45185</v>
      </c>
      <c r="D376">
        <v>2023</v>
      </c>
      <c r="E376" s="1" t="s">
        <v>22</v>
      </c>
      <c r="F376" s="1" t="s">
        <v>720</v>
      </c>
      <c r="G376" s="3">
        <v>0.63124999999999998</v>
      </c>
      <c r="H376" s="1" t="s">
        <v>104</v>
      </c>
      <c r="I376" s="1" t="s">
        <v>431</v>
      </c>
      <c r="J376" s="1" t="s">
        <v>1077</v>
      </c>
      <c r="K376" s="1" t="s">
        <v>488</v>
      </c>
      <c r="L376">
        <v>5060.74</v>
      </c>
      <c r="M376">
        <v>0.04</v>
      </c>
      <c r="N376">
        <v>62.14</v>
      </c>
      <c r="O376">
        <v>4998.6399999999994</v>
      </c>
      <c r="P376">
        <v>39</v>
      </c>
      <c r="Q376" s="1" t="s">
        <v>38</v>
      </c>
      <c r="R376" s="1" t="s">
        <v>29</v>
      </c>
      <c r="S376" s="1" t="s">
        <v>252</v>
      </c>
      <c r="T376" s="1" t="s">
        <v>53</v>
      </c>
      <c r="U376" s="1" t="s">
        <v>32</v>
      </c>
    </row>
    <row r="377" spans="1:21" x14ac:dyDescent="0.3">
      <c r="A377" s="1" t="s">
        <v>1327</v>
      </c>
      <c r="B377" s="1" t="s">
        <v>1328</v>
      </c>
      <c r="C377" s="2">
        <v>45185</v>
      </c>
      <c r="D377">
        <v>2023</v>
      </c>
      <c r="E377" s="1" t="s">
        <v>22</v>
      </c>
      <c r="F377" s="1" t="s">
        <v>720</v>
      </c>
      <c r="G377" s="3">
        <v>0.70416666666666672</v>
      </c>
      <c r="H377" s="1" t="s">
        <v>104</v>
      </c>
      <c r="I377" s="1" t="s">
        <v>110</v>
      </c>
      <c r="J377" s="1" t="s">
        <v>209</v>
      </c>
      <c r="K377" s="1" t="s">
        <v>112</v>
      </c>
      <c r="L377">
        <v>4555.47</v>
      </c>
      <c r="M377">
        <v>24.67</v>
      </c>
      <c r="N377">
        <v>9.6</v>
      </c>
      <c r="O377">
        <v>4570.54</v>
      </c>
      <c r="P377">
        <v>229</v>
      </c>
      <c r="Q377" s="1" t="s">
        <v>99</v>
      </c>
      <c r="R377" s="1" t="s">
        <v>29</v>
      </c>
      <c r="S377" s="1" t="s">
        <v>1329</v>
      </c>
      <c r="T377" s="1" t="s">
        <v>53</v>
      </c>
      <c r="U377" s="1" t="s">
        <v>32</v>
      </c>
    </row>
    <row r="378" spans="1:21" x14ac:dyDescent="0.3">
      <c r="A378" s="1" t="s">
        <v>1330</v>
      </c>
      <c r="B378" s="1" t="s">
        <v>1331</v>
      </c>
      <c r="C378" s="2">
        <v>45185</v>
      </c>
      <c r="D378">
        <v>2023</v>
      </c>
      <c r="E378" s="1" t="s">
        <v>22</v>
      </c>
      <c r="F378" s="1" t="s">
        <v>720</v>
      </c>
      <c r="G378" s="3">
        <v>0.7104166666666667</v>
      </c>
      <c r="H378" s="1" t="s">
        <v>142</v>
      </c>
      <c r="I378" s="1" t="s">
        <v>56</v>
      </c>
      <c r="J378" s="1" t="s">
        <v>277</v>
      </c>
      <c r="K378" s="1" t="s">
        <v>417</v>
      </c>
      <c r="L378">
        <v>3286.54</v>
      </c>
      <c r="M378">
        <v>28.96</v>
      </c>
      <c r="N378">
        <v>36.47</v>
      </c>
      <c r="O378">
        <v>3279.03</v>
      </c>
      <c r="P378">
        <v>133</v>
      </c>
      <c r="Q378" s="1" t="s">
        <v>38</v>
      </c>
      <c r="R378" s="1" t="s">
        <v>29</v>
      </c>
      <c r="S378" s="1" t="s">
        <v>1332</v>
      </c>
      <c r="T378" s="1" t="s">
        <v>31</v>
      </c>
      <c r="U378" s="1" t="s">
        <v>93</v>
      </c>
    </row>
    <row r="379" spans="1:21" x14ac:dyDescent="0.3">
      <c r="A379" s="1" t="s">
        <v>1333</v>
      </c>
      <c r="B379" s="1" t="s">
        <v>1334</v>
      </c>
      <c r="C379" s="2">
        <v>45185</v>
      </c>
      <c r="D379">
        <v>2023</v>
      </c>
      <c r="E379" s="1" t="s">
        <v>22</v>
      </c>
      <c r="F379" s="1" t="s">
        <v>720</v>
      </c>
      <c r="G379" s="3">
        <v>0.87986111111111109</v>
      </c>
      <c r="H379" s="1" t="s">
        <v>24</v>
      </c>
      <c r="I379" s="1" t="s">
        <v>297</v>
      </c>
      <c r="J379" s="1" t="s">
        <v>467</v>
      </c>
      <c r="K379" s="1" t="s">
        <v>967</v>
      </c>
      <c r="L379">
        <v>252.02</v>
      </c>
      <c r="M379">
        <v>22.03</v>
      </c>
      <c r="N379">
        <v>65.55</v>
      </c>
      <c r="O379">
        <v>208.5</v>
      </c>
      <c r="P379">
        <v>922</v>
      </c>
      <c r="Q379" s="1" t="s">
        <v>99</v>
      </c>
      <c r="R379" s="1" t="s">
        <v>29</v>
      </c>
      <c r="S379" s="1" t="s">
        <v>136</v>
      </c>
      <c r="T379" s="1" t="s">
        <v>31</v>
      </c>
      <c r="U379" s="1" t="s">
        <v>32</v>
      </c>
    </row>
    <row r="380" spans="1:21" x14ac:dyDescent="0.3">
      <c r="A380" s="1" t="s">
        <v>1335</v>
      </c>
      <c r="B380" s="1" t="s">
        <v>1336</v>
      </c>
      <c r="C380" s="2">
        <v>45185</v>
      </c>
      <c r="D380">
        <v>2023</v>
      </c>
      <c r="E380" s="1" t="s">
        <v>22</v>
      </c>
      <c r="F380" s="1" t="s">
        <v>720</v>
      </c>
      <c r="G380" s="3">
        <v>0.89027777777777772</v>
      </c>
      <c r="H380" s="1" t="s">
        <v>24</v>
      </c>
      <c r="I380" s="1" t="s">
        <v>127</v>
      </c>
      <c r="J380" s="1" t="s">
        <v>840</v>
      </c>
      <c r="K380" s="1" t="s">
        <v>357</v>
      </c>
      <c r="L380">
        <v>4995.58</v>
      </c>
      <c r="M380">
        <v>1.1299999999999999</v>
      </c>
      <c r="N380">
        <v>36.17</v>
      </c>
      <c r="O380">
        <v>4960.54</v>
      </c>
      <c r="P380">
        <v>441</v>
      </c>
      <c r="Q380" s="1" t="s">
        <v>118</v>
      </c>
      <c r="R380" s="1" t="s">
        <v>29</v>
      </c>
      <c r="S380" s="1" t="s">
        <v>1337</v>
      </c>
      <c r="T380" s="1" t="s">
        <v>31</v>
      </c>
      <c r="U380" s="1" t="s">
        <v>93</v>
      </c>
    </row>
    <row r="381" spans="1:21" x14ac:dyDescent="0.3">
      <c r="A381" s="1" t="s">
        <v>1338</v>
      </c>
      <c r="B381" s="1" t="s">
        <v>1339</v>
      </c>
      <c r="C381" s="2">
        <v>45185</v>
      </c>
      <c r="D381">
        <v>2023</v>
      </c>
      <c r="E381" s="1" t="s">
        <v>22</v>
      </c>
      <c r="F381" s="1" t="s">
        <v>720</v>
      </c>
      <c r="G381" s="3">
        <v>0.97361111111111109</v>
      </c>
      <c r="H381" s="1" t="s">
        <v>24</v>
      </c>
      <c r="I381" s="1" t="s">
        <v>160</v>
      </c>
      <c r="J381" s="1" t="s">
        <v>775</v>
      </c>
      <c r="K381" s="1" t="s">
        <v>162</v>
      </c>
      <c r="L381">
        <v>3744.66</v>
      </c>
      <c r="M381">
        <v>10.81</v>
      </c>
      <c r="N381">
        <v>87.96</v>
      </c>
      <c r="O381">
        <v>3667.5099999999998</v>
      </c>
      <c r="P381">
        <v>332</v>
      </c>
      <c r="Q381" s="1" t="s">
        <v>28</v>
      </c>
      <c r="R381" s="1" t="s">
        <v>29</v>
      </c>
      <c r="S381" s="1" t="s">
        <v>1340</v>
      </c>
      <c r="T381" s="1" t="s">
        <v>53</v>
      </c>
      <c r="U381" s="1" t="s">
        <v>32</v>
      </c>
    </row>
    <row r="382" spans="1:21" x14ac:dyDescent="0.3">
      <c r="A382" s="1" t="s">
        <v>1341</v>
      </c>
      <c r="B382" s="1" t="s">
        <v>126</v>
      </c>
      <c r="C382" s="2">
        <v>45186</v>
      </c>
      <c r="D382">
        <v>2023</v>
      </c>
      <c r="E382" s="1" t="s">
        <v>166</v>
      </c>
      <c r="F382" s="1" t="s">
        <v>720</v>
      </c>
      <c r="G382" s="3">
        <v>2.7777777777777779E-3</v>
      </c>
      <c r="H382" s="1" t="s">
        <v>24</v>
      </c>
      <c r="I382" s="1" t="s">
        <v>89</v>
      </c>
      <c r="J382" s="1" t="s">
        <v>105</v>
      </c>
      <c r="K382" s="1" t="s">
        <v>382</v>
      </c>
      <c r="L382">
        <v>907.07</v>
      </c>
      <c r="M382">
        <v>3.93</v>
      </c>
      <c r="N382">
        <v>22.47</v>
      </c>
      <c r="O382">
        <v>888.53</v>
      </c>
      <c r="P382">
        <v>631</v>
      </c>
      <c r="Q382" s="1" t="s">
        <v>28</v>
      </c>
      <c r="R382" s="1" t="s">
        <v>29</v>
      </c>
      <c r="S382" s="1" t="s">
        <v>292</v>
      </c>
      <c r="T382" s="1" t="s">
        <v>31</v>
      </c>
      <c r="U382" s="1" t="s">
        <v>32</v>
      </c>
    </row>
    <row r="383" spans="1:21" x14ac:dyDescent="0.3">
      <c r="A383" s="1" t="s">
        <v>1342</v>
      </c>
      <c r="B383" s="1" t="s">
        <v>1343</v>
      </c>
      <c r="C383" s="2">
        <v>45186</v>
      </c>
      <c r="D383">
        <v>2023</v>
      </c>
      <c r="E383" s="1" t="s">
        <v>166</v>
      </c>
      <c r="F383" s="1" t="s">
        <v>720</v>
      </c>
      <c r="G383" s="3">
        <v>2.361111111111111E-2</v>
      </c>
      <c r="H383" s="1" t="s">
        <v>24</v>
      </c>
      <c r="I383" s="1" t="s">
        <v>43</v>
      </c>
      <c r="J383" s="1" t="s">
        <v>805</v>
      </c>
      <c r="K383" s="1" t="s">
        <v>447</v>
      </c>
      <c r="L383">
        <v>2387.88</v>
      </c>
      <c r="M383">
        <v>13.47</v>
      </c>
      <c r="N383">
        <v>5.87</v>
      </c>
      <c r="O383">
        <v>2395.48</v>
      </c>
      <c r="P383">
        <v>108</v>
      </c>
      <c r="Q383" s="1" t="s">
        <v>28</v>
      </c>
      <c r="R383" s="1" t="s">
        <v>29</v>
      </c>
      <c r="S383" s="1" t="s">
        <v>1109</v>
      </c>
      <c r="T383" s="1" t="s">
        <v>53</v>
      </c>
      <c r="U383" s="1" t="s">
        <v>32</v>
      </c>
    </row>
    <row r="384" spans="1:21" x14ac:dyDescent="0.3">
      <c r="A384" s="1" t="s">
        <v>1344</v>
      </c>
      <c r="B384" s="1" t="s">
        <v>1345</v>
      </c>
      <c r="C384" s="2">
        <v>45186</v>
      </c>
      <c r="D384">
        <v>2023</v>
      </c>
      <c r="E384" s="1" t="s">
        <v>166</v>
      </c>
      <c r="F384" s="1" t="s">
        <v>720</v>
      </c>
      <c r="G384" s="3">
        <v>0.20069444444444445</v>
      </c>
      <c r="H384" s="1" t="s">
        <v>24</v>
      </c>
      <c r="I384" s="1" t="s">
        <v>297</v>
      </c>
      <c r="J384" s="1" t="s">
        <v>479</v>
      </c>
      <c r="K384" s="1" t="s">
        <v>967</v>
      </c>
      <c r="L384">
        <v>8855.0400000000009</v>
      </c>
      <c r="M384">
        <v>42.1</v>
      </c>
      <c r="N384">
        <v>57.11</v>
      </c>
      <c r="O384">
        <v>8840.0300000000007</v>
      </c>
      <c r="P384">
        <v>929</v>
      </c>
      <c r="Q384" s="1" t="s">
        <v>38</v>
      </c>
      <c r="R384" s="1" t="s">
        <v>29</v>
      </c>
      <c r="S384" s="1" t="s">
        <v>794</v>
      </c>
      <c r="T384" s="1" t="s">
        <v>53</v>
      </c>
      <c r="U384" s="1" t="s">
        <v>93</v>
      </c>
    </row>
    <row r="385" spans="1:21" x14ac:dyDescent="0.3">
      <c r="A385" s="1" t="s">
        <v>1346</v>
      </c>
      <c r="B385" s="1" t="s">
        <v>1347</v>
      </c>
      <c r="C385" s="2">
        <v>45186</v>
      </c>
      <c r="D385">
        <v>2023</v>
      </c>
      <c r="E385" s="1" t="s">
        <v>166</v>
      </c>
      <c r="F385" s="1" t="s">
        <v>720</v>
      </c>
      <c r="G385" s="3">
        <v>0.24652777777777779</v>
      </c>
      <c r="H385" s="1" t="s">
        <v>42</v>
      </c>
      <c r="I385" s="1" t="s">
        <v>49</v>
      </c>
      <c r="J385" s="1" t="s">
        <v>1043</v>
      </c>
      <c r="K385" s="1" t="s">
        <v>349</v>
      </c>
      <c r="L385">
        <v>1317</v>
      </c>
      <c r="M385">
        <v>49.72</v>
      </c>
      <c r="N385">
        <v>17.21</v>
      </c>
      <c r="O385">
        <v>1349.51</v>
      </c>
      <c r="P385">
        <v>190</v>
      </c>
      <c r="Q385" s="1" t="s">
        <v>85</v>
      </c>
      <c r="R385" s="1" t="s">
        <v>29</v>
      </c>
      <c r="S385" s="1" t="s">
        <v>919</v>
      </c>
      <c r="T385" s="1" t="s">
        <v>31</v>
      </c>
      <c r="U385" s="1" t="s">
        <v>32</v>
      </c>
    </row>
    <row r="386" spans="1:21" x14ac:dyDescent="0.3">
      <c r="A386" s="1" t="s">
        <v>1348</v>
      </c>
      <c r="B386" s="1" t="s">
        <v>1349</v>
      </c>
      <c r="C386" s="2">
        <v>45186</v>
      </c>
      <c r="D386">
        <v>2023</v>
      </c>
      <c r="E386" s="1" t="s">
        <v>166</v>
      </c>
      <c r="F386" s="1" t="s">
        <v>720</v>
      </c>
      <c r="G386" s="3">
        <v>0.25138888888888888</v>
      </c>
      <c r="H386" s="1" t="s">
        <v>42</v>
      </c>
      <c r="I386" s="1" t="s">
        <v>154</v>
      </c>
      <c r="J386" s="1" t="s">
        <v>684</v>
      </c>
      <c r="K386" s="1" t="s">
        <v>1223</v>
      </c>
      <c r="L386">
        <v>9712.01</v>
      </c>
      <c r="M386">
        <v>18.47</v>
      </c>
      <c r="N386">
        <v>37.01</v>
      </c>
      <c r="O386">
        <v>9693.4699999999993</v>
      </c>
      <c r="P386">
        <v>73</v>
      </c>
      <c r="Q386" s="1" t="s">
        <v>28</v>
      </c>
      <c r="R386" s="1" t="s">
        <v>29</v>
      </c>
      <c r="S386" s="1" t="s">
        <v>626</v>
      </c>
      <c r="T386" s="1" t="s">
        <v>53</v>
      </c>
      <c r="U386" s="1" t="s">
        <v>93</v>
      </c>
    </row>
    <row r="387" spans="1:21" x14ac:dyDescent="0.3">
      <c r="A387" s="1" t="s">
        <v>1350</v>
      </c>
      <c r="B387" s="1" t="s">
        <v>1351</v>
      </c>
      <c r="C387" s="2">
        <v>45186</v>
      </c>
      <c r="D387">
        <v>2023</v>
      </c>
      <c r="E387" s="1" t="s">
        <v>166</v>
      </c>
      <c r="F387" s="1" t="s">
        <v>720</v>
      </c>
      <c r="G387" s="3">
        <v>0.33333333333333331</v>
      </c>
      <c r="H387" s="1" t="s">
        <v>42</v>
      </c>
      <c r="I387" s="1" t="s">
        <v>110</v>
      </c>
      <c r="J387" s="1" t="s">
        <v>195</v>
      </c>
      <c r="K387" s="1" t="s">
        <v>112</v>
      </c>
      <c r="L387">
        <v>694.38</v>
      </c>
      <c r="M387">
        <v>44.55</v>
      </c>
      <c r="N387">
        <v>21.57</v>
      </c>
      <c r="O387">
        <v>717.3599999999999</v>
      </c>
      <c r="P387">
        <v>259</v>
      </c>
      <c r="Q387" s="1" t="s">
        <v>99</v>
      </c>
      <c r="R387" s="1" t="s">
        <v>29</v>
      </c>
      <c r="S387" s="1" t="s">
        <v>1352</v>
      </c>
      <c r="T387" s="1" t="s">
        <v>147</v>
      </c>
      <c r="U387" s="1" t="s">
        <v>32</v>
      </c>
    </row>
    <row r="388" spans="1:21" x14ac:dyDescent="0.3">
      <c r="A388" s="1" t="s">
        <v>1353</v>
      </c>
      <c r="B388" s="1" t="s">
        <v>1354</v>
      </c>
      <c r="C388" s="2">
        <v>45186</v>
      </c>
      <c r="D388">
        <v>2023</v>
      </c>
      <c r="E388" s="1" t="s">
        <v>166</v>
      </c>
      <c r="F388" s="1" t="s">
        <v>720</v>
      </c>
      <c r="G388" s="3">
        <v>0.41597222222222224</v>
      </c>
      <c r="H388" s="1" t="s">
        <v>42</v>
      </c>
      <c r="I388" s="1" t="s">
        <v>127</v>
      </c>
      <c r="J388" s="1" t="s">
        <v>474</v>
      </c>
      <c r="K388" s="1" t="s">
        <v>129</v>
      </c>
      <c r="L388">
        <v>5291.45</v>
      </c>
      <c r="M388">
        <v>37.479999999999997</v>
      </c>
      <c r="N388">
        <v>43.69</v>
      </c>
      <c r="O388">
        <v>5285.24</v>
      </c>
      <c r="P388">
        <v>535</v>
      </c>
      <c r="Q388" s="1" t="s">
        <v>99</v>
      </c>
      <c r="R388" s="1" t="s">
        <v>29</v>
      </c>
      <c r="S388" s="1" t="s">
        <v>644</v>
      </c>
      <c r="T388" s="1" t="s">
        <v>31</v>
      </c>
      <c r="U388" s="1" t="s">
        <v>32</v>
      </c>
    </row>
    <row r="389" spans="1:21" x14ac:dyDescent="0.3">
      <c r="A389" s="1" t="s">
        <v>1355</v>
      </c>
      <c r="B389" s="1" t="s">
        <v>1356</v>
      </c>
      <c r="C389" s="2">
        <v>45186</v>
      </c>
      <c r="D389">
        <v>2023</v>
      </c>
      <c r="E389" s="1" t="s">
        <v>166</v>
      </c>
      <c r="F389" s="1" t="s">
        <v>720</v>
      </c>
      <c r="G389" s="3">
        <v>0.47152777777777777</v>
      </c>
      <c r="H389" s="1" t="s">
        <v>42</v>
      </c>
      <c r="I389" s="1" t="s">
        <v>160</v>
      </c>
      <c r="J389" s="1" t="s">
        <v>161</v>
      </c>
      <c r="K389" s="1" t="s">
        <v>162</v>
      </c>
      <c r="L389">
        <v>1709.11</v>
      </c>
      <c r="M389">
        <v>42.14</v>
      </c>
      <c r="N389">
        <v>67.87</v>
      </c>
      <c r="O389">
        <v>1683.38</v>
      </c>
      <c r="P389">
        <v>175</v>
      </c>
      <c r="Q389" s="1" t="s">
        <v>28</v>
      </c>
      <c r="R389" s="1" t="s">
        <v>29</v>
      </c>
      <c r="S389" s="1" t="s">
        <v>1357</v>
      </c>
      <c r="T389" s="1" t="s">
        <v>31</v>
      </c>
      <c r="U389" s="1" t="s">
        <v>32</v>
      </c>
    </row>
    <row r="390" spans="1:21" x14ac:dyDescent="0.3">
      <c r="A390" s="1" t="s">
        <v>1358</v>
      </c>
      <c r="B390" s="1" t="s">
        <v>1359</v>
      </c>
      <c r="C390" s="2">
        <v>45186</v>
      </c>
      <c r="D390">
        <v>2023</v>
      </c>
      <c r="E390" s="1" t="s">
        <v>166</v>
      </c>
      <c r="F390" s="1" t="s">
        <v>720</v>
      </c>
      <c r="G390" s="3">
        <v>0.50555555555555554</v>
      </c>
      <c r="H390" s="1" t="s">
        <v>104</v>
      </c>
      <c r="I390" s="1" t="s">
        <v>25</v>
      </c>
      <c r="J390" s="1" t="s">
        <v>116</v>
      </c>
      <c r="K390" s="1" t="s">
        <v>117</v>
      </c>
      <c r="L390">
        <v>2435.87</v>
      </c>
      <c r="M390">
        <v>17.899999999999999</v>
      </c>
      <c r="N390">
        <v>17.809999999999999</v>
      </c>
      <c r="O390">
        <v>2435.96</v>
      </c>
      <c r="P390">
        <v>123</v>
      </c>
      <c r="Q390" s="1" t="s">
        <v>28</v>
      </c>
      <c r="R390" s="1" t="s">
        <v>29</v>
      </c>
      <c r="S390" s="1" t="s">
        <v>1360</v>
      </c>
      <c r="T390" s="1" t="s">
        <v>53</v>
      </c>
      <c r="U390" s="1" t="s">
        <v>32</v>
      </c>
    </row>
    <row r="391" spans="1:21" x14ac:dyDescent="0.3">
      <c r="A391" s="1" t="s">
        <v>1361</v>
      </c>
      <c r="B391" s="1" t="s">
        <v>1362</v>
      </c>
      <c r="C391" s="2">
        <v>45186</v>
      </c>
      <c r="D391">
        <v>2023</v>
      </c>
      <c r="E391" s="1" t="s">
        <v>166</v>
      </c>
      <c r="F391" s="1" t="s">
        <v>720</v>
      </c>
      <c r="G391" s="3">
        <v>0.50763888888888886</v>
      </c>
      <c r="H391" s="1" t="s">
        <v>104</v>
      </c>
      <c r="I391" s="1" t="s">
        <v>110</v>
      </c>
      <c r="J391" s="1" t="s">
        <v>527</v>
      </c>
      <c r="K391" s="1" t="s">
        <v>341</v>
      </c>
      <c r="L391">
        <v>7602.76</v>
      </c>
      <c r="M391">
        <v>48.72</v>
      </c>
      <c r="N391">
        <v>67.36</v>
      </c>
      <c r="O391">
        <v>7584.1200000000008</v>
      </c>
      <c r="P391">
        <v>958</v>
      </c>
      <c r="Q391" s="1" t="s">
        <v>118</v>
      </c>
      <c r="R391" s="1" t="s">
        <v>29</v>
      </c>
      <c r="S391" s="1" t="s">
        <v>1363</v>
      </c>
      <c r="T391" s="1" t="s">
        <v>53</v>
      </c>
      <c r="U391" s="1" t="s">
        <v>32</v>
      </c>
    </row>
    <row r="392" spans="1:21" x14ac:dyDescent="0.3">
      <c r="A392" s="1" t="s">
        <v>1364</v>
      </c>
      <c r="B392" s="1" t="s">
        <v>1365</v>
      </c>
      <c r="C392" s="2">
        <v>45186</v>
      </c>
      <c r="D392">
        <v>2023</v>
      </c>
      <c r="E392" s="1" t="s">
        <v>166</v>
      </c>
      <c r="F392" s="1" t="s">
        <v>720</v>
      </c>
      <c r="G392" s="3">
        <v>0.62569444444444444</v>
      </c>
      <c r="H392" s="1" t="s">
        <v>104</v>
      </c>
      <c r="I392" s="1" t="s">
        <v>56</v>
      </c>
      <c r="J392" s="1" t="s">
        <v>277</v>
      </c>
      <c r="K392" s="1" t="s">
        <v>278</v>
      </c>
      <c r="L392">
        <v>7256.41</v>
      </c>
      <c r="M392">
        <v>13.74</v>
      </c>
      <c r="N392">
        <v>6.95</v>
      </c>
      <c r="O392">
        <v>7263.2</v>
      </c>
      <c r="P392">
        <v>436</v>
      </c>
      <c r="Q392" s="1" t="s">
        <v>99</v>
      </c>
      <c r="R392" s="1" t="s">
        <v>29</v>
      </c>
      <c r="S392" s="1" t="s">
        <v>500</v>
      </c>
      <c r="T392" s="1" t="s">
        <v>53</v>
      </c>
      <c r="U392" s="1" t="s">
        <v>101</v>
      </c>
    </row>
    <row r="393" spans="1:21" x14ac:dyDescent="0.3">
      <c r="A393" s="1" t="s">
        <v>1366</v>
      </c>
      <c r="B393" s="1" t="s">
        <v>1367</v>
      </c>
      <c r="C393" s="2">
        <v>45186</v>
      </c>
      <c r="D393">
        <v>2023</v>
      </c>
      <c r="E393" s="1" t="s">
        <v>166</v>
      </c>
      <c r="F393" s="1" t="s">
        <v>720</v>
      </c>
      <c r="G393" s="3">
        <v>0.62569444444444444</v>
      </c>
      <c r="H393" s="1" t="s">
        <v>104</v>
      </c>
      <c r="I393" s="1" t="s">
        <v>236</v>
      </c>
      <c r="J393" s="1" t="s">
        <v>237</v>
      </c>
      <c r="K393" s="1" t="s">
        <v>1125</v>
      </c>
      <c r="L393">
        <v>1348.84</v>
      </c>
      <c r="M393">
        <v>21.32</v>
      </c>
      <c r="N393">
        <v>25.94</v>
      </c>
      <c r="O393">
        <v>1344.2199999999998</v>
      </c>
      <c r="P393">
        <v>848</v>
      </c>
      <c r="Q393" s="1" t="s">
        <v>85</v>
      </c>
      <c r="R393" s="1" t="s">
        <v>29</v>
      </c>
      <c r="S393" s="1" t="s">
        <v>1368</v>
      </c>
      <c r="T393" s="1" t="s">
        <v>31</v>
      </c>
      <c r="U393" s="1" t="s">
        <v>101</v>
      </c>
    </row>
    <row r="394" spans="1:21" x14ac:dyDescent="0.3">
      <c r="A394" s="1" t="s">
        <v>1369</v>
      </c>
      <c r="B394" s="1" t="s">
        <v>1370</v>
      </c>
      <c r="C394" s="2">
        <v>45186</v>
      </c>
      <c r="D394">
        <v>2023</v>
      </c>
      <c r="E394" s="1" t="s">
        <v>166</v>
      </c>
      <c r="F394" s="1" t="s">
        <v>720</v>
      </c>
      <c r="G394" s="3">
        <v>0.70208333333333328</v>
      </c>
      <c r="H394" s="1" t="s">
        <v>104</v>
      </c>
      <c r="I394" s="1" t="s">
        <v>154</v>
      </c>
      <c r="J394" s="1" t="s">
        <v>639</v>
      </c>
      <c r="K394" s="1" t="s">
        <v>330</v>
      </c>
      <c r="L394">
        <v>1139.75</v>
      </c>
      <c r="M394">
        <v>31.27</v>
      </c>
      <c r="N394">
        <v>70.33</v>
      </c>
      <c r="O394">
        <v>1100.69</v>
      </c>
      <c r="P394">
        <v>678</v>
      </c>
      <c r="Q394" s="1" t="s">
        <v>99</v>
      </c>
      <c r="R394" s="1" t="s">
        <v>29</v>
      </c>
      <c r="S394" s="1" t="s">
        <v>1371</v>
      </c>
      <c r="T394" s="1" t="s">
        <v>31</v>
      </c>
      <c r="U394" s="1" t="s">
        <v>32</v>
      </c>
    </row>
    <row r="395" spans="1:21" x14ac:dyDescent="0.3">
      <c r="A395" s="1" t="s">
        <v>1372</v>
      </c>
      <c r="B395" s="1" t="s">
        <v>1373</v>
      </c>
      <c r="C395" s="2">
        <v>45186</v>
      </c>
      <c r="D395">
        <v>2023</v>
      </c>
      <c r="E395" s="1" t="s">
        <v>166</v>
      </c>
      <c r="F395" s="1" t="s">
        <v>720</v>
      </c>
      <c r="G395" s="3">
        <v>0.70486111111111116</v>
      </c>
      <c r="H395" s="1" t="s">
        <v>104</v>
      </c>
      <c r="I395" s="1" t="s">
        <v>127</v>
      </c>
      <c r="J395" s="1" t="s">
        <v>356</v>
      </c>
      <c r="K395" s="1" t="s">
        <v>475</v>
      </c>
      <c r="L395">
        <v>7151.28</v>
      </c>
      <c r="M395">
        <v>26.88</v>
      </c>
      <c r="N395">
        <v>80.099999999999994</v>
      </c>
      <c r="O395">
        <v>7098.0599999999995</v>
      </c>
      <c r="P395">
        <v>680</v>
      </c>
      <c r="Q395" s="1" t="s">
        <v>118</v>
      </c>
      <c r="R395" s="1" t="s">
        <v>29</v>
      </c>
      <c r="S395" s="1" t="s">
        <v>1374</v>
      </c>
      <c r="T395" s="1" t="s">
        <v>147</v>
      </c>
      <c r="U395" s="1" t="s">
        <v>32</v>
      </c>
    </row>
    <row r="396" spans="1:21" x14ac:dyDescent="0.3">
      <c r="A396" s="1" t="s">
        <v>1375</v>
      </c>
      <c r="B396" s="1" t="s">
        <v>1376</v>
      </c>
      <c r="C396" s="2">
        <v>45186</v>
      </c>
      <c r="D396">
        <v>2023</v>
      </c>
      <c r="E396" s="1" t="s">
        <v>166</v>
      </c>
      <c r="F396" s="1" t="s">
        <v>720</v>
      </c>
      <c r="G396" s="3">
        <v>0.72777777777777775</v>
      </c>
      <c r="H396" s="1" t="s">
        <v>142</v>
      </c>
      <c r="I396" s="1" t="s">
        <v>133</v>
      </c>
      <c r="J396" s="1" t="s">
        <v>510</v>
      </c>
      <c r="K396" s="1" t="s">
        <v>451</v>
      </c>
      <c r="L396">
        <v>8968.6299999999992</v>
      </c>
      <c r="M396">
        <v>44.78</v>
      </c>
      <c r="N396">
        <v>61.24</v>
      </c>
      <c r="O396">
        <v>8952.17</v>
      </c>
      <c r="P396">
        <v>799</v>
      </c>
      <c r="Q396" s="1" t="s">
        <v>118</v>
      </c>
      <c r="R396" s="1" t="s">
        <v>29</v>
      </c>
      <c r="S396" s="1" t="s">
        <v>1377</v>
      </c>
      <c r="T396" s="1" t="s">
        <v>147</v>
      </c>
      <c r="U396" s="1" t="s">
        <v>93</v>
      </c>
    </row>
    <row r="397" spans="1:21" x14ac:dyDescent="0.3">
      <c r="A397" s="1" t="s">
        <v>1378</v>
      </c>
      <c r="B397" s="1" t="s">
        <v>1379</v>
      </c>
      <c r="C397" s="2">
        <v>45186</v>
      </c>
      <c r="D397">
        <v>2023</v>
      </c>
      <c r="E397" s="1" t="s">
        <v>166</v>
      </c>
      <c r="F397" s="1" t="s">
        <v>720</v>
      </c>
      <c r="G397" s="3">
        <v>0.8</v>
      </c>
      <c r="H397" s="1" t="s">
        <v>142</v>
      </c>
      <c r="I397" s="1" t="s">
        <v>127</v>
      </c>
      <c r="J397" s="1" t="s">
        <v>318</v>
      </c>
      <c r="K397" s="1" t="s">
        <v>475</v>
      </c>
      <c r="L397">
        <v>6936.98</v>
      </c>
      <c r="M397">
        <v>43.96</v>
      </c>
      <c r="N397">
        <v>48.45</v>
      </c>
      <c r="O397">
        <v>6932.49</v>
      </c>
      <c r="P397">
        <v>785</v>
      </c>
      <c r="Q397" s="1" t="s">
        <v>28</v>
      </c>
      <c r="R397" s="1" t="s">
        <v>29</v>
      </c>
      <c r="S397" s="1" t="s">
        <v>968</v>
      </c>
      <c r="T397" s="1" t="s">
        <v>147</v>
      </c>
      <c r="U397" s="1" t="s">
        <v>93</v>
      </c>
    </row>
    <row r="398" spans="1:21" x14ac:dyDescent="0.3">
      <c r="A398" s="1" t="s">
        <v>1380</v>
      </c>
      <c r="B398" s="1" t="s">
        <v>1381</v>
      </c>
      <c r="C398" s="2">
        <v>45186</v>
      </c>
      <c r="D398">
        <v>2023</v>
      </c>
      <c r="E398" s="1" t="s">
        <v>166</v>
      </c>
      <c r="F398" s="1" t="s">
        <v>720</v>
      </c>
      <c r="G398" s="3">
        <v>0.94374999999999998</v>
      </c>
      <c r="H398" s="1" t="s">
        <v>24</v>
      </c>
      <c r="I398" s="1" t="s">
        <v>68</v>
      </c>
      <c r="J398" s="1" t="s">
        <v>611</v>
      </c>
      <c r="K398" s="1" t="s">
        <v>780</v>
      </c>
      <c r="L398">
        <v>2536.14</v>
      </c>
      <c r="M398">
        <v>27.03</v>
      </c>
      <c r="N398">
        <v>83.96</v>
      </c>
      <c r="O398">
        <v>2479.21</v>
      </c>
      <c r="P398">
        <v>253</v>
      </c>
      <c r="Q398" s="1" t="s">
        <v>85</v>
      </c>
      <c r="R398" s="1" t="s">
        <v>29</v>
      </c>
      <c r="S398" s="1" t="s">
        <v>1382</v>
      </c>
      <c r="T398" s="1" t="s">
        <v>31</v>
      </c>
      <c r="U398" s="1" t="s">
        <v>32</v>
      </c>
    </row>
    <row r="399" spans="1:21" x14ac:dyDescent="0.3">
      <c r="A399" s="1" t="s">
        <v>1383</v>
      </c>
      <c r="B399" s="1" t="s">
        <v>1384</v>
      </c>
      <c r="C399" s="2">
        <v>45186</v>
      </c>
      <c r="D399">
        <v>2023</v>
      </c>
      <c r="E399" s="1" t="s">
        <v>166</v>
      </c>
      <c r="F399" s="1" t="s">
        <v>720</v>
      </c>
      <c r="G399" s="3">
        <v>0.97013888888888888</v>
      </c>
      <c r="H399" s="1" t="s">
        <v>24</v>
      </c>
      <c r="I399" s="1" t="s">
        <v>236</v>
      </c>
      <c r="J399" s="1" t="s">
        <v>1385</v>
      </c>
      <c r="K399" s="1" t="s">
        <v>390</v>
      </c>
      <c r="L399">
        <v>3455.9</v>
      </c>
      <c r="M399">
        <v>22.11</v>
      </c>
      <c r="N399">
        <v>31.24</v>
      </c>
      <c r="O399">
        <v>3446.7700000000004</v>
      </c>
      <c r="P399">
        <v>930</v>
      </c>
      <c r="Q399" s="1" t="s">
        <v>28</v>
      </c>
      <c r="R399" s="1" t="s">
        <v>29</v>
      </c>
      <c r="S399" s="1" t="s">
        <v>1386</v>
      </c>
      <c r="T399" s="1" t="s">
        <v>53</v>
      </c>
      <c r="U399" s="1" t="s">
        <v>32</v>
      </c>
    </row>
    <row r="400" spans="1:21" x14ac:dyDescent="0.3">
      <c r="A400" s="1" t="s">
        <v>1387</v>
      </c>
      <c r="B400" s="1" t="s">
        <v>1388</v>
      </c>
      <c r="C400" s="2">
        <v>45186</v>
      </c>
      <c r="D400">
        <v>2023</v>
      </c>
      <c r="E400" s="1" t="s">
        <v>166</v>
      </c>
      <c r="F400" s="1" t="s">
        <v>720</v>
      </c>
      <c r="G400" s="3">
        <v>0.97499999999999998</v>
      </c>
      <c r="H400" s="1" t="s">
        <v>24</v>
      </c>
      <c r="I400" s="1" t="s">
        <v>431</v>
      </c>
      <c r="J400" s="1" t="s">
        <v>432</v>
      </c>
      <c r="K400" s="1" t="s">
        <v>433</v>
      </c>
      <c r="L400">
        <v>4317.53</v>
      </c>
      <c r="M400">
        <v>6.88</v>
      </c>
      <c r="N400">
        <v>56.82</v>
      </c>
      <c r="O400">
        <v>4267.59</v>
      </c>
      <c r="P400">
        <v>407</v>
      </c>
      <c r="Q400" s="1" t="s">
        <v>28</v>
      </c>
      <c r="R400" s="1" t="s">
        <v>29</v>
      </c>
      <c r="S400" s="1" t="s">
        <v>1389</v>
      </c>
      <c r="T400" s="1" t="s">
        <v>53</v>
      </c>
      <c r="U400" s="1" t="s">
        <v>93</v>
      </c>
    </row>
    <row r="401" spans="1:21" x14ac:dyDescent="0.3">
      <c r="A401" s="1" t="s">
        <v>1390</v>
      </c>
      <c r="B401" s="1" t="s">
        <v>1391</v>
      </c>
      <c r="C401" s="2">
        <v>45187</v>
      </c>
      <c r="D401">
        <v>2023</v>
      </c>
      <c r="E401" s="1" t="s">
        <v>255</v>
      </c>
      <c r="F401" s="1" t="s">
        <v>720</v>
      </c>
      <c r="G401" s="3">
        <v>8.819444444444445E-2</v>
      </c>
      <c r="H401" s="1" t="s">
        <v>24</v>
      </c>
      <c r="I401" s="1" t="s">
        <v>82</v>
      </c>
      <c r="J401" s="1" t="s">
        <v>83</v>
      </c>
      <c r="K401" s="1" t="s">
        <v>725</v>
      </c>
      <c r="L401">
        <v>6608.95</v>
      </c>
      <c r="M401">
        <v>7.59</v>
      </c>
      <c r="N401">
        <v>69.22</v>
      </c>
      <c r="O401">
        <v>6547.32</v>
      </c>
      <c r="P401">
        <v>592</v>
      </c>
      <c r="Q401" s="1" t="s">
        <v>38</v>
      </c>
      <c r="R401" s="1" t="s">
        <v>29</v>
      </c>
      <c r="S401" s="1" t="s">
        <v>1392</v>
      </c>
      <c r="T401" s="1" t="s">
        <v>53</v>
      </c>
      <c r="U401" s="1" t="s">
        <v>32</v>
      </c>
    </row>
    <row r="402" spans="1:21" x14ac:dyDescent="0.3">
      <c r="A402" s="1" t="s">
        <v>1393</v>
      </c>
      <c r="B402" s="1" t="s">
        <v>1394</v>
      </c>
      <c r="C402" s="2">
        <v>45187</v>
      </c>
      <c r="D402">
        <v>2023</v>
      </c>
      <c r="E402" s="1" t="s">
        <v>255</v>
      </c>
      <c r="F402" s="1" t="s">
        <v>720</v>
      </c>
      <c r="G402" s="3">
        <v>9.7222222222222224E-2</v>
      </c>
      <c r="H402" s="1" t="s">
        <v>24</v>
      </c>
      <c r="I402" s="1" t="s">
        <v>56</v>
      </c>
      <c r="J402" s="1" t="s">
        <v>647</v>
      </c>
      <c r="K402" s="1" t="s">
        <v>278</v>
      </c>
      <c r="L402">
        <v>8155.39</v>
      </c>
      <c r="M402">
        <v>41.67</v>
      </c>
      <c r="N402">
        <v>67.66</v>
      </c>
      <c r="O402">
        <v>8129.4</v>
      </c>
      <c r="P402">
        <v>554</v>
      </c>
      <c r="Q402" s="1" t="s">
        <v>118</v>
      </c>
      <c r="R402" s="1" t="s">
        <v>29</v>
      </c>
      <c r="S402" s="1" t="s">
        <v>1395</v>
      </c>
      <c r="T402" s="1" t="s">
        <v>53</v>
      </c>
      <c r="U402" s="1" t="s">
        <v>32</v>
      </c>
    </row>
    <row r="403" spans="1:21" x14ac:dyDescent="0.3">
      <c r="A403" s="1" t="s">
        <v>1396</v>
      </c>
      <c r="B403" s="1" t="s">
        <v>1397</v>
      </c>
      <c r="C403" s="2">
        <v>45187</v>
      </c>
      <c r="D403">
        <v>2023</v>
      </c>
      <c r="E403" s="1" t="s">
        <v>255</v>
      </c>
      <c r="F403" s="1" t="s">
        <v>720</v>
      </c>
      <c r="G403" s="3">
        <v>0.11458333333333333</v>
      </c>
      <c r="H403" s="1" t="s">
        <v>24</v>
      </c>
      <c r="I403" s="1" t="s">
        <v>43</v>
      </c>
      <c r="J403" s="1" t="s">
        <v>446</v>
      </c>
      <c r="K403" s="1" t="s">
        <v>700</v>
      </c>
      <c r="L403">
        <v>4473.6899999999996</v>
      </c>
      <c r="M403">
        <v>19.71</v>
      </c>
      <c r="N403">
        <v>21.55</v>
      </c>
      <c r="O403">
        <v>4471.8499999999995</v>
      </c>
      <c r="P403">
        <v>479</v>
      </c>
      <c r="Q403" s="1" t="s">
        <v>118</v>
      </c>
      <c r="R403" s="1" t="s">
        <v>29</v>
      </c>
      <c r="S403" s="1" t="s">
        <v>228</v>
      </c>
      <c r="T403" s="1" t="s">
        <v>53</v>
      </c>
      <c r="U403" s="1" t="s">
        <v>93</v>
      </c>
    </row>
    <row r="404" spans="1:21" x14ac:dyDescent="0.3">
      <c r="A404" s="1" t="s">
        <v>1398</v>
      </c>
      <c r="B404" s="1" t="s">
        <v>1399</v>
      </c>
      <c r="C404" s="2">
        <v>45187</v>
      </c>
      <c r="D404">
        <v>2023</v>
      </c>
      <c r="E404" s="1" t="s">
        <v>255</v>
      </c>
      <c r="F404" s="1" t="s">
        <v>720</v>
      </c>
      <c r="G404" s="3">
        <v>0.2076388888888889</v>
      </c>
      <c r="H404" s="1" t="s">
        <v>24</v>
      </c>
      <c r="I404" s="1" t="s">
        <v>82</v>
      </c>
      <c r="J404" s="1" t="s">
        <v>223</v>
      </c>
      <c r="K404" s="1" t="s">
        <v>1047</v>
      </c>
      <c r="L404">
        <v>3079.35</v>
      </c>
      <c r="M404">
        <v>30.93</v>
      </c>
      <c r="N404">
        <v>51.32</v>
      </c>
      <c r="O404">
        <v>3058.9599999999996</v>
      </c>
      <c r="P404">
        <v>973</v>
      </c>
      <c r="Q404" s="1" t="s">
        <v>99</v>
      </c>
      <c r="R404" s="1" t="s">
        <v>29</v>
      </c>
      <c r="S404" s="1" t="s">
        <v>1400</v>
      </c>
      <c r="T404" s="1" t="s">
        <v>31</v>
      </c>
      <c r="U404" s="1" t="s">
        <v>32</v>
      </c>
    </row>
    <row r="405" spans="1:21" x14ac:dyDescent="0.3">
      <c r="A405" s="1" t="s">
        <v>1401</v>
      </c>
      <c r="B405" s="1" t="s">
        <v>1402</v>
      </c>
      <c r="C405" s="2">
        <v>45187</v>
      </c>
      <c r="D405">
        <v>2023</v>
      </c>
      <c r="E405" s="1" t="s">
        <v>255</v>
      </c>
      <c r="F405" s="1" t="s">
        <v>720</v>
      </c>
      <c r="G405" s="3">
        <v>0.22708333333333333</v>
      </c>
      <c r="H405" s="1" t="s">
        <v>42</v>
      </c>
      <c r="I405" s="1" t="s">
        <v>110</v>
      </c>
      <c r="J405" s="1" t="s">
        <v>413</v>
      </c>
      <c r="K405" s="1" t="s">
        <v>528</v>
      </c>
      <c r="L405">
        <v>1363.75</v>
      </c>
      <c r="M405">
        <v>6.64</v>
      </c>
      <c r="N405">
        <v>67.09</v>
      </c>
      <c r="O405">
        <v>1303.3000000000002</v>
      </c>
      <c r="P405">
        <v>615</v>
      </c>
      <c r="Q405" s="1" t="s">
        <v>99</v>
      </c>
      <c r="R405" s="1" t="s">
        <v>29</v>
      </c>
      <c r="S405" s="1" t="s">
        <v>1281</v>
      </c>
      <c r="T405" s="1" t="s">
        <v>53</v>
      </c>
      <c r="U405" s="1" t="s">
        <v>93</v>
      </c>
    </row>
    <row r="406" spans="1:21" x14ac:dyDescent="0.3">
      <c r="A406" s="1" t="s">
        <v>1403</v>
      </c>
      <c r="B406" s="1" t="s">
        <v>1404</v>
      </c>
      <c r="C406" s="2">
        <v>45187</v>
      </c>
      <c r="D406">
        <v>2023</v>
      </c>
      <c r="E406" s="1" t="s">
        <v>255</v>
      </c>
      <c r="F406" s="1" t="s">
        <v>720</v>
      </c>
      <c r="G406" s="3">
        <v>0.26805555555555555</v>
      </c>
      <c r="H406" s="1" t="s">
        <v>42</v>
      </c>
      <c r="I406" s="1" t="s">
        <v>43</v>
      </c>
      <c r="J406" s="1" t="s">
        <v>805</v>
      </c>
      <c r="K406" s="1" t="s">
        <v>447</v>
      </c>
      <c r="L406">
        <v>10.09</v>
      </c>
      <c r="M406">
        <v>16.920000000000002</v>
      </c>
      <c r="N406">
        <v>56.78</v>
      </c>
      <c r="O406">
        <v>-29.77</v>
      </c>
      <c r="P406">
        <v>307</v>
      </c>
      <c r="Q406" s="1" t="s">
        <v>99</v>
      </c>
      <c r="R406" s="1" t="s">
        <v>29</v>
      </c>
      <c r="S406" s="1" t="s">
        <v>1405</v>
      </c>
      <c r="T406" s="1" t="s">
        <v>147</v>
      </c>
      <c r="U406" s="1" t="s">
        <v>93</v>
      </c>
    </row>
    <row r="407" spans="1:21" x14ac:dyDescent="0.3">
      <c r="A407" s="1" t="s">
        <v>1406</v>
      </c>
      <c r="B407" s="1" t="s">
        <v>1407</v>
      </c>
      <c r="C407" s="2">
        <v>45187</v>
      </c>
      <c r="D407">
        <v>2023</v>
      </c>
      <c r="E407" s="1" t="s">
        <v>255</v>
      </c>
      <c r="F407" s="1" t="s">
        <v>720</v>
      </c>
      <c r="G407" s="3">
        <v>0.53333333333333333</v>
      </c>
      <c r="H407" s="1" t="s">
        <v>104</v>
      </c>
      <c r="I407" s="1" t="s">
        <v>35</v>
      </c>
      <c r="J407" s="1" t="s">
        <v>74</v>
      </c>
      <c r="K407" s="1" t="s">
        <v>256</v>
      </c>
      <c r="L407">
        <v>2787.76</v>
      </c>
      <c r="M407">
        <v>6.74</v>
      </c>
      <c r="N407">
        <v>73.28</v>
      </c>
      <c r="O407">
        <v>2721.22</v>
      </c>
      <c r="P407">
        <v>947</v>
      </c>
      <c r="Q407" s="1" t="s">
        <v>99</v>
      </c>
      <c r="R407" s="1" t="s">
        <v>749</v>
      </c>
      <c r="S407" s="1" t="s">
        <v>252</v>
      </c>
      <c r="T407" s="1" t="s">
        <v>31</v>
      </c>
      <c r="U407" s="1" t="s">
        <v>93</v>
      </c>
    </row>
    <row r="408" spans="1:21" x14ac:dyDescent="0.3">
      <c r="A408" s="1" t="s">
        <v>1408</v>
      </c>
      <c r="B408" s="1" t="s">
        <v>1409</v>
      </c>
      <c r="C408" s="2">
        <v>45187</v>
      </c>
      <c r="D408">
        <v>2023</v>
      </c>
      <c r="E408" s="1" t="s">
        <v>255</v>
      </c>
      <c r="F408" s="1" t="s">
        <v>720</v>
      </c>
      <c r="G408" s="3">
        <v>0.57013888888888886</v>
      </c>
      <c r="H408" s="1" t="s">
        <v>104</v>
      </c>
      <c r="I408" s="1" t="s">
        <v>236</v>
      </c>
      <c r="J408" s="1" t="s">
        <v>1385</v>
      </c>
      <c r="K408" s="1" t="s">
        <v>1125</v>
      </c>
      <c r="L408">
        <v>3576.38</v>
      </c>
      <c r="M408">
        <v>22.49</v>
      </c>
      <c r="N408">
        <v>77.11</v>
      </c>
      <c r="O408">
        <v>3521.7599999999998</v>
      </c>
      <c r="P408">
        <v>160</v>
      </c>
      <c r="Q408" s="1" t="s">
        <v>118</v>
      </c>
      <c r="R408" s="1" t="s">
        <v>749</v>
      </c>
      <c r="S408" s="1" t="s">
        <v>1410</v>
      </c>
      <c r="T408" s="1" t="s">
        <v>53</v>
      </c>
      <c r="U408" s="1" t="s">
        <v>32</v>
      </c>
    </row>
    <row r="409" spans="1:21" x14ac:dyDescent="0.3">
      <c r="A409" s="1" t="s">
        <v>1411</v>
      </c>
      <c r="B409" s="1" t="s">
        <v>1412</v>
      </c>
      <c r="C409" s="2">
        <v>45187</v>
      </c>
      <c r="D409">
        <v>2023</v>
      </c>
      <c r="E409" s="1" t="s">
        <v>255</v>
      </c>
      <c r="F409" s="1" t="s">
        <v>720</v>
      </c>
      <c r="G409" s="3">
        <v>0.6118055555555556</v>
      </c>
      <c r="H409" s="1" t="s">
        <v>104</v>
      </c>
      <c r="I409" s="1" t="s">
        <v>371</v>
      </c>
      <c r="J409" s="1" t="s">
        <v>670</v>
      </c>
      <c r="K409" s="1" t="s">
        <v>519</v>
      </c>
      <c r="L409">
        <v>8295.75</v>
      </c>
      <c r="M409">
        <v>45.41</v>
      </c>
      <c r="N409">
        <v>59.4</v>
      </c>
      <c r="O409">
        <v>8281.76</v>
      </c>
      <c r="P409">
        <v>866</v>
      </c>
      <c r="Q409" s="1" t="s">
        <v>85</v>
      </c>
      <c r="R409" s="1" t="s">
        <v>29</v>
      </c>
      <c r="S409" s="1" t="s">
        <v>1241</v>
      </c>
      <c r="T409" s="1" t="s">
        <v>31</v>
      </c>
      <c r="U409" s="1" t="s">
        <v>32</v>
      </c>
    </row>
    <row r="410" spans="1:21" x14ac:dyDescent="0.3">
      <c r="A410" s="1" t="s">
        <v>1413</v>
      </c>
      <c r="B410" s="1" t="s">
        <v>1414</v>
      </c>
      <c r="C410" s="2">
        <v>45187</v>
      </c>
      <c r="D410">
        <v>2023</v>
      </c>
      <c r="E410" s="1" t="s">
        <v>255</v>
      </c>
      <c r="F410" s="1" t="s">
        <v>720</v>
      </c>
      <c r="G410" s="3">
        <v>0.67638888888888893</v>
      </c>
      <c r="H410" s="1" t="s">
        <v>104</v>
      </c>
      <c r="I410" s="1" t="s">
        <v>43</v>
      </c>
      <c r="J410" s="1" t="s">
        <v>214</v>
      </c>
      <c r="K410" s="1" t="s">
        <v>215</v>
      </c>
      <c r="L410">
        <v>9818.35</v>
      </c>
      <c r="M410">
        <v>29.23</v>
      </c>
      <c r="N410">
        <v>54.85</v>
      </c>
      <c r="O410">
        <v>9792.73</v>
      </c>
      <c r="P410">
        <v>527</v>
      </c>
      <c r="Q410" s="1" t="s">
        <v>28</v>
      </c>
      <c r="R410" s="1" t="s">
        <v>29</v>
      </c>
      <c r="S410" s="1" t="s">
        <v>146</v>
      </c>
      <c r="T410" s="1" t="s">
        <v>31</v>
      </c>
      <c r="U410" s="1" t="s">
        <v>93</v>
      </c>
    </row>
    <row r="411" spans="1:21" x14ac:dyDescent="0.3">
      <c r="A411" s="1" t="s">
        <v>1415</v>
      </c>
      <c r="B411" s="1" t="s">
        <v>1416</v>
      </c>
      <c r="C411" s="2">
        <v>45187</v>
      </c>
      <c r="D411">
        <v>2023</v>
      </c>
      <c r="E411" s="1" t="s">
        <v>255</v>
      </c>
      <c r="F411" s="1" t="s">
        <v>720</v>
      </c>
      <c r="G411" s="3">
        <v>0.86805555555555558</v>
      </c>
      <c r="H411" s="1" t="s">
        <v>142</v>
      </c>
      <c r="I411" s="1" t="s">
        <v>160</v>
      </c>
      <c r="J411" s="1" t="s">
        <v>775</v>
      </c>
      <c r="K411" s="1" t="s">
        <v>162</v>
      </c>
      <c r="L411">
        <v>4367.7299999999996</v>
      </c>
      <c r="M411">
        <v>48.52</v>
      </c>
      <c r="N411">
        <v>60.95</v>
      </c>
      <c r="O411">
        <v>4355.3</v>
      </c>
      <c r="P411">
        <v>192</v>
      </c>
      <c r="Q411" s="1" t="s">
        <v>99</v>
      </c>
      <c r="R411" s="1" t="s">
        <v>29</v>
      </c>
      <c r="S411" s="1" t="s">
        <v>515</v>
      </c>
      <c r="T411" s="1" t="s">
        <v>53</v>
      </c>
      <c r="U411" s="1" t="s">
        <v>32</v>
      </c>
    </row>
    <row r="412" spans="1:21" x14ac:dyDescent="0.3">
      <c r="A412" s="1" t="s">
        <v>1417</v>
      </c>
      <c r="B412" s="1" t="s">
        <v>1418</v>
      </c>
      <c r="C412" s="2">
        <v>45187</v>
      </c>
      <c r="D412">
        <v>2023</v>
      </c>
      <c r="E412" s="1" t="s">
        <v>255</v>
      </c>
      <c r="F412" s="1" t="s">
        <v>720</v>
      </c>
      <c r="G412" s="3">
        <v>0.93333333333333335</v>
      </c>
      <c r="H412" s="1" t="s">
        <v>24</v>
      </c>
      <c r="I412" s="1" t="s">
        <v>154</v>
      </c>
      <c r="J412" s="1" t="s">
        <v>329</v>
      </c>
      <c r="K412" s="1" t="s">
        <v>156</v>
      </c>
      <c r="L412">
        <v>5294.92</v>
      </c>
      <c r="M412">
        <v>21.28</v>
      </c>
      <c r="N412">
        <v>0.5</v>
      </c>
      <c r="O412">
        <v>5315.7</v>
      </c>
      <c r="P412">
        <v>71</v>
      </c>
      <c r="Q412" s="1" t="s">
        <v>28</v>
      </c>
      <c r="R412" s="1" t="s">
        <v>29</v>
      </c>
      <c r="S412" s="1" t="s">
        <v>729</v>
      </c>
      <c r="T412" s="1" t="s">
        <v>53</v>
      </c>
      <c r="U412" s="1" t="s">
        <v>32</v>
      </c>
    </row>
    <row r="413" spans="1:21" x14ac:dyDescent="0.3">
      <c r="A413" s="1" t="s">
        <v>1419</v>
      </c>
      <c r="B413" s="1" t="s">
        <v>1420</v>
      </c>
      <c r="C413" s="2">
        <v>45187</v>
      </c>
      <c r="D413">
        <v>2023</v>
      </c>
      <c r="E413" s="1" t="s">
        <v>255</v>
      </c>
      <c r="F413" s="1" t="s">
        <v>720</v>
      </c>
      <c r="G413" s="3">
        <v>0.93472222222222223</v>
      </c>
      <c r="H413" s="1" t="s">
        <v>24</v>
      </c>
      <c r="I413" s="1" t="s">
        <v>160</v>
      </c>
      <c r="J413" s="1" t="s">
        <v>260</v>
      </c>
      <c r="K413" s="1" t="s">
        <v>205</v>
      </c>
      <c r="L413">
        <v>6807.41</v>
      </c>
      <c r="M413">
        <v>14.48</v>
      </c>
      <c r="N413">
        <v>40.119999999999997</v>
      </c>
      <c r="O413">
        <v>6781.7699999999995</v>
      </c>
      <c r="P413">
        <v>579</v>
      </c>
      <c r="Q413" s="1" t="s">
        <v>85</v>
      </c>
      <c r="R413" s="1" t="s">
        <v>29</v>
      </c>
      <c r="S413" s="1" t="s">
        <v>1421</v>
      </c>
      <c r="T413" s="1" t="s">
        <v>53</v>
      </c>
      <c r="U413" s="1" t="s">
        <v>32</v>
      </c>
    </row>
    <row r="414" spans="1:21" x14ac:dyDescent="0.3">
      <c r="A414" s="1" t="s">
        <v>1422</v>
      </c>
      <c r="B414" s="1" t="s">
        <v>1423</v>
      </c>
      <c r="C414" s="2">
        <v>45187</v>
      </c>
      <c r="D414">
        <v>2023</v>
      </c>
      <c r="E414" s="1" t="s">
        <v>255</v>
      </c>
      <c r="F414" s="1" t="s">
        <v>720</v>
      </c>
      <c r="G414" s="3">
        <v>0.97847222222222219</v>
      </c>
      <c r="H414" s="1" t="s">
        <v>24</v>
      </c>
      <c r="I414" s="1" t="s">
        <v>143</v>
      </c>
      <c r="J414" s="1" t="s">
        <v>535</v>
      </c>
      <c r="K414" s="1" t="s">
        <v>283</v>
      </c>
      <c r="L414">
        <v>6499.04</v>
      </c>
      <c r="M414">
        <v>24.81</v>
      </c>
      <c r="N414">
        <v>75.92</v>
      </c>
      <c r="O414">
        <v>6447.93</v>
      </c>
      <c r="P414">
        <v>760</v>
      </c>
      <c r="Q414" s="1" t="s">
        <v>38</v>
      </c>
      <c r="R414" s="1" t="s">
        <v>29</v>
      </c>
      <c r="S414" s="1" t="s">
        <v>1424</v>
      </c>
      <c r="T414" s="1" t="s">
        <v>31</v>
      </c>
      <c r="U414" s="1" t="s">
        <v>32</v>
      </c>
    </row>
    <row r="415" spans="1:21" x14ac:dyDescent="0.3">
      <c r="A415" s="1" t="s">
        <v>1425</v>
      </c>
      <c r="B415" s="1" t="s">
        <v>1426</v>
      </c>
      <c r="C415" s="2">
        <v>45188</v>
      </c>
      <c r="D415">
        <v>2023</v>
      </c>
      <c r="E415" s="1" t="s">
        <v>317</v>
      </c>
      <c r="F415" s="1" t="s">
        <v>720</v>
      </c>
      <c r="G415" s="3">
        <v>8.6805555555555552E-2</v>
      </c>
      <c r="H415" s="1" t="s">
        <v>24</v>
      </c>
      <c r="I415" s="1" t="s">
        <v>62</v>
      </c>
      <c r="J415" s="1" t="s">
        <v>771</v>
      </c>
      <c r="K415" s="1" t="s">
        <v>604</v>
      </c>
      <c r="L415">
        <v>3512.44</v>
      </c>
      <c r="M415">
        <v>32.979999999999997</v>
      </c>
      <c r="N415">
        <v>22.03</v>
      </c>
      <c r="O415">
        <v>3523.39</v>
      </c>
      <c r="P415">
        <v>540</v>
      </c>
      <c r="Q415" s="1" t="s">
        <v>85</v>
      </c>
      <c r="R415" s="1" t="s">
        <v>418</v>
      </c>
      <c r="S415" s="1" t="s">
        <v>1427</v>
      </c>
      <c r="T415" s="1" t="s">
        <v>53</v>
      </c>
      <c r="U415" s="1" t="s">
        <v>32</v>
      </c>
    </row>
    <row r="416" spans="1:21" x14ac:dyDescent="0.3">
      <c r="A416" s="1" t="s">
        <v>1428</v>
      </c>
      <c r="B416" s="1" t="s">
        <v>1429</v>
      </c>
      <c r="C416" s="2">
        <v>45188</v>
      </c>
      <c r="D416">
        <v>2023</v>
      </c>
      <c r="E416" s="1" t="s">
        <v>317</v>
      </c>
      <c r="F416" s="1" t="s">
        <v>720</v>
      </c>
      <c r="G416" s="3">
        <v>0.1875</v>
      </c>
      <c r="H416" s="1" t="s">
        <v>24</v>
      </c>
      <c r="I416" s="1" t="s">
        <v>127</v>
      </c>
      <c r="J416" s="1" t="s">
        <v>474</v>
      </c>
      <c r="K416" s="1" t="s">
        <v>475</v>
      </c>
      <c r="L416">
        <v>8644.74</v>
      </c>
      <c r="M416">
        <v>15.51</v>
      </c>
      <c r="N416">
        <v>57.05</v>
      </c>
      <c r="O416">
        <v>8603.2000000000007</v>
      </c>
      <c r="P416">
        <v>867</v>
      </c>
      <c r="Q416" s="1" t="s">
        <v>99</v>
      </c>
      <c r="R416" s="1" t="s">
        <v>29</v>
      </c>
      <c r="S416" s="1" t="s">
        <v>1312</v>
      </c>
      <c r="T416" s="1" t="s">
        <v>31</v>
      </c>
      <c r="U416" s="1" t="s">
        <v>32</v>
      </c>
    </row>
    <row r="417" spans="1:21" x14ac:dyDescent="0.3">
      <c r="A417" s="1" t="s">
        <v>1430</v>
      </c>
      <c r="B417" s="1" t="s">
        <v>1431</v>
      </c>
      <c r="C417" s="2">
        <v>45188</v>
      </c>
      <c r="D417">
        <v>2023</v>
      </c>
      <c r="E417" s="1" t="s">
        <v>317</v>
      </c>
      <c r="F417" s="1" t="s">
        <v>720</v>
      </c>
      <c r="G417" s="3">
        <v>0.22569444444444445</v>
      </c>
      <c r="H417" s="1" t="s">
        <v>42</v>
      </c>
      <c r="I417" s="1" t="s">
        <v>143</v>
      </c>
      <c r="J417" s="1" t="s">
        <v>144</v>
      </c>
      <c r="K417" s="1" t="s">
        <v>283</v>
      </c>
      <c r="L417">
        <v>1714.62</v>
      </c>
      <c r="M417">
        <v>6.77</v>
      </c>
      <c r="N417">
        <v>23.97</v>
      </c>
      <c r="O417">
        <v>1697.4199999999998</v>
      </c>
      <c r="P417">
        <v>191</v>
      </c>
      <c r="Q417" s="1" t="s">
        <v>28</v>
      </c>
      <c r="R417" s="1" t="s">
        <v>29</v>
      </c>
      <c r="S417" s="1" t="s">
        <v>1432</v>
      </c>
      <c r="T417" s="1" t="s">
        <v>31</v>
      </c>
      <c r="U417" s="1" t="s">
        <v>32</v>
      </c>
    </row>
    <row r="418" spans="1:21" x14ac:dyDescent="0.3">
      <c r="A418" s="1" t="s">
        <v>1433</v>
      </c>
      <c r="B418" s="1" t="s">
        <v>1434</v>
      </c>
      <c r="C418" s="2">
        <v>45188</v>
      </c>
      <c r="D418">
        <v>2023</v>
      </c>
      <c r="E418" s="1" t="s">
        <v>317</v>
      </c>
      <c r="F418" s="1" t="s">
        <v>720</v>
      </c>
      <c r="G418" s="3">
        <v>0.35902777777777778</v>
      </c>
      <c r="H418" s="1" t="s">
        <v>42</v>
      </c>
      <c r="I418" s="1" t="s">
        <v>35</v>
      </c>
      <c r="J418" s="1" t="s">
        <v>680</v>
      </c>
      <c r="K418" s="1" t="s">
        <v>37</v>
      </c>
      <c r="L418">
        <v>3771.43</v>
      </c>
      <c r="M418">
        <v>27.89</v>
      </c>
      <c r="N418">
        <v>6.25</v>
      </c>
      <c r="O418">
        <v>3793.0699999999997</v>
      </c>
      <c r="P418">
        <v>483</v>
      </c>
      <c r="Q418" s="1" t="s">
        <v>28</v>
      </c>
      <c r="R418" s="1" t="s">
        <v>29</v>
      </c>
      <c r="S418" s="1" t="s">
        <v>1435</v>
      </c>
      <c r="T418" s="1" t="s">
        <v>53</v>
      </c>
      <c r="U418" s="1" t="s">
        <v>32</v>
      </c>
    </row>
    <row r="419" spans="1:21" x14ac:dyDescent="0.3">
      <c r="A419" s="1" t="s">
        <v>1436</v>
      </c>
      <c r="B419" s="1" t="s">
        <v>1437</v>
      </c>
      <c r="C419" s="2">
        <v>45188</v>
      </c>
      <c r="D419">
        <v>2023</v>
      </c>
      <c r="E419" s="1" t="s">
        <v>317</v>
      </c>
      <c r="F419" s="1" t="s">
        <v>720</v>
      </c>
      <c r="G419" s="3">
        <v>0.47152777777777777</v>
      </c>
      <c r="H419" s="1" t="s">
        <v>42</v>
      </c>
      <c r="I419" s="1" t="s">
        <v>35</v>
      </c>
      <c r="J419" s="1" t="s">
        <v>36</v>
      </c>
      <c r="K419" s="1" t="s">
        <v>711</v>
      </c>
      <c r="L419">
        <v>2764.94</v>
      </c>
      <c r="M419">
        <v>40.53</v>
      </c>
      <c r="N419">
        <v>10.65</v>
      </c>
      <c r="O419">
        <v>2794.82</v>
      </c>
      <c r="P419">
        <v>185</v>
      </c>
      <c r="Q419" s="1" t="s">
        <v>28</v>
      </c>
      <c r="R419" s="1" t="s">
        <v>29</v>
      </c>
      <c r="S419" s="1" t="s">
        <v>1438</v>
      </c>
      <c r="T419" s="1" t="s">
        <v>53</v>
      </c>
      <c r="U419" s="1" t="s">
        <v>32</v>
      </c>
    </row>
    <row r="420" spans="1:21" x14ac:dyDescent="0.3">
      <c r="A420" s="1" t="s">
        <v>1439</v>
      </c>
      <c r="B420" s="1" t="s">
        <v>1440</v>
      </c>
      <c r="C420" s="2">
        <v>45188</v>
      </c>
      <c r="D420">
        <v>2023</v>
      </c>
      <c r="E420" s="1" t="s">
        <v>317</v>
      </c>
      <c r="F420" s="1" t="s">
        <v>720</v>
      </c>
      <c r="G420" s="3">
        <v>0.73402777777777772</v>
      </c>
      <c r="H420" s="1" t="s">
        <v>142</v>
      </c>
      <c r="I420" s="1" t="s">
        <v>89</v>
      </c>
      <c r="J420" s="1" t="s">
        <v>176</v>
      </c>
      <c r="K420" s="1" t="s">
        <v>523</v>
      </c>
      <c r="L420">
        <v>2355.0300000000002</v>
      </c>
      <c r="M420">
        <v>17.62</v>
      </c>
      <c r="N420">
        <v>28.9</v>
      </c>
      <c r="O420">
        <v>2343.75</v>
      </c>
      <c r="P420">
        <v>550</v>
      </c>
      <c r="Q420" s="1" t="s">
        <v>85</v>
      </c>
      <c r="R420" s="1" t="s">
        <v>29</v>
      </c>
      <c r="S420" s="1" t="s">
        <v>1441</v>
      </c>
      <c r="T420" s="1" t="s">
        <v>31</v>
      </c>
      <c r="U420" s="1" t="s">
        <v>32</v>
      </c>
    </row>
    <row r="421" spans="1:21" x14ac:dyDescent="0.3">
      <c r="A421" s="1" t="s">
        <v>1442</v>
      </c>
      <c r="B421" s="1" t="s">
        <v>1443</v>
      </c>
      <c r="C421" s="2">
        <v>45188</v>
      </c>
      <c r="D421">
        <v>2023</v>
      </c>
      <c r="E421" s="1" t="s">
        <v>317</v>
      </c>
      <c r="F421" s="1" t="s">
        <v>720</v>
      </c>
      <c r="G421" s="3">
        <v>0.74027777777777781</v>
      </c>
      <c r="H421" s="1" t="s">
        <v>142</v>
      </c>
      <c r="I421" s="1" t="s">
        <v>68</v>
      </c>
      <c r="J421" s="1" t="s">
        <v>779</v>
      </c>
      <c r="K421" s="1" t="s">
        <v>70</v>
      </c>
      <c r="L421">
        <v>412.96</v>
      </c>
      <c r="M421">
        <v>32.71</v>
      </c>
      <c r="N421">
        <v>97.7</v>
      </c>
      <c r="O421">
        <v>347.96999999999997</v>
      </c>
      <c r="P421">
        <v>995</v>
      </c>
      <c r="Q421" s="1" t="s">
        <v>38</v>
      </c>
      <c r="R421" s="1" t="s">
        <v>29</v>
      </c>
      <c r="S421" s="1" t="s">
        <v>181</v>
      </c>
      <c r="T421" s="1" t="s">
        <v>147</v>
      </c>
      <c r="U421" s="1" t="s">
        <v>93</v>
      </c>
    </row>
    <row r="422" spans="1:21" x14ac:dyDescent="0.3">
      <c r="A422" s="1" t="s">
        <v>1444</v>
      </c>
      <c r="B422" s="1" t="s">
        <v>1445</v>
      </c>
      <c r="C422" s="2">
        <v>45188</v>
      </c>
      <c r="D422">
        <v>2023</v>
      </c>
      <c r="E422" s="1" t="s">
        <v>317</v>
      </c>
      <c r="F422" s="1" t="s">
        <v>720</v>
      </c>
      <c r="G422" s="3">
        <v>0.83402777777777781</v>
      </c>
      <c r="H422" s="1" t="s">
        <v>142</v>
      </c>
      <c r="I422" s="1" t="s">
        <v>371</v>
      </c>
      <c r="J422" s="1" t="s">
        <v>518</v>
      </c>
      <c r="K422" s="1" t="s">
        <v>373</v>
      </c>
      <c r="L422">
        <v>4519.1099999999997</v>
      </c>
      <c r="M422">
        <v>40.020000000000003</v>
      </c>
      <c r="N422">
        <v>8.33</v>
      </c>
      <c r="O422">
        <v>4550.8</v>
      </c>
      <c r="P422">
        <v>34</v>
      </c>
      <c r="Q422" s="1" t="s">
        <v>28</v>
      </c>
      <c r="R422" s="1" t="s">
        <v>29</v>
      </c>
      <c r="S422" s="1" t="s">
        <v>1446</v>
      </c>
      <c r="T422" s="1" t="s">
        <v>31</v>
      </c>
      <c r="U422" s="1" t="s">
        <v>32</v>
      </c>
    </row>
    <row r="423" spans="1:21" x14ac:dyDescent="0.3">
      <c r="A423" s="1" t="s">
        <v>1447</v>
      </c>
      <c r="B423" s="1" t="s">
        <v>1448</v>
      </c>
      <c r="C423" s="2">
        <v>45188</v>
      </c>
      <c r="D423">
        <v>2023</v>
      </c>
      <c r="E423" s="1" t="s">
        <v>317</v>
      </c>
      <c r="F423" s="1" t="s">
        <v>720</v>
      </c>
      <c r="G423" s="3">
        <v>0.84236111111111112</v>
      </c>
      <c r="H423" s="1" t="s">
        <v>142</v>
      </c>
      <c r="I423" s="1" t="s">
        <v>56</v>
      </c>
      <c r="J423" s="1" t="s">
        <v>184</v>
      </c>
      <c r="K423" s="1" t="s">
        <v>242</v>
      </c>
      <c r="L423">
        <v>2652.52</v>
      </c>
      <c r="M423">
        <v>6.87</v>
      </c>
      <c r="N423">
        <v>11.56</v>
      </c>
      <c r="O423">
        <v>2647.83</v>
      </c>
      <c r="P423">
        <v>384</v>
      </c>
      <c r="Q423" s="1" t="s">
        <v>38</v>
      </c>
      <c r="R423" s="1" t="s">
        <v>29</v>
      </c>
      <c r="S423" s="1" t="s">
        <v>708</v>
      </c>
      <c r="T423" s="1" t="s">
        <v>53</v>
      </c>
      <c r="U423" s="1" t="s">
        <v>32</v>
      </c>
    </row>
    <row r="424" spans="1:21" x14ac:dyDescent="0.3">
      <c r="A424" s="1" t="s">
        <v>1449</v>
      </c>
      <c r="B424" s="1" t="s">
        <v>1450</v>
      </c>
      <c r="C424" s="2">
        <v>45188</v>
      </c>
      <c r="D424">
        <v>2023</v>
      </c>
      <c r="E424" s="1" t="s">
        <v>317</v>
      </c>
      <c r="F424" s="1" t="s">
        <v>720</v>
      </c>
      <c r="G424" s="3">
        <v>0.88680555555555551</v>
      </c>
      <c r="H424" s="1" t="s">
        <v>24</v>
      </c>
      <c r="I424" s="1" t="s">
        <v>96</v>
      </c>
      <c r="J424" s="1" t="s">
        <v>250</v>
      </c>
      <c r="K424" s="1" t="s">
        <v>291</v>
      </c>
      <c r="L424">
        <v>3247.97</v>
      </c>
      <c r="M424">
        <v>5.47</v>
      </c>
      <c r="N424">
        <v>16.920000000000002</v>
      </c>
      <c r="O424">
        <v>3236.5199999999995</v>
      </c>
      <c r="P424">
        <v>50</v>
      </c>
      <c r="Q424" s="1" t="s">
        <v>99</v>
      </c>
      <c r="R424" s="1" t="s">
        <v>29</v>
      </c>
      <c r="S424" s="1" t="s">
        <v>314</v>
      </c>
      <c r="T424" s="1" t="s">
        <v>53</v>
      </c>
      <c r="U424" s="1" t="s">
        <v>32</v>
      </c>
    </row>
    <row r="425" spans="1:21" x14ac:dyDescent="0.3">
      <c r="A425" s="1" t="s">
        <v>1451</v>
      </c>
      <c r="B425" s="1" t="s">
        <v>1452</v>
      </c>
      <c r="C425" s="2">
        <v>45188</v>
      </c>
      <c r="D425">
        <v>2023</v>
      </c>
      <c r="E425" s="1" t="s">
        <v>317</v>
      </c>
      <c r="F425" s="1" t="s">
        <v>720</v>
      </c>
      <c r="G425" s="3">
        <v>0.93472222222222223</v>
      </c>
      <c r="H425" s="1" t="s">
        <v>24</v>
      </c>
      <c r="I425" s="1" t="s">
        <v>62</v>
      </c>
      <c r="J425" s="1" t="s">
        <v>771</v>
      </c>
      <c r="K425" s="1" t="s">
        <v>797</v>
      </c>
      <c r="L425">
        <v>9008.94</v>
      </c>
      <c r="M425">
        <v>35.06</v>
      </c>
      <c r="N425">
        <v>51.12</v>
      </c>
      <c r="O425">
        <v>8992.8799999999992</v>
      </c>
      <c r="P425">
        <v>560</v>
      </c>
      <c r="Q425" s="1" t="s">
        <v>85</v>
      </c>
      <c r="R425" s="1" t="s">
        <v>29</v>
      </c>
      <c r="S425" s="1" t="s">
        <v>1453</v>
      </c>
      <c r="T425" s="1" t="s">
        <v>147</v>
      </c>
      <c r="U425" s="1" t="s">
        <v>101</v>
      </c>
    </row>
    <row r="426" spans="1:21" x14ac:dyDescent="0.3">
      <c r="A426" s="1" t="s">
        <v>1454</v>
      </c>
      <c r="B426" s="1" t="s">
        <v>1455</v>
      </c>
      <c r="C426" s="2">
        <v>45188</v>
      </c>
      <c r="D426">
        <v>2023</v>
      </c>
      <c r="E426" s="1" t="s">
        <v>317</v>
      </c>
      <c r="F426" s="1" t="s">
        <v>720</v>
      </c>
      <c r="G426" s="3">
        <v>0.93888888888888888</v>
      </c>
      <c r="H426" s="1" t="s">
        <v>24</v>
      </c>
      <c r="I426" s="1" t="s">
        <v>160</v>
      </c>
      <c r="J426" s="1" t="s">
        <v>260</v>
      </c>
      <c r="K426" s="1" t="s">
        <v>273</v>
      </c>
      <c r="L426">
        <v>9156.2199999999993</v>
      </c>
      <c r="M426">
        <v>19.2</v>
      </c>
      <c r="N426">
        <v>23.84</v>
      </c>
      <c r="O426">
        <v>9151.58</v>
      </c>
      <c r="P426">
        <v>765</v>
      </c>
      <c r="Q426" s="1" t="s">
        <v>38</v>
      </c>
      <c r="R426" s="1" t="s">
        <v>29</v>
      </c>
      <c r="S426" s="1" t="s">
        <v>1456</v>
      </c>
      <c r="T426" s="1" t="s">
        <v>53</v>
      </c>
      <c r="U426" s="1" t="s">
        <v>32</v>
      </c>
    </row>
    <row r="427" spans="1:21" x14ac:dyDescent="0.3">
      <c r="A427" s="1" t="s">
        <v>1457</v>
      </c>
      <c r="B427" s="1" t="s">
        <v>1458</v>
      </c>
      <c r="C427" s="2">
        <v>45188</v>
      </c>
      <c r="D427">
        <v>2023</v>
      </c>
      <c r="E427" s="1" t="s">
        <v>317</v>
      </c>
      <c r="F427" s="1" t="s">
        <v>720</v>
      </c>
      <c r="G427" s="3">
        <v>0.94722222222222219</v>
      </c>
      <c r="H427" s="1" t="s">
        <v>24</v>
      </c>
      <c r="I427" s="1" t="s">
        <v>160</v>
      </c>
      <c r="J427" s="1" t="s">
        <v>775</v>
      </c>
      <c r="K427" s="1" t="s">
        <v>205</v>
      </c>
      <c r="L427">
        <v>2457.12</v>
      </c>
      <c r="M427">
        <v>29.91</v>
      </c>
      <c r="N427">
        <v>47.77</v>
      </c>
      <c r="O427">
        <v>2439.2599999999998</v>
      </c>
      <c r="P427">
        <v>854</v>
      </c>
      <c r="Q427" s="1" t="s">
        <v>28</v>
      </c>
      <c r="R427" s="1" t="s">
        <v>29</v>
      </c>
      <c r="S427" s="1" t="s">
        <v>300</v>
      </c>
      <c r="T427" s="1" t="s">
        <v>53</v>
      </c>
      <c r="U427" s="1" t="s">
        <v>101</v>
      </c>
    </row>
    <row r="428" spans="1:21" x14ac:dyDescent="0.3">
      <c r="A428" s="1" t="s">
        <v>1459</v>
      </c>
      <c r="B428" s="1" t="s">
        <v>1460</v>
      </c>
      <c r="C428" s="2">
        <v>45188</v>
      </c>
      <c r="D428">
        <v>2023</v>
      </c>
      <c r="E428" s="1" t="s">
        <v>317</v>
      </c>
      <c r="F428" s="1" t="s">
        <v>720</v>
      </c>
      <c r="G428" s="3">
        <v>0.96736111111111112</v>
      </c>
      <c r="H428" s="1" t="s">
        <v>24</v>
      </c>
      <c r="I428" s="1" t="s">
        <v>35</v>
      </c>
      <c r="J428" s="1" t="s">
        <v>680</v>
      </c>
      <c r="K428" s="1" t="s">
        <v>191</v>
      </c>
      <c r="L428">
        <v>1155.75</v>
      </c>
      <c r="M428">
        <v>29.84</v>
      </c>
      <c r="N428">
        <v>11.36</v>
      </c>
      <c r="O428">
        <v>1174.23</v>
      </c>
      <c r="P428">
        <v>741</v>
      </c>
      <c r="Q428" s="1" t="s">
        <v>118</v>
      </c>
      <c r="R428" s="1" t="s">
        <v>29</v>
      </c>
      <c r="S428" s="1" t="s">
        <v>1461</v>
      </c>
      <c r="T428" s="1" t="s">
        <v>31</v>
      </c>
      <c r="U428" s="1" t="s">
        <v>32</v>
      </c>
    </row>
    <row r="429" spans="1:21" x14ac:dyDescent="0.3">
      <c r="A429" s="1" t="s">
        <v>1462</v>
      </c>
      <c r="B429" s="1" t="s">
        <v>376</v>
      </c>
      <c r="C429" s="2">
        <v>45188</v>
      </c>
      <c r="D429">
        <v>2023</v>
      </c>
      <c r="E429" s="1" t="s">
        <v>317</v>
      </c>
      <c r="F429" s="1" t="s">
        <v>720</v>
      </c>
      <c r="G429" s="3">
        <v>0.97499999999999998</v>
      </c>
      <c r="H429" s="1" t="s">
        <v>24</v>
      </c>
      <c r="I429" s="1" t="s">
        <v>68</v>
      </c>
      <c r="J429" s="1" t="s">
        <v>611</v>
      </c>
      <c r="K429" s="1" t="s">
        <v>780</v>
      </c>
      <c r="L429">
        <v>6518.27</v>
      </c>
      <c r="M429">
        <v>21.81</v>
      </c>
      <c r="N429">
        <v>50.78</v>
      </c>
      <c r="O429">
        <v>6489.3000000000011</v>
      </c>
      <c r="P429">
        <v>555</v>
      </c>
      <c r="Q429" s="1" t="s">
        <v>85</v>
      </c>
      <c r="R429" s="1" t="s">
        <v>29</v>
      </c>
      <c r="S429" s="1" t="s">
        <v>1463</v>
      </c>
      <c r="T429" s="1" t="s">
        <v>147</v>
      </c>
      <c r="U429" s="1" t="s">
        <v>32</v>
      </c>
    </row>
    <row r="430" spans="1:21" x14ac:dyDescent="0.3">
      <c r="A430" s="1" t="s">
        <v>1464</v>
      </c>
      <c r="B430" s="1" t="s">
        <v>1465</v>
      </c>
      <c r="C430" s="2">
        <v>45189</v>
      </c>
      <c r="D430">
        <v>2023</v>
      </c>
      <c r="E430" s="1" t="s">
        <v>366</v>
      </c>
      <c r="F430" s="1" t="s">
        <v>720</v>
      </c>
      <c r="G430" s="3">
        <v>8.5416666666666669E-2</v>
      </c>
      <c r="H430" s="1" t="s">
        <v>24</v>
      </c>
      <c r="I430" s="1" t="s">
        <v>89</v>
      </c>
      <c r="J430" s="1" t="s">
        <v>939</v>
      </c>
      <c r="K430" s="1" t="s">
        <v>382</v>
      </c>
      <c r="L430">
        <v>6194.97</v>
      </c>
      <c r="M430">
        <v>5.22</v>
      </c>
      <c r="N430">
        <v>7.82</v>
      </c>
      <c r="O430">
        <v>6192.3700000000008</v>
      </c>
      <c r="P430">
        <v>587</v>
      </c>
      <c r="Q430" s="1" t="s">
        <v>118</v>
      </c>
      <c r="R430" s="1" t="s">
        <v>29</v>
      </c>
      <c r="S430" s="1" t="s">
        <v>363</v>
      </c>
      <c r="T430" s="1" t="s">
        <v>53</v>
      </c>
      <c r="U430" s="1" t="s">
        <v>101</v>
      </c>
    </row>
    <row r="431" spans="1:21" x14ac:dyDescent="0.3">
      <c r="A431" s="1" t="s">
        <v>1466</v>
      </c>
      <c r="B431" s="1" t="s">
        <v>1467</v>
      </c>
      <c r="C431" s="2">
        <v>45189</v>
      </c>
      <c r="D431">
        <v>2023</v>
      </c>
      <c r="E431" s="1" t="s">
        <v>366</v>
      </c>
      <c r="F431" s="1" t="s">
        <v>720</v>
      </c>
      <c r="G431" s="3">
        <v>0.36805555555555558</v>
      </c>
      <c r="H431" s="1" t="s">
        <v>42</v>
      </c>
      <c r="I431" s="1" t="s">
        <v>133</v>
      </c>
      <c r="J431" s="1" t="s">
        <v>134</v>
      </c>
      <c r="K431" s="1" t="s">
        <v>135</v>
      </c>
      <c r="L431">
        <v>44.43</v>
      </c>
      <c r="M431">
        <v>6.97</v>
      </c>
      <c r="N431">
        <v>63.92</v>
      </c>
      <c r="O431">
        <v>-12.520000000000003</v>
      </c>
      <c r="P431">
        <v>434</v>
      </c>
      <c r="Q431" s="1" t="s">
        <v>85</v>
      </c>
      <c r="R431" s="1" t="s">
        <v>29</v>
      </c>
      <c r="S431" s="1" t="s">
        <v>1468</v>
      </c>
      <c r="T431" s="1" t="s">
        <v>31</v>
      </c>
      <c r="U431" s="1" t="s">
        <v>93</v>
      </c>
    </row>
    <row r="432" spans="1:21" x14ac:dyDescent="0.3">
      <c r="A432" s="1" t="s">
        <v>1469</v>
      </c>
      <c r="B432" s="1" t="s">
        <v>1470</v>
      </c>
      <c r="C432" s="2">
        <v>45189</v>
      </c>
      <c r="D432">
        <v>2023</v>
      </c>
      <c r="E432" s="1" t="s">
        <v>366</v>
      </c>
      <c r="F432" s="1" t="s">
        <v>720</v>
      </c>
      <c r="G432" s="3">
        <v>0.43541666666666667</v>
      </c>
      <c r="H432" s="1" t="s">
        <v>42</v>
      </c>
      <c r="I432" s="1" t="s">
        <v>160</v>
      </c>
      <c r="J432" s="1" t="s">
        <v>775</v>
      </c>
      <c r="K432" s="1" t="s">
        <v>386</v>
      </c>
      <c r="L432">
        <v>2895.36</v>
      </c>
      <c r="M432">
        <v>25.14</v>
      </c>
      <c r="N432">
        <v>24.21</v>
      </c>
      <c r="O432">
        <v>2896.29</v>
      </c>
      <c r="P432">
        <v>257</v>
      </c>
      <c r="Q432" s="1" t="s">
        <v>99</v>
      </c>
      <c r="R432" s="1" t="s">
        <v>29</v>
      </c>
      <c r="S432" s="1" t="s">
        <v>1471</v>
      </c>
      <c r="T432" s="1" t="s">
        <v>31</v>
      </c>
      <c r="U432" s="1" t="s">
        <v>32</v>
      </c>
    </row>
    <row r="433" spans="1:21" x14ac:dyDescent="0.3">
      <c r="A433" s="1" t="s">
        <v>1472</v>
      </c>
      <c r="B433" s="1" t="s">
        <v>1473</v>
      </c>
      <c r="C433" s="2">
        <v>45189</v>
      </c>
      <c r="D433">
        <v>2023</v>
      </c>
      <c r="E433" s="1" t="s">
        <v>366</v>
      </c>
      <c r="F433" s="1" t="s">
        <v>720</v>
      </c>
      <c r="G433" s="3">
        <v>0.44305555555555554</v>
      </c>
      <c r="H433" s="1" t="s">
        <v>42</v>
      </c>
      <c r="I433" s="1" t="s">
        <v>25</v>
      </c>
      <c r="J433" s="1" t="s">
        <v>26</v>
      </c>
      <c r="K433" s="1" t="s">
        <v>27</v>
      </c>
      <c r="L433">
        <v>1773.25</v>
      </c>
      <c r="M433">
        <v>8.52</v>
      </c>
      <c r="N433">
        <v>15.01</v>
      </c>
      <c r="O433">
        <v>1766.76</v>
      </c>
      <c r="P433">
        <v>960</v>
      </c>
      <c r="Q433" s="1" t="s">
        <v>28</v>
      </c>
      <c r="R433" s="1" t="s">
        <v>29</v>
      </c>
      <c r="S433" s="1" t="s">
        <v>1474</v>
      </c>
      <c r="T433" s="1" t="s">
        <v>53</v>
      </c>
      <c r="U433" s="1" t="s">
        <v>32</v>
      </c>
    </row>
    <row r="434" spans="1:21" x14ac:dyDescent="0.3">
      <c r="A434" s="1" t="s">
        <v>1475</v>
      </c>
      <c r="B434" s="1" t="s">
        <v>1455</v>
      </c>
      <c r="C434" s="2">
        <v>45189</v>
      </c>
      <c r="D434">
        <v>2023</v>
      </c>
      <c r="E434" s="1" t="s">
        <v>366</v>
      </c>
      <c r="F434" s="1" t="s">
        <v>720</v>
      </c>
      <c r="G434" s="3">
        <v>0.59097222222222223</v>
      </c>
      <c r="H434" s="1" t="s">
        <v>104</v>
      </c>
      <c r="I434" s="1" t="s">
        <v>25</v>
      </c>
      <c r="J434" s="1" t="s">
        <v>361</v>
      </c>
      <c r="K434" s="1" t="s">
        <v>362</v>
      </c>
      <c r="L434">
        <v>3135.95</v>
      </c>
      <c r="M434">
        <v>15.72</v>
      </c>
      <c r="N434">
        <v>56.28</v>
      </c>
      <c r="O434">
        <v>3095.3899999999994</v>
      </c>
      <c r="P434">
        <v>986</v>
      </c>
      <c r="Q434" s="1" t="s">
        <v>99</v>
      </c>
      <c r="R434" s="1" t="s">
        <v>29</v>
      </c>
      <c r="S434" s="1" t="s">
        <v>1476</v>
      </c>
      <c r="T434" s="1" t="s">
        <v>53</v>
      </c>
      <c r="U434" s="1" t="s">
        <v>32</v>
      </c>
    </row>
    <row r="435" spans="1:21" x14ac:dyDescent="0.3">
      <c r="A435" s="1" t="s">
        <v>1477</v>
      </c>
      <c r="B435" s="1" t="s">
        <v>1478</v>
      </c>
      <c r="C435" s="2">
        <v>45189</v>
      </c>
      <c r="D435">
        <v>2023</v>
      </c>
      <c r="E435" s="1" t="s">
        <v>366</v>
      </c>
      <c r="F435" s="1" t="s">
        <v>720</v>
      </c>
      <c r="G435" s="3">
        <v>0.67222222222222228</v>
      </c>
      <c r="H435" s="1" t="s">
        <v>104</v>
      </c>
      <c r="I435" s="1" t="s">
        <v>133</v>
      </c>
      <c r="J435" s="1" t="s">
        <v>1189</v>
      </c>
      <c r="K435" s="1" t="s">
        <v>721</v>
      </c>
      <c r="L435">
        <v>7415.59</v>
      </c>
      <c r="M435">
        <v>34.46</v>
      </c>
      <c r="N435">
        <v>70.010000000000005</v>
      </c>
      <c r="O435">
        <v>7380.04</v>
      </c>
      <c r="P435">
        <v>815</v>
      </c>
      <c r="Q435" s="1" t="s">
        <v>28</v>
      </c>
      <c r="R435" s="1" t="s">
        <v>29</v>
      </c>
      <c r="S435" s="1" t="s">
        <v>768</v>
      </c>
      <c r="T435" s="1" t="s">
        <v>147</v>
      </c>
      <c r="U435" s="1" t="s">
        <v>32</v>
      </c>
    </row>
    <row r="436" spans="1:21" x14ac:dyDescent="0.3">
      <c r="A436" s="1" t="s">
        <v>1479</v>
      </c>
      <c r="B436" s="1" t="s">
        <v>1480</v>
      </c>
      <c r="C436" s="2">
        <v>45189</v>
      </c>
      <c r="D436">
        <v>2023</v>
      </c>
      <c r="E436" s="1" t="s">
        <v>366</v>
      </c>
      <c r="F436" s="1" t="s">
        <v>720</v>
      </c>
      <c r="G436" s="3">
        <v>0.67361111111111116</v>
      </c>
      <c r="H436" s="1" t="s">
        <v>104</v>
      </c>
      <c r="I436" s="1" t="s">
        <v>236</v>
      </c>
      <c r="J436" s="1" t="s">
        <v>268</v>
      </c>
      <c r="K436" s="1" t="s">
        <v>398</v>
      </c>
      <c r="L436">
        <v>6247.69</v>
      </c>
      <c r="M436">
        <v>7.81</v>
      </c>
      <c r="N436">
        <v>54.47</v>
      </c>
      <c r="O436">
        <v>6201.03</v>
      </c>
      <c r="P436">
        <v>109</v>
      </c>
      <c r="Q436" s="1" t="s">
        <v>38</v>
      </c>
      <c r="R436" s="1" t="s">
        <v>29</v>
      </c>
      <c r="S436" s="1" t="s">
        <v>1481</v>
      </c>
      <c r="T436" s="1" t="s">
        <v>53</v>
      </c>
      <c r="U436" s="1" t="s">
        <v>32</v>
      </c>
    </row>
    <row r="437" spans="1:21" x14ac:dyDescent="0.3">
      <c r="A437" s="1" t="s">
        <v>1482</v>
      </c>
      <c r="B437" s="1" t="s">
        <v>1483</v>
      </c>
      <c r="C437" s="2">
        <v>45189</v>
      </c>
      <c r="D437">
        <v>2023</v>
      </c>
      <c r="E437" s="1" t="s">
        <v>366</v>
      </c>
      <c r="F437" s="1" t="s">
        <v>720</v>
      </c>
      <c r="G437" s="3">
        <v>0.77986111111111112</v>
      </c>
      <c r="H437" s="1" t="s">
        <v>142</v>
      </c>
      <c r="I437" s="1" t="s">
        <v>96</v>
      </c>
      <c r="J437" s="1" t="s">
        <v>250</v>
      </c>
      <c r="K437" s="1" t="s">
        <v>98</v>
      </c>
      <c r="L437">
        <v>4732.76</v>
      </c>
      <c r="M437">
        <v>41.26</v>
      </c>
      <c r="N437">
        <v>27.85</v>
      </c>
      <c r="O437">
        <v>4746.17</v>
      </c>
      <c r="P437">
        <v>254</v>
      </c>
      <c r="Q437" s="1" t="s">
        <v>38</v>
      </c>
      <c r="R437" s="1" t="s">
        <v>29</v>
      </c>
      <c r="S437" s="1" t="s">
        <v>30</v>
      </c>
      <c r="T437" s="1" t="s">
        <v>147</v>
      </c>
      <c r="U437" s="1" t="s">
        <v>93</v>
      </c>
    </row>
    <row r="438" spans="1:21" x14ac:dyDescent="0.3">
      <c r="A438" s="1" t="s">
        <v>1484</v>
      </c>
      <c r="B438" s="1" t="s">
        <v>1485</v>
      </c>
      <c r="C438" s="2">
        <v>45189</v>
      </c>
      <c r="D438">
        <v>2023</v>
      </c>
      <c r="E438" s="1" t="s">
        <v>366</v>
      </c>
      <c r="F438" s="1" t="s">
        <v>720</v>
      </c>
      <c r="G438" s="3">
        <v>0.78888888888888886</v>
      </c>
      <c r="H438" s="1" t="s">
        <v>142</v>
      </c>
      <c r="I438" s="1" t="s">
        <v>236</v>
      </c>
      <c r="J438" s="1" t="s">
        <v>1086</v>
      </c>
      <c r="K438" s="1" t="s">
        <v>390</v>
      </c>
      <c r="L438">
        <v>7074.53</v>
      </c>
      <c r="M438">
        <v>47.21</v>
      </c>
      <c r="N438">
        <v>84.03</v>
      </c>
      <c r="O438">
        <v>7037.71</v>
      </c>
      <c r="P438">
        <v>700</v>
      </c>
      <c r="Q438" s="1" t="s">
        <v>28</v>
      </c>
      <c r="R438" s="1" t="s">
        <v>29</v>
      </c>
      <c r="S438" s="1" t="s">
        <v>146</v>
      </c>
      <c r="T438" s="1" t="s">
        <v>53</v>
      </c>
      <c r="U438" s="1" t="s">
        <v>32</v>
      </c>
    </row>
    <row r="439" spans="1:21" x14ac:dyDescent="0.3">
      <c r="A439" s="1" t="s">
        <v>1486</v>
      </c>
      <c r="B439" s="1" t="s">
        <v>1487</v>
      </c>
      <c r="C439" s="2">
        <v>45189</v>
      </c>
      <c r="D439">
        <v>2023</v>
      </c>
      <c r="E439" s="1" t="s">
        <v>366</v>
      </c>
      <c r="F439" s="1" t="s">
        <v>720</v>
      </c>
      <c r="G439" s="3">
        <v>0.80347222222222225</v>
      </c>
      <c r="H439" s="1" t="s">
        <v>142</v>
      </c>
      <c r="I439" s="1" t="s">
        <v>49</v>
      </c>
      <c r="J439" s="1" t="s">
        <v>1043</v>
      </c>
      <c r="K439" s="1" t="s">
        <v>349</v>
      </c>
      <c r="L439">
        <v>7166.43</v>
      </c>
      <c r="M439">
        <v>7.87</v>
      </c>
      <c r="N439">
        <v>30.5</v>
      </c>
      <c r="O439">
        <v>7143.8</v>
      </c>
      <c r="P439">
        <v>751</v>
      </c>
      <c r="Q439" s="1" t="s">
        <v>85</v>
      </c>
      <c r="R439" s="1" t="s">
        <v>29</v>
      </c>
      <c r="S439" s="1" t="s">
        <v>1488</v>
      </c>
      <c r="T439" s="1" t="s">
        <v>53</v>
      </c>
      <c r="U439" s="1" t="s">
        <v>93</v>
      </c>
    </row>
    <row r="440" spans="1:21" x14ac:dyDescent="0.3">
      <c r="A440" s="1" t="s">
        <v>1489</v>
      </c>
      <c r="B440" s="1" t="s">
        <v>1490</v>
      </c>
      <c r="C440" s="2">
        <v>45189</v>
      </c>
      <c r="D440">
        <v>2023</v>
      </c>
      <c r="E440" s="1" t="s">
        <v>366</v>
      </c>
      <c r="F440" s="1" t="s">
        <v>720</v>
      </c>
      <c r="G440" s="3">
        <v>0.89722222222222225</v>
      </c>
      <c r="H440" s="1" t="s">
        <v>24</v>
      </c>
      <c r="I440" s="1" t="s">
        <v>35</v>
      </c>
      <c r="J440" s="1" t="s">
        <v>122</v>
      </c>
      <c r="K440" s="1" t="s">
        <v>123</v>
      </c>
      <c r="L440">
        <v>7546</v>
      </c>
      <c r="M440">
        <v>25.31</v>
      </c>
      <c r="N440">
        <v>28.06</v>
      </c>
      <c r="O440">
        <v>7543.25</v>
      </c>
      <c r="P440">
        <v>251</v>
      </c>
      <c r="Q440" s="1" t="s">
        <v>99</v>
      </c>
      <c r="R440" s="1" t="s">
        <v>29</v>
      </c>
      <c r="S440" s="1" t="s">
        <v>1491</v>
      </c>
      <c r="T440" s="1" t="s">
        <v>53</v>
      </c>
      <c r="U440" s="1" t="s">
        <v>32</v>
      </c>
    </row>
    <row r="441" spans="1:21" x14ac:dyDescent="0.3">
      <c r="A441" s="1" t="s">
        <v>1492</v>
      </c>
      <c r="B441" s="1" t="s">
        <v>1493</v>
      </c>
      <c r="C441" s="2">
        <v>45189</v>
      </c>
      <c r="D441">
        <v>2023</v>
      </c>
      <c r="E441" s="1" t="s">
        <v>366</v>
      </c>
      <c r="F441" s="1" t="s">
        <v>720</v>
      </c>
      <c r="G441" s="3">
        <v>0.93888888888888888</v>
      </c>
      <c r="H441" s="1" t="s">
        <v>24</v>
      </c>
      <c r="I441" s="1" t="s">
        <v>25</v>
      </c>
      <c r="J441" s="1" t="s">
        <v>361</v>
      </c>
      <c r="K441" s="1" t="s">
        <v>362</v>
      </c>
      <c r="L441">
        <v>2775.3</v>
      </c>
      <c r="M441">
        <v>16.07</v>
      </c>
      <c r="N441">
        <v>62.95</v>
      </c>
      <c r="O441">
        <v>2728.4200000000005</v>
      </c>
      <c r="P441">
        <v>965</v>
      </c>
      <c r="Q441" s="1" t="s">
        <v>118</v>
      </c>
      <c r="R441" s="1" t="s">
        <v>29</v>
      </c>
      <c r="S441" s="1" t="s">
        <v>626</v>
      </c>
      <c r="T441" s="1" t="s">
        <v>53</v>
      </c>
      <c r="U441" s="1" t="s">
        <v>93</v>
      </c>
    </row>
    <row r="442" spans="1:21" x14ac:dyDescent="0.3">
      <c r="A442" s="1" t="s">
        <v>1494</v>
      </c>
      <c r="B442" s="1" t="s">
        <v>1495</v>
      </c>
      <c r="C442" s="2">
        <v>45189</v>
      </c>
      <c r="D442">
        <v>2023</v>
      </c>
      <c r="E442" s="1" t="s">
        <v>366</v>
      </c>
      <c r="F442" s="1" t="s">
        <v>720</v>
      </c>
      <c r="G442" s="3">
        <v>0.97361111111111109</v>
      </c>
      <c r="H442" s="1" t="s">
        <v>24</v>
      </c>
      <c r="I442" s="1" t="s">
        <v>25</v>
      </c>
      <c r="J442" s="1" t="s">
        <v>26</v>
      </c>
      <c r="K442" s="1" t="s">
        <v>362</v>
      </c>
      <c r="L442">
        <v>2258.9699999999998</v>
      </c>
      <c r="M442">
        <v>14.33</v>
      </c>
      <c r="N442">
        <v>44.83</v>
      </c>
      <c r="O442">
        <v>2228.4699999999998</v>
      </c>
      <c r="P442">
        <v>789</v>
      </c>
      <c r="Q442" s="1" t="s">
        <v>28</v>
      </c>
      <c r="R442" s="1" t="s">
        <v>29</v>
      </c>
      <c r="S442" s="1" t="s">
        <v>892</v>
      </c>
      <c r="T442" s="1" t="s">
        <v>31</v>
      </c>
      <c r="U442" s="1" t="s">
        <v>32</v>
      </c>
    </row>
    <row r="443" spans="1:21" x14ac:dyDescent="0.3">
      <c r="A443" s="1" t="s">
        <v>1496</v>
      </c>
      <c r="B443" s="1" t="s">
        <v>1497</v>
      </c>
      <c r="C443" s="2">
        <v>45190</v>
      </c>
      <c r="D443">
        <v>2023</v>
      </c>
      <c r="E443" s="1" t="s">
        <v>426</v>
      </c>
      <c r="F443" s="1" t="s">
        <v>720</v>
      </c>
      <c r="G443" s="3">
        <v>6.3194444444444442E-2</v>
      </c>
      <c r="H443" s="1" t="s">
        <v>24</v>
      </c>
      <c r="I443" s="1" t="s">
        <v>68</v>
      </c>
      <c r="J443" s="1" t="s">
        <v>858</v>
      </c>
      <c r="K443" s="1" t="s">
        <v>405</v>
      </c>
      <c r="L443">
        <v>1831.1</v>
      </c>
      <c r="M443">
        <v>11.59</v>
      </c>
      <c r="N443">
        <v>50.12</v>
      </c>
      <c r="O443">
        <v>1792.57</v>
      </c>
      <c r="P443">
        <v>553</v>
      </c>
      <c r="Q443" s="1" t="s">
        <v>85</v>
      </c>
      <c r="R443" s="1" t="s">
        <v>29</v>
      </c>
      <c r="S443" s="1" t="s">
        <v>1498</v>
      </c>
      <c r="T443" s="1" t="s">
        <v>31</v>
      </c>
      <c r="U443" s="1" t="s">
        <v>32</v>
      </c>
    </row>
    <row r="444" spans="1:21" x14ac:dyDescent="0.3">
      <c r="A444" s="1" t="s">
        <v>1499</v>
      </c>
      <c r="B444" s="1" t="s">
        <v>1500</v>
      </c>
      <c r="C444" s="2">
        <v>45190</v>
      </c>
      <c r="D444">
        <v>2023</v>
      </c>
      <c r="E444" s="1" t="s">
        <v>426</v>
      </c>
      <c r="F444" s="1" t="s">
        <v>720</v>
      </c>
      <c r="G444" s="3">
        <v>0.12986111111111112</v>
      </c>
      <c r="H444" s="1" t="s">
        <v>24</v>
      </c>
      <c r="I444" s="1" t="s">
        <v>43</v>
      </c>
      <c r="J444" s="1" t="s">
        <v>446</v>
      </c>
      <c r="K444" s="1" t="s">
        <v>447</v>
      </c>
      <c r="L444">
        <v>6824.01</v>
      </c>
      <c r="M444">
        <v>34.82</v>
      </c>
      <c r="N444">
        <v>35.82</v>
      </c>
      <c r="O444">
        <v>6823.01</v>
      </c>
      <c r="P444">
        <v>518</v>
      </c>
      <c r="Q444" s="1" t="s">
        <v>38</v>
      </c>
      <c r="R444" s="1" t="s">
        <v>29</v>
      </c>
      <c r="S444" s="1" t="s">
        <v>1501</v>
      </c>
      <c r="T444" s="1" t="s">
        <v>53</v>
      </c>
      <c r="U444" s="1" t="s">
        <v>32</v>
      </c>
    </row>
    <row r="445" spans="1:21" x14ac:dyDescent="0.3">
      <c r="A445" s="1" t="s">
        <v>1502</v>
      </c>
      <c r="B445" s="1" t="s">
        <v>1503</v>
      </c>
      <c r="C445" s="2">
        <v>45190</v>
      </c>
      <c r="D445">
        <v>2023</v>
      </c>
      <c r="E445" s="1" t="s">
        <v>426</v>
      </c>
      <c r="F445" s="1" t="s">
        <v>720</v>
      </c>
      <c r="G445" s="3">
        <v>0.19375000000000001</v>
      </c>
      <c r="H445" s="1" t="s">
        <v>24</v>
      </c>
      <c r="I445" s="1" t="s">
        <v>96</v>
      </c>
      <c r="J445" s="1" t="s">
        <v>427</v>
      </c>
      <c r="K445" s="1" t="s">
        <v>442</v>
      </c>
      <c r="L445">
        <v>153.13999999999999</v>
      </c>
      <c r="M445">
        <v>49.55</v>
      </c>
      <c r="N445">
        <v>47.45</v>
      </c>
      <c r="O445">
        <v>155.24</v>
      </c>
      <c r="P445">
        <v>568</v>
      </c>
      <c r="Q445" s="1" t="s">
        <v>28</v>
      </c>
      <c r="R445" s="1" t="s">
        <v>29</v>
      </c>
      <c r="S445" s="1" t="s">
        <v>1504</v>
      </c>
      <c r="T445" s="1" t="s">
        <v>53</v>
      </c>
      <c r="U445" s="1" t="s">
        <v>32</v>
      </c>
    </row>
    <row r="446" spans="1:21" x14ac:dyDescent="0.3">
      <c r="A446" s="1" t="s">
        <v>1505</v>
      </c>
      <c r="B446" s="1" t="s">
        <v>1506</v>
      </c>
      <c r="C446" s="2">
        <v>45190</v>
      </c>
      <c r="D446">
        <v>2023</v>
      </c>
      <c r="E446" s="1" t="s">
        <v>426</v>
      </c>
      <c r="F446" s="1" t="s">
        <v>720</v>
      </c>
      <c r="G446" s="3">
        <v>0.3263888888888889</v>
      </c>
      <c r="H446" s="1" t="s">
        <v>42</v>
      </c>
      <c r="I446" s="1" t="s">
        <v>68</v>
      </c>
      <c r="J446" s="1" t="s">
        <v>69</v>
      </c>
      <c r="K446" s="1" t="s">
        <v>405</v>
      </c>
      <c r="L446">
        <v>8593.08</v>
      </c>
      <c r="M446">
        <v>38.83</v>
      </c>
      <c r="N446">
        <v>8.35</v>
      </c>
      <c r="O446">
        <v>8623.56</v>
      </c>
      <c r="P446">
        <v>385</v>
      </c>
      <c r="Q446" s="1" t="s">
        <v>28</v>
      </c>
      <c r="R446" s="1" t="s">
        <v>29</v>
      </c>
      <c r="S446" s="1" t="s">
        <v>1507</v>
      </c>
      <c r="T446" s="1" t="s">
        <v>147</v>
      </c>
      <c r="U446" s="1" t="s">
        <v>32</v>
      </c>
    </row>
    <row r="447" spans="1:21" x14ac:dyDescent="0.3">
      <c r="A447" s="1" t="s">
        <v>1508</v>
      </c>
      <c r="B447" s="1" t="s">
        <v>1509</v>
      </c>
      <c r="C447" s="2">
        <v>45190</v>
      </c>
      <c r="D447">
        <v>2023</v>
      </c>
      <c r="E447" s="1" t="s">
        <v>426</v>
      </c>
      <c r="F447" s="1" t="s">
        <v>720</v>
      </c>
      <c r="G447" s="3">
        <v>0.35972222222222222</v>
      </c>
      <c r="H447" s="1" t="s">
        <v>42</v>
      </c>
      <c r="I447" s="1" t="s">
        <v>35</v>
      </c>
      <c r="J447" s="1" t="s">
        <v>680</v>
      </c>
      <c r="K447" s="1" t="s">
        <v>191</v>
      </c>
      <c r="L447">
        <v>1369.03</v>
      </c>
      <c r="M447">
        <v>6.54</v>
      </c>
      <c r="N447">
        <v>40.369999999999997</v>
      </c>
      <c r="O447">
        <v>1335.2</v>
      </c>
      <c r="P447">
        <v>178</v>
      </c>
      <c r="Q447" s="1" t="s">
        <v>28</v>
      </c>
      <c r="R447" s="1" t="s">
        <v>29</v>
      </c>
      <c r="S447" s="1" t="s">
        <v>1510</v>
      </c>
      <c r="T447" s="1" t="s">
        <v>53</v>
      </c>
      <c r="U447" s="1" t="s">
        <v>32</v>
      </c>
    </row>
    <row r="448" spans="1:21" x14ac:dyDescent="0.3">
      <c r="A448" s="1" t="s">
        <v>1511</v>
      </c>
      <c r="B448" s="1" t="s">
        <v>1512</v>
      </c>
      <c r="C448" s="2">
        <v>45190</v>
      </c>
      <c r="D448">
        <v>2023</v>
      </c>
      <c r="E448" s="1" t="s">
        <v>426</v>
      </c>
      <c r="F448" s="1" t="s">
        <v>720</v>
      </c>
      <c r="G448" s="3">
        <v>0.36875000000000002</v>
      </c>
      <c r="H448" s="1" t="s">
        <v>42</v>
      </c>
      <c r="I448" s="1" t="s">
        <v>143</v>
      </c>
      <c r="J448" s="1" t="s">
        <v>313</v>
      </c>
      <c r="K448" s="1" t="s">
        <v>200</v>
      </c>
      <c r="L448">
        <v>8392.2999999999993</v>
      </c>
      <c r="M448">
        <v>25.19</v>
      </c>
      <c r="N448">
        <v>7.62</v>
      </c>
      <c r="O448">
        <v>8409.869999999999</v>
      </c>
      <c r="P448">
        <v>317</v>
      </c>
      <c r="Q448" s="1" t="s">
        <v>85</v>
      </c>
      <c r="R448" s="1" t="s">
        <v>749</v>
      </c>
      <c r="S448" s="1" t="s">
        <v>1513</v>
      </c>
      <c r="T448" s="1" t="s">
        <v>53</v>
      </c>
      <c r="U448" s="1" t="s">
        <v>93</v>
      </c>
    </row>
    <row r="449" spans="1:21" x14ac:dyDescent="0.3">
      <c r="A449" s="1" t="s">
        <v>1514</v>
      </c>
      <c r="B449" s="1" t="s">
        <v>1515</v>
      </c>
      <c r="C449" s="2">
        <v>45190</v>
      </c>
      <c r="D449">
        <v>2023</v>
      </c>
      <c r="E449" s="1" t="s">
        <v>426</v>
      </c>
      <c r="F449" s="1" t="s">
        <v>720</v>
      </c>
      <c r="G449" s="3">
        <v>0.4152777777777778</v>
      </c>
      <c r="H449" s="1" t="s">
        <v>42</v>
      </c>
      <c r="I449" s="1" t="s">
        <v>68</v>
      </c>
      <c r="J449" s="1" t="s">
        <v>858</v>
      </c>
      <c r="K449" s="1" t="s">
        <v>70</v>
      </c>
      <c r="L449">
        <v>1637.09</v>
      </c>
      <c r="M449">
        <v>1.02</v>
      </c>
      <c r="N449">
        <v>6.14</v>
      </c>
      <c r="O449">
        <v>1631.9699999999998</v>
      </c>
      <c r="P449">
        <v>834</v>
      </c>
      <c r="Q449" s="1" t="s">
        <v>118</v>
      </c>
      <c r="R449" s="1" t="s">
        <v>29</v>
      </c>
      <c r="S449" s="1" t="s">
        <v>1516</v>
      </c>
      <c r="T449" s="1" t="s">
        <v>53</v>
      </c>
      <c r="U449" s="1" t="s">
        <v>93</v>
      </c>
    </row>
    <row r="450" spans="1:21" x14ac:dyDescent="0.3">
      <c r="A450" s="1" t="s">
        <v>1517</v>
      </c>
      <c r="B450" s="1" t="s">
        <v>1518</v>
      </c>
      <c r="C450" s="2">
        <v>45190</v>
      </c>
      <c r="D450">
        <v>2023</v>
      </c>
      <c r="E450" s="1" t="s">
        <v>426</v>
      </c>
      <c r="F450" s="1" t="s">
        <v>720</v>
      </c>
      <c r="G450" s="3">
        <v>0.42986111111111114</v>
      </c>
      <c r="H450" s="1" t="s">
        <v>42</v>
      </c>
      <c r="I450" s="1" t="s">
        <v>297</v>
      </c>
      <c r="J450" s="1" t="s">
        <v>298</v>
      </c>
      <c r="K450" s="1" t="s">
        <v>967</v>
      </c>
      <c r="L450">
        <v>4367.71</v>
      </c>
      <c r="M450">
        <v>11.04</v>
      </c>
      <c r="N450">
        <v>66.23</v>
      </c>
      <c r="O450">
        <v>4312.5200000000004</v>
      </c>
      <c r="P450">
        <v>432</v>
      </c>
      <c r="Q450" s="1" t="s">
        <v>38</v>
      </c>
      <c r="R450" s="1" t="s">
        <v>29</v>
      </c>
      <c r="S450" s="1" t="s">
        <v>1519</v>
      </c>
      <c r="T450" s="1" t="s">
        <v>31</v>
      </c>
      <c r="U450" s="1" t="s">
        <v>32</v>
      </c>
    </row>
    <row r="451" spans="1:21" x14ac:dyDescent="0.3">
      <c r="A451" s="1" t="s">
        <v>1520</v>
      </c>
      <c r="B451" s="1" t="s">
        <v>1213</v>
      </c>
      <c r="C451" s="2">
        <v>45190</v>
      </c>
      <c r="D451">
        <v>2023</v>
      </c>
      <c r="E451" s="1" t="s">
        <v>426</v>
      </c>
      <c r="F451" s="1" t="s">
        <v>720</v>
      </c>
      <c r="G451" s="3">
        <v>0.48333333333333334</v>
      </c>
      <c r="H451" s="1" t="s">
        <v>42</v>
      </c>
      <c r="I451" s="1" t="s">
        <v>127</v>
      </c>
      <c r="J451" s="1" t="s">
        <v>356</v>
      </c>
      <c r="K451" s="1" t="s">
        <v>394</v>
      </c>
      <c r="L451">
        <v>4418.83</v>
      </c>
      <c r="M451">
        <v>37.86</v>
      </c>
      <c r="N451">
        <v>56.6</v>
      </c>
      <c r="O451">
        <v>4400.0899999999992</v>
      </c>
      <c r="P451">
        <v>436</v>
      </c>
      <c r="Q451" s="1" t="s">
        <v>99</v>
      </c>
      <c r="R451" s="1" t="s">
        <v>29</v>
      </c>
      <c r="S451" s="1" t="s">
        <v>1521</v>
      </c>
      <c r="T451" s="1" t="s">
        <v>53</v>
      </c>
      <c r="U451" s="1" t="s">
        <v>93</v>
      </c>
    </row>
    <row r="452" spans="1:21" x14ac:dyDescent="0.3">
      <c r="A452" s="1" t="s">
        <v>1522</v>
      </c>
      <c r="B452" s="1" t="s">
        <v>1523</v>
      </c>
      <c r="C452" s="2">
        <v>45190</v>
      </c>
      <c r="D452">
        <v>2023</v>
      </c>
      <c r="E452" s="1" t="s">
        <v>426</v>
      </c>
      <c r="F452" s="1" t="s">
        <v>720</v>
      </c>
      <c r="G452" s="3">
        <v>0.49583333333333335</v>
      </c>
      <c r="H452" s="1" t="s">
        <v>42</v>
      </c>
      <c r="I452" s="1" t="s">
        <v>160</v>
      </c>
      <c r="J452" s="1" t="s">
        <v>204</v>
      </c>
      <c r="K452" s="1" t="s">
        <v>386</v>
      </c>
      <c r="L452">
        <v>268.75</v>
      </c>
      <c r="M452">
        <v>13.5</v>
      </c>
      <c r="N452">
        <v>35.270000000000003</v>
      </c>
      <c r="O452">
        <v>246.98</v>
      </c>
      <c r="P452">
        <v>507</v>
      </c>
      <c r="Q452" s="1" t="s">
        <v>118</v>
      </c>
      <c r="R452" s="1" t="s">
        <v>29</v>
      </c>
      <c r="S452" s="1" t="s">
        <v>1230</v>
      </c>
      <c r="T452" s="1" t="s">
        <v>31</v>
      </c>
      <c r="U452" s="1" t="s">
        <v>32</v>
      </c>
    </row>
    <row r="453" spans="1:21" x14ac:dyDescent="0.3">
      <c r="A453" s="1" t="s">
        <v>1524</v>
      </c>
      <c r="B453" s="1" t="s">
        <v>1525</v>
      </c>
      <c r="C453" s="2">
        <v>45190</v>
      </c>
      <c r="D453">
        <v>2023</v>
      </c>
      <c r="E453" s="1" t="s">
        <v>426</v>
      </c>
      <c r="F453" s="1" t="s">
        <v>720</v>
      </c>
      <c r="G453" s="3">
        <v>0.57847222222222228</v>
      </c>
      <c r="H453" s="1" t="s">
        <v>104</v>
      </c>
      <c r="I453" s="1" t="s">
        <v>236</v>
      </c>
      <c r="J453" s="1" t="s">
        <v>895</v>
      </c>
      <c r="K453" s="1" t="s">
        <v>1125</v>
      </c>
      <c r="L453">
        <v>1794.75</v>
      </c>
      <c r="M453">
        <v>36.81</v>
      </c>
      <c r="N453">
        <v>48.52</v>
      </c>
      <c r="O453">
        <v>1783.04</v>
      </c>
      <c r="P453">
        <v>39</v>
      </c>
      <c r="Q453" s="1" t="s">
        <v>99</v>
      </c>
      <c r="R453" s="1" t="s">
        <v>29</v>
      </c>
      <c r="S453" s="1" t="s">
        <v>270</v>
      </c>
      <c r="T453" s="1" t="s">
        <v>31</v>
      </c>
      <c r="U453" s="1" t="s">
        <v>32</v>
      </c>
    </row>
    <row r="454" spans="1:21" x14ac:dyDescent="0.3">
      <c r="A454" s="1" t="s">
        <v>1526</v>
      </c>
      <c r="B454" s="1" t="s">
        <v>1527</v>
      </c>
      <c r="C454" s="2">
        <v>45190</v>
      </c>
      <c r="D454">
        <v>2023</v>
      </c>
      <c r="E454" s="1" t="s">
        <v>426</v>
      </c>
      <c r="F454" s="1" t="s">
        <v>720</v>
      </c>
      <c r="G454" s="3">
        <v>0.57986111111111116</v>
      </c>
      <c r="H454" s="1" t="s">
        <v>104</v>
      </c>
      <c r="I454" s="1" t="s">
        <v>35</v>
      </c>
      <c r="J454" s="1" t="s">
        <v>122</v>
      </c>
      <c r="K454" s="1" t="s">
        <v>37</v>
      </c>
      <c r="L454">
        <v>7382.21</v>
      </c>
      <c r="M454">
        <v>7.63</v>
      </c>
      <c r="N454">
        <v>1.53</v>
      </c>
      <c r="O454">
        <v>7388.31</v>
      </c>
      <c r="P454">
        <v>613</v>
      </c>
      <c r="Q454" s="1" t="s">
        <v>28</v>
      </c>
      <c r="R454" s="1" t="s">
        <v>29</v>
      </c>
      <c r="S454" s="1" t="s">
        <v>1528</v>
      </c>
      <c r="T454" s="1" t="s">
        <v>53</v>
      </c>
      <c r="U454" s="1" t="s">
        <v>32</v>
      </c>
    </row>
    <row r="455" spans="1:21" x14ac:dyDescent="0.3">
      <c r="A455" s="1" t="s">
        <v>1529</v>
      </c>
      <c r="B455" s="1" t="s">
        <v>1530</v>
      </c>
      <c r="C455" s="2">
        <v>45190</v>
      </c>
      <c r="D455">
        <v>2023</v>
      </c>
      <c r="E455" s="1" t="s">
        <v>426</v>
      </c>
      <c r="F455" s="1" t="s">
        <v>720</v>
      </c>
      <c r="G455" s="3">
        <v>0.59791666666666665</v>
      </c>
      <c r="H455" s="1" t="s">
        <v>104</v>
      </c>
      <c r="I455" s="1" t="s">
        <v>49</v>
      </c>
      <c r="J455" s="1" t="s">
        <v>458</v>
      </c>
      <c r="K455" s="1" t="s">
        <v>349</v>
      </c>
      <c r="L455">
        <v>4155.4399999999996</v>
      </c>
      <c r="M455">
        <v>1.61</v>
      </c>
      <c r="N455">
        <v>16.670000000000002</v>
      </c>
      <c r="O455">
        <v>4140.3799999999992</v>
      </c>
      <c r="P455">
        <v>925</v>
      </c>
      <c r="Q455" s="1" t="s">
        <v>99</v>
      </c>
      <c r="R455" s="1" t="s">
        <v>29</v>
      </c>
      <c r="S455" s="1" t="s">
        <v>247</v>
      </c>
      <c r="T455" s="1" t="s">
        <v>31</v>
      </c>
      <c r="U455" s="1" t="s">
        <v>101</v>
      </c>
    </row>
    <row r="456" spans="1:21" x14ac:dyDescent="0.3">
      <c r="A456" s="1" t="s">
        <v>1531</v>
      </c>
      <c r="B456" s="1" t="s">
        <v>1532</v>
      </c>
      <c r="C456" s="2">
        <v>45190</v>
      </c>
      <c r="D456">
        <v>2023</v>
      </c>
      <c r="E456" s="1" t="s">
        <v>426</v>
      </c>
      <c r="F456" s="1" t="s">
        <v>720</v>
      </c>
      <c r="G456" s="3">
        <v>0.66388888888888886</v>
      </c>
      <c r="H456" s="1" t="s">
        <v>104</v>
      </c>
      <c r="I456" s="1" t="s">
        <v>297</v>
      </c>
      <c r="J456" s="1" t="s">
        <v>298</v>
      </c>
      <c r="K456" s="1" t="s">
        <v>967</v>
      </c>
      <c r="L456">
        <v>404.28</v>
      </c>
      <c r="M456">
        <v>17.600000000000001</v>
      </c>
      <c r="N456">
        <v>7.51</v>
      </c>
      <c r="O456">
        <v>414.37</v>
      </c>
      <c r="P456">
        <v>965</v>
      </c>
      <c r="Q456" s="1" t="s">
        <v>85</v>
      </c>
      <c r="R456" s="1" t="s">
        <v>29</v>
      </c>
      <c r="S456" s="1" t="s">
        <v>1533</v>
      </c>
      <c r="T456" s="1" t="s">
        <v>53</v>
      </c>
      <c r="U456" s="1" t="s">
        <v>93</v>
      </c>
    </row>
    <row r="457" spans="1:21" x14ac:dyDescent="0.3">
      <c r="A457" s="1" t="s">
        <v>1534</v>
      </c>
      <c r="B457" s="1" t="s">
        <v>1535</v>
      </c>
      <c r="C457" s="2">
        <v>45190</v>
      </c>
      <c r="D457">
        <v>2023</v>
      </c>
      <c r="E457" s="1" t="s">
        <v>426</v>
      </c>
      <c r="F457" s="1" t="s">
        <v>720</v>
      </c>
      <c r="G457" s="3">
        <v>0.7416666666666667</v>
      </c>
      <c r="H457" s="1" t="s">
        <v>142</v>
      </c>
      <c r="I457" s="1" t="s">
        <v>56</v>
      </c>
      <c r="J457" s="1" t="s">
        <v>277</v>
      </c>
      <c r="K457" s="1" t="s">
        <v>422</v>
      </c>
      <c r="L457">
        <v>7213.29</v>
      </c>
      <c r="M457">
        <v>17.14</v>
      </c>
      <c r="N457">
        <v>42.38</v>
      </c>
      <c r="O457">
        <v>7188.05</v>
      </c>
      <c r="P457">
        <v>16</v>
      </c>
      <c r="Q457" s="1" t="s">
        <v>38</v>
      </c>
      <c r="R457" s="1" t="s">
        <v>29</v>
      </c>
      <c r="S457" s="1" t="s">
        <v>374</v>
      </c>
      <c r="T457" s="1" t="s">
        <v>53</v>
      </c>
      <c r="U457" s="1" t="s">
        <v>32</v>
      </c>
    </row>
    <row r="458" spans="1:21" x14ac:dyDescent="0.3">
      <c r="A458" s="1" t="s">
        <v>1536</v>
      </c>
      <c r="B458" s="1" t="s">
        <v>1537</v>
      </c>
      <c r="C458" s="2">
        <v>45190</v>
      </c>
      <c r="D458">
        <v>2023</v>
      </c>
      <c r="E458" s="1" t="s">
        <v>426</v>
      </c>
      <c r="F458" s="1" t="s">
        <v>720</v>
      </c>
      <c r="G458" s="3">
        <v>0.8881944444444444</v>
      </c>
      <c r="H458" s="1" t="s">
        <v>24</v>
      </c>
      <c r="I458" s="1" t="s">
        <v>56</v>
      </c>
      <c r="J458" s="1" t="s">
        <v>241</v>
      </c>
      <c r="K458" s="1" t="s">
        <v>278</v>
      </c>
      <c r="L458">
        <v>2145.7399999999998</v>
      </c>
      <c r="M458">
        <v>12.8</v>
      </c>
      <c r="N458">
        <v>7.86</v>
      </c>
      <c r="O458">
        <v>2150.6799999999998</v>
      </c>
      <c r="P458">
        <v>916</v>
      </c>
      <c r="Q458" s="1" t="s">
        <v>85</v>
      </c>
      <c r="R458" s="1" t="s">
        <v>29</v>
      </c>
      <c r="S458" s="1" t="s">
        <v>1538</v>
      </c>
      <c r="T458" s="1" t="s">
        <v>31</v>
      </c>
      <c r="U458" s="1" t="s">
        <v>32</v>
      </c>
    </row>
    <row r="459" spans="1:21" x14ac:dyDescent="0.3">
      <c r="A459" s="1" t="s">
        <v>1539</v>
      </c>
      <c r="B459" s="1" t="s">
        <v>1540</v>
      </c>
      <c r="C459" s="2">
        <v>45190</v>
      </c>
      <c r="D459">
        <v>2023</v>
      </c>
      <c r="E459" s="1" t="s">
        <v>426</v>
      </c>
      <c r="F459" s="1" t="s">
        <v>720</v>
      </c>
      <c r="G459" s="3">
        <v>0.89513888888888893</v>
      </c>
      <c r="H459" s="1" t="s">
        <v>24</v>
      </c>
      <c r="I459" s="1" t="s">
        <v>236</v>
      </c>
      <c r="J459" s="1" t="s">
        <v>1385</v>
      </c>
      <c r="K459" s="1" t="s">
        <v>238</v>
      </c>
      <c r="L459">
        <v>4054.27</v>
      </c>
      <c r="M459">
        <v>38.049999999999997</v>
      </c>
      <c r="N459">
        <v>27.72</v>
      </c>
      <c r="O459">
        <v>4064.6000000000004</v>
      </c>
      <c r="P459">
        <v>688</v>
      </c>
      <c r="Q459" s="1" t="s">
        <v>99</v>
      </c>
      <c r="R459" s="1" t="s">
        <v>418</v>
      </c>
      <c r="S459" s="1" t="s">
        <v>1541</v>
      </c>
      <c r="T459" s="1" t="s">
        <v>53</v>
      </c>
      <c r="U459" s="1" t="s">
        <v>32</v>
      </c>
    </row>
    <row r="460" spans="1:21" x14ac:dyDescent="0.3">
      <c r="A460" s="1" t="s">
        <v>1542</v>
      </c>
      <c r="B460" s="1" t="s">
        <v>988</v>
      </c>
      <c r="C460" s="2">
        <v>45190</v>
      </c>
      <c r="D460">
        <v>2023</v>
      </c>
      <c r="E460" s="1" t="s">
        <v>426</v>
      </c>
      <c r="F460" s="1" t="s">
        <v>720</v>
      </c>
      <c r="G460" s="3">
        <v>0.91527777777777775</v>
      </c>
      <c r="H460" s="1" t="s">
        <v>24</v>
      </c>
      <c r="I460" s="1" t="s">
        <v>49</v>
      </c>
      <c r="J460" s="1" t="s">
        <v>458</v>
      </c>
      <c r="K460" s="1" t="s">
        <v>219</v>
      </c>
      <c r="L460">
        <v>7854.31</v>
      </c>
      <c r="M460">
        <v>35.6</v>
      </c>
      <c r="N460">
        <v>19.54</v>
      </c>
      <c r="O460">
        <v>7870.3700000000008</v>
      </c>
      <c r="P460">
        <v>652</v>
      </c>
      <c r="Q460" s="1" t="s">
        <v>28</v>
      </c>
      <c r="R460" s="1" t="s">
        <v>29</v>
      </c>
      <c r="S460" s="1" t="s">
        <v>1543</v>
      </c>
      <c r="T460" s="1" t="s">
        <v>53</v>
      </c>
      <c r="U460" s="1" t="s">
        <v>93</v>
      </c>
    </row>
    <row r="461" spans="1:21" x14ac:dyDescent="0.3">
      <c r="A461" s="1" t="s">
        <v>1544</v>
      </c>
      <c r="B461" s="1" t="s">
        <v>1545</v>
      </c>
      <c r="C461" s="2">
        <v>45191</v>
      </c>
      <c r="D461">
        <v>2023</v>
      </c>
      <c r="E461" s="1" t="s">
        <v>487</v>
      </c>
      <c r="F461" s="1" t="s">
        <v>720</v>
      </c>
      <c r="G461" s="3">
        <v>2.7777777777777776E-2</v>
      </c>
      <c r="H461" s="1" t="s">
        <v>24</v>
      </c>
      <c r="I461" s="1" t="s">
        <v>160</v>
      </c>
      <c r="J461" s="1" t="s">
        <v>204</v>
      </c>
      <c r="K461" s="1" t="s">
        <v>162</v>
      </c>
      <c r="L461">
        <v>9815.2199999999993</v>
      </c>
      <c r="M461">
        <v>34.549999999999997</v>
      </c>
      <c r="N461">
        <v>59.68</v>
      </c>
      <c r="O461">
        <v>9790.0899999999983</v>
      </c>
      <c r="P461">
        <v>540</v>
      </c>
      <c r="Q461" s="1" t="s">
        <v>118</v>
      </c>
      <c r="R461" s="1" t="s">
        <v>29</v>
      </c>
      <c r="S461" s="1" t="s">
        <v>1546</v>
      </c>
      <c r="T461" s="1" t="s">
        <v>147</v>
      </c>
      <c r="U461" s="1" t="s">
        <v>32</v>
      </c>
    </row>
    <row r="462" spans="1:21" x14ac:dyDescent="0.3">
      <c r="A462" s="1" t="s">
        <v>1547</v>
      </c>
      <c r="B462" s="1" t="s">
        <v>1548</v>
      </c>
      <c r="C462" s="2">
        <v>45191</v>
      </c>
      <c r="D462">
        <v>2023</v>
      </c>
      <c r="E462" s="1" t="s">
        <v>487</v>
      </c>
      <c r="F462" s="1" t="s">
        <v>720</v>
      </c>
      <c r="G462" s="3">
        <v>0.11666666666666667</v>
      </c>
      <c r="H462" s="1" t="s">
        <v>24</v>
      </c>
      <c r="I462" s="1" t="s">
        <v>297</v>
      </c>
      <c r="J462" s="1" t="s">
        <v>901</v>
      </c>
      <c r="K462" s="1" t="s">
        <v>742</v>
      </c>
      <c r="L462">
        <v>7959.83</v>
      </c>
      <c r="M462">
        <v>32.119999999999997</v>
      </c>
      <c r="N462">
        <v>19.23</v>
      </c>
      <c r="O462">
        <v>7972.72</v>
      </c>
      <c r="P462">
        <v>645</v>
      </c>
      <c r="Q462" s="1" t="s">
        <v>99</v>
      </c>
      <c r="R462" s="1" t="s">
        <v>29</v>
      </c>
      <c r="S462" s="1" t="s">
        <v>1549</v>
      </c>
      <c r="T462" s="1" t="s">
        <v>31</v>
      </c>
      <c r="U462" s="1" t="s">
        <v>93</v>
      </c>
    </row>
    <row r="463" spans="1:21" x14ac:dyDescent="0.3">
      <c r="A463" s="1" t="s">
        <v>1550</v>
      </c>
      <c r="B463" s="1" t="s">
        <v>1551</v>
      </c>
      <c r="C463" s="2">
        <v>45191</v>
      </c>
      <c r="D463">
        <v>2023</v>
      </c>
      <c r="E463" s="1" t="s">
        <v>487</v>
      </c>
      <c r="F463" s="1" t="s">
        <v>720</v>
      </c>
      <c r="G463" s="3">
        <v>0.18680555555555556</v>
      </c>
      <c r="H463" s="1" t="s">
        <v>24</v>
      </c>
      <c r="I463" s="1" t="s">
        <v>43</v>
      </c>
      <c r="J463" s="1" t="s">
        <v>44</v>
      </c>
      <c r="K463" s="1" t="s">
        <v>447</v>
      </c>
      <c r="L463">
        <v>6661.07</v>
      </c>
      <c r="M463">
        <v>35.270000000000003</v>
      </c>
      <c r="N463">
        <v>60.09</v>
      </c>
      <c r="O463">
        <v>6636.25</v>
      </c>
      <c r="P463">
        <v>762</v>
      </c>
      <c r="Q463" s="1" t="s">
        <v>28</v>
      </c>
      <c r="R463" s="1" t="s">
        <v>29</v>
      </c>
      <c r="S463" s="1" t="s">
        <v>1552</v>
      </c>
      <c r="T463" s="1" t="s">
        <v>53</v>
      </c>
      <c r="U463" s="1" t="s">
        <v>32</v>
      </c>
    </row>
    <row r="464" spans="1:21" x14ac:dyDescent="0.3">
      <c r="A464" s="1" t="s">
        <v>1553</v>
      </c>
      <c r="B464" s="1" t="s">
        <v>1554</v>
      </c>
      <c r="C464" s="2">
        <v>45191</v>
      </c>
      <c r="D464">
        <v>2023</v>
      </c>
      <c r="E464" s="1" t="s">
        <v>487</v>
      </c>
      <c r="F464" s="1" t="s">
        <v>720</v>
      </c>
      <c r="G464" s="3">
        <v>0.21180555555555555</v>
      </c>
      <c r="H464" s="1" t="s">
        <v>42</v>
      </c>
      <c r="I464" s="1" t="s">
        <v>143</v>
      </c>
      <c r="J464" s="1" t="s">
        <v>535</v>
      </c>
      <c r="K464" s="1" t="s">
        <v>309</v>
      </c>
      <c r="L464">
        <v>6155.17</v>
      </c>
      <c r="M464">
        <v>13.72</v>
      </c>
      <c r="N464">
        <v>50.89</v>
      </c>
      <c r="O464">
        <v>6118</v>
      </c>
      <c r="P464">
        <v>687</v>
      </c>
      <c r="Q464" s="1" t="s">
        <v>38</v>
      </c>
      <c r="R464" s="1" t="s">
        <v>29</v>
      </c>
      <c r="S464" s="1" t="s">
        <v>1471</v>
      </c>
      <c r="T464" s="1" t="s">
        <v>31</v>
      </c>
      <c r="U464" s="1" t="s">
        <v>32</v>
      </c>
    </row>
    <row r="465" spans="1:21" x14ac:dyDescent="0.3">
      <c r="A465" s="1" t="s">
        <v>1555</v>
      </c>
      <c r="B465" s="1" t="s">
        <v>1556</v>
      </c>
      <c r="C465" s="2">
        <v>45191</v>
      </c>
      <c r="D465">
        <v>2023</v>
      </c>
      <c r="E465" s="1" t="s">
        <v>487</v>
      </c>
      <c r="F465" s="1" t="s">
        <v>720</v>
      </c>
      <c r="G465" s="3">
        <v>0.21736111111111112</v>
      </c>
      <c r="H465" s="1" t="s">
        <v>42</v>
      </c>
      <c r="I465" s="1" t="s">
        <v>56</v>
      </c>
      <c r="J465" s="1" t="s">
        <v>277</v>
      </c>
      <c r="K465" s="1" t="s">
        <v>242</v>
      </c>
      <c r="L465">
        <v>9728.4</v>
      </c>
      <c r="M465">
        <v>17.3</v>
      </c>
      <c r="N465">
        <v>44.75</v>
      </c>
      <c r="O465">
        <v>9700.9499999999989</v>
      </c>
      <c r="P465">
        <v>206</v>
      </c>
      <c r="Q465" s="1" t="s">
        <v>85</v>
      </c>
      <c r="R465" s="1" t="s">
        <v>418</v>
      </c>
      <c r="S465" s="1" t="s">
        <v>1056</v>
      </c>
      <c r="T465" s="1" t="s">
        <v>53</v>
      </c>
      <c r="U465" s="1" t="s">
        <v>32</v>
      </c>
    </row>
    <row r="466" spans="1:21" x14ac:dyDescent="0.3">
      <c r="A466" s="1" t="s">
        <v>1557</v>
      </c>
      <c r="B466" s="1" t="s">
        <v>1558</v>
      </c>
      <c r="C466" s="2">
        <v>45191</v>
      </c>
      <c r="D466">
        <v>2023</v>
      </c>
      <c r="E466" s="1" t="s">
        <v>487</v>
      </c>
      <c r="F466" s="1" t="s">
        <v>720</v>
      </c>
      <c r="G466" s="3">
        <v>0.2361111111111111</v>
      </c>
      <c r="H466" s="1" t="s">
        <v>42</v>
      </c>
      <c r="I466" s="1" t="s">
        <v>35</v>
      </c>
      <c r="J466" s="1" t="s">
        <v>36</v>
      </c>
      <c r="K466" s="1" t="s">
        <v>123</v>
      </c>
      <c r="L466">
        <v>1266.93</v>
      </c>
      <c r="M466">
        <v>18.46</v>
      </c>
      <c r="N466">
        <v>62.81</v>
      </c>
      <c r="O466">
        <v>1222.5800000000002</v>
      </c>
      <c r="P466">
        <v>117</v>
      </c>
      <c r="Q466" s="1" t="s">
        <v>85</v>
      </c>
      <c r="R466" s="1" t="s">
        <v>29</v>
      </c>
      <c r="S466" s="1" t="s">
        <v>1559</v>
      </c>
      <c r="T466" s="1" t="s">
        <v>53</v>
      </c>
      <c r="U466" s="1" t="s">
        <v>93</v>
      </c>
    </row>
    <row r="467" spans="1:21" x14ac:dyDescent="0.3">
      <c r="A467" s="1" t="s">
        <v>1560</v>
      </c>
      <c r="B467" s="1" t="s">
        <v>1561</v>
      </c>
      <c r="C467" s="2">
        <v>45191</v>
      </c>
      <c r="D467">
        <v>2023</v>
      </c>
      <c r="E467" s="1" t="s">
        <v>487</v>
      </c>
      <c r="F467" s="1" t="s">
        <v>720</v>
      </c>
      <c r="G467" s="3">
        <v>0.33819444444444446</v>
      </c>
      <c r="H467" s="1" t="s">
        <v>42</v>
      </c>
      <c r="I467" s="1" t="s">
        <v>297</v>
      </c>
      <c r="J467" s="1" t="s">
        <v>479</v>
      </c>
      <c r="K467" s="1" t="s">
        <v>378</v>
      </c>
      <c r="L467">
        <v>7262.11</v>
      </c>
      <c r="M467">
        <v>17.420000000000002</v>
      </c>
      <c r="N467">
        <v>26.95</v>
      </c>
      <c r="O467">
        <v>7252.58</v>
      </c>
      <c r="P467">
        <v>613</v>
      </c>
      <c r="Q467" s="1" t="s">
        <v>118</v>
      </c>
      <c r="R467" s="1" t="s">
        <v>29</v>
      </c>
      <c r="S467" s="1" t="s">
        <v>1562</v>
      </c>
      <c r="T467" s="1" t="s">
        <v>53</v>
      </c>
      <c r="U467" s="1" t="s">
        <v>32</v>
      </c>
    </row>
    <row r="468" spans="1:21" x14ac:dyDescent="0.3">
      <c r="A468" s="1" t="s">
        <v>1563</v>
      </c>
      <c r="B468" s="1" t="s">
        <v>1564</v>
      </c>
      <c r="C468" s="2">
        <v>45191</v>
      </c>
      <c r="D468">
        <v>2023</v>
      </c>
      <c r="E468" s="1" t="s">
        <v>487</v>
      </c>
      <c r="F468" s="1" t="s">
        <v>720</v>
      </c>
      <c r="G468" s="3">
        <v>0.47708333333333336</v>
      </c>
      <c r="H468" s="1" t="s">
        <v>42</v>
      </c>
      <c r="I468" s="1" t="s">
        <v>127</v>
      </c>
      <c r="J468" s="1" t="s">
        <v>474</v>
      </c>
      <c r="K468" s="1" t="s">
        <v>1039</v>
      </c>
      <c r="L468">
        <v>3885.43</v>
      </c>
      <c r="M468">
        <v>6.44</v>
      </c>
      <c r="N468">
        <v>22.67</v>
      </c>
      <c r="O468">
        <v>3869.2</v>
      </c>
      <c r="P468">
        <v>460</v>
      </c>
      <c r="Q468" s="1" t="s">
        <v>85</v>
      </c>
      <c r="R468" s="1" t="s">
        <v>29</v>
      </c>
      <c r="S468" s="1" t="s">
        <v>1224</v>
      </c>
      <c r="T468" s="1" t="s">
        <v>53</v>
      </c>
      <c r="U468" s="1" t="s">
        <v>93</v>
      </c>
    </row>
    <row r="469" spans="1:21" x14ac:dyDescent="0.3">
      <c r="A469" s="1" t="s">
        <v>1565</v>
      </c>
      <c r="B469" s="1" t="s">
        <v>1566</v>
      </c>
      <c r="C469" s="2">
        <v>45191</v>
      </c>
      <c r="D469">
        <v>2023</v>
      </c>
      <c r="E469" s="1" t="s">
        <v>487</v>
      </c>
      <c r="F469" s="1" t="s">
        <v>720</v>
      </c>
      <c r="G469" s="3">
        <v>0.5</v>
      </c>
      <c r="H469" s="1" t="s">
        <v>104</v>
      </c>
      <c r="I469" s="1" t="s">
        <v>133</v>
      </c>
      <c r="J469" s="1" t="s">
        <v>1138</v>
      </c>
      <c r="K469" s="1" t="s">
        <v>721</v>
      </c>
      <c r="L469">
        <v>4890.97</v>
      </c>
      <c r="M469">
        <v>16.14</v>
      </c>
      <c r="N469">
        <v>53.32</v>
      </c>
      <c r="O469">
        <v>4853.7900000000009</v>
      </c>
      <c r="P469">
        <v>613</v>
      </c>
      <c r="Q469" s="1" t="s">
        <v>99</v>
      </c>
      <c r="R469" s="1" t="s">
        <v>29</v>
      </c>
      <c r="S469" s="1" t="s">
        <v>1424</v>
      </c>
      <c r="T469" s="1" t="s">
        <v>53</v>
      </c>
      <c r="U469" s="1" t="s">
        <v>32</v>
      </c>
    </row>
    <row r="470" spans="1:21" x14ac:dyDescent="0.3">
      <c r="A470" s="1" t="s">
        <v>1567</v>
      </c>
      <c r="B470" s="1" t="s">
        <v>1568</v>
      </c>
      <c r="C470" s="2">
        <v>45191</v>
      </c>
      <c r="D470">
        <v>2023</v>
      </c>
      <c r="E470" s="1" t="s">
        <v>487</v>
      </c>
      <c r="F470" s="1" t="s">
        <v>720</v>
      </c>
      <c r="G470" s="3">
        <v>0.58888888888888891</v>
      </c>
      <c r="H470" s="1" t="s">
        <v>104</v>
      </c>
      <c r="I470" s="1" t="s">
        <v>43</v>
      </c>
      <c r="J470" s="1" t="s">
        <v>44</v>
      </c>
      <c r="K470" s="1" t="s">
        <v>45</v>
      </c>
      <c r="L470">
        <v>1796.55</v>
      </c>
      <c r="M470">
        <v>18.62</v>
      </c>
      <c r="N470">
        <v>35.4</v>
      </c>
      <c r="O470">
        <v>1779.7699999999998</v>
      </c>
      <c r="P470">
        <v>837</v>
      </c>
      <c r="Q470" s="1" t="s">
        <v>85</v>
      </c>
      <c r="R470" s="1" t="s">
        <v>29</v>
      </c>
      <c r="S470" s="1" t="s">
        <v>1569</v>
      </c>
      <c r="T470" s="1" t="s">
        <v>53</v>
      </c>
      <c r="U470" s="1" t="s">
        <v>32</v>
      </c>
    </row>
    <row r="471" spans="1:21" x14ac:dyDescent="0.3">
      <c r="A471" s="1" t="s">
        <v>1570</v>
      </c>
      <c r="B471" s="1" t="s">
        <v>213</v>
      </c>
      <c r="C471" s="2">
        <v>45191</v>
      </c>
      <c r="D471">
        <v>2023</v>
      </c>
      <c r="E471" s="1" t="s">
        <v>487</v>
      </c>
      <c r="F471" s="1" t="s">
        <v>720</v>
      </c>
      <c r="G471" s="3">
        <v>0.90347222222222223</v>
      </c>
      <c r="H471" s="1" t="s">
        <v>24</v>
      </c>
      <c r="I471" s="1" t="s">
        <v>62</v>
      </c>
      <c r="J471" s="1" t="s">
        <v>63</v>
      </c>
      <c r="K471" s="1" t="s">
        <v>797</v>
      </c>
      <c r="L471">
        <v>1189.79</v>
      </c>
      <c r="M471">
        <v>10.19</v>
      </c>
      <c r="N471">
        <v>88.28</v>
      </c>
      <c r="O471">
        <v>1111.7</v>
      </c>
      <c r="P471">
        <v>58</v>
      </c>
      <c r="Q471" s="1" t="s">
        <v>99</v>
      </c>
      <c r="R471" s="1" t="s">
        <v>29</v>
      </c>
      <c r="S471" s="1" t="s">
        <v>1571</v>
      </c>
      <c r="T471" s="1" t="s">
        <v>31</v>
      </c>
      <c r="U471" s="1" t="s">
        <v>32</v>
      </c>
    </row>
    <row r="472" spans="1:21" x14ac:dyDescent="0.3">
      <c r="A472" s="1" t="s">
        <v>1572</v>
      </c>
      <c r="B472" s="1" t="s">
        <v>1573</v>
      </c>
      <c r="C472" s="2">
        <v>45191</v>
      </c>
      <c r="D472">
        <v>2023</v>
      </c>
      <c r="E472" s="1" t="s">
        <v>487</v>
      </c>
      <c r="F472" s="1" t="s">
        <v>720</v>
      </c>
      <c r="G472" s="3">
        <v>0.92361111111111116</v>
      </c>
      <c r="H472" s="1" t="s">
        <v>24</v>
      </c>
      <c r="I472" s="1" t="s">
        <v>35</v>
      </c>
      <c r="J472" s="1" t="s">
        <v>680</v>
      </c>
      <c r="K472" s="1" t="s">
        <v>256</v>
      </c>
      <c r="L472">
        <v>5116.96</v>
      </c>
      <c r="M472">
        <v>35.49</v>
      </c>
      <c r="N472">
        <v>90.9</v>
      </c>
      <c r="O472">
        <v>5061.55</v>
      </c>
      <c r="P472">
        <v>70</v>
      </c>
      <c r="Q472" s="1" t="s">
        <v>85</v>
      </c>
      <c r="R472" s="1" t="s">
        <v>29</v>
      </c>
      <c r="S472" s="1" t="s">
        <v>1574</v>
      </c>
      <c r="T472" s="1" t="s">
        <v>31</v>
      </c>
      <c r="U472" s="1" t="s">
        <v>32</v>
      </c>
    </row>
    <row r="473" spans="1:21" x14ac:dyDescent="0.3">
      <c r="A473" s="1" t="s">
        <v>1575</v>
      </c>
      <c r="B473" s="1" t="s">
        <v>1576</v>
      </c>
      <c r="C473" s="2">
        <v>45191</v>
      </c>
      <c r="D473">
        <v>2023</v>
      </c>
      <c r="E473" s="1" t="s">
        <v>487</v>
      </c>
      <c r="F473" s="1" t="s">
        <v>720</v>
      </c>
      <c r="G473" s="3">
        <v>0.96875</v>
      </c>
      <c r="H473" s="1" t="s">
        <v>24</v>
      </c>
      <c r="I473" s="1" t="s">
        <v>68</v>
      </c>
      <c r="J473" s="1" t="s">
        <v>69</v>
      </c>
      <c r="K473" s="1" t="s">
        <v>780</v>
      </c>
      <c r="L473">
        <v>3572.09</v>
      </c>
      <c r="M473">
        <v>45.64</v>
      </c>
      <c r="N473">
        <v>51.95</v>
      </c>
      <c r="O473">
        <v>3565.78</v>
      </c>
      <c r="P473">
        <v>72</v>
      </c>
      <c r="Q473" s="1" t="s">
        <v>85</v>
      </c>
      <c r="R473" s="1" t="s">
        <v>29</v>
      </c>
      <c r="S473" s="1" t="s">
        <v>1577</v>
      </c>
      <c r="T473" s="1" t="s">
        <v>31</v>
      </c>
      <c r="U473" s="1" t="s">
        <v>32</v>
      </c>
    </row>
    <row r="474" spans="1:21" x14ac:dyDescent="0.3">
      <c r="A474" s="1" t="s">
        <v>1578</v>
      </c>
      <c r="B474" s="1" t="s">
        <v>1579</v>
      </c>
      <c r="C474" s="2">
        <v>45191</v>
      </c>
      <c r="D474">
        <v>2023</v>
      </c>
      <c r="E474" s="1" t="s">
        <v>487</v>
      </c>
      <c r="F474" s="1" t="s">
        <v>720</v>
      </c>
      <c r="G474" s="3">
        <v>0.96944444444444444</v>
      </c>
      <c r="H474" s="1" t="s">
        <v>24</v>
      </c>
      <c r="I474" s="1" t="s">
        <v>110</v>
      </c>
      <c r="J474" s="1" t="s">
        <v>413</v>
      </c>
      <c r="K474" s="1" t="s">
        <v>112</v>
      </c>
      <c r="L474">
        <v>1984.86</v>
      </c>
      <c r="M474">
        <v>11.61</v>
      </c>
      <c r="N474">
        <v>56.51</v>
      </c>
      <c r="O474">
        <v>1939.9599999999998</v>
      </c>
      <c r="P474">
        <v>792</v>
      </c>
      <c r="Q474" s="1" t="s">
        <v>85</v>
      </c>
      <c r="R474" s="1" t="s">
        <v>749</v>
      </c>
      <c r="S474" s="1" t="s">
        <v>1580</v>
      </c>
      <c r="T474" s="1" t="s">
        <v>53</v>
      </c>
      <c r="U474" s="1" t="s">
        <v>32</v>
      </c>
    </row>
    <row r="475" spans="1:21" x14ac:dyDescent="0.3">
      <c r="A475" s="1" t="s">
        <v>1581</v>
      </c>
      <c r="B475" s="1" t="s">
        <v>1582</v>
      </c>
      <c r="C475" s="2">
        <v>45191</v>
      </c>
      <c r="D475">
        <v>2023</v>
      </c>
      <c r="E475" s="1" t="s">
        <v>487</v>
      </c>
      <c r="F475" s="1" t="s">
        <v>720</v>
      </c>
      <c r="G475" s="3">
        <v>0.97499999999999998</v>
      </c>
      <c r="H475" s="1" t="s">
        <v>24</v>
      </c>
      <c r="I475" s="1" t="s">
        <v>236</v>
      </c>
      <c r="J475" s="1" t="s">
        <v>268</v>
      </c>
      <c r="K475" s="1" t="s">
        <v>390</v>
      </c>
      <c r="L475">
        <v>1385.33</v>
      </c>
      <c r="M475">
        <v>31.82</v>
      </c>
      <c r="N475">
        <v>15.97</v>
      </c>
      <c r="O475">
        <v>1401.1799999999998</v>
      </c>
      <c r="P475">
        <v>794</v>
      </c>
      <c r="Q475" s="1" t="s">
        <v>99</v>
      </c>
      <c r="R475" s="1" t="s">
        <v>29</v>
      </c>
      <c r="S475" s="1" t="s">
        <v>1033</v>
      </c>
      <c r="T475" s="1" t="s">
        <v>53</v>
      </c>
      <c r="U475" s="1" t="s">
        <v>32</v>
      </c>
    </row>
    <row r="476" spans="1:21" x14ac:dyDescent="0.3">
      <c r="A476" s="1" t="s">
        <v>1583</v>
      </c>
      <c r="B476" s="1" t="s">
        <v>1584</v>
      </c>
      <c r="C476" s="2">
        <v>45192</v>
      </c>
      <c r="D476">
        <v>2023</v>
      </c>
      <c r="E476" s="1" t="s">
        <v>22</v>
      </c>
      <c r="F476" s="1" t="s">
        <v>720</v>
      </c>
      <c r="G476" s="3">
        <v>3.1944444444444442E-2</v>
      </c>
      <c r="H476" s="1" t="s">
        <v>24</v>
      </c>
      <c r="I476" s="1" t="s">
        <v>143</v>
      </c>
      <c r="J476" s="1" t="s">
        <v>308</v>
      </c>
      <c r="K476" s="1" t="s">
        <v>150</v>
      </c>
      <c r="L476">
        <v>4133.04</v>
      </c>
      <c r="M476">
        <v>40.4</v>
      </c>
      <c r="N476">
        <v>65.41</v>
      </c>
      <c r="O476">
        <v>4108.03</v>
      </c>
      <c r="P476">
        <v>952</v>
      </c>
      <c r="Q476" s="1" t="s">
        <v>85</v>
      </c>
      <c r="R476" s="1" t="s">
        <v>418</v>
      </c>
      <c r="S476" s="1" t="s">
        <v>1585</v>
      </c>
      <c r="T476" s="1" t="s">
        <v>53</v>
      </c>
      <c r="U476" s="1" t="s">
        <v>32</v>
      </c>
    </row>
    <row r="477" spans="1:21" x14ac:dyDescent="0.3">
      <c r="A477" s="1" t="s">
        <v>1586</v>
      </c>
      <c r="B477" s="1" t="s">
        <v>1587</v>
      </c>
      <c r="C477" s="2">
        <v>45192</v>
      </c>
      <c r="D477">
        <v>2023</v>
      </c>
      <c r="E477" s="1" t="s">
        <v>22</v>
      </c>
      <c r="F477" s="1" t="s">
        <v>720</v>
      </c>
      <c r="G477" s="3">
        <v>6.3194444444444442E-2</v>
      </c>
      <c r="H477" s="1" t="s">
        <v>24</v>
      </c>
      <c r="I477" s="1" t="s">
        <v>127</v>
      </c>
      <c r="J477" s="1" t="s">
        <v>318</v>
      </c>
      <c r="K477" s="1" t="s">
        <v>129</v>
      </c>
      <c r="L477">
        <v>1768.57</v>
      </c>
      <c r="M477">
        <v>1.96</v>
      </c>
      <c r="N477">
        <v>35.68</v>
      </c>
      <c r="O477">
        <v>1734.85</v>
      </c>
      <c r="P477">
        <v>547</v>
      </c>
      <c r="Q477" s="1" t="s">
        <v>85</v>
      </c>
      <c r="R477" s="1" t="s">
        <v>29</v>
      </c>
      <c r="S477" s="1" t="s">
        <v>1588</v>
      </c>
      <c r="T477" s="1" t="s">
        <v>31</v>
      </c>
      <c r="U477" s="1" t="s">
        <v>32</v>
      </c>
    </row>
    <row r="478" spans="1:21" x14ac:dyDescent="0.3">
      <c r="A478" s="1" t="s">
        <v>1589</v>
      </c>
      <c r="B478" s="1" t="s">
        <v>1590</v>
      </c>
      <c r="C478" s="2">
        <v>45192</v>
      </c>
      <c r="D478">
        <v>2023</v>
      </c>
      <c r="E478" s="1" t="s">
        <v>22</v>
      </c>
      <c r="F478" s="1" t="s">
        <v>720</v>
      </c>
      <c r="G478" s="3">
        <v>6.3888888888888884E-2</v>
      </c>
      <c r="H478" s="1" t="s">
        <v>24</v>
      </c>
      <c r="I478" s="1" t="s">
        <v>68</v>
      </c>
      <c r="J478" s="1" t="s">
        <v>611</v>
      </c>
      <c r="K478" s="1" t="s">
        <v>70</v>
      </c>
      <c r="L478">
        <v>3538.36</v>
      </c>
      <c r="M478">
        <v>33.58</v>
      </c>
      <c r="N478">
        <v>3.58</v>
      </c>
      <c r="O478">
        <v>3568.36</v>
      </c>
      <c r="P478">
        <v>735</v>
      </c>
      <c r="Q478" s="1" t="s">
        <v>28</v>
      </c>
      <c r="R478" s="1" t="s">
        <v>29</v>
      </c>
      <c r="S478" s="1" t="s">
        <v>1591</v>
      </c>
      <c r="T478" s="1" t="s">
        <v>53</v>
      </c>
      <c r="U478" s="1" t="s">
        <v>32</v>
      </c>
    </row>
    <row r="479" spans="1:21" x14ac:dyDescent="0.3">
      <c r="A479" s="1" t="s">
        <v>1592</v>
      </c>
      <c r="B479" s="1" t="s">
        <v>1593</v>
      </c>
      <c r="C479" s="2">
        <v>45192</v>
      </c>
      <c r="D479">
        <v>2023</v>
      </c>
      <c r="E479" s="1" t="s">
        <v>22</v>
      </c>
      <c r="F479" s="1" t="s">
        <v>720</v>
      </c>
      <c r="G479" s="3">
        <v>6.458333333333334E-2</v>
      </c>
      <c r="H479" s="1" t="s">
        <v>24</v>
      </c>
      <c r="I479" s="1" t="s">
        <v>56</v>
      </c>
      <c r="J479" s="1" t="s">
        <v>277</v>
      </c>
      <c r="K479" s="1" t="s">
        <v>422</v>
      </c>
      <c r="L479">
        <v>1764.68</v>
      </c>
      <c r="M479">
        <v>30.79</v>
      </c>
      <c r="N479">
        <v>47.64</v>
      </c>
      <c r="O479">
        <v>1747.83</v>
      </c>
      <c r="P479">
        <v>880</v>
      </c>
      <c r="Q479" s="1" t="s">
        <v>28</v>
      </c>
      <c r="R479" s="1" t="s">
        <v>29</v>
      </c>
      <c r="S479" s="1" t="s">
        <v>1594</v>
      </c>
      <c r="T479" s="1" t="s">
        <v>53</v>
      </c>
      <c r="U479" s="1" t="s">
        <v>32</v>
      </c>
    </row>
    <row r="480" spans="1:21" x14ac:dyDescent="0.3">
      <c r="A480" s="1" t="s">
        <v>1595</v>
      </c>
      <c r="B480" s="1" t="s">
        <v>1596</v>
      </c>
      <c r="C480" s="2">
        <v>45192</v>
      </c>
      <c r="D480">
        <v>2023</v>
      </c>
      <c r="E480" s="1" t="s">
        <v>22</v>
      </c>
      <c r="F480" s="1" t="s">
        <v>720</v>
      </c>
      <c r="G480" s="3">
        <v>0.14444444444444443</v>
      </c>
      <c r="H480" s="1" t="s">
        <v>24</v>
      </c>
      <c r="I480" s="1" t="s">
        <v>154</v>
      </c>
      <c r="J480" s="1" t="s">
        <v>329</v>
      </c>
      <c r="K480" s="1" t="s">
        <v>232</v>
      </c>
      <c r="L480">
        <v>723.35</v>
      </c>
      <c r="M480">
        <v>28.65</v>
      </c>
      <c r="N480">
        <v>98.99</v>
      </c>
      <c r="O480">
        <v>653.01</v>
      </c>
      <c r="P480">
        <v>991</v>
      </c>
      <c r="Q480" s="1" t="s">
        <v>28</v>
      </c>
      <c r="R480" s="1" t="s">
        <v>29</v>
      </c>
      <c r="S480" s="1" t="s">
        <v>787</v>
      </c>
      <c r="T480" s="1" t="s">
        <v>53</v>
      </c>
      <c r="U480" s="1" t="s">
        <v>93</v>
      </c>
    </row>
    <row r="481" spans="1:21" x14ac:dyDescent="0.3">
      <c r="A481" s="1" t="s">
        <v>1597</v>
      </c>
      <c r="B481" s="1" t="s">
        <v>1598</v>
      </c>
      <c r="C481" s="2">
        <v>45192</v>
      </c>
      <c r="D481">
        <v>2023</v>
      </c>
      <c r="E481" s="1" t="s">
        <v>22</v>
      </c>
      <c r="F481" s="1" t="s">
        <v>720</v>
      </c>
      <c r="G481" s="3">
        <v>0.19791666666666666</v>
      </c>
      <c r="H481" s="1" t="s">
        <v>24</v>
      </c>
      <c r="I481" s="1" t="s">
        <v>89</v>
      </c>
      <c r="J481" s="1" t="s">
        <v>939</v>
      </c>
      <c r="K481" s="1" t="s">
        <v>106</v>
      </c>
      <c r="L481">
        <v>7991.54</v>
      </c>
      <c r="M481">
        <v>0.22</v>
      </c>
      <c r="N481">
        <v>46.37</v>
      </c>
      <c r="O481">
        <v>7945.39</v>
      </c>
      <c r="P481">
        <v>384</v>
      </c>
      <c r="Q481" s="1" t="s">
        <v>28</v>
      </c>
      <c r="R481" s="1" t="s">
        <v>29</v>
      </c>
      <c r="S481" s="1" t="s">
        <v>1599</v>
      </c>
      <c r="T481" s="1" t="s">
        <v>53</v>
      </c>
      <c r="U481" s="1" t="s">
        <v>32</v>
      </c>
    </row>
    <row r="482" spans="1:21" x14ac:dyDescent="0.3">
      <c r="A482" s="1" t="s">
        <v>1600</v>
      </c>
      <c r="B482" s="1" t="s">
        <v>1601</v>
      </c>
      <c r="C482" s="2">
        <v>45192</v>
      </c>
      <c r="D482">
        <v>2023</v>
      </c>
      <c r="E482" s="1" t="s">
        <v>22</v>
      </c>
      <c r="F482" s="1" t="s">
        <v>720</v>
      </c>
      <c r="G482" s="3">
        <v>0.21666666666666667</v>
      </c>
      <c r="H482" s="1" t="s">
        <v>42</v>
      </c>
      <c r="I482" s="1" t="s">
        <v>49</v>
      </c>
      <c r="J482" s="1" t="s">
        <v>1043</v>
      </c>
      <c r="K482" s="1" t="s">
        <v>219</v>
      </c>
      <c r="L482">
        <v>7310.04</v>
      </c>
      <c r="M482">
        <v>28.71</v>
      </c>
      <c r="N482">
        <v>31.29</v>
      </c>
      <c r="O482">
        <v>7307.46</v>
      </c>
      <c r="P482">
        <v>152</v>
      </c>
      <c r="Q482" s="1" t="s">
        <v>99</v>
      </c>
      <c r="R482" s="1" t="s">
        <v>29</v>
      </c>
      <c r="S482" s="1" t="s">
        <v>1577</v>
      </c>
      <c r="T482" s="1" t="s">
        <v>53</v>
      </c>
      <c r="U482" s="1" t="s">
        <v>32</v>
      </c>
    </row>
    <row r="483" spans="1:21" x14ac:dyDescent="0.3">
      <c r="A483" s="1" t="s">
        <v>1602</v>
      </c>
      <c r="B483" s="1" t="s">
        <v>1603</v>
      </c>
      <c r="C483" s="2">
        <v>45192</v>
      </c>
      <c r="D483">
        <v>2023</v>
      </c>
      <c r="E483" s="1" t="s">
        <v>22</v>
      </c>
      <c r="F483" s="1" t="s">
        <v>720</v>
      </c>
      <c r="G483" s="3">
        <v>0.24930555555555556</v>
      </c>
      <c r="H483" s="1" t="s">
        <v>42</v>
      </c>
      <c r="I483" s="1" t="s">
        <v>297</v>
      </c>
      <c r="J483" s="1" t="s">
        <v>901</v>
      </c>
      <c r="K483" s="1" t="s">
        <v>299</v>
      </c>
      <c r="L483">
        <v>8573.4</v>
      </c>
      <c r="M483">
        <v>39.92</v>
      </c>
      <c r="N483">
        <v>93.36</v>
      </c>
      <c r="O483">
        <v>8519.9599999999991</v>
      </c>
      <c r="P483">
        <v>848</v>
      </c>
      <c r="Q483" s="1" t="s">
        <v>118</v>
      </c>
      <c r="R483" s="1" t="s">
        <v>29</v>
      </c>
      <c r="S483" s="1" t="s">
        <v>468</v>
      </c>
      <c r="T483" s="1" t="s">
        <v>53</v>
      </c>
      <c r="U483" s="1" t="s">
        <v>32</v>
      </c>
    </row>
    <row r="484" spans="1:21" x14ac:dyDescent="0.3">
      <c r="A484" s="1" t="s">
        <v>1604</v>
      </c>
      <c r="B484" s="1" t="s">
        <v>1605</v>
      </c>
      <c r="C484" s="2">
        <v>45192</v>
      </c>
      <c r="D484">
        <v>2023</v>
      </c>
      <c r="E484" s="1" t="s">
        <v>22</v>
      </c>
      <c r="F484" s="1" t="s">
        <v>720</v>
      </c>
      <c r="G484" s="3">
        <v>0.26319444444444445</v>
      </c>
      <c r="H484" s="1" t="s">
        <v>42</v>
      </c>
      <c r="I484" s="1" t="s">
        <v>431</v>
      </c>
      <c r="J484" s="1" t="s">
        <v>666</v>
      </c>
      <c r="K484" s="1" t="s">
        <v>643</v>
      </c>
      <c r="L484">
        <v>4313.67</v>
      </c>
      <c r="M484">
        <v>23.99</v>
      </c>
      <c r="N484">
        <v>45.71</v>
      </c>
      <c r="O484">
        <v>4291.95</v>
      </c>
      <c r="P484">
        <v>764</v>
      </c>
      <c r="Q484" s="1" t="s">
        <v>85</v>
      </c>
      <c r="R484" s="1" t="s">
        <v>29</v>
      </c>
      <c r="S484" s="1" t="s">
        <v>1150</v>
      </c>
      <c r="T484" s="1" t="s">
        <v>53</v>
      </c>
      <c r="U484" s="1" t="s">
        <v>32</v>
      </c>
    </row>
    <row r="485" spans="1:21" x14ac:dyDescent="0.3">
      <c r="A485" s="1" t="s">
        <v>1606</v>
      </c>
      <c r="B485" s="1" t="s">
        <v>1607</v>
      </c>
      <c r="C485" s="2">
        <v>45192</v>
      </c>
      <c r="D485">
        <v>2023</v>
      </c>
      <c r="E485" s="1" t="s">
        <v>22</v>
      </c>
      <c r="F485" s="1" t="s">
        <v>720</v>
      </c>
      <c r="G485" s="3">
        <v>0.26527777777777778</v>
      </c>
      <c r="H485" s="1" t="s">
        <v>42</v>
      </c>
      <c r="I485" s="1" t="s">
        <v>127</v>
      </c>
      <c r="J485" s="1" t="s">
        <v>128</v>
      </c>
      <c r="K485" s="1" t="s">
        <v>1039</v>
      </c>
      <c r="L485">
        <v>4105.71</v>
      </c>
      <c r="M485">
        <v>0.65</v>
      </c>
      <c r="N485">
        <v>55.75</v>
      </c>
      <c r="O485">
        <v>4050.6099999999997</v>
      </c>
      <c r="P485">
        <v>459</v>
      </c>
      <c r="Q485" s="1" t="s">
        <v>85</v>
      </c>
      <c r="R485" s="1" t="s">
        <v>29</v>
      </c>
      <c r="S485" s="1" t="s">
        <v>1608</v>
      </c>
      <c r="T485" s="1" t="s">
        <v>53</v>
      </c>
      <c r="U485" s="1" t="s">
        <v>32</v>
      </c>
    </row>
    <row r="486" spans="1:21" x14ac:dyDescent="0.3">
      <c r="A486" s="1" t="s">
        <v>1609</v>
      </c>
      <c r="B486" s="1" t="s">
        <v>1610</v>
      </c>
      <c r="C486" s="2">
        <v>45192</v>
      </c>
      <c r="D486">
        <v>2023</v>
      </c>
      <c r="E486" s="1" t="s">
        <v>22</v>
      </c>
      <c r="F486" s="1" t="s">
        <v>720</v>
      </c>
      <c r="G486" s="3">
        <v>0.29930555555555555</v>
      </c>
      <c r="H486" s="1" t="s">
        <v>42</v>
      </c>
      <c r="I486" s="1" t="s">
        <v>96</v>
      </c>
      <c r="J486" s="1" t="s">
        <v>506</v>
      </c>
      <c r="K486" s="1" t="s">
        <v>251</v>
      </c>
      <c r="L486">
        <v>4603.8599999999997</v>
      </c>
      <c r="M486">
        <v>25.07</v>
      </c>
      <c r="N486">
        <v>14.36</v>
      </c>
      <c r="O486">
        <v>4614.57</v>
      </c>
      <c r="P486">
        <v>16</v>
      </c>
      <c r="Q486" s="1" t="s">
        <v>85</v>
      </c>
      <c r="R486" s="1" t="s">
        <v>29</v>
      </c>
      <c r="S486" s="1" t="s">
        <v>1293</v>
      </c>
      <c r="T486" s="1" t="s">
        <v>31</v>
      </c>
      <c r="U486" s="1" t="s">
        <v>32</v>
      </c>
    </row>
    <row r="487" spans="1:21" x14ac:dyDescent="0.3">
      <c r="A487" s="1" t="s">
        <v>1611</v>
      </c>
      <c r="B487" s="1" t="s">
        <v>1612</v>
      </c>
      <c r="C487" s="2">
        <v>45192</v>
      </c>
      <c r="D487">
        <v>2023</v>
      </c>
      <c r="E487" s="1" t="s">
        <v>22</v>
      </c>
      <c r="F487" s="1" t="s">
        <v>720</v>
      </c>
      <c r="G487" s="3">
        <v>0.33819444444444446</v>
      </c>
      <c r="H487" s="1" t="s">
        <v>42</v>
      </c>
      <c r="I487" s="1" t="s">
        <v>127</v>
      </c>
      <c r="J487" s="1" t="s">
        <v>128</v>
      </c>
      <c r="K487" s="1" t="s">
        <v>1039</v>
      </c>
      <c r="L487">
        <v>3507.5</v>
      </c>
      <c r="M487">
        <v>23.26</v>
      </c>
      <c r="N487">
        <v>55.53</v>
      </c>
      <c r="O487">
        <v>3475.23</v>
      </c>
      <c r="P487">
        <v>872</v>
      </c>
      <c r="Q487" s="1" t="s">
        <v>85</v>
      </c>
      <c r="R487" s="1" t="s">
        <v>29</v>
      </c>
      <c r="S487" s="1" t="s">
        <v>913</v>
      </c>
      <c r="T487" s="1" t="s">
        <v>53</v>
      </c>
      <c r="U487" s="1" t="s">
        <v>32</v>
      </c>
    </row>
    <row r="488" spans="1:21" x14ac:dyDescent="0.3">
      <c r="A488" s="1" t="s">
        <v>1613</v>
      </c>
      <c r="B488" s="1" t="s">
        <v>1614</v>
      </c>
      <c r="C488" s="2">
        <v>45192</v>
      </c>
      <c r="D488">
        <v>2023</v>
      </c>
      <c r="E488" s="1" t="s">
        <v>22</v>
      </c>
      <c r="F488" s="1" t="s">
        <v>720</v>
      </c>
      <c r="G488" s="3">
        <v>0.37083333333333335</v>
      </c>
      <c r="H488" s="1" t="s">
        <v>42</v>
      </c>
      <c r="I488" s="1" t="s">
        <v>68</v>
      </c>
      <c r="J488" s="1" t="s">
        <v>69</v>
      </c>
      <c r="K488" s="1" t="s">
        <v>27</v>
      </c>
      <c r="L488">
        <v>5258.46</v>
      </c>
      <c r="M488">
        <v>8.0299999999999994</v>
      </c>
      <c r="N488">
        <v>55.82</v>
      </c>
      <c r="O488">
        <v>5210.67</v>
      </c>
      <c r="P488">
        <v>9</v>
      </c>
      <c r="Q488" s="1" t="s">
        <v>28</v>
      </c>
      <c r="R488" s="1" t="s">
        <v>418</v>
      </c>
      <c r="S488" s="1" t="s">
        <v>688</v>
      </c>
      <c r="T488" s="1" t="s">
        <v>53</v>
      </c>
      <c r="U488" s="1" t="s">
        <v>32</v>
      </c>
    </row>
    <row r="489" spans="1:21" x14ac:dyDescent="0.3">
      <c r="A489" s="1" t="s">
        <v>1615</v>
      </c>
      <c r="B489" s="1" t="s">
        <v>1616</v>
      </c>
      <c r="C489" s="2">
        <v>45192</v>
      </c>
      <c r="D489">
        <v>2023</v>
      </c>
      <c r="E489" s="1" t="s">
        <v>22</v>
      </c>
      <c r="F489" s="1" t="s">
        <v>720</v>
      </c>
      <c r="G489" s="3">
        <v>0.50624999999999998</v>
      </c>
      <c r="H489" s="1" t="s">
        <v>104</v>
      </c>
      <c r="I489" s="1" t="s">
        <v>82</v>
      </c>
      <c r="J489" s="1" t="s">
        <v>246</v>
      </c>
      <c r="K489" s="1" t="s">
        <v>84</v>
      </c>
      <c r="L489">
        <v>9586.19</v>
      </c>
      <c r="M489">
        <v>35.1</v>
      </c>
      <c r="N489">
        <v>93.21</v>
      </c>
      <c r="O489">
        <v>9528.0800000000017</v>
      </c>
      <c r="P489">
        <v>770</v>
      </c>
      <c r="Q489" s="1" t="s">
        <v>118</v>
      </c>
      <c r="R489" s="1" t="s">
        <v>29</v>
      </c>
      <c r="S489" s="1" t="s">
        <v>880</v>
      </c>
      <c r="T489" s="1" t="s">
        <v>31</v>
      </c>
      <c r="U489" s="1" t="s">
        <v>32</v>
      </c>
    </row>
    <row r="490" spans="1:21" x14ac:dyDescent="0.3">
      <c r="A490" s="1" t="s">
        <v>1617</v>
      </c>
      <c r="B490" s="1" t="s">
        <v>1618</v>
      </c>
      <c r="C490" s="2">
        <v>45192</v>
      </c>
      <c r="D490">
        <v>2023</v>
      </c>
      <c r="E490" s="1" t="s">
        <v>22</v>
      </c>
      <c r="F490" s="1" t="s">
        <v>720</v>
      </c>
      <c r="G490" s="3">
        <v>0.54861111111111116</v>
      </c>
      <c r="H490" s="1" t="s">
        <v>104</v>
      </c>
      <c r="I490" s="1" t="s">
        <v>133</v>
      </c>
      <c r="J490" s="1" t="s">
        <v>1138</v>
      </c>
      <c r="K490" s="1" t="s">
        <v>135</v>
      </c>
      <c r="L490">
        <v>370.81</v>
      </c>
      <c r="M490">
        <v>9.73</v>
      </c>
      <c r="N490">
        <v>97.68</v>
      </c>
      <c r="O490">
        <v>282.86</v>
      </c>
      <c r="P490">
        <v>684</v>
      </c>
      <c r="Q490" s="1" t="s">
        <v>28</v>
      </c>
      <c r="R490" s="1" t="s">
        <v>29</v>
      </c>
      <c r="S490" s="1" t="s">
        <v>419</v>
      </c>
      <c r="T490" s="1" t="s">
        <v>53</v>
      </c>
      <c r="U490" s="1" t="s">
        <v>32</v>
      </c>
    </row>
    <row r="491" spans="1:21" x14ac:dyDescent="0.3">
      <c r="A491" s="1" t="s">
        <v>1619</v>
      </c>
      <c r="B491" s="1" t="s">
        <v>1620</v>
      </c>
      <c r="C491" s="2">
        <v>45192</v>
      </c>
      <c r="D491">
        <v>2023</v>
      </c>
      <c r="E491" s="1" t="s">
        <v>22</v>
      </c>
      <c r="F491" s="1" t="s">
        <v>720</v>
      </c>
      <c r="G491" s="3">
        <v>0.62638888888888888</v>
      </c>
      <c r="H491" s="1" t="s">
        <v>104</v>
      </c>
      <c r="I491" s="1" t="s">
        <v>127</v>
      </c>
      <c r="J491" s="1" t="s">
        <v>840</v>
      </c>
      <c r="K491" s="1" t="s">
        <v>475</v>
      </c>
      <c r="L491">
        <v>1473.57</v>
      </c>
      <c r="M491">
        <v>49.2</v>
      </c>
      <c r="N491">
        <v>48.11</v>
      </c>
      <c r="O491">
        <v>1474.66</v>
      </c>
      <c r="P491">
        <v>774</v>
      </c>
      <c r="Q491" s="1" t="s">
        <v>99</v>
      </c>
      <c r="R491" s="1" t="s">
        <v>29</v>
      </c>
      <c r="S491" s="1" t="s">
        <v>1621</v>
      </c>
      <c r="T491" s="1" t="s">
        <v>53</v>
      </c>
      <c r="U491" s="1" t="s">
        <v>93</v>
      </c>
    </row>
    <row r="492" spans="1:21" x14ac:dyDescent="0.3">
      <c r="A492" s="1" t="s">
        <v>1622</v>
      </c>
      <c r="B492" s="1" t="s">
        <v>1623</v>
      </c>
      <c r="C492" s="2">
        <v>45192</v>
      </c>
      <c r="D492">
        <v>2023</v>
      </c>
      <c r="E492" s="1" t="s">
        <v>22</v>
      </c>
      <c r="F492" s="1" t="s">
        <v>720</v>
      </c>
      <c r="G492" s="3">
        <v>0.65</v>
      </c>
      <c r="H492" s="1" t="s">
        <v>104</v>
      </c>
      <c r="I492" s="1" t="s">
        <v>236</v>
      </c>
      <c r="J492" s="1" t="s">
        <v>895</v>
      </c>
      <c r="K492" s="1" t="s">
        <v>269</v>
      </c>
      <c r="L492">
        <v>5124.24</v>
      </c>
      <c r="M492">
        <v>32.75</v>
      </c>
      <c r="N492">
        <v>63.28</v>
      </c>
      <c r="O492">
        <v>5093.71</v>
      </c>
      <c r="P492">
        <v>610</v>
      </c>
      <c r="Q492" s="1" t="s">
        <v>118</v>
      </c>
      <c r="R492" s="1" t="s">
        <v>29</v>
      </c>
      <c r="S492" s="1" t="s">
        <v>1144</v>
      </c>
      <c r="T492" s="1" t="s">
        <v>31</v>
      </c>
      <c r="U492" s="1" t="s">
        <v>32</v>
      </c>
    </row>
    <row r="493" spans="1:21" x14ac:dyDescent="0.3">
      <c r="A493" s="1" t="s">
        <v>1624</v>
      </c>
      <c r="B493" s="1" t="s">
        <v>1625</v>
      </c>
      <c r="C493" s="2">
        <v>45192</v>
      </c>
      <c r="D493">
        <v>2023</v>
      </c>
      <c r="E493" s="1" t="s">
        <v>22</v>
      </c>
      <c r="F493" s="1" t="s">
        <v>720</v>
      </c>
      <c r="G493" s="3">
        <v>0.65138888888888891</v>
      </c>
      <c r="H493" s="1" t="s">
        <v>104</v>
      </c>
      <c r="I493" s="1" t="s">
        <v>89</v>
      </c>
      <c r="J493" s="1" t="s">
        <v>90</v>
      </c>
      <c r="K493" s="1" t="s">
        <v>707</v>
      </c>
      <c r="L493">
        <v>1115.0999999999999</v>
      </c>
      <c r="M493">
        <v>7.33</v>
      </c>
      <c r="N493">
        <v>90.89</v>
      </c>
      <c r="O493">
        <v>1031.5399999999997</v>
      </c>
      <c r="P493">
        <v>633</v>
      </c>
      <c r="Q493" s="1" t="s">
        <v>118</v>
      </c>
      <c r="R493" s="1" t="s">
        <v>29</v>
      </c>
      <c r="S493" s="1" t="s">
        <v>722</v>
      </c>
      <c r="T493" s="1" t="s">
        <v>31</v>
      </c>
      <c r="U493" s="1" t="s">
        <v>32</v>
      </c>
    </row>
    <row r="494" spans="1:21" x14ac:dyDescent="0.3">
      <c r="A494" s="1" t="s">
        <v>1626</v>
      </c>
      <c r="B494" s="1" t="s">
        <v>1627</v>
      </c>
      <c r="C494" s="2">
        <v>45192</v>
      </c>
      <c r="D494">
        <v>2023</v>
      </c>
      <c r="E494" s="1" t="s">
        <v>22</v>
      </c>
      <c r="F494" s="1" t="s">
        <v>720</v>
      </c>
      <c r="G494" s="3">
        <v>0.70833333333333337</v>
      </c>
      <c r="H494" s="1" t="s">
        <v>142</v>
      </c>
      <c r="I494" s="1" t="s">
        <v>35</v>
      </c>
      <c r="J494" s="1" t="s">
        <v>36</v>
      </c>
      <c r="K494" s="1" t="s">
        <v>256</v>
      </c>
      <c r="L494">
        <v>165.66</v>
      </c>
      <c r="M494">
        <v>33.44</v>
      </c>
      <c r="N494">
        <v>5.01</v>
      </c>
      <c r="O494">
        <v>194.09</v>
      </c>
      <c r="P494">
        <v>163</v>
      </c>
      <c r="Q494" s="1" t="s">
        <v>38</v>
      </c>
      <c r="R494" s="1" t="s">
        <v>29</v>
      </c>
      <c r="S494" s="1" t="s">
        <v>1481</v>
      </c>
      <c r="T494" s="1" t="s">
        <v>53</v>
      </c>
      <c r="U494" s="1" t="s">
        <v>32</v>
      </c>
    </row>
    <row r="495" spans="1:21" x14ac:dyDescent="0.3">
      <c r="A495" s="1" t="s">
        <v>1628</v>
      </c>
      <c r="B495" s="1" t="s">
        <v>1629</v>
      </c>
      <c r="C495" s="2">
        <v>45192</v>
      </c>
      <c r="D495">
        <v>2023</v>
      </c>
      <c r="E495" s="1" t="s">
        <v>22</v>
      </c>
      <c r="F495" s="1" t="s">
        <v>720</v>
      </c>
      <c r="G495" s="3">
        <v>0.71388888888888891</v>
      </c>
      <c r="H495" s="1" t="s">
        <v>142</v>
      </c>
      <c r="I495" s="1" t="s">
        <v>25</v>
      </c>
      <c r="J495" s="1" t="s">
        <v>26</v>
      </c>
      <c r="K495" s="1" t="s">
        <v>117</v>
      </c>
      <c r="L495">
        <v>6616.82</v>
      </c>
      <c r="M495">
        <v>38.96</v>
      </c>
      <c r="N495">
        <v>72.66</v>
      </c>
      <c r="O495">
        <v>6583.12</v>
      </c>
      <c r="P495">
        <v>109</v>
      </c>
      <c r="Q495" s="1" t="s">
        <v>118</v>
      </c>
      <c r="R495" s="1" t="s">
        <v>29</v>
      </c>
      <c r="S495" s="1" t="s">
        <v>1630</v>
      </c>
      <c r="T495" s="1" t="s">
        <v>147</v>
      </c>
      <c r="U495" s="1" t="s">
        <v>32</v>
      </c>
    </row>
    <row r="496" spans="1:21" x14ac:dyDescent="0.3">
      <c r="A496" s="1" t="s">
        <v>1631</v>
      </c>
      <c r="B496" s="1" t="s">
        <v>1632</v>
      </c>
      <c r="C496" s="2">
        <v>45192</v>
      </c>
      <c r="D496">
        <v>2023</v>
      </c>
      <c r="E496" s="1" t="s">
        <v>22</v>
      </c>
      <c r="F496" s="1" t="s">
        <v>720</v>
      </c>
      <c r="G496" s="3">
        <v>0.72569444444444442</v>
      </c>
      <c r="H496" s="1" t="s">
        <v>142</v>
      </c>
      <c r="I496" s="1" t="s">
        <v>82</v>
      </c>
      <c r="J496" s="1" t="s">
        <v>573</v>
      </c>
      <c r="K496" s="1" t="s">
        <v>84</v>
      </c>
      <c r="L496">
        <v>9227.5499999999993</v>
      </c>
      <c r="M496">
        <v>23.71</v>
      </c>
      <c r="N496">
        <v>84.79</v>
      </c>
      <c r="O496">
        <v>9166.4699999999975</v>
      </c>
      <c r="P496">
        <v>723</v>
      </c>
      <c r="Q496" s="1" t="s">
        <v>118</v>
      </c>
      <c r="R496" s="1" t="s">
        <v>29</v>
      </c>
      <c r="S496" s="1" t="s">
        <v>1633</v>
      </c>
      <c r="T496" s="1" t="s">
        <v>31</v>
      </c>
      <c r="U496" s="1" t="s">
        <v>101</v>
      </c>
    </row>
    <row r="497" spans="1:21" x14ac:dyDescent="0.3">
      <c r="A497" s="1" t="s">
        <v>1634</v>
      </c>
      <c r="B497" s="1" t="s">
        <v>1635</v>
      </c>
      <c r="C497" s="2">
        <v>45192</v>
      </c>
      <c r="D497">
        <v>2023</v>
      </c>
      <c r="E497" s="1" t="s">
        <v>22</v>
      </c>
      <c r="F497" s="1" t="s">
        <v>720</v>
      </c>
      <c r="G497" s="3">
        <v>0.72986111111111107</v>
      </c>
      <c r="H497" s="1" t="s">
        <v>142</v>
      </c>
      <c r="I497" s="1" t="s">
        <v>68</v>
      </c>
      <c r="J497" s="1" t="s">
        <v>823</v>
      </c>
      <c r="K497" s="1" t="s">
        <v>632</v>
      </c>
      <c r="L497">
        <v>507.62</v>
      </c>
      <c r="M497">
        <v>8.1199999999999992</v>
      </c>
      <c r="N497">
        <v>46.53</v>
      </c>
      <c r="O497">
        <v>469.21000000000004</v>
      </c>
      <c r="P497">
        <v>720</v>
      </c>
      <c r="Q497" s="1" t="s">
        <v>38</v>
      </c>
      <c r="R497" s="1" t="s">
        <v>29</v>
      </c>
      <c r="S497" s="1" t="s">
        <v>691</v>
      </c>
      <c r="T497" s="1" t="s">
        <v>147</v>
      </c>
      <c r="U497" s="1" t="s">
        <v>32</v>
      </c>
    </row>
    <row r="498" spans="1:21" x14ac:dyDescent="0.3">
      <c r="A498" s="1" t="s">
        <v>1636</v>
      </c>
      <c r="B498" s="1" t="s">
        <v>1637</v>
      </c>
      <c r="C498" s="2">
        <v>45192</v>
      </c>
      <c r="D498">
        <v>2023</v>
      </c>
      <c r="E498" s="1" t="s">
        <v>22</v>
      </c>
      <c r="F498" s="1" t="s">
        <v>720</v>
      </c>
      <c r="G498" s="3">
        <v>0.80763888888888891</v>
      </c>
      <c r="H498" s="1" t="s">
        <v>142</v>
      </c>
      <c r="I498" s="1" t="s">
        <v>49</v>
      </c>
      <c r="J498" s="1" t="s">
        <v>78</v>
      </c>
      <c r="K498" s="1" t="s">
        <v>227</v>
      </c>
      <c r="L498">
        <v>5213.4399999999996</v>
      </c>
      <c r="M498">
        <v>12.22</v>
      </c>
      <c r="N498">
        <v>84.91</v>
      </c>
      <c r="O498">
        <v>5140.75</v>
      </c>
      <c r="P498">
        <v>376</v>
      </c>
      <c r="Q498" s="1" t="s">
        <v>38</v>
      </c>
      <c r="R498" s="1" t="s">
        <v>29</v>
      </c>
      <c r="S498" s="1" t="s">
        <v>922</v>
      </c>
      <c r="T498" s="1" t="s">
        <v>31</v>
      </c>
      <c r="U498" s="1" t="s">
        <v>32</v>
      </c>
    </row>
    <row r="499" spans="1:21" x14ac:dyDescent="0.3">
      <c r="A499" s="1" t="s">
        <v>1638</v>
      </c>
      <c r="B499" s="1" t="s">
        <v>1639</v>
      </c>
      <c r="C499" s="2">
        <v>45192</v>
      </c>
      <c r="D499">
        <v>2023</v>
      </c>
      <c r="E499" s="1" t="s">
        <v>22</v>
      </c>
      <c r="F499" s="1" t="s">
        <v>720</v>
      </c>
      <c r="G499" s="3">
        <v>0.90555555555555556</v>
      </c>
      <c r="H499" s="1" t="s">
        <v>24</v>
      </c>
      <c r="I499" s="1" t="s">
        <v>297</v>
      </c>
      <c r="J499" s="1" t="s">
        <v>467</v>
      </c>
      <c r="K499" s="1" t="s">
        <v>480</v>
      </c>
      <c r="L499">
        <v>5025.5600000000004</v>
      </c>
      <c r="M499">
        <v>12.67</v>
      </c>
      <c r="N499">
        <v>46.13</v>
      </c>
      <c r="O499">
        <v>4992.1000000000004</v>
      </c>
      <c r="P499">
        <v>306</v>
      </c>
      <c r="Q499" s="1" t="s">
        <v>85</v>
      </c>
      <c r="R499" s="1" t="s">
        <v>29</v>
      </c>
      <c r="S499" s="1" t="s">
        <v>1633</v>
      </c>
      <c r="T499" s="1" t="s">
        <v>53</v>
      </c>
      <c r="U499" s="1" t="s">
        <v>32</v>
      </c>
    </row>
    <row r="500" spans="1:21" x14ac:dyDescent="0.3">
      <c r="A500" s="1" t="s">
        <v>1640</v>
      </c>
      <c r="B500" s="1" t="s">
        <v>757</v>
      </c>
      <c r="C500" s="2">
        <v>45192</v>
      </c>
      <c r="D500">
        <v>2023</v>
      </c>
      <c r="E500" s="1" t="s">
        <v>22</v>
      </c>
      <c r="F500" s="1" t="s">
        <v>720</v>
      </c>
      <c r="G500" s="3">
        <v>0.92847222222222225</v>
      </c>
      <c r="H500" s="1" t="s">
        <v>24</v>
      </c>
      <c r="I500" s="1" t="s">
        <v>160</v>
      </c>
      <c r="J500" s="1" t="s">
        <v>775</v>
      </c>
      <c r="K500" s="1" t="s">
        <v>162</v>
      </c>
      <c r="L500">
        <v>2059.29</v>
      </c>
      <c r="M500">
        <v>23.94</v>
      </c>
      <c r="N500">
        <v>93.14</v>
      </c>
      <c r="O500">
        <v>1990.09</v>
      </c>
      <c r="P500">
        <v>107</v>
      </c>
      <c r="Q500" s="1" t="s">
        <v>118</v>
      </c>
      <c r="R500" s="1" t="s">
        <v>29</v>
      </c>
      <c r="S500" s="1" t="s">
        <v>368</v>
      </c>
      <c r="T500" s="1" t="s">
        <v>31</v>
      </c>
      <c r="U500" s="1" t="s">
        <v>101</v>
      </c>
    </row>
    <row r="501" spans="1:21" x14ac:dyDescent="0.3">
      <c r="A501" s="1" t="s">
        <v>1641</v>
      </c>
      <c r="B501" s="1" t="s">
        <v>1642</v>
      </c>
      <c r="C501" s="2">
        <v>45192</v>
      </c>
      <c r="D501">
        <v>2023</v>
      </c>
      <c r="E501" s="1" t="s">
        <v>22</v>
      </c>
      <c r="F501" s="1" t="s">
        <v>720</v>
      </c>
      <c r="G501" s="3">
        <v>0.97013888888888888</v>
      </c>
      <c r="H501" s="1" t="s">
        <v>24</v>
      </c>
      <c r="I501" s="1" t="s">
        <v>160</v>
      </c>
      <c r="J501" s="1" t="s">
        <v>204</v>
      </c>
      <c r="K501" s="1" t="s">
        <v>162</v>
      </c>
      <c r="L501">
        <v>6047.14</v>
      </c>
      <c r="M501">
        <v>6.1</v>
      </c>
      <c r="N501">
        <v>29.32</v>
      </c>
      <c r="O501">
        <v>6023.920000000001</v>
      </c>
      <c r="P501">
        <v>441</v>
      </c>
      <c r="Q501" s="1" t="s">
        <v>38</v>
      </c>
      <c r="R501" s="1" t="s">
        <v>29</v>
      </c>
      <c r="S501" s="1" t="s">
        <v>100</v>
      </c>
      <c r="T501" s="1" t="s">
        <v>53</v>
      </c>
      <c r="U501" s="1" t="s">
        <v>93</v>
      </c>
    </row>
    <row r="502" spans="1:21" x14ac:dyDescent="0.3">
      <c r="A502" s="1" t="s">
        <v>1643</v>
      </c>
      <c r="B502" s="1" t="s">
        <v>1644</v>
      </c>
      <c r="C502" s="2">
        <v>45192</v>
      </c>
      <c r="D502">
        <v>2023</v>
      </c>
      <c r="E502" s="1" t="s">
        <v>22</v>
      </c>
      <c r="F502" s="1" t="s">
        <v>720</v>
      </c>
      <c r="G502" s="3">
        <v>0.9819444444444444</v>
      </c>
      <c r="H502" s="1" t="s">
        <v>24</v>
      </c>
      <c r="I502" s="1" t="s">
        <v>82</v>
      </c>
      <c r="J502" s="1" t="s">
        <v>591</v>
      </c>
      <c r="K502" s="1" t="s">
        <v>725</v>
      </c>
      <c r="L502">
        <v>3835.64</v>
      </c>
      <c r="M502">
        <v>13.84</v>
      </c>
      <c r="N502">
        <v>25.83</v>
      </c>
      <c r="O502">
        <v>3823.65</v>
      </c>
      <c r="P502">
        <v>923</v>
      </c>
      <c r="Q502" s="1" t="s">
        <v>28</v>
      </c>
      <c r="R502" s="1" t="s">
        <v>29</v>
      </c>
      <c r="S502" s="1" t="s">
        <v>1051</v>
      </c>
      <c r="T502" s="1" t="s">
        <v>31</v>
      </c>
      <c r="U502" s="1" t="s">
        <v>32</v>
      </c>
    </row>
    <row r="503" spans="1:21" x14ac:dyDescent="0.3">
      <c r="A503" s="1" t="s">
        <v>1645</v>
      </c>
      <c r="B503" s="1" t="s">
        <v>1646</v>
      </c>
      <c r="C503" s="2">
        <v>45193</v>
      </c>
      <c r="D503">
        <v>2023</v>
      </c>
      <c r="E503" s="1" t="s">
        <v>166</v>
      </c>
      <c r="F503" s="1" t="s">
        <v>720</v>
      </c>
      <c r="G503" s="3">
        <v>0.20277777777777778</v>
      </c>
      <c r="H503" s="1" t="s">
        <v>24</v>
      </c>
      <c r="I503" s="1" t="s">
        <v>143</v>
      </c>
      <c r="J503" s="1" t="s">
        <v>282</v>
      </c>
      <c r="K503" s="1" t="s">
        <v>283</v>
      </c>
      <c r="L503">
        <v>2087.44</v>
      </c>
      <c r="M503">
        <v>46.81</v>
      </c>
      <c r="N503">
        <v>54.73</v>
      </c>
      <c r="O503">
        <v>2079.52</v>
      </c>
      <c r="P503">
        <v>880</v>
      </c>
      <c r="Q503" s="1" t="s">
        <v>118</v>
      </c>
      <c r="R503" s="1" t="s">
        <v>29</v>
      </c>
      <c r="S503" s="1" t="s">
        <v>1647</v>
      </c>
      <c r="T503" s="1" t="s">
        <v>53</v>
      </c>
      <c r="U503" s="1" t="s">
        <v>32</v>
      </c>
    </row>
    <row r="504" spans="1:21" x14ac:dyDescent="0.3">
      <c r="A504" s="1" t="s">
        <v>1648</v>
      </c>
      <c r="B504" s="1" t="s">
        <v>1649</v>
      </c>
      <c r="C504" s="2">
        <v>45193</v>
      </c>
      <c r="D504">
        <v>2023</v>
      </c>
      <c r="E504" s="1" t="s">
        <v>166</v>
      </c>
      <c r="F504" s="1" t="s">
        <v>720</v>
      </c>
      <c r="G504" s="3">
        <v>0.21180555555555555</v>
      </c>
      <c r="H504" s="1" t="s">
        <v>42</v>
      </c>
      <c r="I504" s="1" t="s">
        <v>431</v>
      </c>
      <c r="J504" s="1" t="s">
        <v>879</v>
      </c>
      <c r="K504" s="1" t="s">
        <v>758</v>
      </c>
      <c r="L504">
        <v>8584.77</v>
      </c>
      <c r="M504">
        <v>38.6</v>
      </c>
      <c r="N504">
        <v>49.44</v>
      </c>
      <c r="O504">
        <v>8573.93</v>
      </c>
      <c r="P504">
        <v>177</v>
      </c>
      <c r="Q504" s="1" t="s">
        <v>99</v>
      </c>
      <c r="R504" s="1" t="s">
        <v>29</v>
      </c>
      <c r="S504" s="1" t="s">
        <v>1650</v>
      </c>
      <c r="T504" s="1" t="s">
        <v>53</v>
      </c>
      <c r="U504" s="1" t="s">
        <v>93</v>
      </c>
    </row>
    <row r="505" spans="1:21" x14ac:dyDescent="0.3">
      <c r="A505" s="1" t="s">
        <v>1651</v>
      </c>
      <c r="B505" s="1" t="s">
        <v>1652</v>
      </c>
      <c r="C505" s="2">
        <v>45193</v>
      </c>
      <c r="D505">
        <v>2023</v>
      </c>
      <c r="E505" s="1" t="s">
        <v>166</v>
      </c>
      <c r="F505" s="1" t="s">
        <v>720</v>
      </c>
      <c r="G505" s="3">
        <v>0.29236111111111113</v>
      </c>
      <c r="H505" s="1" t="s">
        <v>42</v>
      </c>
      <c r="I505" s="1" t="s">
        <v>25</v>
      </c>
      <c r="J505" s="1" t="s">
        <v>26</v>
      </c>
      <c r="K505" s="1" t="s">
        <v>287</v>
      </c>
      <c r="L505">
        <v>6925.24</v>
      </c>
      <c r="M505">
        <v>27.59</v>
      </c>
      <c r="N505">
        <v>77.87</v>
      </c>
      <c r="O505">
        <v>6874.96</v>
      </c>
      <c r="P505">
        <v>630</v>
      </c>
      <c r="Q505" s="1" t="s">
        <v>38</v>
      </c>
      <c r="R505" s="1" t="s">
        <v>29</v>
      </c>
      <c r="S505" s="1" t="s">
        <v>1653</v>
      </c>
      <c r="T505" s="1" t="s">
        <v>53</v>
      </c>
      <c r="U505" s="1" t="s">
        <v>32</v>
      </c>
    </row>
    <row r="506" spans="1:21" x14ac:dyDescent="0.3">
      <c r="A506" s="1" t="s">
        <v>1654</v>
      </c>
      <c r="B506" s="1" t="s">
        <v>842</v>
      </c>
      <c r="C506" s="2">
        <v>45193</v>
      </c>
      <c r="D506">
        <v>2023</v>
      </c>
      <c r="E506" s="1" t="s">
        <v>166</v>
      </c>
      <c r="F506" s="1" t="s">
        <v>720</v>
      </c>
      <c r="G506" s="3">
        <v>0.38611111111111113</v>
      </c>
      <c r="H506" s="1" t="s">
        <v>42</v>
      </c>
      <c r="I506" s="1" t="s">
        <v>133</v>
      </c>
      <c r="J506" s="1" t="s">
        <v>134</v>
      </c>
      <c r="K506" s="1" t="s">
        <v>514</v>
      </c>
      <c r="L506">
        <v>1835.3</v>
      </c>
      <c r="M506">
        <v>37.11</v>
      </c>
      <c r="N506">
        <v>60.16</v>
      </c>
      <c r="O506">
        <v>1812.2499999999998</v>
      </c>
      <c r="P506">
        <v>53</v>
      </c>
      <c r="Q506" s="1" t="s">
        <v>118</v>
      </c>
      <c r="R506" s="1" t="s">
        <v>749</v>
      </c>
      <c r="S506" s="1" t="s">
        <v>1655</v>
      </c>
      <c r="T506" s="1" t="s">
        <v>53</v>
      </c>
      <c r="U506" s="1" t="s">
        <v>32</v>
      </c>
    </row>
    <row r="507" spans="1:21" x14ac:dyDescent="0.3">
      <c r="A507" s="1" t="s">
        <v>1656</v>
      </c>
      <c r="B507" s="1" t="s">
        <v>1657</v>
      </c>
      <c r="C507" s="2">
        <v>45193</v>
      </c>
      <c r="D507">
        <v>2023</v>
      </c>
      <c r="E507" s="1" t="s">
        <v>166</v>
      </c>
      <c r="F507" s="1" t="s">
        <v>720</v>
      </c>
      <c r="G507" s="3">
        <v>0.55486111111111114</v>
      </c>
      <c r="H507" s="1" t="s">
        <v>104</v>
      </c>
      <c r="I507" s="1" t="s">
        <v>68</v>
      </c>
      <c r="J507" s="1" t="s">
        <v>779</v>
      </c>
      <c r="K507" s="1" t="s">
        <v>632</v>
      </c>
      <c r="L507">
        <v>5174.82</v>
      </c>
      <c r="M507">
        <v>16.329999999999998</v>
      </c>
      <c r="N507">
        <v>94.32</v>
      </c>
      <c r="O507">
        <v>5096.83</v>
      </c>
      <c r="P507">
        <v>282</v>
      </c>
      <c r="Q507" s="1" t="s">
        <v>118</v>
      </c>
      <c r="R507" s="1" t="s">
        <v>29</v>
      </c>
      <c r="S507" s="1" t="s">
        <v>919</v>
      </c>
      <c r="T507" s="1" t="s">
        <v>53</v>
      </c>
      <c r="U507" s="1" t="s">
        <v>32</v>
      </c>
    </row>
    <row r="508" spans="1:21" x14ac:dyDescent="0.3">
      <c r="A508" s="1" t="s">
        <v>1658</v>
      </c>
      <c r="B508" s="1" t="s">
        <v>1659</v>
      </c>
      <c r="C508" s="2">
        <v>45193</v>
      </c>
      <c r="D508">
        <v>2023</v>
      </c>
      <c r="E508" s="1" t="s">
        <v>166</v>
      </c>
      <c r="F508" s="1" t="s">
        <v>720</v>
      </c>
      <c r="G508" s="3">
        <v>0.60763888888888884</v>
      </c>
      <c r="H508" s="1" t="s">
        <v>104</v>
      </c>
      <c r="I508" s="1" t="s">
        <v>49</v>
      </c>
      <c r="J508" s="1" t="s">
        <v>458</v>
      </c>
      <c r="K508" s="1" t="s">
        <v>227</v>
      </c>
      <c r="L508">
        <v>5843.59</v>
      </c>
      <c r="M508">
        <v>46.21</v>
      </c>
      <c r="N508">
        <v>32.39</v>
      </c>
      <c r="O508">
        <v>5857.41</v>
      </c>
      <c r="P508">
        <v>157</v>
      </c>
      <c r="Q508" s="1" t="s">
        <v>118</v>
      </c>
      <c r="R508" s="1" t="s">
        <v>29</v>
      </c>
      <c r="S508" s="1" t="s">
        <v>1030</v>
      </c>
      <c r="T508" s="1" t="s">
        <v>31</v>
      </c>
      <c r="U508" s="1" t="s">
        <v>93</v>
      </c>
    </row>
    <row r="509" spans="1:21" x14ac:dyDescent="0.3">
      <c r="A509" s="1" t="s">
        <v>1660</v>
      </c>
      <c r="B509" s="1" t="s">
        <v>509</v>
      </c>
      <c r="C509" s="2">
        <v>45193</v>
      </c>
      <c r="D509">
        <v>2023</v>
      </c>
      <c r="E509" s="1" t="s">
        <v>166</v>
      </c>
      <c r="F509" s="1" t="s">
        <v>720</v>
      </c>
      <c r="G509" s="3">
        <v>0.65555555555555556</v>
      </c>
      <c r="H509" s="1" t="s">
        <v>104</v>
      </c>
      <c r="I509" s="1" t="s">
        <v>297</v>
      </c>
      <c r="J509" s="1" t="s">
        <v>298</v>
      </c>
      <c r="K509" s="1" t="s">
        <v>378</v>
      </c>
      <c r="L509">
        <v>526.51</v>
      </c>
      <c r="M509">
        <v>11.93</v>
      </c>
      <c r="N509">
        <v>20.25</v>
      </c>
      <c r="O509">
        <v>518.18999999999994</v>
      </c>
      <c r="P509">
        <v>643</v>
      </c>
      <c r="Q509" s="1" t="s">
        <v>118</v>
      </c>
      <c r="R509" s="1" t="s">
        <v>29</v>
      </c>
      <c r="S509" s="1" t="s">
        <v>1661</v>
      </c>
      <c r="T509" s="1" t="s">
        <v>53</v>
      </c>
      <c r="U509" s="1" t="s">
        <v>32</v>
      </c>
    </row>
    <row r="510" spans="1:21" x14ac:dyDescent="0.3">
      <c r="A510" s="1" t="s">
        <v>1662</v>
      </c>
      <c r="B510" s="1" t="s">
        <v>1663</v>
      </c>
      <c r="C510" s="2">
        <v>45193</v>
      </c>
      <c r="D510">
        <v>2023</v>
      </c>
      <c r="E510" s="1" t="s">
        <v>166</v>
      </c>
      <c r="F510" s="1" t="s">
        <v>720</v>
      </c>
      <c r="G510" s="3">
        <v>0.93611111111111112</v>
      </c>
      <c r="H510" s="1" t="s">
        <v>24</v>
      </c>
      <c r="I510" s="1" t="s">
        <v>236</v>
      </c>
      <c r="J510" s="1" t="s">
        <v>1086</v>
      </c>
      <c r="K510" s="1" t="s">
        <v>238</v>
      </c>
      <c r="L510">
        <v>4646.78</v>
      </c>
      <c r="M510">
        <v>36.79</v>
      </c>
      <c r="N510">
        <v>2.71</v>
      </c>
      <c r="O510">
        <v>4680.8599999999997</v>
      </c>
      <c r="P510">
        <v>228</v>
      </c>
      <c r="Q510" s="1" t="s">
        <v>99</v>
      </c>
      <c r="R510" s="1" t="s">
        <v>29</v>
      </c>
      <c r="S510" s="1" t="s">
        <v>1664</v>
      </c>
      <c r="T510" s="1" t="s">
        <v>53</v>
      </c>
      <c r="U510" s="1" t="s">
        <v>32</v>
      </c>
    </row>
    <row r="511" spans="1:21" x14ac:dyDescent="0.3">
      <c r="A511" s="1" t="s">
        <v>1665</v>
      </c>
      <c r="B511" s="1" t="s">
        <v>1666</v>
      </c>
      <c r="C511" s="2">
        <v>45194</v>
      </c>
      <c r="D511">
        <v>2023</v>
      </c>
      <c r="E511" s="1" t="s">
        <v>255</v>
      </c>
      <c r="F511" s="1" t="s">
        <v>720</v>
      </c>
      <c r="G511" s="3">
        <v>4.5138888888888888E-2</v>
      </c>
      <c r="H511" s="1" t="s">
        <v>24</v>
      </c>
      <c r="I511" s="1" t="s">
        <v>160</v>
      </c>
      <c r="J511" s="1" t="s">
        <v>775</v>
      </c>
      <c r="K511" s="1" t="s">
        <v>386</v>
      </c>
      <c r="L511">
        <v>8639.85</v>
      </c>
      <c r="M511">
        <v>34.770000000000003</v>
      </c>
      <c r="N511">
        <v>67.58</v>
      </c>
      <c r="O511">
        <v>8607.0400000000009</v>
      </c>
      <c r="P511">
        <v>813</v>
      </c>
      <c r="Q511" s="1" t="s">
        <v>99</v>
      </c>
      <c r="R511" s="1" t="s">
        <v>29</v>
      </c>
      <c r="S511" s="1" t="s">
        <v>1667</v>
      </c>
      <c r="T511" s="1" t="s">
        <v>31</v>
      </c>
      <c r="U511" s="1" t="s">
        <v>101</v>
      </c>
    </row>
    <row r="512" spans="1:21" x14ac:dyDescent="0.3">
      <c r="A512" s="1" t="s">
        <v>1668</v>
      </c>
      <c r="B512" s="1" t="s">
        <v>1669</v>
      </c>
      <c r="C512" s="2">
        <v>45194</v>
      </c>
      <c r="D512">
        <v>2023</v>
      </c>
      <c r="E512" s="1" t="s">
        <v>255</v>
      </c>
      <c r="F512" s="1" t="s">
        <v>720</v>
      </c>
      <c r="G512" s="3">
        <v>0.10972222222222222</v>
      </c>
      <c r="H512" s="1" t="s">
        <v>24</v>
      </c>
      <c r="I512" s="1" t="s">
        <v>297</v>
      </c>
      <c r="J512" s="1" t="s">
        <v>467</v>
      </c>
      <c r="K512" s="1" t="s">
        <v>742</v>
      </c>
      <c r="L512">
        <v>2500.6799999999998</v>
      </c>
      <c r="M512">
        <v>44.28</v>
      </c>
      <c r="N512">
        <v>7.47</v>
      </c>
      <c r="O512">
        <v>2537.4900000000002</v>
      </c>
      <c r="P512">
        <v>963</v>
      </c>
      <c r="Q512" s="1" t="s">
        <v>85</v>
      </c>
      <c r="R512" s="1" t="s">
        <v>29</v>
      </c>
      <c r="S512" s="1" t="s">
        <v>1670</v>
      </c>
      <c r="T512" s="1" t="s">
        <v>31</v>
      </c>
      <c r="U512" s="1" t="s">
        <v>32</v>
      </c>
    </row>
    <row r="513" spans="1:21" x14ac:dyDescent="0.3">
      <c r="A513" s="1" t="s">
        <v>1671</v>
      </c>
      <c r="B513" s="1" t="s">
        <v>1672</v>
      </c>
      <c r="C513" s="2">
        <v>45194</v>
      </c>
      <c r="D513">
        <v>2023</v>
      </c>
      <c r="E513" s="1" t="s">
        <v>255</v>
      </c>
      <c r="F513" s="1" t="s">
        <v>720</v>
      </c>
      <c r="G513" s="3">
        <v>0.17986111111111111</v>
      </c>
      <c r="H513" s="1" t="s">
        <v>24</v>
      </c>
      <c r="I513" s="1" t="s">
        <v>133</v>
      </c>
      <c r="J513" s="1" t="s">
        <v>510</v>
      </c>
      <c r="K513" s="1" t="s">
        <v>721</v>
      </c>
      <c r="L513">
        <v>8156.57</v>
      </c>
      <c r="M513">
        <v>25.18</v>
      </c>
      <c r="N513">
        <v>94.47</v>
      </c>
      <c r="O513">
        <v>8087.28</v>
      </c>
      <c r="P513">
        <v>637</v>
      </c>
      <c r="Q513" s="1" t="s">
        <v>118</v>
      </c>
      <c r="R513" s="1" t="s">
        <v>29</v>
      </c>
      <c r="S513" s="1" t="s">
        <v>830</v>
      </c>
      <c r="T513" s="1" t="s">
        <v>31</v>
      </c>
      <c r="U513" s="1" t="s">
        <v>32</v>
      </c>
    </row>
    <row r="514" spans="1:21" x14ac:dyDescent="0.3">
      <c r="A514" s="1" t="s">
        <v>1673</v>
      </c>
      <c r="B514" s="1" t="s">
        <v>1674</v>
      </c>
      <c r="C514" s="2">
        <v>45194</v>
      </c>
      <c r="D514">
        <v>2023</v>
      </c>
      <c r="E514" s="1" t="s">
        <v>255</v>
      </c>
      <c r="F514" s="1" t="s">
        <v>720</v>
      </c>
      <c r="G514" s="3">
        <v>0.18333333333333332</v>
      </c>
      <c r="H514" s="1" t="s">
        <v>24</v>
      </c>
      <c r="I514" s="1" t="s">
        <v>82</v>
      </c>
      <c r="J514" s="1" t="s">
        <v>591</v>
      </c>
      <c r="K514" s="1" t="s">
        <v>725</v>
      </c>
      <c r="L514">
        <v>6665.95</v>
      </c>
      <c r="M514">
        <v>9.8699999999999992</v>
      </c>
      <c r="N514">
        <v>88.69</v>
      </c>
      <c r="O514">
        <v>6587.13</v>
      </c>
      <c r="P514">
        <v>544</v>
      </c>
      <c r="Q514" s="1" t="s">
        <v>99</v>
      </c>
      <c r="R514" s="1" t="s">
        <v>29</v>
      </c>
      <c r="S514" s="1" t="s">
        <v>1675</v>
      </c>
      <c r="T514" s="1" t="s">
        <v>31</v>
      </c>
      <c r="U514" s="1" t="s">
        <v>32</v>
      </c>
    </row>
    <row r="515" spans="1:21" x14ac:dyDescent="0.3">
      <c r="A515" s="1" t="s">
        <v>1676</v>
      </c>
      <c r="B515" s="1" t="s">
        <v>1677</v>
      </c>
      <c r="C515" s="2">
        <v>45194</v>
      </c>
      <c r="D515">
        <v>2023</v>
      </c>
      <c r="E515" s="1" t="s">
        <v>255</v>
      </c>
      <c r="F515" s="1" t="s">
        <v>720</v>
      </c>
      <c r="G515" s="3">
        <v>0.25624999999999998</v>
      </c>
      <c r="H515" s="1" t="s">
        <v>42</v>
      </c>
      <c r="I515" s="1" t="s">
        <v>236</v>
      </c>
      <c r="J515" s="1" t="s">
        <v>1385</v>
      </c>
      <c r="K515" s="1" t="s">
        <v>238</v>
      </c>
      <c r="L515">
        <v>7493.99</v>
      </c>
      <c r="M515">
        <v>17.47</v>
      </c>
      <c r="N515">
        <v>45.19</v>
      </c>
      <c r="O515">
        <v>7466.27</v>
      </c>
      <c r="P515">
        <v>170</v>
      </c>
      <c r="Q515" s="1" t="s">
        <v>85</v>
      </c>
      <c r="R515" s="1" t="s">
        <v>29</v>
      </c>
      <c r="S515" s="1" t="s">
        <v>1678</v>
      </c>
      <c r="T515" s="1" t="s">
        <v>53</v>
      </c>
      <c r="U515" s="1" t="s">
        <v>32</v>
      </c>
    </row>
    <row r="516" spans="1:21" x14ac:dyDescent="0.3">
      <c r="A516" s="1" t="s">
        <v>1679</v>
      </c>
      <c r="B516" s="1" t="s">
        <v>1680</v>
      </c>
      <c r="C516" s="2">
        <v>45194</v>
      </c>
      <c r="D516">
        <v>2023</v>
      </c>
      <c r="E516" s="1" t="s">
        <v>255</v>
      </c>
      <c r="F516" s="1" t="s">
        <v>720</v>
      </c>
      <c r="G516" s="3">
        <v>0.42638888888888887</v>
      </c>
      <c r="H516" s="1" t="s">
        <v>42</v>
      </c>
      <c r="I516" s="1" t="s">
        <v>154</v>
      </c>
      <c r="J516" s="1" t="s">
        <v>329</v>
      </c>
      <c r="K516" s="1" t="s">
        <v>330</v>
      </c>
      <c r="L516">
        <v>1421.74</v>
      </c>
      <c r="M516">
        <v>13.93</v>
      </c>
      <c r="N516">
        <v>11.76</v>
      </c>
      <c r="O516">
        <v>1423.91</v>
      </c>
      <c r="P516">
        <v>170</v>
      </c>
      <c r="Q516" s="1" t="s">
        <v>99</v>
      </c>
      <c r="R516" s="1" t="s">
        <v>29</v>
      </c>
      <c r="S516" s="1" t="s">
        <v>1681</v>
      </c>
      <c r="T516" s="1" t="s">
        <v>53</v>
      </c>
      <c r="U516" s="1" t="s">
        <v>32</v>
      </c>
    </row>
    <row r="517" spans="1:21" x14ac:dyDescent="0.3">
      <c r="A517" s="1" t="s">
        <v>1682</v>
      </c>
      <c r="B517" s="1" t="s">
        <v>1683</v>
      </c>
      <c r="C517" s="2">
        <v>45194</v>
      </c>
      <c r="D517">
        <v>2023</v>
      </c>
      <c r="E517" s="1" t="s">
        <v>255</v>
      </c>
      <c r="F517" s="1" t="s">
        <v>720</v>
      </c>
      <c r="G517" s="3">
        <v>0.47986111111111113</v>
      </c>
      <c r="H517" s="1" t="s">
        <v>42</v>
      </c>
      <c r="I517" s="1" t="s">
        <v>56</v>
      </c>
      <c r="J517" s="1" t="s">
        <v>277</v>
      </c>
      <c r="K517" s="1" t="s">
        <v>278</v>
      </c>
      <c r="L517">
        <v>9506.9500000000007</v>
      </c>
      <c r="M517">
        <v>48.02</v>
      </c>
      <c r="N517">
        <v>75.02</v>
      </c>
      <c r="O517">
        <v>9479.9500000000007</v>
      </c>
      <c r="P517">
        <v>408</v>
      </c>
      <c r="Q517" s="1" t="s">
        <v>85</v>
      </c>
      <c r="R517" s="1" t="s">
        <v>29</v>
      </c>
      <c r="S517" s="1" t="s">
        <v>303</v>
      </c>
      <c r="T517" s="1" t="s">
        <v>53</v>
      </c>
      <c r="U517" s="1" t="s">
        <v>32</v>
      </c>
    </row>
    <row r="518" spans="1:21" x14ac:dyDescent="0.3">
      <c r="A518" s="1" t="s">
        <v>1684</v>
      </c>
      <c r="B518" s="1" t="s">
        <v>1685</v>
      </c>
      <c r="C518" s="2">
        <v>45194</v>
      </c>
      <c r="D518">
        <v>2023</v>
      </c>
      <c r="E518" s="1" t="s">
        <v>255</v>
      </c>
      <c r="F518" s="1" t="s">
        <v>720</v>
      </c>
      <c r="G518" s="3">
        <v>0.50069444444444444</v>
      </c>
      <c r="H518" s="1" t="s">
        <v>104</v>
      </c>
      <c r="I518" s="1" t="s">
        <v>431</v>
      </c>
      <c r="J518" s="1" t="s">
        <v>542</v>
      </c>
      <c r="K518" s="1" t="s">
        <v>433</v>
      </c>
      <c r="L518">
        <v>3301.24</v>
      </c>
      <c r="M518">
        <v>45.66</v>
      </c>
      <c r="N518">
        <v>27.86</v>
      </c>
      <c r="O518">
        <v>3319.0399999999995</v>
      </c>
      <c r="P518">
        <v>90</v>
      </c>
      <c r="Q518" s="1" t="s">
        <v>118</v>
      </c>
      <c r="R518" s="1" t="s">
        <v>29</v>
      </c>
      <c r="S518" s="1" t="s">
        <v>1686</v>
      </c>
      <c r="T518" s="1" t="s">
        <v>53</v>
      </c>
      <c r="U518" s="1" t="s">
        <v>32</v>
      </c>
    </row>
    <row r="519" spans="1:21" x14ac:dyDescent="0.3">
      <c r="A519" s="1" t="s">
        <v>1687</v>
      </c>
      <c r="B519" s="1" t="s">
        <v>1188</v>
      </c>
      <c r="C519" s="2">
        <v>45194</v>
      </c>
      <c r="D519">
        <v>2023</v>
      </c>
      <c r="E519" s="1" t="s">
        <v>255</v>
      </c>
      <c r="F519" s="1" t="s">
        <v>720</v>
      </c>
      <c r="G519" s="3">
        <v>0.66319444444444442</v>
      </c>
      <c r="H519" s="1" t="s">
        <v>104</v>
      </c>
      <c r="I519" s="1" t="s">
        <v>56</v>
      </c>
      <c r="J519" s="1" t="s">
        <v>277</v>
      </c>
      <c r="K519" s="1" t="s">
        <v>242</v>
      </c>
      <c r="L519">
        <v>6267.4</v>
      </c>
      <c r="M519">
        <v>15.74</v>
      </c>
      <c r="N519">
        <v>30.22</v>
      </c>
      <c r="O519">
        <v>6252.9199999999992</v>
      </c>
      <c r="P519">
        <v>388</v>
      </c>
      <c r="Q519" s="1" t="s">
        <v>99</v>
      </c>
      <c r="R519" s="1" t="s">
        <v>749</v>
      </c>
      <c r="S519" s="1" t="s">
        <v>1688</v>
      </c>
      <c r="T519" s="1" t="s">
        <v>31</v>
      </c>
      <c r="U519" s="1" t="s">
        <v>32</v>
      </c>
    </row>
    <row r="520" spans="1:21" x14ac:dyDescent="0.3">
      <c r="A520" s="1" t="s">
        <v>1689</v>
      </c>
      <c r="B520" s="1" t="s">
        <v>1690</v>
      </c>
      <c r="C520" s="2">
        <v>45194</v>
      </c>
      <c r="D520">
        <v>2023</v>
      </c>
      <c r="E520" s="1" t="s">
        <v>255</v>
      </c>
      <c r="F520" s="1" t="s">
        <v>720</v>
      </c>
      <c r="G520" s="3">
        <v>0.69930555555555551</v>
      </c>
      <c r="H520" s="1" t="s">
        <v>104</v>
      </c>
      <c r="I520" s="1" t="s">
        <v>62</v>
      </c>
      <c r="J520" s="1" t="s">
        <v>603</v>
      </c>
      <c r="K520" s="1" t="s">
        <v>604</v>
      </c>
      <c r="L520">
        <v>3392.59</v>
      </c>
      <c r="M520">
        <v>11.1</v>
      </c>
      <c r="N520">
        <v>26.97</v>
      </c>
      <c r="O520">
        <v>3376.7200000000003</v>
      </c>
      <c r="P520">
        <v>935</v>
      </c>
      <c r="Q520" s="1" t="s">
        <v>38</v>
      </c>
      <c r="R520" s="1" t="s">
        <v>29</v>
      </c>
      <c r="S520" s="1" t="s">
        <v>75</v>
      </c>
      <c r="T520" s="1" t="s">
        <v>53</v>
      </c>
      <c r="U520" s="1" t="s">
        <v>32</v>
      </c>
    </row>
    <row r="521" spans="1:21" x14ac:dyDescent="0.3">
      <c r="A521" s="1" t="s">
        <v>1691</v>
      </c>
      <c r="B521" s="1" t="s">
        <v>1692</v>
      </c>
      <c r="C521" s="2">
        <v>45194</v>
      </c>
      <c r="D521">
        <v>2023</v>
      </c>
      <c r="E521" s="1" t="s">
        <v>255</v>
      </c>
      <c r="F521" s="1" t="s">
        <v>720</v>
      </c>
      <c r="G521" s="3">
        <v>0.72430555555555554</v>
      </c>
      <c r="H521" s="1" t="s">
        <v>142</v>
      </c>
      <c r="I521" s="1" t="s">
        <v>160</v>
      </c>
      <c r="J521" s="1" t="s">
        <v>775</v>
      </c>
      <c r="K521" s="1" t="s">
        <v>205</v>
      </c>
      <c r="L521">
        <v>4986.49</v>
      </c>
      <c r="M521">
        <v>22.67</v>
      </c>
      <c r="N521">
        <v>35.18</v>
      </c>
      <c r="O521">
        <v>4973.9799999999996</v>
      </c>
      <c r="P521">
        <v>696</v>
      </c>
      <c r="Q521" s="1" t="s">
        <v>85</v>
      </c>
      <c r="R521" s="1" t="s">
        <v>29</v>
      </c>
      <c r="S521" s="1" t="s">
        <v>1129</v>
      </c>
      <c r="T521" s="1" t="s">
        <v>31</v>
      </c>
      <c r="U521" s="1" t="s">
        <v>93</v>
      </c>
    </row>
    <row r="522" spans="1:21" x14ac:dyDescent="0.3">
      <c r="A522" s="1" t="s">
        <v>1693</v>
      </c>
      <c r="B522" s="1" t="s">
        <v>1694</v>
      </c>
      <c r="C522" s="2">
        <v>45194</v>
      </c>
      <c r="D522">
        <v>2023</v>
      </c>
      <c r="E522" s="1" t="s">
        <v>255</v>
      </c>
      <c r="F522" s="1" t="s">
        <v>720</v>
      </c>
      <c r="G522" s="3">
        <v>0.75347222222222221</v>
      </c>
      <c r="H522" s="1" t="s">
        <v>142</v>
      </c>
      <c r="I522" s="1" t="s">
        <v>127</v>
      </c>
      <c r="J522" s="1" t="s">
        <v>356</v>
      </c>
      <c r="K522" s="1" t="s">
        <v>357</v>
      </c>
      <c r="L522">
        <v>1291.54</v>
      </c>
      <c r="M522">
        <v>48.13</v>
      </c>
      <c r="N522">
        <v>19.36</v>
      </c>
      <c r="O522">
        <v>1320.3100000000002</v>
      </c>
      <c r="P522">
        <v>561</v>
      </c>
      <c r="Q522" s="1" t="s">
        <v>85</v>
      </c>
      <c r="R522" s="1" t="s">
        <v>29</v>
      </c>
      <c r="S522" s="1" t="s">
        <v>762</v>
      </c>
      <c r="T522" s="1" t="s">
        <v>53</v>
      </c>
      <c r="U522" s="1" t="s">
        <v>32</v>
      </c>
    </row>
    <row r="523" spans="1:21" x14ac:dyDescent="0.3">
      <c r="A523" s="1" t="s">
        <v>1695</v>
      </c>
      <c r="B523" s="1" t="s">
        <v>1696</v>
      </c>
      <c r="C523" s="2">
        <v>45194</v>
      </c>
      <c r="D523">
        <v>2023</v>
      </c>
      <c r="E523" s="1" t="s">
        <v>255</v>
      </c>
      <c r="F523" s="1" t="s">
        <v>720</v>
      </c>
      <c r="G523" s="3">
        <v>0.75486111111111109</v>
      </c>
      <c r="H523" s="1" t="s">
        <v>142</v>
      </c>
      <c r="I523" s="1" t="s">
        <v>68</v>
      </c>
      <c r="J523" s="1" t="s">
        <v>69</v>
      </c>
      <c r="K523" s="1" t="s">
        <v>632</v>
      </c>
      <c r="L523">
        <v>3823.98</v>
      </c>
      <c r="M523">
        <v>45.79</v>
      </c>
      <c r="N523">
        <v>89.58</v>
      </c>
      <c r="O523">
        <v>3780.19</v>
      </c>
      <c r="P523">
        <v>367</v>
      </c>
      <c r="Q523" s="1" t="s">
        <v>118</v>
      </c>
      <c r="R523" s="1" t="s">
        <v>29</v>
      </c>
      <c r="S523" s="1" t="s">
        <v>1697</v>
      </c>
      <c r="T523" s="1" t="s">
        <v>53</v>
      </c>
      <c r="U523" s="1" t="s">
        <v>32</v>
      </c>
    </row>
    <row r="524" spans="1:21" x14ac:dyDescent="0.3">
      <c r="A524" s="1" t="s">
        <v>1698</v>
      </c>
      <c r="B524" s="1" t="s">
        <v>1699</v>
      </c>
      <c r="C524" s="2">
        <v>45194</v>
      </c>
      <c r="D524">
        <v>2023</v>
      </c>
      <c r="E524" s="1" t="s">
        <v>255</v>
      </c>
      <c r="F524" s="1" t="s">
        <v>720</v>
      </c>
      <c r="G524" s="3">
        <v>0.76388888888888884</v>
      </c>
      <c r="H524" s="1" t="s">
        <v>142</v>
      </c>
      <c r="I524" s="1" t="s">
        <v>43</v>
      </c>
      <c r="J524" s="1" t="s">
        <v>167</v>
      </c>
      <c r="K524" s="1" t="s">
        <v>215</v>
      </c>
      <c r="L524">
        <v>5998.62</v>
      </c>
      <c r="M524">
        <v>8.34</v>
      </c>
      <c r="N524">
        <v>31.66</v>
      </c>
      <c r="O524">
        <v>5975.3</v>
      </c>
      <c r="P524">
        <v>217</v>
      </c>
      <c r="Q524" s="1" t="s">
        <v>99</v>
      </c>
      <c r="R524" s="1" t="s">
        <v>29</v>
      </c>
      <c r="S524" s="1" t="s">
        <v>1700</v>
      </c>
      <c r="T524" s="1" t="s">
        <v>53</v>
      </c>
      <c r="U524" s="1" t="s">
        <v>93</v>
      </c>
    </row>
    <row r="525" spans="1:21" x14ac:dyDescent="0.3">
      <c r="A525" s="1" t="s">
        <v>1701</v>
      </c>
      <c r="B525" s="1" t="s">
        <v>1702</v>
      </c>
      <c r="C525" s="2">
        <v>45194</v>
      </c>
      <c r="D525">
        <v>2023</v>
      </c>
      <c r="E525" s="1" t="s">
        <v>255</v>
      </c>
      <c r="F525" s="1" t="s">
        <v>720</v>
      </c>
      <c r="G525" s="3">
        <v>0.77777777777777779</v>
      </c>
      <c r="H525" s="1" t="s">
        <v>142</v>
      </c>
      <c r="I525" s="1" t="s">
        <v>236</v>
      </c>
      <c r="J525" s="1" t="s">
        <v>237</v>
      </c>
      <c r="K525" s="1" t="s">
        <v>238</v>
      </c>
      <c r="L525">
        <v>3738.82</v>
      </c>
      <c r="M525">
        <v>37.97</v>
      </c>
      <c r="N525">
        <v>86.12</v>
      </c>
      <c r="O525">
        <v>3690.67</v>
      </c>
      <c r="P525">
        <v>366</v>
      </c>
      <c r="Q525" s="1" t="s">
        <v>38</v>
      </c>
      <c r="R525" s="1" t="s">
        <v>29</v>
      </c>
      <c r="S525" s="1" t="s">
        <v>685</v>
      </c>
      <c r="T525" s="1" t="s">
        <v>147</v>
      </c>
      <c r="U525" s="1" t="s">
        <v>101</v>
      </c>
    </row>
    <row r="526" spans="1:21" x14ac:dyDescent="0.3">
      <c r="A526" s="1" t="s">
        <v>1703</v>
      </c>
      <c r="B526" s="1" t="s">
        <v>1704</v>
      </c>
      <c r="C526" s="2">
        <v>45195</v>
      </c>
      <c r="D526">
        <v>2023</v>
      </c>
      <c r="E526" s="1" t="s">
        <v>317</v>
      </c>
      <c r="F526" s="1" t="s">
        <v>720</v>
      </c>
      <c r="G526" s="3">
        <v>9.7916666666666666E-2</v>
      </c>
      <c r="H526" s="1" t="s">
        <v>24</v>
      </c>
      <c r="I526" s="1" t="s">
        <v>154</v>
      </c>
      <c r="J526" s="1" t="s">
        <v>639</v>
      </c>
      <c r="K526" s="1" t="s">
        <v>1223</v>
      </c>
      <c r="L526">
        <v>8011.86</v>
      </c>
      <c r="M526">
        <v>2</v>
      </c>
      <c r="N526">
        <v>59.06</v>
      </c>
      <c r="O526">
        <v>7954.7999999999993</v>
      </c>
      <c r="P526">
        <v>923</v>
      </c>
      <c r="Q526" s="1" t="s">
        <v>38</v>
      </c>
      <c r="R526" s="1" t="s">
        <v>29</v>
      </c>
      <c r="S526" s="1" t="s">
        <v>1705</v>
      </c>
      <c r="T526" s="1" t="s">
        <v>31</v>
      </c>
      <c r="U526" s="1" t="s">
        <v>32</v>
      </c>
    </row>
    <row r="527" spans="1:21" x14ac:dyDescent="0.3">
      <c r="A527" s="1" t="s">
        <v>1706</v>
      </c>
      <c r="B527" s="1" t="s">
        <v>1707</v>
      </c>
      <c r="C527" s="2">
        <v>45195</v>
      </c>
      <c r="D527">
        <v>2023</v>
      </c>
      <c r="E527" s="1" t="s">
        <v>317</v>
      </c>
      <c r="F527" s="1" t="s">
        <v>720</v>
      </c>
      <c r="G527" s="3">
        <v>0.19791666666666666</v>
      </c>
      <c r="H527" s="1" t="s">
        <v>24</v>
      </c>
      <c r="I527" s="1" t="s">
        <v>154</v>
      </c>
      <c r="J527" s="1" t="s">
        <v>231</v>
      </c>
      <c r="K527" s="1" t="s">
        <v>1223</v>
      </c>
      <c r="L527">
        <v>2359.6999999999998</v>
      </c>
      <c r="M527">
        <v>44.21</v>
      </c>
      <c r="N527">
        <v>50.01</v>
      </c>
      <c r="O527">
        <v>2353.8999999999996</v>
      </c>
      <c r="P527">
        <v>490</v>
      </c>
      <c r="Q527" s="1" t="s">
        <v>38</v>
      </c>
      <c r="R527" s="1" t="s">
        <v>749</v>
      </c>
      <c r="S527" s="1" t="s">
        <v>1708</v>
      </c>
      <c r="T527" s="1" t="s">
        <v>53</v>
      </c>
      <c r="U527" s="1" t="s">
        <v>32</v>
      </c>
    </row>
    <row r="528" spans="1:21" x14ac:dyDescent="0.3">
      <c r="A528" s="1" t="s">
        <v>1709</v>
      </c>
      <c r="B528" s="1" t="s">
        <v>1710</v>
      </c>
      <c r="C528" s="2">
        <v>45195</v>
      </c>
      <c r="D528">
        <v>2023</v>
      </c>
      <c r="E528" s="1" t="s">
        <v>317</v>
      </c>
      <c r="F528" s="1" t="s">
        <v>720</v>
      </c>
      <c r="G528" s="3">
        <v>0.25555555555555554</v>
      </c>
      <c r="H528" s="1" t="s">
        <v>42</v>
      </c>
      <c r="I528" s="1" t="s">
        <v>56</v>
      </c>
      <c r="J528" s="1" t="s">
        <v>647</v>
      </c>
      <c r="K528" s="1" t="s">
        <v>242</v>
      </c>
      <c r="L528">
        <v>3741.75</v>
      </c>
      <c r="M528">
        <v>32.89</v>
      </c>
      <c r="N528">
        <v>83.06</v>
      </c>
      <c r="O528">
        <v>3691.58</v>
      </c>
      <c r="P528">
        <v>188</v>
      </c>
      <c r="Q528" s="1" t="s">
        <v>99</v>
      </c>
      <c r="R528" s="1" t="s">
        <v>29</v>
      </c>
      <c r="S528" s="1" t="s">
        <v>1711</v>
      </c>
      <c r="T528" s="1" t="s">
        <v>53</v>
      </c>
      <c r="U528" s="1" t="s">
        <v>93</v>
      </c>
    </row>
    <row r="529" spans="1:21" x14ac:dyDescent="0.3">
      <c r="A529" s="1" t="s">
        <v>1712</v>
      </c>
      <c r="B529" s="1" t="s">
        <v>1713</v>
      </c>
      <c r="C529" s="2">
        <v>45195</v>
      </c>
      <c r="D529">
        <v>2023</v>
      </c>
      <c r="E529" s="1" t="s">
        <v>317</v>
      </c>
      <c r="F529" s="1" t="s">
        <v>720</v>
      </c>
      <c r="G529" s="3">
        <v>0.38958333333333334</v>
      </c>
      <c r="H529" s="1" t="s">
        <v>42</v>
      </c>
      <c r="I529" s="1" t="s">
        <v>35</v>
      </c>
      <c r="J529" s="1" t="s">
        <v>36</v>
      </c>
      <c r="K529" s="1" t="s">
        <v>191</v>
      </c>
      <c r="L529">
        <v>9696.92</v>
      </c>
      <c r="M529">
        <v>13.47</v>
      </c>
      <c r="N529">
        <v>14.35</v>
      </c>
      <c r="O529">
        <v>9696.0399999999991</v>
      </c>
      <c r="P529">
        <v>817</v>
      </c>
      <c r="Q529" s="1" t="s">
        <v>28</v>
      </c>
      <c r="R529" s="1" t="s">
        <v>29</v>
      </c>
      <c r="S529" s="1" t="s">
        <v>1714</v>
      </c>
      <c r="T529" s="1" t="s">
        <v>53</v>
      </c>
      <c r="U529" s="1" t="s">
        <v>32</v>
      </c>
    </row>
    <row r="530" spans="1:21" x14ac:dyDescent="0.3">
      <c r="A530" s="1" t="s">
        <v>1715</v>
      </c>
      <c r="B530" s="1" t="s">
        <v>1716</v>
      </c>
      <c r="C530" s="2">
        <v>45195</v>
      </c>
      <c r="D530">
        <v>2023</v>
      </c>
      <c r="E530" s="1" t="s">
        <v>317</v>
      </c>
      <c r="F530" s="1" t="s">
        <v>720</v>
      </c>
      <c r="G530" s="3">
        <v>0.55277777777777781</v>
      </c>
      <c r="H530" s="1" t="s">
        <v>104</v>
      </c>
      <c r="I530" s="1" t="s">
        <v>43</v>
      </c>
      <c r="J530" s="1" t="s">
        <v>167</v>
      </c>
      <c r="K530" s="1" t="s">
        <v>215</v>
      </c>
      <c r="L530">
        <v>2068.64</v>
      </c>
      <c r="M530">
        <v>14.18</v>
      </c>
      <c r="N530">
        <v>16.55</v>
      </c>
      <c r="O530">
        <v>2066.2699999999995</v>
      </c>
      <c r="P530">
        <v>537</v>
      </c>
      <c r="Q530" s="1" t="s">
        <v>118</v>
      </c>
      <c r="R530" s="1" t="s">
        <v>29</v>
      </c>
      <c r="S530" s="1" t="s">
        <v>1717</v>
      </c>
      <c r="T530" s="1" t="s">
        <v>31</v>
      </c>
      <c r="U530" s="1" t="s">
        <v>93</v>
      </c>
    </row>
    <row r="531" spans="1:21" x14ac:dyDescent="0.3">
      <c r="A531" s="1" t="s">
        <v>1718</v>
      </c>
      <c r="B531" s="1" t="s">
        <v>1719</v>
      </c>
      <c r="C531" s="2">
        <v>45195</v>
      </c>
      <c r="D531">
        <v>2023</v>
      </c>
      <c r="E531" s="1" t="s">
        <v>317</v>
      </c>
      <c r="F531" s="1" t="s">
        <v>720</v>
      </c>
      <c r="G531" s="3">
        <v>0.56736111111111109</v>
      </c>
      <c r="H531" s="1" t="s">
        <v>104</v>
      </c>
      <c r="I531" s="1" t="s">
        <v>62</v>
      </c>
      <c r="J531" s="1" t="s">
        <v>180</v>
      </c>
      <c r="K531" s="1" t="s">
        <v>790</v>
      </c>
      <c r="L531">
        <v>9644.7199999999993</v>
      </c>
      <c r="M531">
        <v>25.6</v>
      </c>
      <c r="N531">
        <v>80.349999999999994</v>
      </c>
      <c r="O531">
        <v>9589.9699999999993</v>
      </c>
      <c r="P531">
        <v>644</v>
      </c>
      <c r="Q531" s="1" t="s">
        <v>28</v>
      </c>
      <c r="R531" s="1" t="s">
        <v>29</v>
      </c>
      <c r="S531" s="1" t="s">
        <v>1720</v>
      </c>
      <c r="T531" s="1" t="s">
        <v>53</v>
      </c>
      <c r="U531" s="1" t="s">
        <v>93</v>
      </c>
    </row>
    <row r="532" spans="1:21" x14ac:dyDescent="0.3">
      <c r="A532" s="1" t="s">
        <v>1721</v>
      </c>
      <c r="B532" s="1" t="s">
        <v>1722</v>
      </c>
      <c r="C532" s="2">
        <v>45195</v>
      </c>
      <c r="D532">
        <v>2023</v>
      </c>
      <c r="E532" s="1" t="s">
        <v>317</v>
      </c>
      <c r="F532" s="1" t="s">
        <v>720</v>
      </c>
      <c r="G532" s="3">
        <v>0.63611111111111107</v>
      </c>
      <c r="H532" s="1" t="s">
        <v>104</v>
      </c>
      <c r="I532" s="1" t="s">
        <v>160</v>
      </c>
      <c r="J532" s="1" t="s">
        <v>1723</v>
      </c>
      <c r="K532" s="1" t="s">
        <v>273</v>
      </c>
      <c r="L532">
        <v>9163.99</v>
      </c>
      <c r="M532">
        <v>16.12</v>
      </c>
      <c r="N532">
        <v>88.58</v>
      </c>
      <c r="O532">
        <v>9091.5300000000007</v>
      </c>
      <c r="P532">
        <v>797</v>
      </c>
      <c r="Q532" s="1" t="s">
        <v>85</v>
      </c>
      <c r="R532" s="1" t="s">
        <v>29</v>
      </c>
      <c r="S532" s="1" t="s">
        <v>206</v>
      </c>
      <c r="T532" s="1" t="s">
        <v>53</v>
      </c>
      <c r="U532" s="1" t="s">
        <v>93</v>
      </c>
    </row>
    <row r="533" spans="1:21" x14ac:dyDescent="0.3">
      <c r="A533" s="1" t="s">
        <v>1724</v>
      </c>
      <c r="B533" s="1" t="s">
        <v>1725</v>
      </c>
      <c r="C533" s="2">
        <v>45195</v>
      </c>
      <c r="D533">
        <v>2023</v>
      </c>
      <c r="E533" s="1" t="s">
        <v>317</v>
      </c>
      <c r="F533" s="1" t="s">
        <v>720</v>
      </c>
      <c r="G533" s="3">
        <v>0.68819444444444444</v>
      </c>
      <c r="H533" s="1" t="s">
        <v>104</v>
      </c>
      <c r="I533" s="1" t="s">
        <v>236</v>
      </c>
      <c r="J533" s="1" t="s">
        <v>1385</v>
      </c>
      <c r="K533" s="1" t="s">
        <v>269</v>
      </c>
      <c r="L533">
        <v>5218.33</v>
      </c>
      <c r="M533">
        <v>5.49</v>
      </c>
      <c r="N533">
        <v>16.420000000000002</v>
      </c>
      <c r="O533">
        <v>5207.3999999999996</v>
      </c>
      <c r="P533">
        <v>9</v>
      </c>
      <c r="Q533" s="1" t="s">
        <v>99</v>
      </c>
      <c r="R533" s="1" t="s">
        <v>418</v>
      </c>
      <c r="S533" s="1" t="s">
        <v>1036</v>
      </c>
      <c r="T533" s="1" t="s">
        <v>31</v>
      </c>
      <c r="U533" s="1" t="s">
        <v>32</v>
      </c>
    </row>
    <row r="534" spans="1:21" x14ac:dyDescent="0.3">
      <c r="A534" s="1" t="s">
        <v>1726</v>
      </c>
      <c r="B534" s="1" t="s">
        <v>897</v>
      </c>
      <c r="C534" s="2">
        <v>45195</v>
      </c>
      <c r="D534">
        <v>2023</v>
      </c>
      <c r="E534" s="1" t="s">
        <v>317</v>
      </c>
      <c r="F534" s="1" t="s">
        <v>720</v>
      </c>
      <c r="G534" s="3">
        <v>0.72013888888888888</v>
      </c>
      <c r="H534" s="1" t="s">
        <v>142</v>
      </c>
      <c r="I534" s="1" t="s">
        <v>110</v>
      </c>
      <c r="J534" s="1" t="s">
        <v>111</v>
      </c>
      <c r="K534" s="1" t="s">
        <v>112</v>
      </c>
      <c r="L534">
        <v>9871.01</v>
      </c>
      <c r="M534">
        <v>10.29</v>
      </c>
      <c r="N534">
        <v>14.55</v>
      </c>
      <c r="O534">
        <v>9866.7500000000018</v>
      </c>
      <c r="P534">
        <v>507</v>
      </c>
      <c r="Q534" s="1" t="s">
        <v>38</v>
      </c>
      <c r="R534" s="1" t="s">
        <v>29</v>
      </c>
      <c r="S534" s="1" t="s">
        <v>1727</v>
      </c>
      <c r="T534" s="1" t="s">
        <v>53</v>
      </c>
      <c r="U534" s="1" t="s">
        <v>32</v>
      </c>
    </row>
    <row r="535" spans="1:21" x14ac:dyDescent="0.3">
      <c r="A535" s="1" t="s">
        <v>1728</v>
      </c>
      <c r="B535" s="1" t="s">
        <v>1729</v>
      </c>
      <c r="C535" s="2">
        <v>45195</v>
      </c>
      <c r="D535">
        <v>2023</v>
      </c>
      <c r="E535" s="1" t="s">
        <v>317</v>
      </c>
      <c r="F535" s="1" t="s">
        <v>720</v>
      </c>
      <c r="G535" s="3">
        <v>0.7270833333333333</v>
      </c>
      <c r="H535" s="1" t="s">
        <v>142</v>
      </c>
      <c r="I535" s="1" t="s">
        <v>154</v>
      </c>
      <c r="J535" s="1" t="s">
        <v>155</v>
      </c>
      <c r="K535" s="1" t="s">
        <v>570</v>
      </c>
      <c r="L535">
        <v>8907.5</v>
      </c>
      <c r="M535">
        <v>14.67</v>
      </c>
      <c r="N535">
        <v>50.82</v>
      </c>
      <c r="O535">
        <v>8871.35</v>
      </c>
      <c r="P535">
        <v>855</v>
      </c>
      <c r="Q535" s="1" t="s">
        <v>28</v>
      </c>
      <c r="R535" s="1" t="s">
        <v>418</v>
      </c>
      <c r="S535" s="1" t="s">
        <v>1071</v>
      </c>
      <c r="T535" s="1" t="s">
        <v>31</v>
      </c>
      <c r="U535" s="1" t="s">
        <v>32</v>
      </c>
    </row>
    <row r="536" spans="1:21" x14ac:dyDescent="0.3">
      <c r="A536" s="1" t="s">
        <v>1730</v>
      </c>
      <c r="B536" s="1" t="s">
        <v>1731</v>
      </c>
      <c r="C536" s="2">
        <v>45195</v>
      </c>
      <c r="D536">
        <v>2023</v>
      </c>
      <c r="E536" s="1" t="s">
        <v>317</v>
      </c>
      <c r="F536" s="1" t="s">
        <v>720</v>
      </c>
      <c r="G536" s="3">
        <v>0.79374999999999996</v>
      </c>
      <c r="H536" s="1" t="s">
        <v>142</v>
      </c>
      <c r="I536" s="1" t="s">
        <v>297</v>
      </c>
      <c r="J536" s="1" t="s">
        <v>479</v>
      </c>
      <c r="K536" s="1" t="s">
        <v>480</v>
      </c>
      <c r="L536">
        <v>9628.74</v>
      </c>
      <c r="M536">
        <v>46.23</v>
      </c>
      <c r="N536">
        <v>19.510000000000002</v>
      </c>
      <c r="O536">
        <v>9655.4599999999991</v>
      </c>
      <c r="P536">
        <v>429</v>
      </c>
      <c r="Q536" s="1" t="s">
        <v>118</v>
      </c>
      <c r="R536" s="1" t="s">
        <v>29</v>
      </c>
      <c r="S536" s="1" t="s">
        <v>913</v>
      </c>
      <c r="T536" s="1" t="s">
        <v>31</v>
      </c>
      <c r="U536" s="1" t="s">
        <v>32</v>
      </c>
    </row>
    <row r="537" spans="1:21" x14ac:dyDescent="0.3">
      <c r="A537" s="1" t="s">
        <v>1732</v>
      </c>
      <c r="B537" s="1" t="s">
        <v>774</v>
      </c>
      <c r="C537" s="2">
        <v>45195</v>
      </c>
      <c r="D537">
        <v>2023</v>
      </c>
      <c r="E537" s="1" t="s">
        <v>317</v>
      </c>
      <c r="F537" s="1" t="s">
        <v>720</v>
      </c>
      <c r="G537" s="3">
        <v>0.82777777777777772</v>
      </c>
      <c r="H537" s="1" t="s">
        <v>142</v>
      </c>
      <c r="I537" s="1" t="s">
        <v>96</v>
      </c>
      <c r="J537" s="1" t="s">
        <v>250</v>
      </c>
      <c r="K537" s="1" t="s">
        <v>251</v>
      </c>
      <c r="L537">
        <v>2351.54</v>
      </c>
      <c r="M537">
        <v>30.37</v>
      </c>
      <c r="N537">
        <v>94.13</v>
      </c>
      <c r="O537">
        <v>2287.7799999999997</v>
      </c>
      <c r="P537">
        <v>855</v>
      </c>
      <c r="Q537" s="1" t="s">
        <v>28</v>
      </c>
      <c r="R537" s="1" t="s">
        <v>29</v>
      </c>
      <c r="S537" s="1" t="s">
        <v>883</v>
      </c>
      <c r="T537" s="1" t="s">
        <v>53</v>
      </c>
      <c r="U537" s="1" t="s">
        <v>101</v>
      </c>
    </row>
    <row r="538" spans="1:21" x14ac:dyDescent="0.3">
      <c r="A538" s="1" t="s">
        <v>1733</v>
      </c>
      <c r="B538" s="1" t="s">
        <v>1734</v>
      </c>
      <c r="C538" s="2">
        <v>45195</v>
      </c>
      <c r="D538">
        <v>2023</v>
      </c>
      <c r="E538" s="1" t="s">
        <v>317</v>
      </c>
      <c r="F538" s="1" t="s">
        <v>720</v>
      </c>
      <c r="G538" s="3">
        <v>0.8979166666666667</v>
      </c>
      <c r="H538" s="1" t="s">
        <v>24</v>
      </c>
      <c r="I538" s="1" t="s">
        <v>25</v>
      </c>
      <c r="J538" s="1" t="s">
        <v>732</v>
      </c>
      <c r="K538" s="1" t="s">
        <v>117</v>
      </c>
      <c r="L538">
        <v>5939.74</v>
      </c>
      <c r="M538">
        <v>22.94</v>
      </c>
      <c r="N538">
        <v>31.19</v>
      </c>
      <c r="O538">
        <v>5931.49</v>
      </c>
      <c r="P538">
        <v>39</v>
      </c>
      <c r="Q538" s="1" t="s">
        <v>99</v>
      </c>
      <c r="R538" s="1" t="s">
        <v>29</v>
      </c>
      <c r="S538" s="1" t="s">
        <v>974</v>
      </c>
      <c r="T538" s="1" t="s">
        <v>31</v>
      </c>
      <c r="U538" s="1" t="s">
        <v>93</v>
      </c>
    </row>
    <row r="539" spans="1:21" x14ac:dyDescent="0.3">
      <c r="A539" s="1" t="s">
        <v>1735</v>
      </c>
      <c r="B539" s="1" t="s">
        <v>1736</v>
      </c>
      <c r="C539" s="2">
        <v>45196</v>
      </c>
      <c r="D539">
        <v>2023</v>
      </c>
      <c r="E539" s="1" t="s">
        <v>366</v>
      </c>
      <c r="F539" s="1" t="s">
        <v>720</v>
      </c>
      <c r="G539" s="3">
        <v>6.9444444444444448E-2</v>
      </c>
      <c r="H539" s="1" t="s">
        <v>24</v>
      </c>
      <c r="I539" s="1" t="s">
        <v>56</v>
      </c>
      <c r="J539" s="1" t="s">
        <v>241</v>
      </c>
      <c r="K539" s="1" t="s">
        <v>422</v>
      </c>
      <c r="L539">
        <v>695.38</v>
      </c>
      <c r="M539">
        <v>4.12</v>
      </c>
      <c r="N539">
        <v>28.46</v>
      </c>
      <c r="O539">
        <v>671.04</v>
      </c>
      <c r="P539">
        <v>743</v>
      </c>
      <c r="Q539" s="1" t="s">
        <v>99</v>
      </c>
      <c r="R539" s="1" t="s">
        <v>29</v>
      </c>
      <c r="S539" s="1" t="s">
        <v>261</v>
      </c>
      <c r="T539" s="1" t="s">
        <v>31</v>
      </c>
      <c r="U539" s="1" t="s">
        <v>93</v>
      </c>
    </row>
    <row r="540" spans="1:21" x14ac:dyDescent="0.3">
      <c r="A540" s="1" t="s">
        <v>1737</v>
      </c>
      <c r="B540" s="1" t="s">
        <v>1738</v>
      </c>
      <c r="C540" s="2">
        <v>45196</v>
      </c>
      <c r="D540">
        <v>2023</v>
      </c>
      <c r="E540" s="1" t="s">
        <v>366</v>
      </c>
      <c r="F540" s="1" t="s">
        <v>720</v>
      </c>
      <c r="G540" s="3">
        <v>0.16805555555555557</v>
      </c>
      <c r="H540" s="1" t="s">
        <v>24</v>
      </c>
      <c r="I540" s="1" t="s">
        <v>49</v>
      </c>
      <c r="J540" s="1" t="s">
        <v>1043</v>
      </c>
      <c r="K540" s="1" t="s">
        <v>349</v>
      </c>
      <c r="L540">
        <v>7026.07</v>
      </c>
      <c r="M540">
        <v>21.99</v>
      </c>
      <c r="N540">
        <v>79.989999999999995</v>
      </c>
      <c r="O540">
        <v>6968.07</v>
      </c>
      <c r="P540">
        <v>120</v>
      </c>
      <c r="Q540" s="1" t="s">
        <v>118</v>
      </c>
      <c r="R540" s="1" t="s">
        <v>29</v>
      </c>
      <c r="S540" s="1" t="s">
        <v>1739</v>
      </c>
      <c r="T540" s="1" t="s">
        <v>31</v>
      </c>
      <c r="U540" s="1" t="s">
        <v>32</v>
      </c>
    </row>
    <row r="541" spans="1:21" x14ac:dyDescent="0.3">
      <c r="A541" s="1" t="s">
        <v>1740</v>
      </c>
      <c r="B541" s="1" t="s">
        <v>1741</v>
      </c>
      <c r="C541" s="2">
        <v>45196</v>
      </c>
      <c r="D541">
        <v>2023</v>
      </c>
      <c r="E541" s="1" t="s">
        <v>366</v>
      </c>
      <c r="F541" s="1" t="s">
        <v>720</v>
      </c>
      <c r="G541" s="3">
        <v>0.17222222222222222</v>
      </c>
      <c r="H541" s="1" t="s">
        <v>24</v>
      </c>
      <c r="I541" s="1" t="s">
        <v>154</v>
      </c>
      <c r="J541" s="1" t="s">
        <v>639</v>
      </c>
      <c r="K541" s="1" t="s">
        <v>330</v>
      </c>
      <c r="L541">
        <v>5561.41</v>
      </c>
      <c r="M541">
        <v>16.940000000000001</v>
      </c>
      <c r="N541">
        <v>59.71</v>
      </c>
      <c r="O541">
        <v>5518.6399999999994</v>
      </c>
      <c r="P541">
        <v>366</v>
      </c>
      <c r="Q541" s="1" t="s">
        <v>85</v>
      </c>
      <c r="R541" s="1" t="s">
        <v>29</v>
      </c>
      <c r="S541" s="1" t="s">
        <v>677</v>
      </c>
      <c r="T541" s="1" t="s">
        <v>53</v>
      </c>
      <c r="U541" s="1" t="s">
        <v>32</v>
      </c>
    </row>
    <row r="542" spans="1:21" x14ac:dyDescent="0.3">
      <c r="A542" s="1" t="s">
        <v>1742</v>
      </c>
      <c r="B542" s="1" t="s">
        <v>1743</v>
      </c>
      <c r="C542" s="2">
        <v>45196</v>
      </c>
      <c r="D542">
        <v>2023</v>
      </c>
      <c r="E542" s="1" t="s">
        <v>366</v>
      </c>
      <c r="F542" s="1" t="s">
        <v>720</v>
      </c>
      <c r="G542" s="3">
        <v>0.2</v>
      </c>
      <c r="H542" s="1" t="s">
        <v>24</v>
      </c>
      <c r="I542" s="1" t="s">
        <v>127</v>
      </c>
      <c r="J542" s="1" t="s">
        <v>840</v>
      </c>
      <c r="K542" s="1" t="s">
        <v>475</v>
      </c>
      <c r="L542">
        <v>6838.13</v>
      </c>
      <c r="M542">
        <v>5.68</v>
      </c>
      <c r="N542">
        <v>89.54</v>
      </c>
      <c r="O542">
        <v>6754.27</v>
      </c>
      <c r="P542">
        <v>668</v>
      </c>
      <c r="Q542" s="1" t="s">
        <v>38</v>
      </c>
      <c r="R542" s="1" t="s">
        <v>29</v>
      </c>
      <c r="S542" s="1" t="s">
        <v>1744</v>
      </c>
      <c r="T542" s="1" t="s">
        <v>31</v>
      </c>
      <c r="U542" s="1" t="s">
        <v>93</v>
      </c>
    </row>
    <row r="543" spans="1:21" x14ac:dyDescent="0.3">
      <c r="A543" s="1" t="s">
        <v>1745</v>
      </c>
      <c r="B543" s="1" t="s">
        <v>1746</v>
      </c>
      <c r="C543" s="2">
        <v>45196</v>
      </c>
      <c r="D543">
        <v>2023</v>
      </c>
      <c r="E543" s="1" t="s">
        <v>366</v>
      </c>
      <c r="F543" s="1" t="s">
        <v>720</v>
      </c>
      <c r="G543" s="3">
        <v>0.38194444444444442</v>
      </c>
      <c r="H543" s="1" t="s">
        <v>42</v>
      </c>
      <c r="I543" s="1" t="s">
        <v>49</v>
      </c>
      <c r="J543" s="1" t="s">
        <v>50</v>
      </c>
      <c r="K543" s="1" t="s">
        <v>322</v>
      </c>
      <c r="L543">
        <v>957.38</v>
      </c>
      <c r="M543">
        <v>46.17</v>
      </c>
      <c r="N543">
        <v>83.69</v>
      </c>
      <c r="O543">
        <v>919.8599999999999</v>
      </c>
      <c r="P543">
        <v>920</v>
      </c>
      <c r="Q543" s="1" t="s">
        <v>38</v>
      </c>
      <c r="R543" s="1" t="s">
        <v>29</v>
      </c>
      <c r="S543" s="1" t="s">
        <v>1747</v>
      </c>
      <c r="T543" s="1" t="s">
        <v>147</v>
      </c>
      <c r="U543" s="1" t="s">
        <v>93</v>
      </c>
    </row>
    <row r="544" spans="1:21" x14ac:dyDescent="0.3">
      <c r="A544" s="1" t="s">
        <v>1748</v>
      </c>
      <c r="B544" s="1" t="s">
        <v>1749</v>
      </c>
      <c r="C544" s="2">
        <v>45196</v>
      </c>
      <c r="D544">
        <v>2023</v>
      </c>
      <c r="E544" s="1" t="s">
        <v>366</v>
      </c>
      <c r="F544" s="1" t="s">
        <v>720</v>
      </c>
      <c r="G544" s="3">
        <v>0.41249999999999998</v>
      </c>
      <c r="H544" s="1" t="s">
        <v>42</v>
      </c>
      <c r="I544" s="1" t="s">
        <v>110</v>
      </c>
      <c r="J544" s="1" t="s">
        <v>195</v>
      </c>
      <c r="K544" s="1" t="s">
        <v>196</v>
      </c>
      <c r="L544">
        <v>3945.67</v>
      </c>
      <c r="M544">
        <v>17.25</v>
      </c>
      <c r="N544">
        <v>59.18</v>
      </c>
      <c r="O544">
        <v>3903.7400000000002</v>
      </c>
      <c r="P544">
        <v>760</v>
      </c>
      <c r="Q544" s="1" t="s">
        <v>85</v>
      </c>
      <c r="R544" s="1" t="s">
        <v>29</v>
      </c>
      <c r="S544" s="1" t="s">
        <v>1750</v>
      </c>
      <c r="T544" s="1" t="s">
        <v>53</v>
      </c>
      <c r="U544" s="1" t="s">
        <v>32</v>
      </c>
    </row>
    <row r="545" spans="1:21" x14ac:dyDescent="0.3">
      <c r="A545" s="1" t="s">
        <v>1751</v>
      </c>
      <c r="B545" s="1" t="s">
        <v>1752</v>
      </c>
      <c r="C545" s="2">
        <v>45196</v>
      </c>
      <c r="D545">
        <v>2023</v>
      </c>
      <c r="E545" s="1" t="s">
        <v>366</v>
      </c>
      <c r="F545" s="1" t="s">
        <v>720</v>
      </c>
      <c r="G545" s="3">
        <v>0.42916666666666664</v>
      </c>
      <c r="H545" s="1" t="s">
        <v>42</v>
      </c>
      <c r="I545" s="1" t="s">
        <v>160</v>
      </c>
      <c r="J545" s="1" t="s">
        <v>204</v>
      </c>
      <c r="K545" s="1" t="s">
        <v>205</v>
      </c>
      <c r="L545">
        <v>9832.1</v>
      </c>
      <c r="M545">
        <v>33.21</v>
      </c>
      <c r="N545">
        <v>4.92</v>
      </c>
      <c r="O545">
        <v>9860.39</v>
      </c>
      <c r="P545">
        <v>522</v>
      </c>
      <c r="Q545" s="1" t="s">
        <v>85</v>
      </c>
      <c r="R545" s="1" t="s">
        <v>749</v>
      </c>
      <c r="S545" s="1" t="s">
        <v>1708</v>
      </c>
      <c r="T545" s="1" t="s">
        <v>53</v>
      </c>
      <c r="U545" s="1" t="s">
        <v>101</v>
      </c>
    </row>
    <row r="546" spans="1:21" x14ac:dyDescent="0.3">
      <c r="A546" s="1" t="s">
        <v>1753</v>
      </c>
      <c r="B546" s="1" t="s">
        <v>1754</v>
      </c>
      <c r="C546" s="2">
        <v>45196</v>
      </c>
      <c r="D546">
        <v>2023</v>
      </c>
      <c r="E546" s="1" t="s">
        <v>366</v>
      </c>
      <c r="F546" s="1" t="s">
        <v>720</v>
      </c>
      <c r="G546" s="3">
        <v>0.46666666666666667</v>
      </c>
      <c r="H546" s="1" t="s">
        <v>42</v>
      </c>
      <c r="I546" s="1" t="s">
        <v>431</v>
      </c>
      <c r="J546" s="1" t="s">
        <v>542</v>
      </c>
      <c r="K546" s="1" t="s">
        <v>488</v>
      </c>
      <c r="L546">
        <v>5462.61</v>
      </c>
      <c r="M546">
        <v>26.06</v>
      </c>
      <c r="N546">
        <v>97</v>
      </c>
      <c r="O546">
        <v>5391.67</v>
      </c>
      <c r="P546">
        <v>388</v>
      </c>
      <c r="Q546" s="1" t="s">
        <v>38</v>
      </c>
      <c r="R546" s="1" t="s">
        <v>29</v>
      </c>
      <c r="S546" s="1" t="s">
        <v>1755</v>
      </c>
      <c r="T546" s="1" t="s">
        <v>53</v>
      </c>
      <c r="U546" s="1" t="s">
        <v>93</v>
      </c>
    </row>
    <row r="547" spans="1:21" x14ac:dyDescent="0.3">
      <c r="A547" s="1" t="s">
        <v>1756</v>
      </c>
      <c r="B547" s="1" t="s">
        <v>1757</v>
      </c>
      <c r="C547" s="2">
        <v>45196</v>
      </c>
      <c r="D547">
        <v>2023</v>
      </c>
      <c r="E547" s="1" t="s">
        <v>366</v>
      </c>
      <c r="F547" s="1" t="s">
        <v>720</v>
      </c>
      <c r="G547" s="3">
        <v>0.53472222222222221</v>
      </c>
      <c r="H547" s="1" t="s">
        <v>104</v>
      </c>
      <c r="I547" s="1" t="s">
        <v>431</v>
      </c>
      <c r="J547" s="1" t="s">
        <v>666</v>
      </c>
      <c r="K547" s="1" t="s">
        <v>543</v>
      </c>
      <c r="L547">
        <v>6665.69</v>
      </c>
      <c r="M547">
        <v>14.99</v>
      </c>
      <c r="N547">
        <v>78.790000000000006</v>
      </c>
      <c r="O547">
        <v>6601.8899999999994</v>
      </c>
      <c r="P547">
        <v>5</v>
      </c>
      <c r="Q547" s="1" t="s">
        <v>99</v>
      </c>
      <c r="R547" s="1" t="s">
        <v>29</v>
      </c>
      <c r="S547" s="1" t="s">
        <v>1758</v>
      </c>
      <c r="T547" s="1" t="s">
        <v>53</v>
      </c>
      <c r="U547" s="1" t="s">
        <v>32</v>
      </c>
    </row>
    <row r="548" spans="1:21" x14ac:dyDescent="0.3">
      <c r="A548" s="1" t="s">
        <v>1759</v>
      </c>
      <c r="B548" s="1" t="s">
        <v>1760</v>
      </c>
      <c r="C548" s="2">
        <v>45196</v>
      </c>
      <c r="D548">
        <v>2023</v>
      </c>
      <c r="E548" s="1" t="s">
        <v>366</v>
      </c>
      <c r="F548" s="1" t="s">
        <v>720</v>
      </c>
      <c r="G548" s="3">
        <v>0.65277777777777779</v>
      </c>
      <c r="H548" s="1" t="s">
        <v>104</v>
      </c>
      <c r="I548" s="1" t="s">
        <v>154</v>
      </c>
      <c r="J548" s="1" t="s">
        <v>155</v>
      </c>
      <c r="K548" s="1" t="s">
        <v>330</v>
      </c>
      <c r="L548">
        <v>1939.64</v>
      </c>
      <c r="M548">
        <v>14.31</v>
      </c>
      <c r="N548">
        <v>7.31</v>
      </c>
      <c r="O548">
        <v>1946.64</v>
      </c>
      <c r="P548">
        <v>499</v>
      </c>
      <c r="Q548" s="1" t="s">
        <v>85</v>
      </c>
      <c r="R548" s="1" t="s">
        <v>29</v>
      </c>
      <c r="S548" s="1" t="s">
        <v>1761</v>
      </c>
      <c r="T548" s="1" t="s">
        <v>53</v>
      </c>
      <c r="U548" s="1" t="s">
        <v>32</v>
      </c>
    </row>
    <row r="549" spans="1:21" x14ac:dyDescent="0.3">
      <c r="A549" s="1" t="s">
        <v>1762</v>
      </c>
      <c r="B549" s="1" t="s">
        <v>1763</v>
      </c>
      <c r="C549" s="2">
        <v>45196</v>
      </c>
      <c r="D549">
        <v>2023</v>
      </c>
      <c r="E549" s="1" t="s">
        <v>366</v>
      </c>
      <c r="F549" s="1" t="s">
        <v>720</v>
      </c>
      <c r="G549" s="3">
        <v>0.65416666666666667</v>
      </c>
      <c r="H549" s="1" t="s">
        <v>104</v>
      </c>
      <c r="I549" s="1" t="s">
        <v>56</v>
      </c>
      <c r="J549" s="1" t="s">
        <v>184</v>
      </c>
      <c r="K549" s="1" t="s">
        <v>422</v>
      </c>
      <c r="L549">
        <v>2055.35</v>
      </c>
      <c r="M549">
        <v>12.98</v>
      </c>
      <c r="N549">
        <v>79.56</v>
      </c>
      <c r="O549">
        <v>1988.77</v>
      </c>
      <c r="P549">
        <v>198</v>
      </c>
      <c r="Q549" s="1" t="s">
        <v>38</v>
      </c>
      <c r="R549" s="1" t="s">
        <v>29</v>
      </c>
      <c r="S549" s="1" t="s">
        <v>681</v>
      </c>
      <c r="T549" s="1" t="s">
        <v>53</v>
      </c>
      <c r="U549" s="1" t="s">
        <v>93</v>
      </c>
    </row>
    <row r="550" spans="1:21" x14ac:dyDescent="0.3">
      <c r="A550" s="1" t="s">
        <v>1764</v>
      </c>
      <c r="B550" s="1" t="s">
        <v>1765</v>
      </c>
      <c r="C550" s="2">
        <v>45196</v>
      </c>
      <c r="D550">
        <v>2023</v>
      </c>
      <c r="E550" s="1" t="s">
        <v>366</v>
      </c>
      <c r="F550" s="1" t="s">
        <v>720</v>
      </c>
      <c r="G550" s="3">
        <v>0.73611111111111116</v>
      </c>
      <c r="H550" s="1" t="s">
        <v>142</v>
      </c>
      <c r="I550" s="1" t="s">
        <v>127</v>
      </c>
      <c r="J550" s="1" t="s">
        <v>318</v>
      </c>
      <c r="K550" s="1" t="s">
        <v>394</v>
      </c>
      <c r="L550">
        <v>3394.15</v>
      </c>
      <c r="M550">
        <v>30.57</v>
      </c>
      <c r="N550">
        <v>30.98</v>
      </c>
      <c r="O550">
        <v>3393.7400000000002</v>
      </c>
      <c r="P550">
        <v>729</v>
      </c>
      <c r="Q550" s="1" t="s">
        <v>28</v>
      </c>
      <c r="R550" s="1" t="s">
        <v>29</v>
      </c>
      <c r="S550" s="1" t="s">
        <v>1766</v>
      </c>
      <c r="T550" s="1" t="s">
        <v>53</v>
      </c>
      <c r="U550" s="1" t="s">
        <v>32</v>
      </c>
    </row>
    <row r="551" spans="1:21" x14ac:dyDescent="0.3">
      <c r="A551" s="1" t="s">
        <v>1767</v>
      </c>
      <c r="B551" s="1" t="s">
        <v>1768</v>
      </c>
      <c r="C551" s="2">
        <v>45196</v>
      </c>
      <c r="D551">
        <v>2023</v>
      </c>
      <c r="E551" s="1" t="s">
        <v>366</v>
      </c>
      <c r="F551" s="1" t="s">
        <v>720</v>
      </c>
      <c r="G551" s="3">
        <v>0.78749999999999998</v>
      </c>
      <c r="H551" s="1" t="s">
        <v>142</v>
      </c>
      <c r="I551" s="1" t="s">
        <v>160</v>
      </c>
      <c r="J551" s="1" t="s">
        <v>161</v>
      </c>
      <c r="K551" s="1" t="s">
        <v>205</v>
      </c>
      <c r="L551">
        <v>4029.24</v>
      </c>
      <c r="M551">
        <v>28.81</v>
      </c>
      <c r="N551">
        <v>12.74</v>
      </c>
      <c r="O551">
        <v>4045.31</v>
      </c>
      <c r="P551">
        <v>632</v>
      </c>
      <c r="Q551" s="1" t="s">
        <v>99</v>
      </c>
      <c r="R551" s="1" t="s">
        <v>29</v>
      </c>
      <c r="S551" s="1" t="s">
        <v>1769</v>
      </c>
      <c r="T551" s="1" t="s">
        <v>31</v>
      </c>
      <c r="U551" s="1" t="s">
        <v>93</v>
      </c>
    </row>
    <row r="552" spans="1:21" x14ac:dyDescent="0.3">
      <c r="A552" s="1" t="s">
        <v>1770</v>
      </c>
      <c r="B552" s="1" t="s">
        <v>1771</v>
      </c>
      <c r="C552" s="2">
        <v>45196</v>
      </c>
      <c r="D552">
        <v>2023</v>
      </c>
      <c r="E552" s="1" t="s">
        <v>366</v>
      </c>
      <c r="F552" s="1" t="s">
        <v>720</v>
      </c>
      <c r="G552" s="3">
        <v>0.88888888888888884</v>
      </c>
      <c r="H552" s="1" t="s">
        <v>24</v>
      </c>
      <c r="I552" s="1" t="s">
        <v>127</v>
      </c>
      <c r="J552" s="1" t="s">
        <v>318</v>
      </c>
      <c r="K552" s="1" t="s">
        <v>475</v>
      </c>
      <c r="L552">
        <v>1926.08</v>
      </c>
      <c r="M552">
        <v>28.02</v>
      </c>
      <c r="N552">
        <v>36.61</v>
      </c>
      <c r="O552">
        <v>1917.49</v>
      </c>
      <c r="P552">
        <v>92</v>
      </c>
      <c r="Q552" s="1" t="s">
        <v>28</v>
      </c>
      <c r="R552" s="1" t="s">
        <v>29</v>
      </c>
      <c r="S552" s="1" t="s">
        <v>1293</v>
      </c>
      <c r="T552" s="1" t="s">
        <v>147</v>
      </c>
      <c r="U552" s="1" t="s">
        <v>93</v>
      </c>
    </row>
    <row r="553" spans="1:21" x14ac:dyDescent="0.3">
      <c r="A553" s="1" t="s">
        <v>1772</v>
      </c>
      <c r="B553" s="1" t="s">
        <v>1773</v>
      </c>
      <c r="C553" s="2">
        <v>45196</v>
      </c>
      <c r="D553">
        <v>2023</v>
      </c>
      <c r="E553" s="1" t="s">
        <v>366</v>
      </c>
      <c r="F553" s="1" t="s">
        <v>720</v>
      </c>
      <c r="G553" s="3">
        <v>0.91736111111111107</v>
      </c>
      <c r="H553" s="1" t="s">
        <v>24</v>
      </c>
      <c r="I553" s="1" t="s">
        <v>431</v>
      </c>
      <c r="J553" s="1" t="s">
        <v>666</v>
      </c>
      <c r="K553" s="1" t="s">
        <v>543</v>
      </c>
      <c r="L553">
        <v>1835.06</v>
      </c>
      <c r="M553">
        <v>34.22</v>
      </c>
      <c r="N553">
        <v>2.46</v>
      </c>
      <c r="O553">
        <v>1866.82</v>
      </c>
      <c r="P553">
        <v>214</v>
      </c>
      <c r="Q553" s="1" t="s">
        <v>38</v>
      </c>
      <c r="R553" s="1" t="s">
        <v>29</v>
      </c>
      <c r="S553" s="1" t="s">
        <v>1591</v>
      </c>
      <c r="T553" s="1" t="s">
        <v>53</v>
      </c>
      <c r="U553" s="1" t="s">
        <v>32</v>
      </c>
    </row>
    <row r="554" spans="1:21" x14ac:dyDescent="0.3">
      <c r="A554" s="1" t="s">
        <v>1774</v>
      </c>
      <c r="B554" s="1" t="s">
        <v>1775</v>
      </c>
      <c r="C554" s="2">
        <v>45196</v>
      </c>
      <c r="D554">
        <v>2023</v>
      </c>
      <c r="E554" s="1" t="s">
        <v>366</v>
      </c>
      <c r="F554" s="1" t="s">
        <v>720</v>
      </c>
      <c r="G554" s="3">
        <v>0.9506944444444444</v>
      </c>
      <c r="H554" s="1" t="s">
        <v>24</v>
      </c>
      <c r="I554" s="1" t="s">
        <v>25</v>
      </c>
      <c r="J554" s="1" t="s">
        <v>171</v>
      </c>
      <c r="K554" s="1" t="s">
        <v>362</v>
      </c>
      <c r="L554">
        <v>3358.58</v>
      </c>
      <c r="M554">
        <v>35.26</v>
      </c>
      <c r="N554">
        <v>61.27</v>
      </c>
      <c r="O554">
        <v>3332.57</v>
      </c>
      <c r="P554">
        <v>760</v>
      </c>
      <c r="Q554" s="1" t="s">
        <v>28</v>
      </c>
      <c r="R554" s="1" t="s">
        <v>29</v>
      </c>
      <c r="S554" s="1" t="s">
        <v>1766</v>
      </c>
      <c r="T554" s="1" t="s">
        <v>31</v>
      </c>
      <c r="U554" s="1" t="s">
        <v>32</v>
      </c>
    </row>
    <row r="555" spans="1:21" x14ac:dyDescent="0.3">
      <c r="A555" s="1" t="s">
        <v>1776</v>
      </c>
      <c r="B555" s="1" t="s">
        <v>1777</v>
      </c>
      <c r="C555" s="2">
        <v>45196</v>
      </c>
      <c r="D555">
        <v>2023</v>
      </c>
      <c r="E555" s="1" t="s">
        <v>366</v>
      </c>
      <c r="F555" s="1" t="s">
        <v>720</v>
      </c>
      <c r="G555" s="3">
        <v>0.98958333333333337</v>
      </c>
      <c r="H555" s="1" t="s">
        <v>24</v>
      </c>
      <c r="I555" s="1" t="s">
        <v>82</v>
      </c>
      <c r="J555" s="1" t="s">
        <v>83</v>
      </c>
      <c r="K555" s="1" t="s">
        <v>1047</v>
      </c>
      <c r="L555">
        <v>433.88</v>
      </c>
      <c r="M555">
        <v>44.91</v>
      </c>
      <c r="N555">
        <v>96.63</v>
      </c>
      <c r="O555">
        <v>382.15999999999997</v>
      </c>
      <c r="P555">
        <v>851</v>
      </c>
      <c r="Q555" s="1" t="s">
        <v>99</v>
      </c>
      <c r="R555" s="1" t="s">
        <v>29</v>
      </c>
      <c r="S555" s="1" t="s">
        <v>1778</v>
      </c>
      <c r="T555" s="1" t="s">
        <v>53</v>
      </c>
      <c r="U555" s="1" t="s">
        <v>32</v>
      </c>
    </row>
    <row r="556" spans="1:21" x14ac:dyDescent="0.3">
      <c r="A556" s="1" t="s">
        <v>1779</v>
      </c>
      <c r="B556" s="1" t="s">
        <v>1780</v>
      </c>
      <c r="C556" s="2">
        <v>45197</v>
      </c>
      <c r="D556">
        <v>2023</v>
      </c>
      <c r="E556" s="1" t="s">
        <v>426</v>
      </c>
      <c r="F556" s="1" t="s">
        <v>720</v>
      </c>
      <c r="G556" s="3">
        <v>0.26527777777777778</v>
      </c>
      <c r="H556" s="1" t="s">
        <v>42</v>
      </c>
      <c r="I556" s="1" t="s">
        <v>133</v>
      </c>
      <c r="J556" s="1" t="s">
        <v>510</v>
      </c>
      <c r="K556" s="1" t="s">
        <v>514</v>
      </c>
      <c r="L556">
        <v>811.48</v>
      </c>
      <c r="M556">
        <v>39.590000000000003</v>
      </c>
      <c r="N556">
        <v>52.85</v>
      </c>
      <c r="O556">
        <v>798.22</v>
      </c>
      <c r="P556">
        <v>755</v>
      </c>
      <c r="Q556" s="1" t="s">
        <v>28</v>
      </c>
      <c r="R556" s="1" t="s">
        <v>29</v>
      </c>
      <c r="S556" s="1" t="s">
        <v>1781</v>
      </c>
      <c r="T556" s="1" t="s">
        <v>53</v>
      </c>
      <c r="U556" s="1" t="s">
        <v>32</v>
      </c>
    </row>
    <row r="557" spans="1:21" x14ac:dyDescent="0.3">
      <c r="A557" s="1" t="s">
        <v>1782</v>
      </c>
      <c r="B557" s="1" t="s">
        <v>1783</v>
      </c>
      <c r="C557" s="2">
        <v>45197</v>
      </c>
      <c r="D557">
        <v>2023</v>
      </c>
      <c r="E557" s="1" t="s">
        <v>426</v>
      </c>
      <c r="F557" s="1" t="s">
        <v>720</v>
      </c>
      <c r="G557" s="3">
        <v>0.31597222222222221</v>
      </c>
      <c r="H557" s="1" t="s">
        <v>42</v>
      </c>
      <c r="I557" s="1" t="s">
        <v>49</v>
      </c>
      <c r="J557" s="1" t="s">
        <v>458</v>
      </c>
      <c r="K557" s="1" t="s">
        <v>349</v>
      </c>
      <c r="L557">
        <v>3676.64</v>
      </c>
      <c r="M557">
        <v>49.98</v>
      </c>
      <c r="N557">
        <v>17.97</v>
      </c>
      <c r="O557">
        <v>3708.65</v>
      </c>
      <c r="P557">
        <v>576</v>
      </c>
      <c r="Q557" s="1" t="s">
        <v>38</v>
      </c>
      <c r="R557" s="1" t="s">
        <v>29</v>
      </c>
      <c r="S557" s="1" t="s">
        <v>1784</v>
      </c>
      <c r="T557" s="1" t="s">
        <v>53</v>
      </c>
      <c r="U557" s="1" t="s">
        <v>93</v>
      </c>
    </row>
    <row r="558" spans="1:21" x14ac:dyDescent="0.3">
      <c r="A558" s="1" t="s">
        <v>1785</v>
      </c>
      <c r="B558" s="1" t="s">
        <v>904</v>
      </c>
      <c r="C558" s="2">
        <v>45197</v>
      </c>
      <c r="D558">
        <v>2023</v>
      </c>
      <c r="E558" s="1" t="s">
        <v>426</v>
      </c>
      <c r="F558" s="1" t="s">
        <v>720</v>
      </c>
      <c r="G558" s="3">
        <v>0.43888888888888888</v>
      </c>
      <c r="H558" s="1" t="s">
        <v>42</v>
      </c>
      <c r="I558" s="1" t="s">
        <v>297</v>
      </c>
      <c r="J558" s="1" t="s">
        <v>479</v>
      </c>
      <c r="K558" s="1" t="s">
        <v>480</v>
      </c>
      <c r="L558">
        <v>587.95000000000005</v>
      </c>
      <c r="M558">
        <v>5.58</v>
      </c>
      <c r="N558">
        <v>32.69</v>
      </c>
      <c r="O558">
        <v>560.84000000000015</v>
      </c>
      <c r="P558">
        <v>214</v>
      </c>
      <c r="Q558" s="1" t="s">
        <v>85</v>
      </c>
      <c r="R558" s="1" t="s">
        <v>29</v>
      </c>
      <c r="S558" s="1" t="s">
        <v>1786</v>
      </c>
      <c r="T558" s="1" t="s">
        <v>53</v>
      </c>
      <c r="U558" s="1" t="s">
        <v>101</v>
      </c>
    </row>
    <row r="559" spans="1:21" x14ac:dyDescent="0.3">
      <c r="A559" s="1" t="s">
        <v>1787</v>
      </c>
      <c r="B559" s="1" t="s">
        <v>1788</v>
      </c>
      <c r="C559" s="2">
        <v>45197</v>
      </c>
      <c r="D559">
        <v>2023</v>
      </c>
      <c r="E559" s="1" t="s">
        <v>426</v>
      </c>
      <c r="F559" s="1" t="s">
        <v>720</v>
      </c>
      <c r="G559" s="3">
        <v>0.45624999999999999</v>
      </c>
      <c r="H559" s="1" t="s">
        <v>42</v>
      </c>
      <c r="I559" s="1" t="s">
        <v>62</v>
      </c>
      <c r="J559" s="1" t="s">
        <v>771</v>
      </c>
      <c r="K559" s="1" t="s">
        <v>797</v>
      </c>
      <c r="L559">
        <v>1535.8</v>
      </c>
      <c r="M559">
        <v>31.77</v>
      </c>
      <c r="N559">
        <v>45.26</v>
      </c>
      <c r="O559">
        <v>1522.31</v>
      </c>
      <c r="P559">
        <v>5</v>
      </c>
      <c r="Q559" s="1" t="s">
        <v>85</v>
      </c>
      <c r="R559" s="1" t="s">
        <v>29</v>
      </c>
      <c r="S559" s="1" t="s">
        <v>1789</v>
      </c>
      <c r="T559" s="1" t="s">
        <v>147</v>
      </c>
      <c r="U559" s="1" t="s">
        <v>32</v>
      </c>
    </row>
    <row r="560" spans="1:21" x14ac:dyDescent="0.3">
      <c r="A560" s="1" t="s">
        <v>1790</v>
      </c>
      <c r="B560" s="1" t="s">
        <v>1791</v>
      </c>
      <c r="C560" s="2">
        <v>45197</v>
      </c>
      <c r="D560">
        <v>2023</v>
      </c>
      <c r="E560" s="1" t="s">
        <v>426</v>
      </c>
      <c r="F560" s="1" t="s">
        <v>720</v>
      </c>
      <c r="G560" s="3">
        <v>0.57499999999999996</v>
      </c>
      <c r="H560" s="1" t="s">
        <v>104</v>
      </c>
      <c r="I560" s="1" t="s">
        <v>371</v>
      </c>
      <c r="J560" s="1" t="s">
        <v>518</v>
      </c>
      <c r="K560" s="1" t="s">
        <v>694</v>
      </c>
      <c r="L560">
        <v>7558.22</v>
      </c>
      <c r="M560">
        <v>39.479999999999997</v>
      </c>
      <c r="N560">
        <v>28.17</v>
      </c>
      <c r="O560">
        <v>7569.53</v>
      </c>
      <c r="P560">
        <v>816</v>
      </c>
      <c r="Q560" s="1" t="s">
        <v>38</v>
      </c>
      <c r="R560" s="1" t="s">
        <v>29</v>
      </c>
      <c r="S560" s="1" t="s">
        <v>1633</v>
      </c>
      <c r="T560" s="1" t="s">
        <v>147</v>
      </c>
      <c r="U560" s="1" t="s">
        <v>32</v>
      </c>
    </row>
    <row r="561" spans="1:21" x14ac:dyDescent="0.3">
      <c r="A561" s="1" t="s">
        <v>1792</v>
      </c>
      <c r="B561" s="1" t="s">
        <v>1793</v>
      </c>
      <c r="C561" s="2">
        <v>45197</v>
      </c>
      <c r="D561">
        <v>2023</v>
      </c>
      <c r="E561" s="1" t="s">
        <v>426</v>
      </c>
      <c r="F561" s="1" t="s">
        <v>720</v>
      </c>
      <c r="G561" s="3">
        <v>0.58888888888888891</v>
      </c>
      <c r="H561" s="1" t="s">
        <v>104</v>
      </c>
      <c r="I561" s="1" t="s">
        <v>35</v>
      </c>
      <c r="J561" s="1" t="s">
        <v>74</v>
      </c>
      <c r="K561" s="1" t="s">
        <v>123</v>
      </c>
      <c r="L561">
        <v>5527.71</v>
      </c>
      <c r="M561">
        <v>39.35</v>
      </c>
      <c r="N561">
        <v>18.3</v>
      </c>
      <c r="O561">
        <v>5548.76</v>
      </c>
      <c r="P561">
        <v>901</v>
      </c>
      <c r="Q561" s="1" t="s">
        <v>38</v>
      </c>
      <c r="R561" s="1" t="s">
        <v>29</v>
      </c>
      <c r="S561" s="1" t="s">
        <v>1794</v>
      </c>
      <c r="T561" s="1" t="s">
        <v>53</v>
      </c>
      <c r="U561" s="1" t="s">
        <v>32</v>
      </c>
    </row>
    <row r="562" spans="1:21" x14ac:dyDescent="0.3">
      <c r="A562" s="1" t="s">
        <v>1795</v>
      </c>
      <c r="B562" s="1" t="s">
        <v>1796</v>
      </c>
      <c r="C562" s="2">
        <v>45197</v>
      </c>
      <c r="D562">
        <v>2023</v>
      </c>
      <c r="E562" s="1" t="s">
        <v>426</v>
      </c>
      <c r="F562" s="1" t="s">
        <v>720</v>
      </c>
      <c r="G562" s="3">
        <v>0.60277777777777775</v>
      </c>
      <c r="H562" s="1" t="s">
        <v>104</v>
      </c>
      <c r="I562" s="1" t="s">
        <v>62</v>
      </c>
      <c r="J562" s="1" t="s">
        <v>180</v>
      </c>
      <c r="K562" s="1" t="s">
        <v>64</v>
      </c>
      <c r="L562">
        <v>8916.93</v>
      </c>
      <c r="M562">
        <v>24.64</v>
      </c>
      <c r="N562">
        <v>8.8699999999999992</v>
      </c>
      <c r="O562">
        <v>8932.6999999999989</v>
      </c>
      <c r="P562">
        <v>433</v>
      </c>
      <c r="Q562" s="1" t="s">
        <v>118</v>
      </c>
      <c r="R562" s="1" t="s">
        <v>29</v>
      </c>
      <c r="S562" s="1" t="s">
        <v>1797</v>
      </c>
      <c r="T562" s="1" t="s">
        <v>53</v>
      </c>
      <c r="U562" s="1" t="s">
        <v>32</v>
      </c>
    </row>
    <row r="563" spans="1:21" x14ac:dyDescent="0.3">
      <c r="A563" s="1" t="s">
        <v>1798</v>
      </c>
      <c r="B563" s="1" t="s">
        <v>1799</v>
      </c>
      <c r="C563" s="2">
        <v>45197</v>
      </c>
      <c r="D563">
        <v>2023</v>
      </c>
      <c r="E563" s="1" t="s">
        <v>426</v>
      </c>
      <c r="F563" s="1" t="s">
        <v>720</v>
      </c>
      <c r="G563" s="3">
        <v>0.6743055555555556</v>
      </c>
      <c r="H563" s="1" t="s">
        <v>104</v>
      </c>
      <c r="I563" s="1" t="s">
        <v>43</v>
      </c>
      <c r="J563" s="1" t="s">
        <v>805</v>
      </c>
      <c r="K563" s="1" t="s">
        <v>700</v>
      </c>
      <c r="L563">
        <v>7191</v>
      </c>
      <c r="M563">
        <v>23.98</v>
      </c>
      <c r="N563">
        <v>35.479999999999997</v>
      </c>
      <c r="O563">
        <v>7179.5</v>
      </c>
      <c r="P563">
        <v>109</v>
      </c>
      <c r="Q563" s="1" t="s">
        <v>118</v>
      </c>
      <c r="R563" s="1" t="s">
        <v>29</v>
      </c>
      <c r="S563" s="1" t="s">
        <v>1800</v>
      </c>
      <c r="T563" s="1" t="s">
        <v>53</v>
      </c>
      <c r="U563" s="1" t="s">
        <v>32</v>
      </c>
    </row>
    <row r="564" spans="1:21" x14ac:dyDescent="0.3">
      <c r="A564" s="1" t="s">
        <v>1801</v>
      </c>
      <c r="B564" s="1" t="s">
        <v>1802</v>
      </c>
      <c r="C564" s="2">
        <v>45197</v>
      </c>
      <c r="D564">
        <v>2023</v>
      </c>
      <c r="E564" s="1" t="s">
        <v>426</v>
      </c>
      <c r="F564" s="1" t="s">
        <v>720</v>
      </c>
      <c r="G564" s="3">
        <v>0.8256944444444444</v>
      </c>
      <c r="H564" s="1" t="s">
        <v>142</v>
      </c>
      <c r="I564" s="1" t="s">
        <v>110</v>
      </c>
      <c r="J564" s="1" t="s">
        <v>527</v>
      </c>
      <c r="K564" s="1" t="s">
        <v>528</v>
      </c>
      <c r="L564">
        <v>4599.82</v>
      </c>
      <c r="M564">
        <v>7.17</v>
      </c>
      <c r="N564">
        <v>83.92</v>
      </c>
      <c r="O564">
        <v>4523.07</v>
      </c>
      <c r="P564">
        <v>744</v>
      </c>
      <c r="Q564" s="1" t="s">
        <v>85</v>
      </c>
      <c r="R564" s="1" t="s">
        <v>29</v>
      </c>
      <c r="S564" s="1" t="s">
        <v>1803</v>
      </c>
      <c r="T564" s="1" t="s">
        <v>147</v>
      </c>
      <c r="U564" s="1" t="s">
        <v>93</v>
      </c>
    </row>
    <row r="565" spans="1:21" x14ac:dyDescent="0.3">
      <c r="A565" s="1" t="s">
        <v>1804</v>
      </c>
      <c r="B565" s="1" t="s">
        <v>1805</v>
      </c>
      <c r="C565" s="2">
        <v>45197</v>
      </c>
      <c r="D565">
        <v>2023</v>
      </c>
      <c r="E565" s="1" t="s">
        <v>426</v>
      </c>
      <c r="F565" s="1" t="s">
        <v>720</v>
      </c>
      <c r="G565" s="3">
        <v>0.82708333333333328</v>
      </c>
      <c r="H565" s="1" t="s">
        <v>142</v>
      </c>
      <c r="I565" s="1" t="s">
        <v>431</v>
      </c>
      <c r="J565" s="1" t="s">
        <v>542</v>
      </c>
      <c r="K565" s="1" t="s">
        <v>488</v>
      </c>
      <c r="L565">
        <v>3392.06</v>
      </c>
      <c r="M565">
        <v>40.869999999999997</v>
      </c>
      <c r="N565">
        <v>43.58</v>
      </c>
      <c r="O565">
        <v>3389.35</v>
      </c>
      <c r="P565">
        <v>291</v>
      </c>
      <c r="Q565" s="1" t="s">
        <v>118</v>
      </c>
      <c r="R565" s="1" t="s">
        <v>29</v>
      </c>
      <c r="S565" s="1" t="s">
        <v>1720</v>
      </c>
      <c r="T565" s="1" t="s">
        <v>31</v>
      </c>
      <c r="U565" s="1" t="s">
        <v>32</v>
      </c>
    </row>
    <row r="566" spans="1:21" x14ac:dyDescent="0.3">
      <c r="A566" s="1" t="s">
        <v>1806</v>
      </c>
      <c r="B566" s="1" t="s">
        <v>1807</v>
      </c>
      <c r="C566" s="2">
        <v>45198</v>
      </c>
      <c r="D566">
        <v>2023</v>
      </c>
      <c r="E566" s="1" t="s">
        <v>487</v>
      </c>
      <c r="F566" s="1" t="s">
        <v>720</v>
      </c>
      <c r="G566" s="3">
        <v>2.9861111111111113E-2</v>
      </c>
      <c r="H566" s="1" t="s">
        <v>24</v>
      </c>
      <c r="I566" s="1" t="s">
        <v>154</v>
      </c>
      <c r="J566" s="1" t="s">
        <v>329</v>
      </c>
      <c r="K566" s="1" t="s">
        <v>1223</v>
      </c>
      <c r="L566">
        <v>3602.3</v>
      </c>
      <c r="M566">
        <v>10.06</v>
      </c>
      <c r="N566">
        <v>84.9</v>
      </c>
      <c r="O566">
        <v>3527.46</v>
      </c>
      <c r="P566">
        <v>806</v>
      </c>
      <c r="Q566" s="1" t="s">
        <v>28</v>
      </c>
      <c r="R566" s="1" t="s">
        <v>418</v>
      </c>
      <c r="S566" s="1" t="s">
        <v>1808</v>
      </c>
      <c r="T566" s="1" t="s">
        <v>53</v>
      </c>
      <c r="U566" s="1" t="s">
        <v>32</v>
      </c>
    </row>
    <row r="567" spans="1:21" x14ac:dyDescent="0.3">
      <c r="A567" s="1" t="s">
        <v>1809</v>
      </c>
      <c r="B567" s="1" t="s">
        <v>1810</v>
      </c>
      <c r="C567" s="2">
        <v>45198</v>
      </c>
      <c r="D567">
        <v>2023</v>
      </c>
      <c r="E567" s="1" t="s">
        <v>487</v>
      </c>
      <c r="F567" s="1" t="s">
        <v>720</v>
      </c>
      <c r="G567" s="3">
        <v>3.5416666666666666E-2</v>
      </c>
      <c r="H567" s="1" t="s">
        <v>24</v>
      </c>
      <c r="I567" s="1" t="s">
        <v>25</v>
      </c>
      <c r="J567" s="1" t="s">
        <v>732</v>
      </c>
      <c r="K567" s="1" t="s">
        <v>362</v>
      </c>
      <c r="L567">
        <v>6859.93</v>
      </c>
      <c r="M567">
        <v>41.62</v>
      </c>
      <c r="N567">
        <v>56.4</v>
      </c>
      <c r="O567">
        <v>6845.1500000000005</v>
      </c>
      <c r="P567">
        <v>571</v>
      </c>
      <c r="Q567" s="1" t="s">
        <v>38</v>
      </c>
      <c r="R567" s="1" t="s">
        <v>29</v>
      </c>
      <c r="S567" s="1" t="s">
        <v>1156</v>
      </c>
      <c r="T567" s="1" t="s">
        <v>31</v>
      </c>
      <c r="U567" s="1" t="s">
        <v>93</v>
      </c>
    </row>
    <row r="568" spans="1:21" x14ac:dyDescent="0.3">
      <c r="A568" s="1" t="s">
        <v>1811</v>
      </c>
      <c r="B568" s="1" t="s">
        <v>1812</v>
      </c>
      <c r="C568" s="2">
        <v>45198</v>
      </c>
      <c r="D568">
        <v>2023</v>
      </c>
      <c r="E568" s="1" t="s">
        <v>487</v>
      </c>
      <c r="F568" s="1" t="s">
        <v>720</v>
      </c>
      <c r="G568" s="3">
        <v>8.4027777777777785E-2</v>
      </c>
      <c r="H568" s="1" t="s">
        <v>24</v>
      </c>
      <c r="I568" s="1" t="s">
        <v>143</v>
      </c>
      <c r="J568" s="1" t="s">
        <v>308</v>
      </c>
      <c r="K568" s="1" t="s">
        <v>145</v>
      </c>
      <c r="L568">
        <v>7794.02</v>
      </c>
      <c r="M568">
        <v>19.32</v>
      </c>
      <c r="N568">
        <v>68.680000000000007</v>
      </c>
      <c r="O568">
        <v>7744.66</v>
      </c>
      <c r="P568">
        <v>442</v>
      </c>
      <c r="Q568" s="1" t="s">
        <v>99</v>
      </c>
      <c r="R568" s="1" t="s">
        <v>29</v>
      </c>
      <c r="S568" s="1" t="s">
        <v>1476</v>
      </c>
      <c r="T568" s="1" t="s">
        <v>31</v>
      </c>
      <c r="U568" s="1" t="s">
        <v>32</v>
      </c>
    </row>
    <row r="569" spans="1:21" x14ac:dyDescent="0.3">
      <c r="A569" s="1" t="s">
        <v>1813</v>
      </c>
      <c r="B569" s="1" t="s">
        <v>1814</v>
      </c>
      <c r="C569" s="2">
        <v>45198</v>
      </c>
      <c r="D569">
        <v>2023</v>
      </c>
      <c r="E569" s="1" t="s">
        <v>487</v>
      </c>
      <c r="F569" s="1" t="s">
        <v>720</v>
      </c>
      <c r="G569" s="3">
        <v>0.14027777777777778</v>
      </c>
      <c r="H569" s="1" t="s">
        <v>24</v>
      </c>
      <c r="I569" s="1" t="s">
        <v>89</v>
      </c>
      <c r="J569" s="1" t="s">
        <v>176</v>
      </c>
      <c r="K569" s="1" t="s">
        <v>382</v>
      </c>
      <c r="L569">
        <v>7738.96</v>
      </c>
      <c r="M569">
        <v>35.869999999999997</v>
      </c>
      <c r="N569">
        <v>25.01</v>
      </c>
      <c r="O569">
        <v>7749.82</v>
      </c>
      <c r="P569">
        <v>501</v>
      </c>
      <c r="Q569" s="1" t="s">
        <v>85</v>
      </c>
      <c r="R569" s="1" t="s">
        <v>29</v>
      </c>
      <c r="S569" s="1" t="s">
        <v>585</v>
      </c>
      <c r="T569" s="1" t="s">
        <v>31</v>
      </c>
      <c r="U569" s="1" t="s">
        <v>32</v>
      </c>
    </row>
    <row r="570" spans="1:21" x14ac:dyDescent="0.3">
      <c r="A570" s="1" t="s">
        <v>1815</v>
      </c>
      <c r="B570" s="1" t="s">
        <v>1816</v>
      </c>
      <c r="C570" s="2">
        <v>45198</v>
      </c>
      <c r="D570">
        <v>2023</v>
      </c>
      <c r="E570" s="1" t="s">
        <v>487</v>
      </c>
      <c r="F570" s="1" t="s">
        <v>720</v>
      </c>
      <c r="G570" s="3">
        <v>0.21736111111111112</v>
      </c>
      <c r="H570" s="1" t="s">
        <v>42</v>
      </c>
      <c r="I570" s="1" t="s">
        <v>431</v>
      </c>
      <c r="J570" s="1" t="s">
        <v>1077</v>
      </c>
      <c r="K570" s="1" t="s">
        <v>433</v>
      </c>
      <c r="L570">
        <v>659.74</v>
      </c>
      <c r="M570">
        <v>19.68</v>
      </c>
      <c r="N570">
        <v>69.11</v>
      </c>
      <c r="O570">
        <v>610.30999999999995</v>
      </c>
      <c r="P570">
        <v>485</v>
      </c>
      <c r="Q570" s="1" t="s">
        <v>38</v>
      </c>
      <c r="R570" s="1" t="s">
        <v>29</v>
      </c>
      <c r="S570" s="1" t="s">
        <v>1621</v>
      </c>
      <c r="T570" s="1" t="s">
        <v>53</v>
      </c>
      <c r="U570" s="1" t="s">
        <v>32</v>
      </c>
    </row>
    <row r="571" spans="1:21" x14ac:dyDescent="0.3">
      <c r="A571" s="1" t="s">
        <v>1817</v>
      </c>
      <c r="B571" s="1" t="s">
        <v>1818</v>
      </c>
      <c r="C571" s="2">
        <v>45198</v>
      </c>
      <c r="D571">
        <v>2023</v>
      </c>
      <c r="E571" s="1" t="s">
        <v>487</v>
      </c>
      <c r="F571" s="1" t="s">
        <v>720</v>
      </c>
      <c r="G571" s="3">
        <v>0.37013888888888891</v>
      </c>
      <c r="H571" s="1" t="s">
        <v>42</v>
      </c>
      <c r="I571" s="1" t="s">
        <v>62</v>
      </c>
      <c r="J571" s="1" t="s">
        <v>63</v>
      </c>
      <c r="K571" s="1" t="s">
        <v>405</v>
      </c>
      <c r="L571">
        <v>667.02</v>
      </c>
      <c r="M571">
        <v>0.99</v>
      </c>
      <c r="N571">
        <v>2.4900000000000002</v>
      </c>
      <c r="O571">
        <v>665.52</v>
      </c>
      <c r="P571">
        <v>709</v>
      </c>
      <c r="Q571" s="1" t="s">
        <v>38</v>
      </c>
      <c r="R571" s="1" t="s">
        <v>29</v>
      </c>
      <c r="S571" s="1" t="s">
        <v>1819</v>
      </c>
      <c r="T571" s="1" t="s">
        <v>147</v>
      </c>
      <c r="U571" s="1" t="s">
        <v>32</v>
      </c>
    </row>
    <row r="572" spans="1:21" x14ac:dyDescent="0.3">
      <c r="A572" s="1" t="s">
        <v>1820</v>
      </c>
      <c r="B572" s="1" t="s">
        <v>1821</v>
      </c>
      <c r="C572" s="2">
        <v>45198</v>
      </c>
      <c r="D572">
        <v>2023</v>
      </c>
      <c r="E572" s="1" t="s">
        <v>487</v>
      </c>
      <c r="F572" s="1" t="s">
        <v>720</v>
      </c>
      <c r="G572" s="3">
        <v>0.5444444444444444</v>
      </c>
      <c r="H572" s="1" t="s">
        <v>104</v>
      </c>
      <c r="I572" s="1" t="s">
        <v>236</v>
      </c>
      <c r="J572" s="1" t="s">
        <v>1385</v>
      </c>
      <c r="K572" s="1" t="s">
        <v>398</v>
      </c>
      <c r="L572">
        <v>7951.35</v>
      </c>
      <c r="M572">
        <v>32.880000000000003</v>
      </c>
      <c r="N572">
        <v>69.040000000000006</v>
      </c>
      <c r="O572">
        <v>7915.1900000000005</v>
      </c>
      <c r="P572">
        <v>410</v>
      </c>
      <c r="Q572" s="1" t="s">
        <v>85</v>
      </c>
      <c r="R572" s="1" t="s">
        <v>29</v>
      </c>
      <c r="S572" s="1" t="s">
        <v>1241</v>
      </c>
      <c r="T572" s="1" t="s">
        <v>31</v>
      </c>
      <c r="U572" s="1" t="s">
        <v>32</v>
      </c>
    </row>
    <row r="573" spans="1:21" x14ac:dyDescent="0.3">
      <c r="A573" s="1" t="s">
        <v>1822</v>
      </c>
      <c r="B573" s="1" t="s">
        <v>1823</v>
      </c>
      <c r="C573" s="2">
        <v>45198</v>
      </c>
      <c r="D573">
        <v>2023</v>
      </c>
      <c r="E573" s="1" t="s">
        <v>487</v>
      </c>
      <c r="F573" s="1" t="s">
        <v>720</v>
      </c>
      <c r="G573" s="3">
        <v>0.58402777777777781</v>
      </c>
      <c r="H573" s="1" t="s">
        <v>104</v>
      </c>
      <c r="I573" s="1" t="s">
        <v>49</v>
      </c>
      <c r="J573" s="1" t="s">
        <v>458</v>
      </c>
      <c r="K573" s="1" t="s">
        <v>51</v>
      </c>
      <c r="L573">
        <v>3497.7</v>
      </c>
      <c r="M573">
        <v>32.380000000000003</v>
      </c>
      <c r="N573">
        <v>56.88</v>
      </c>
      <c r="O573">
        <v>3473.2</v>
      </c>
      <c r="P573">
        <v>498</v>
      </c>
      <c r="Q573" s="1" t="s">
        <v>85</v>
      </c>
      <c r="R573" s="1" t="s">
        <v>29</v>
      </c>
      <c r="S573" s="1" t="s">
        <v>1824</v>
      </c>
      <c r="T573" s="1" t="s">
        <v>53</v>
      </c>
      <c r="U573" s="1" t="s">
        <v>32</v>
      </c>
    </row>
    <row r="574" spans="1:21" x14ac:dyDescent="0.3">
      <c r="A574" s="1" t="s">
        <v>1825</v>
      </c>
      <c r="B574" s="1" t="s">
        <v>1826</v>
      </c>
      <c r="C574" s="2">
        <v>45198</v>
      </c>
      <c r="D574">
        <v>2023</v>
      </c>
      <c r="E574" s="1" t="s">
        <v>487</v>
      </c>
      <c r="F574" s="1" t="s">
        <v>720</v>
      </c>
      <c r="G574" s="3">
        <v>0.66319444444444442</v>
      </c>
      <c r="H574" s="1" t="s">
        <v>104</v>
      </c>
      <c r="I574" s="1" t="s">
        <v>35</v>
      </c>
      <c r="J574" s="1" t="s">
        <v>36</v>
      </c>
      <c r="K574" s="1" t="s">
        <v>711</v>
      </c>
      <c r="L574">
        <v>1933.25</v>
      </c>
      <c r="M574">
        <v>0.1</v>
      </c>
      <c r="N574">
        <v>52.79</v>
      </c>
      <c r="O574">
        <v>1880.56</v>
      </c>
      <c r="P574">
        <v>559</v>
      </c>
      <c r="Q574" s="1" t="s">
        <v>118</v>
      </c>
      <c r="R574" s="1" t="s">
        <v>29</v>
      </c>
      <c r="S574" s="1" t="s">
        <v>1827</v>
      </c>
      <c r="T574" s="1" t="s">
        <v>53</v>
      </c>
      <c r="U574" s="1" t="s">
        <v>32</v>
      </c>
    </row>
    <row r="575" spans="1:21" x14ac:dyDescent="0.3">
      <c r="A575" s="1" t="s">
        <v>1828</v>
      </c>
      <c r="B575" s="1" t="s">
        <v>1829</v>
      </c>
      <c r="C575" s="2">
        <v>45199</v>
      </c>
      <c r="D575">
        <v>2023</v>
      </c>
      <c r="E575" s="1" t="s">
        <v>22</v>
      </c>
      <c r="F575" s="1" t="s">
        <v>720</v>
      </c>
      <c r="G575" s="3">
        <v>0.23194444444444445</v>
      </c>
      <c r="H575" s="1" t="s">
        <v>42</v>
      </c>
      <c r="I575" s="1" t="s">
        <v>236</v>
      </c>
      <c r="J575" s="1" t="s">
        <v>268</v>
      </c>
      <c r="K575" s="1" t="s">
        <v>269</v>
      </c>
      <c r="L575">
        <v>3726.57</v>
      </c>
      <c r="M575">
        <v>41.78</v>
      </c>
      <c r="N575">
        <v>24.52</v>
      </c>
      <c r="O575">
        <v>3743.8300000000004</v>
      </c>
      <c r="P575">
        <v>248</v>
      </c>
      <c r="Q575" s="1" t="s">
        <v>118</v>
      </c>
      <c r="R575" s="1" t="s">
        <v>29</v>
      </c>
      <c r="S575" s="1" t="s">
        <v>1830</v>
      </c>
      <c r="T575" s="1" t="s">
        <v>53</v>
      </c>
      <c r="U575" s="1" t="s">
        <v>32</v>
      </c>
    </row>
    <row r="576" spans="1:21" x14ac:dyDescent="0.3">
      <c r="A576" s="1" t="s">
        <v>1831</v>
      </c>
      <c r="B576" s="1" t="s">
        <v>1832</v>
      </c>
      <c r="C576" s="2">
        <v>45199</v>
      </c>
      <c r="D576">
        <v>2023</v>
      </c>
      <c r="E576" s="1" t="s">
        <v>22</v>
      </c>
      <c r="F576" s="1" t="s">
        <v>720</v>
      </c>
      <c r="G576" s="3">
        <v>0.35555555555555557</v>
      </c>
      <c r="H576" s="1" t="s">
        <v>42</v>
      </c>
      <c r="I576" s="1" t="s">
        <v>236</v>
      </c>
      <c r="J576" s="1" t="s">
        <v>237</v>
      </c>
      <c r="K576" s="1" t="s">
        <v>269</v>
      </c>
      <c r="L576">
        <v>4333.47</v>
      </c>
      <c r="M576">
        <v>19.989999999999998</v>
      </c>
      <c r="N576">
        <v>29.71</v>
      </c>
      <c r="O576">
        <v>4323.75</v>
      </c>
      <c r="P576">
        <v>300</v>
      </c>
      <c r="Q576" s="1" t="s">
        <v>38</v>
      </c>
      <c r="R576" s="1" t="s">
        <v>29</v>
      </c>
      <c r="S576" s="1" t="s">
        <v>1363</v>
      </c>
      <c r="T576" s="1" t="s">
        <v>53</v>
      </c>
      <c r="U576" s="1" t="s">
        <v>32</v>
      </c>
    </row>
    <row r="577" spans="1:21" x14ac:dyDescent="0.3">
      <c r="A577" s="1" t="s">
        <v>1833</v>
      </c>
      <c r="B577" s="1" t="s">
        <v>1834</v>
      </c>
      <c r="C577" s="2">
        <v>45199</v>
      </c>
      <c r="D577">
        <v>2023</v>
      </c>
      <c r="E577" s="1" t="s">
        <v>22</v>
      </c>
      <c r="F577" s="1" t="s">
        <v>720</v>
      </c>
      <c r="G577" s="3">
        <v>0.37361111111111112</v>
      </c>
      <c r="H577" s="1" t="s">
        <v>42</v>
      </c>
      <c r="I577" s="1" t="s">
        <v>35</v>
      </c>
      <c r="J577" s="1" t="s">
        <v>1835</v>
      </c>
      <c r="K577" s="1" t="s">
        <v>123</v>
      </c>
      <c r="L577">
        <v>9218.24</v>
      </c>
      <c r="M577">
        <v>44.34</v>
      </c>
      <c r="N577">
        <v>35.93</v>
      </c>
      <c r="O577">
        <v>9226.65</v>
      </c>
      <c r="P577">
        <v>0</v>
      </c>
      <c r="Q577" s="1" t="s">
        <v>28</v>
      </c>
      <c r="R577" s="1" t="s">
        <v>29</v>
      </c>
      <c r="S577" s="1" t="s">
        <v>1836</v>
      </c>
      <c r="T577" s="1" t="s">
        <v>53</v>
      </c>
      <c r="U577" s="1" t="s">
        <v>93</v>
      </c>
    </row>
    <row r="578" spans="1:21" x14ac:dyDescent="0.3">
      <c r="A578" s="1" t="s">
        <v>1837</v>
      </c>
      <c r="B578" s="1" t="s">
        <v>1838</v>
      </c>
      <c r="C578" s="2">
        <v>45199</v>
      </c>
      <c r="D578">
        <v>2023</v>
      </c>
      <c r="E578" s="1" t="s">
        <v>22</v>
      </c>
      <c r="F578" s="1" t="s">
        <v>720</v>
      </c>
      <c r="G578" s="3">
        <v>0.37569444444444444</v>
      </c>
      <c r="H578" s="1" t="s">
        <v>42</v>
      </c>
      <c r="I578" s="1" t="s">
        <v>127</v>
      </c>
      <c r="J578" s="1" t="s">
        <v>356</v>
      </c>
      <c r="K578" s="1" t="s">
        <v>357</v>
      </c>
      <c r="L578">
        <v>7129.49</v>
      </c>
      <c r="M578">
        <v>20.100000000000001</v>
      </c>
      <c r="N578">
        <v>70.55</v>
      </c>
      <c r="O578">
        <v>7079.04</v>
      </c>
      <c r="P578">
        <v>934</v>
      </c>
      <c r="Q578" s="1" t="s">
        <v>28</v>
      </c>
      <c r="R578" s="1" t="s">
        <v>29</v>
      </c>
      <c r="S578" s="1" t="s">
        <v>1839</v>
      </c>
      <c r="T578" s="1" t="s">
        <v>53</v>
      </c>
      <c r="U578" s="1" t="s">
        <v>32</v>
      </c>
    </row>
    <row r="579" spans="1:21" x14ac:dyDescent="0.3">
      <c r="A579" s="1" t="s">
        <v>1840</v>
      </c>
      <c r="B579" s="1" t="s">
        <v>1841</v>
      </c>
      <c r="C579" s="2">
        <v>45199</v>
      </c>
      <c r="D579">
        <v>2023</v>
      </c>
      <c r="E579" s="1" t="s">
        <v>22</v>
      </c>
      <c r="F579" s="1" t="s">
        <v>720</v>
      </c>
      <c r="G579" s="3">
        <v>0.41458333333333336</v>
      </c>
      <c r="H579" s="1" t="s">
        <v>42</v>
      </c>
      <c r="I579" s="1" t="s">
        <v>89</v>
      </c>
      <c r="J579" s="1" t="s">
        <v>105</v>
      </c>
      <c r="K579" s="1" t="s">
        <v>91</v>
      </c>
      <c r="L579">
        <v>6221.05</v>
      </c>
      <c r="M579">
        <v>31.45</v>
      </c>
      <c r="N579">
        <v>34.04</v>
      </c>
      <c r="O579">
        <v>6218.46</v>
      </c>
      <c r="P579">
        <v>287</v>
      </c>
      <c r="Q579" s="1" t="s">
        <v>38</v>
      </c>
      <c r="R579" s="1" t="s">
        <v>29</v>
      </c>
      <c r="S579" s="1" t="s">
        <v>1312</v>
      </c>
      <c r="T579" s="1" t="s">
        <v>147</v>
      </c>
      <c r="U579" s="1" t="s">
        <v>32</v>
      </c>
    </row>
    <row r="580" spans="1:21" x14ac:dyDescent="0.3">
      <c r="A580" s="1" t="s">
        <v>1842</v>
      </c>
      <c r="B580" s="1" t="s">
        <v>1843</v>
      </c>
      <c r="C580" s="2">
        <v>45199</v>
      </c>
      <c r="D580">
        <v>2023</v>
      </c>
      <c r="E580" s="1" t="s">
        <v>22</v>
      </c>
      <c r="F580" s="1" t="s">
        <v>720</v>
      </c>
      <c r="G580" s="3">
        <v>0.42152777777777778</v>
      </c>
      <c r="H580" s="1" t="s">
        <v>42</v>
      </c>
      <c r="I580" s="1" t="s">
        <v>110</v>
      </c>
      <c r="J580" s="1" t="s">
        <v>111</v>
      </c>
      <c r="K580" s="1" t="s">
        <v>112</v>
      </c>
      <c r="L580">
        <v>3875.53</v>
      </c>
      <c r="M580">
        <v>32.03</v>
      </c>
      <c r="N580">
        <v>48.51</v>
      </c>
      <c r="O580">
        <v>3859.05</v>
      </c>
      <c r="P580">
        <v>663</v>
      </c>
      <c r="Q580" s="1" t="s">
        <v>99</v>
      </c>
      <c r="R580" s="1" t="s">
        <v>29</v>
      </c>
      <c r="S580" s="1" t="s">
        <v>772</v>
      </c>
      <c r="T580" s="1" t="s">
        <v>53</v>
      </c>
      <c r="U580" s="1" t="s">
        <v>93</v>
      </c>
    </row>
    <row r="581" spans="1:21" x14ac:dyDescent="0.3">
      <c r="A581" s="1" t="s">
        <v>1844</v>
      </c>
      <c r="B581" s="1" t="s">
        <v>1845</v>
      </c>
      <c r="C581" s="2">
        <v>45199</v>
      </c>
      <c r="D581">
        <v>2023</v>
      </c>
      <c r="E581" s="1" t="s">
        <v>22</v>
      </c>
      <c r="F581" s="1" t="s">
        <v>720</v>
      </c>
      <c r="G581" s="3">
        <v>0.54374999999999996</v>
      </c>
      <c r="H581" s="1" t="s">
        <v>104</v>
      </c>
      <c r="I581" s="1" t="s">
        <v>89</v>
      </c>
      <c r="J581" s="1" t="s">
        <v>105</v>
      </c>
      <c r="K581" s="1" t="s">
        <v>91</v>
      </c>
      <c r="L581">
        <v>989.17</v>
      </c>
      <c r="M581">
        <v>43.94</v>
      </c>
      <c r="N581">
        <v>2.11</v>
      </c>
      <c r="O581">
        <v>1031</v>
      </c>
      <c r="P581">
        <v>537</v>
      </c>
      <c r="Q581" s="1" t="s">
        <v>38</v>
      </c>
      <c r="R581" s="1" t="s">
        <v>29</v>
      </c>
      <c r="S581" s="1" t="s">
        <v>1846</v>
      </c>
      <c r="T581" s="1" t="s">
        <v>53</v>
      </c>
      <c r="U581" s="1" t="s">
        <v>93</v>
      </c>
    </row>
    <row r="582" spans="1:21" x14ac:dyDescent="0.3">
      <c r="A582" s="1" t="s">
        <v>1847</v>
      </c>
      <c r="B582" s="1" t="s">
        <v>1848</v>
      </c>
      <c r="C582" s="2">
        <v>45199</v>
      </c>
      <c r="D582">
        <v>2023</v>
      </c>
      <c r="E582" s="1" t="s">
        <v>22</v>
      </c>
      <c r="F582" s="1" t="s">
        <v>720</v>
      </c>
      <c r="G582" s="3">
        <v>0.63958333333333328</v>
      </c>
      <c r="H582" s="1" t="s">
        <v>104</v>
      </c>
      <c r="I582" s="1" t="s">
        <v>56</v>
      </c>
      <c r="J582" s="1" t="s">
        <v>277</v>
      </c>
      <c r="K582" s="1" t="s">
        <v>417</v>
      </c>
      <c r="L582">
        <v>8721.91</v>
      </c>
      <c r="M582">
        <v>6.2</v>
      </c>
      <c r="N582">
        <v>56.52</v>
      </c>
      <c r="O582">
        <v>8671.59</v>
      </c>
      <c r="P582">
        <v>709</v>
      </c>
      <c r="Q582" s="1" t="s">
        <v>85</v>
      </c>
      <c r="R582" s="1" t="s">
        <v>29</v>
      </c>
      <c r="S582" s="1" t="s">
        <v>1849</v>
      </c>
      <c r="T582" s="1" t="s">
        <v>53</v>
      </c>
      <c r="U582" s="1" t="s">
        <v>32</v>
      </c>
    </row>
    <row r="583" spans="1:21" x14ac:dyDescent="0.3">
      <c r="A583" s="1" t="s">
        <v>1850</v>
      </c>
      <c r="B583" s="1" t="s">
        <v>1851</v>
      </c>
      <c r="C583" s="2">
        <v>45199</v>
      </c>
      <c r="D583">
        <v>2023</v>
      </c>
      <c r="E583" s="1" t="s">
        <v>22</v>
      </c>
      <c r="F583" s="1" t="s">
        <v>720</v>
      </c>
      <c r="G583" s="3">
        <v>0.72916666666666663</v>
      </c>
      <c r="H583" s="1" t="s">
        <v>142</v>
      </c>
      <c r="I583" s="1" t="s">
        <v>160</v>
      </c>
      <c r="J583" s="1" t="s">
        <v>204</v>
      </c>
      <c r="K583" s="1" t="s">
        <v>162</v>
      </c>
      <c r="L583">
        <v>8075.3</v>
      </c>
      <c r="M583">
        <v>30.85</v>
      </c>
      <c r="N583">
        <v>27.51</v>
      </c>
      <c r="O583">
        <v>8078.64</v>
      </c>
      <c r="P583">
        <v>882</v>
      </c>
      <c r="Q583" s="1" t="s">
        <v>118</v>
      </c>
      <c r="R583" s="1" t="s">
        <v>29</v>
      </c>
      <c r="S583" s="1" t="s">
        <v>1427</v>
      </c>
      <c r="T583" s="1" t="s">
        <v>31</v>
      </c>
      <c r="U583" s="1" t="s">
        <v>32</v>
      </c>
    </row>
    <row r="584" spans="1:21" x14ac:dyDescent="0.3">
      <c r="A584" s="1" t="s">
        <v>1852</v>
      </c>
      <c r="B584" s="1" t="s">
        <v>1229</v>
      </c>
      <c r="C584" s="2">
        <v>45199</v>
      </c>
      <c r="D584">
        <v>2023</v>
      </c>
      <c r="E584" s="1" t="s">
        <v>22</v>
      </c>
      <c r="F584" s="1" t="s">
        <v>720</v>
      </c>
      <c r="G584" s="3">
        <v>0.75138888888888888</v>
      </c>
      <c r="H584" s="1" t="s">
        <v>142</v>
      </c>
      <c r="I584" s="1" t="s">
        <v>110</v>
      </c>
      <c r="J584" s="1" t="s">
        <v>527</v>
      </c>
      <c r="K584" s="1" t="s">
        <v>210</v>
      </c>
      <c r="L584">
        <v>5876.05</v>
      </c>
      <c r="M584">
        <v>28.69</v>
      </c>
      <c r="N584">
        <v>69.349999999999994</v>
      </c>
      <c r="O584">
        <v>5835.3899999999994</v>
      </c>
      <c r="P584">
        <v>810</v>
      </c>
      <c r="Q584" s="1" t="s">
        <v>28</v>
      </c>
      <c r="R584" s="1" t="s">
        <v>29</v>
      </c>
      <c r="S584" s="1" t="s">
        <v>334</v>
      </c>
      <c r="T584" s="1" t="s">
        <v>53</v>
      </c>
      <c r="U584" s="1" t="s">
        <v>93</v>
      </c>
    </row>
    <row r="585" spans="1:21" x14ac:dyDescent="0.3">
      <c r="A585" s="1" t="s">
        <v>1853</v>
      </c>
      <c r="B585" s="1" t="s">
        <v>1854</v>
      </c>
      <c r="C585" s="2">
        <v>45199</v>
      </c>
      <c r="D585">
        <v>2023</v>
      </c>
      <c r="E585" s="1" t="s">
        <v>22</v>
      </c>
      <c r="F585" s="1" t="s">
        <v>720</v>
      </c>
      <c r="G585" s="3">
        <v>0.92777777777777781</v>
      </c>
      <c r="H585" s="1" t="s">
        <v>24</v>
      </c>
      <c r="I585" s="1" t="s">
        <v>431</v>
      </c>
      <c r="J585" s="1" t="s">
        <v>666</v>
      </c>
      <c r="K585" s="1" t="s">
        <v>488</v>
      </c>
      <c r="L585">
        <v>9863.43</v>
      </c>
      <c r="M585">
        <v>27.12</v>
      </c>
      <c r="N585">
        <v>9.99</v>
      </c>
      <c r="O585">
        <v>9880.5600000000013</v>
      </c>
      <c r="P585">
        <v>753</v>
      </c>
      <c r="Q585" s="1" t="s">
        <v>28</v>
      </c>
      <c r="R585" s="1" t="s">
        <v>29</v>
      </c>
      <c r="S585" s="1" t="s">
        <v>1855</v>
      </c>
      <c r="T585" s="1" t="s">
        <v>53</v>
      </c>
      <c r="U585" s="1" t="s">
        <v>93</v>
      </c>
    </row>
    <row r="586" spans="1:21" x14ac:dyDescent="0.3">
      <c r="A586" s="1" t="s">
        <v>1856</v>
      </c>
      <c r="B586" s="1" t="s">
        <v>1857</v>
      </c>
      <c r="C586" s="2">
        <v>45199</v>
      </c>
      <c r="D586">
        <v>2023</v>
      </c>
      <c r="E586" s="1" t="s">
        <v>22</v>
      </c>
      <c r="F586" s="1" t="s">
        <v>720</v>
      </c>
      <c r="G586" s="3">
        <v>0.93263888888888891</v>
      </c>
      <c r="H586" s="1" t="s">
        <v>24</v>
      </c>
      <c r="I586" s="1" t="s">
        <v>133</v>
      </c>
      <c r="J586" s="1" t="s">
        <v>1138</v>
      </c>
      <c r="K586" s="1" t="s">
        <v>135</v>
      </c>
      <c r="L586">
        <v>6167.64</v>
      </c>
      <c r="M586">
        <v>35.409999999999997</v>
      </c>
      <c r="N586">
        <v>64.569999999999993</v>
      </c>
      <c r="O586">
        <v>6138.4800000000005</v>
      </c>
      <c r="P586">
        <v>469</v>
      </c>
      <c r="Q586" s="1" t="s">
        <v>28</v>
      </c>
      <c r="R586" s="1" t="s">
        <v>29</v>
      </c>
      <c r="S586" s="1" t="s">
        <v>1858</v>
      </c>
      <c r="T586" s="1" t="s">
        <v>53</v>
      </c>
      <c r="U586" s="1" t="s">
        <v>32</v>
      </c>
    </row>
    <row r="587" spans="1:21" x14ac:dyDescent="0.3">
      <c r="A587" s="1" t="s">
        <v>1859</v>
      </c>
      <c r="B587" s="1" t="s">
        <v>1860</v>
      </c>
      <c r="C587" s="2">
        <v>45199</v>
      </c>
      <c r="D587">
        <v>2023</v>
      </c>
      <c r="E587" s="1" t="s">
        <v>22</v>
      </c>
      <c r="F587" s="1" t="s">
        <v>720</v>
      </c>
      <c r="G587" s="3">
        <v>0.98402777777777772</v>
      </c>
      <c r="H587" s="1" t="s">
        <v>24</v>
      </c>
      <c r="I587" s="1" t="s">
        <v>236</v>
      </c>
      <c r="J587" s="1" t="s">
        <v>1086</v>
      </c>
      <c r="K587" s="1" t="s">
        <v>390</v>
      </c>
      <c r="L587">
        <v>2922.18</v>
      </c>
      <c r="M587">
        <v>15.27</v>
      </c>
      <c r="N587">
        <v>89.83</v>
      </c>
      <c r="O587">
        <v>2847.62</v>
      </c>
      <c r="P587">
        <v>364</v>
      </c>
      <c r="Q587" s="1" t="s">
        <v>38</v>
      </c>
      <c r="R587" s="1" t="s">
        <v>29</v>
      </c>
      <c r="S587" s="1" t="s">
        <v>787</v>
      </c>
      <c r="T587" s="1" t="s">
        <v>53</v>
      </c>
      <c r="U587" s="1" t="s">
        <v>32</v>
      </c>
    </row>
    <row r="588" spans="1:21" x14ac:dyDescent="0.3">
      <c r="A588" s="1" t="s">
        <v>1861</v>
      </c>
      <c r="B588" s="1" t="s">
        <v>1862</v>
      </c>
      <c r="C588" s="2">
        <v>45200</v>
      </c>
      <c r="D588">
        <v>2023</v>
      </c>
      <c r="E588" s="1" t="s">
        <v>166</v>
      </c>
      <c r="F588" s="1" t="s">
        <v>1863</v>
      </c>
      <c r="G588" s="3">
        <v>0.13472222222222222</v>
      </c>
      <c r="H588" s="1" t="s">
        <v>24</v>
      </c>
      <c r="I588" s="1" t="s">
        <v>143</v>
      </c>
      <c r="J588" s="1" t="s">
        <v>282</v>
      </c>
      <c r="K588" s="1" t="s">
        <v>145</v>
      </c>
      <c r="L588">
        <v>6166.37</v>
      </c>
      <c r="M588">
        <v>39.99</v>
      </c>
      <c r="N588">
        <v>82.45</v>
      </c>
      <c r="O588">
        <v>6123.91</v>
      </c>
      <c r="P588">
        <v>620</v>
      </c>
      <c r="Q588" s="1" t="s">
        <v>118</v>
      </c>
      <c r="R588" s="1" t="s">
        <v>29</v>
      </c>
      <c r="S588" s="1" t="s">
        <v>1708</v>
      </c>
      <c r="T588" s="1" t="s">
        <v>53</v>
      </c>
      <c r="U588" s="1" t="s">
        <v>32</v>
      </c>
    </row>
    <row r="589" spans="1:21" x14ac:dyDescent="0.3">
      <c r="A589" s="1" t="s">
        <v>1864</v>
      </c>
      <c r="B589" s="1" t="s">
        <v>1865</v>
      </c>
      <c r="C589" s="2">
        <v>45200</v>
      </c>
      <c r="D589">
        <v>2023</v>
      </c>
      <c r="E589" s="1" t="s">
        <v>166</v>
      </c>
      <c r="F589" s="1" t="s">
        <v>1863</v>
      </c>
      <c r="G589" s="3">
        <v>0.16875000000000001</v>
      </c>
      <c r="H589" s="1" t="s">
        <v>24</v>
      </c>
      <c r="I589" s="1" t="s">
        <v>35</v>
      </c>
      <c r="J589" s="1" t="s">
        <v>74</v>
      </c>
      <c r="K589" s="1" t="s">
        <v>256</v>
      </c>
      <c r="L589">
        <v>8682.2999999999993</v>
      </c>
      <c r="M589">
        <v>47.57</v>
      </c>
      <c r="N589">
        <v>10.62</v>
      </c>
      <c r="O589">
        <v>8719.2499999999982</v>
      </c>
      <c r="P589">
        <v>84</v>
      </c>
      <c r="Q589" s="1" t="s">
        <v>99</v>
      </c>
      <c r="R589" s="1" t="s">
        <v>29</v>
      </c>
      <c r="S589" s="1" t="s">
        <v>1866</v>
      </c>
      <c r="T589" s="1" t="s">
        <v>31</v>
      </c>
      <c r="U589" s="1" t="s">
        <v>32</v>
      </c>
    </row>
    <row r="590" spans="1:21" x14ac:dyDescent="0.3">
      <c r="A590" s="1" t="s">
        <v>1867</v>
      </c>
      <c r="B590" s="1" t="s">
        <v>1868</v>
      </c>
      <c r="C590" s="2">
        <v>45200</v>
      </c>
      <c r="D590">
        <v>2023</v>
      </c>
      <c r="E590" s="1" t="s">
        <v>166</v>
      </c>
      <c r="F590" s="1" t="s">
        <v>1863</v>
      </c>
      <c r="G590" s="3">
        <v>0.1701388888888889</v>
      </c>
      <c r="H590" s="1" t="s">
        <v>24</v>
      </c>
      <c r="I590" s="1" t="s">
        <v>160</v>
      </c>
      <c r="J590" s="1" t="s">
        <v>204</v>
      </c>
      <c r="K590" s="1" t="s">
        <v>386</v>
      </c>
      <c r="L590">
        <v>56.36</v>
      </c>
      <c r="M590">
        <v>12.7</v>
      </c>
      <c r="N590">
        <v>45.27</v>
      </c>
      <c r="O590">
        <v>23.79</v>
      </c>
      <c r="P590">
        <v>728</v>
      </c>
      <c r="Q590" s="1" t="s">
        <v>118</v>
      </c>
      <c r="R590" s="1" t="s">
        <v>29</v>
      </c>
      <c r="S590" s="1" t="s">
        <v>1236</v>
      </c>
      <c r="T590" s="1" t="s">
        <v>31</v>
      </c>
      <c r="U590" s="1" t="s">
        <v>101</v>
      </c>
    </row>
    <row r="591" spans="1:21" x14ac:dyDescent="0.3">
      <c r="A591" s="1" t="s">
        <v>1869</v>
      </c>
      <c r="B591" s="1" t="s">
        <v>1870</v>
      </c>
      <c r="C591" s="2">
        <v>45200</v>
      </c>
      <c r="D591">
        <v>2023</v>
      </c>
      <c r="E591" s="1" t="s">
        <v>166</v>
      </c>
      <c r="F591" s="1" t="s">
        <v>1863</v>
      </c>
      <c r="G591" s="3">
        <v>0.18055555555555555</v>
      </c>
      <c r="H591" s="1" t="s">
        <v>24</v>
      </c>
      <c r="I591" s="1" t="s">
        <v>43</v>
      </c>
      <c r="J591" s="1" t="s">
        <v>446</v>
      </c>
      <c r="K591" s="1" t="s">
        <v>45</v>
      </c>
      <c r="L591">
        <v>4348.26</v>
      </c>
      <c r="M591">
        <v>11.82</v>
      </c>
      <c r="N591">
        <v>4.57</v>
      </c>
      <c r="O591">
        <v>4355.51</v>
      </c>
      <c r="P591">
        <v>975</v>
      </c>
      <c r="Q591" s="1" t="s">
        <v>85</v>
      </c>
      <c r="R591" s="1" t="s">
        <v>29</v>
      </c>
      <c r="S591" s="1" t="s">
        <v>1871</v>
      </c>
      <c r="T591" s="1" t="s">
        <v>31</v>
      </c>
      <c r="U591" s="1" t="s">
        <v>32</v>
      </c>
    </row>
    <row r="592" spans="1:21" x14ac:dyDescent="0.3">
      <c r="A592" s="1" t="s">
        <v>1872</v>
      </c>
      <c r="B592" s="1" t="s">
        <v>1873</v>
      </c>
      <c r="C592" s="2">
        <v>45200</v>
      </c>
      <c r="D592">
        <v>2023</v>
      </c>
      <c r="E592" s="1" t="s">
        <v>166</v>
      </c>
      <c r="F592" s="1" t="s">
        <v>1863</v>
      </c>
      <c r="G592" s="3">
        <v>0.2590277777777778</v>
      </c>
      <c r="H592" s="1" t="s">
        <v>42</v>
      </c>
      <c r="I592" s="1" t="s">
        <v>68</v>
      </c>
      <c r="J592" s="1" t="s">
        <v>779</v>
      </c>
      <c r="K592" s="1" t="s">
        <v>632</v>
      </c>
      <c r="L592">
        <v>1006.67</v>
      </c>
      <c r="M592">
        <v>33.07</v>
      </c>
      <c r="N592">
        <v>12.6</v>
      </c>
      <c r="O592">
        <v>1027.1400000000001</v>
      </c>
      <c r="P592">
        <v>60</v>
      </c>
      <c r="Q592" s="1" t="s">
        <v>85</v>
      </c>
      <c r="R592" s="1" t="s">
        <v>29</v>
      </c>
      <c r="S592" s="1" t="s">
        <v>1874</v>
      </c>
      <c r="T592" s="1" t="s">
        <v>31</v>
      </c>
      <c r="U592" s="1" t="s">
        <v>101</v>
      </c>
    </row>
    <row r="593" spans="1:21" x14ac:dyDescent="0.3">
      <c r="A593" s="1" t="s">
        <v>1875</v>
      </c>
      <c r="B593" s="1" t="s">
        <v>1876</v>
      </c>
      <c r="C593" s="2">
        <v>45200</v>
      </c>
      <c r="D593">
        <v>2023</v>
      </c>
      <c r="E593" s="1" t="s">
        <v>166</v>
      </c>
      <c r="F593" s="1" t="s">
        <v>1863</v>
      </c>
      <c r="G593" s="3">
        <v>0.4</v>
      </c>
      <c r="H593" s="1" t="s">
        <v>42</v>
      </c>
      <c r="I593" s="1" t="s">
        <v>110</v>
      </c>
      <c r="J593" s="1" t="s">
        <v>195</v>
      </c>
      <c r="K593" s="1" t="s">
        <v>210</v>
      </c>
      <c r="L593">
        <v>1294.23</v>
      </c>
      <c r="M593">
        <v>28.51</v>
      </c>
      <c r="N593">
        <v>26.72</v>
      </c>
      <c r="O593">
        <v>1296.02</v>
      </c>
      <c r="P593">
        <v>841</v>
      </c>
      <c r="Q593" s="1" t="s">
        <v>38</v>
      </c>
      <c r="R593" s="1" t="s">
        <v>29</v>
      </c>
      <c r="S593" s="1" t="s">
        <v>768</v>
      </c>
      <c r="T593" s="1" t="s">
        <v>53</v>
      </c>
      <c r="U593" s="1" t="s">
        <v>93</v>
      </c>
    </row>
    <row r="594" spans="1:21" x14ac:dyDescent="0.3">
      <c r="A594" s="1" t="s">
        <v>1877</v>
      </c>
      <c r="B594" s="1" t="s">
        <v>1878</v>
      </c>
      <c r="C594" s="2">
        <v>45200</v>
      </c>
      <c r="D594">
        <v>2023</v>
      </c>
      <c r="E594" s="1" t="s">
        <v>166</v>
      </c>
      <c r="F594" s="1" t="s">
        <v>1863</v>
      </c>
      <c r="G594" s="3">
        <v>0.41805555555555557</v>
      </c>
      <c r="H594" s="1" t="s">
        <v>42</v>
      </c>
      <c r="I594" s="1" t="s">
        <v>82</v>
      </c>
      <c r="J594" s="1" t="s">
        <v>246</v>
      </c>
      <c r="K594" s="1" t="s">
        <v>84</v>
      </c>
      <c r="L594">
        <v>1240.98</v>
      </c>
      <c r="M594">
        <v>27.05</v>
      </c>
      <c r="N594">
        <v>13.95</v>
      </c>
      <c r="O594">
        <v>1254.08</v>
      </c>
      <c r="P594">
        <v>261</v>
      </c>
      <c r="Q594" s="1" t="s">
        <v>28</v>
      </c>
      <c r="R594" s="1" t="s">
        <v>29</v>
      </c>
      <c r="S594" s="1" t="s">
        <v>323</v>
      </c>
      <c r="T594" s="1" t="s">
        <v>31</v>
      </c>
      <c r="U594" s="1" t="s">
        <v>32</v>
      </c>
    </row>
    <row r="595" spans="1:21" x14ac:dyDescent="0.3">
      <c r="A595" s="1" t="s">
        <v>1879</v>
      </c>
      <c r="B595" s="1" t="s">
        <v>1880</v>
      </c>
      <c r="C595" s="2">
        <v>45200</v>
      </c>
      <c r="D595">
        <v>2023</v>
      </c>
      <c r="E595" s="1" t="s">
        <v>166</v>
      </c>
      <c r="F595" s="1" t="s">
        <v>1863</v>
      </c>
      <c r="G595" s="3">
        <v>0.49791666666666667</v>
      </c>
      <c r="H595" s="1" t="s">
        <v>42</v>
      </c>
      <c r="I595" s="1" t="s">
        <v>25</v>
      </c>
      <c r="J595" s="1" t="s">
        <v>732</v>
      </c>
      <c r="K595" s="1" t="s">
        <v>117</v>
      </c>
      <c r="L595">
        <v>9480.2199999999993</v>
      </c>
      <c r="M595">
        <v>2.2400000000000002</v>
      </c>
      <c r="N595">
        <v>95.56</v>
      </c>
      <c r="O595">
        <v>9386.9</v>
      </c>
      <c r="P595">
        <v>780</v>
      </c>
      <c r="Q595" s="1" t="s">
        <v>38</v>
      </c>
      <c r="R595" s="1" t="s">
        <v>29</v>
      </c>
      <c r="S595" s="1" t="s">
        <v>1766</v>
      </c>
      <c r="T595" s="1" t="s">
        <v>53</v>
      </c>
      <c r="U595" s="1" t="s">
        <v>32</v>
      </c>
    </row>
    <row r="596" spans="1:21" x14ac:dyDescent="0.3">
      <c r="A596" s="1" t="s">
        <v>1881</v>
      </c>
      <c r="B596" s="1" t="s">
        <v>208</v>
      </c>
      <c r="C596" s="2">
        <v>45200</v>
      </c>
      <c r="D596">
        <v>2023</v>
      </c>
      <c r="E596" s="1" t="s">
        <v>166</v>
      </c>
      <c r="F596" s="1" t="s">
        <v>1863</v>
      </c>
      <c r="G596" s="3">
        <v>0.50277777777777777</v>
      </c>
      <c r="H596" s="1" t="s">
        <v>104</v>
      </c>
      <c r="I596" s="1" t="s">
        <v>160</v>
      </c>
      <c r="J596" s="1" t="s">
        <v>260</v>
      </c>
      <c r="K596" s="1" t="s">
        <v>273</v>
      </c>
      <c r="L596">
        <v>8653.26</v>
      </c>
      <c r="M596">
        <v>40.67</v>
      </c>
      <c r="N596">
        <v>3.06</v>
      </c>
      <c r="O596">
        <v>8690.8700000000008</v>
      </c>
      <c r="P596">
        <v>952</v>
      </c>
      <c r="Q596" s="1" t="s">
        <v>85</v>
      </c>
      <c r="R596" s="1" t="s">
        <v>29</v>
      </c>
      <c r="S596" s="1" t="s">
        <v>1591</v>
      </c>
      <c r="T596" s="1" t="s">
        <v>53</v>
      </c>
      <c r="U596" s="1" t="s">
        <v>32</v>
      </c>
    </row>
    <row r="597" spans="1:21" x14ac:dyDescent="0.3">
      <c r="A597" s="1" t="s">
        <v>1882</v>
      </c>
      <c r="B597" s="1" t="s">
        <v>1883</v>
      </c>
      <c r="C597" s="2">
        <v>45200</v>
      </c>
      <c r="D597">
        <v>2023</v>
      </c>
      <c r="E597" s="1" t="s">
        <v>166</v>
      </c>
      <c r="F597" s="1" t="s">
        <v>1863</v>
      </c>
      <c r="G597" s="3">
        <v>0.51111111111111107</v>
      </c>
      <c r="H597" s="1" t="s">
        <v>104</v>
      </c>
      <c r="I597" s="1" t="s">
        <v>143</v>
      </c>
      <c r="J597" s="1" t="s">
        <v>313</v>
      </c>
      <c r="K597" s="1" t="s">
        <v>145</v>
      </c>
      <c r="L597">
        <v>2870.53</v>
      </c>
      <c r="M597">
        <v>26.95</v>
      </c>
      <c r="N597">
        <v>33.83</v>
      </c>
      <c r="O597">
        <v>2863.65</v>
      </c>
      <c r="P597">
        <v>58</v>
      </c>
      <c r="Q597" s="1" t="s">
        <v>99</v>
      </c>
      <c r="R597" s="1" t="s">
        <v>29</v>
      </c>
      <c r="S597" s="1" t="s">
        <v>1884</v>
      </c>
      <c r="T597" s="1" t="s">
        <v>31</v>
      </c>
      <c r="U597" s="1" t="s">
        <v>101</v>
      </c>
    </row>
    <row r="598" spans="1:21" x14ac:dyDescent="0.3">
      <c r="A598" s="1" t="s">
        <v>1885</v>
      </c>
      <c r="B598" s="1" t="s">
        <v>1886</v>
      </c>
      <c r="C598" s="2">
        <v>45200</v>
      </c>
      <c r="D598">
        <v>2023</v>
      </c>
      <c r="E598" s="1" t="s">
        <v>166</v>
      </c>
      <c r="F598" s="1" t="s">
        <v>1863</v>
      </c>
      <c r="G598" s="3">
        <v>0.57430555555555551</v>
      </c>
      <c r="H598" s="1" t="s">
        <v>104</v>
      </c>
      <c r="I598" s="1" t="s">
        <v>160</v>
      </c>
      <c r="J598" s="1" t="s">
        <v>161</v>
      </c>
      <c r="K598" s="1" t="s">
        <v>162</v>
      </c>
      <c r="L598">
        <v>4180.75</v>
      </c>
      <c r="M598">
        <v>43.08</v>
      </c>
      <c r="N598">
        <v>69.209999999999994</v>
      </c>
      <c r="O598">
        <v>4154.62</v>
      </c>
      <c r="P598">
        <v>448</v>
      </c>
      <c r="Q598" s="1" t="s">
        <v>99</v>
      </c>
      <c r="R598" s="1" t="s">
        <v>29</v>
      </c>
      <c r="S598" s="1" t="s">
        <v>1786</v>
      </c>
      <c r="T598" s="1" t="s">
        <v>147</v>
      </c>
      <c r="U598" s="1" t="s">
        <v>32</v>
      </c>
    </row>
    <row r="599" spans="1:21" x14ac:dyDescent="0.3">
      <c r="A599" s="1" t="s">
        <v>1887</v>
      </c>
      <c r="B599" s="1" t="s">
        <v>1888</v>
      </c>
      <c r="C599" s="2">
        <v>45200</v>
      </c>
      <c r="D599">
        <v>2023</v>
      </c>
      <c r="E599" s="1" t="s">
        <v>166</v>
      </c>
      <c r="F599" s="1" t="s">
        <v>1863</v>
      </c>
      <c r="G599" s="3">
        <v>0.59444444444444444</v>
      </c>
      <c r="H599" s="1" t="s">
        <v>104</v>
      </c>
      <c r="I599" s="1" t="s">
        <v>49</v>
      </c>
      <c r="J599" s="1" t="s">
        <v>226</v>
      </c>
      <c r="K599" s="1" t="s">
        <v>227</v>
      </c>
      <c r="L599">
        <v>1605.49</v>
      </c>
      <c r="M599">
        <v>21.67</v>
      </c>
      <c r="N599">
        <v>64.52</v>
      </c>
      <c r="O599">
        <v>1562.64</v>
      </c>
      <c r="P599">
        <v>745</v>
      </c>
      <c r="Q599" s="1" t="s">
        <v>85</v>
      </c>
      <c r="R599" s="1" t="s">
        <v>749</v>
      </c>
      <c r="S599" s="1" t="s">
        <v>1594</v>
      </c>
      <c r="T599" s="1" t="s">
        <v>53</v>
      </c>
      <c r="U599" s="1" t="s">
        <v>32</v>
      </c>
    </row>
    <row r="600" spans="1:21" x14ac:dyDescent="0.3">
      <c r="A600" s="1" t="s">
        <v>1889</v>
      </c>
      <c r="B600" s="1" t="s">
        <v>1890</v>
      </c>
      <c r="C600" s="2">
        <v>45200</v>
      </c>
      <c r="D600">
        <v>2023</v>
      </c>
      <c r="E600" s="1" t="s">
        <v>166</v>
      </c>
      <c r="F600" s="1" t="s">
        <v>1863</v>
      </c>
      <c r="G600" s="3">
        <v>0.61944444444444446</v>
      </c>
      <c r="H600" s="1" t="s">
        <v>104</v>
      </c>
      <c r="I600" s="1" t="s">
        <v>25</v>
      </c>
      <c r="J600" s="1" t="s">
        <v>171</v>
      </c>
      <c r="K600" s="1" t="s">
        <v>287</v>
      </c>
      <c r="L600">
        <v>7675.9</v>
      </c>
      <c r="M600">
        <v>46.82</v>
      </c>
      <c r="N600">
        <v>97.31</v>
      </c>
      <c r="O600">
        <v>7625.4099999999989</v>
      </c>
      <c r="P600">
        <v>867</v>
      </c>
      <c r="Q600" s="1" t="s">
        <v>99</v>
      </c>
      <c r="R600" s="1" t="s">
        <v>29</v>
      </c>
      <c r="S600" s="1" t="s">
        <v>1474</v>
      </c>
      <c r="T600" s="1" t="s">
        <v>53</v>
      </c>
      <c r="U600" s="1" t="s">
        <v>101</v>
      </c>
    </row>
    <row r="601" spans="1:21" x14ac:dyDescent="0.3">
      <c r="A601" s="1" t="s">
        <v>1891</v>
      </c>
      <c r="B601" s="1" t="s">
        <v>1892</v>
      </c>
      <c r="C601" s="2">
        <v>45200</v>
      </c>
      <c r="D601">
        <v>2023</v>
      </c>
      <c r="E601" s="1" t="s">
        <v>166</v>
      </c>
      <c r="F601" s="1" t="s">
        <v>1863</v>
      </c>
      <c r="G601" s="3">
        <v>0.65347222222222223</v>
      </c>
      <c r="H601" s="1" t="s">
        <v>104</v>
      </c>
      <c r="I601" s="1" t="s">
        <v>56</v>
      </c>
      <c r="J601" s="1" t="s">
        <v>57</v>
      </c>
      <c r="K601" s="1" t="s">
        <v>417</v>
      </c>
      <c r="L601">
        <v>1888.69</v>
      </c>
      <c r="M601">
        <v>8.09</v>
      </c>
      <c r="N601">
        <v>6.2</v>
      </c>
      <c r="O601">
        <v>1890.58</v>
      </c>
      <c r="P601">
        <v>524</v>
      </c>
      <c r="Q601" s="1" t="s">
        <v>99</v>
      </c>
      <c r="R601" s="1" t="s">
        <v>29</v>
      </c>
      <c r="S601" s="1" t="s">
        <v>1893</v>
      </c>
      <c r="T601" s="1" t="s">
        <v>53</v>
      </c>
      <c r="U601" s="1" t="s">
        <v>32</v>
      </c>
    </row>
    <row r="602" spans="1:21" x14ac:dyDescent="0.3">
      <c r="A602" s="1" t="s">
        <v>1894</v>
      </c>
      <c r="B602" s="1" t="s">
        <v>1895</v>
      </c>
      <c r="C602" s="2">
        <v>45200</v>
      </c>
      <c r="D602">
        <v>2023</v>
      </c>
      <c r="E602" s="1" t="s">
        <v>166</v>
      </c>
      <c r="F602" s="1" t="s">
        <v>1863</v>
      </c>
      <c r="G602" s="3">
        <v>0.69305555555555554</v>
      </c>
      <c r="H602" s="1" t="s">
        <v>104</v>
      </c>
      <c r="I602" s="1" t="s">
        <v>236</v>
      </c>
      <c r="J602" s="1" t="s">
        <v>268</v>
      </c>
      <c r="K602" s="1" t="s">
        <v>398</v>
      </c>
      <c r="L602">
        <v>4092.51</v>
      </c>
      <c r="M602">
        <v>15.18</v>
      </c>
      <c r="N602">
        <v>17.71</v>
      </c>
      <c r="O602">
        <v>4089.9800000000005</v>
      </c>
      <c r="P602">
        <v>131</v>
      </c>
      <c r="Q602" s="1" t="s">
        <v>28</v>
      </c>
      <c r="R602" s="1" t="s">
        <v>29</v>
      </c>
      <c r="S602" s="1" t="s">
        <v>1896</v>
      </c>
      <c r="T602" s="1" t="s">
        <v>53</v>
      </c>
      <c r="U602" s="1" t="s">
        <v>32</v>
      </c>
    </row>
    <row r="603" spans="1:21" x14ac:dyDescent="0.3">
      <c r="A603" s="1" t="s">
        <v>1897</v>
      </c>
      <c r="B603" s="1" t="s">
        <v>1898</v>
      </c>
      <c r="C603" s="2">
        <v>45200</v>
      </c>
      <c r="D603">
        <v>2023</v>
      </c>
      <c r="E603" s="1" t="s">
        <v>166</v>
      </c>
      <c r="F603" s="1" t="s">
        <v>1863</v>
      </c>
      <c r="G603" s="3">
        <v>0.78541666666666665</v>
      </c>
      <c r="H603" s="1" t="s">
        <v>142</v>
      </c>
      <c r="I603" s="1" t="s">
        <v>236</v>
      </c>
      <c r="J603" s="1" t="s">
        <v>237</v>
      </c>
      <c r="K603" s="1" t="s">
        <v>238</v>
      </c>
      <c r="L603">
        <v>4304.62</v>
      </c>
      <c r="M603">
        <v>14.58</v>
      </c>
      <c r="N603">
        <v>57.7</v>
      </c>
      <c r="O603">
        <v>4261.5</v>
      </c>
      <c r="P603">
        <v>797</v>
      </c>
      <c r="Q603" s="1" t="s">
        <v>85</v>
      </c>
      <c r="R603" s="1" t="s">
        <v>29</v>
      </c>
      <c r="S603" s="1" t="s">
        <v>931</v>
      </c>
      <c r="T603" s="1" t="s">
        <v>53</v>
      </c>
      <c r="U603" s="1" t="s">
        <v>93</v>
      </c>
    </row>
    <row r="604" spans="1:21" x14ac:dyDescent="0.3">
      <c r="A604" s="1" t="s">
        <v>1899</v>
      </c>
      <c r="B604" s="1" t="s">
        <v>1900</v>
      </c>
      <c r="C604" s="2">
        <v>45200</v>
      </c>
      <c r="D604">
        <v>2023</v>
      </c>
      <c r="E604" s="1" t="s">
        <v>166</v>
      </c>
      <c r="F604" s="1" t="s">
        <v>1863</v>
      </c>
      <c r="G604" s="3">
        <v>0.79097222222222219</v>
      </c>
      <c r="H604" s="1" t="s">
        <v>142</v>
      </c>
      <c r="I604" s="1" t="s">
        <v>127</v>
      </c>
      <c r="J604" s="1" t="s">
        <v>840</v>
      </c>
      <c r="K604" s="1" t="s">
        <v>475</v>
      </c>
      <c r="L604">
        <v>2630.55</v>
      </c>
      <c r="M604">
        <v>9.69</v>
      </c>
      <c r="N604">
        <v>82.61</v>
      </c>
      <c r="O604">
        <v>2557.63</v>
      </c>
      <c r="P604">
        <v>670</v>
      </c>
      <c r="Q604" s="1" t="s">
        <v>28</v>
      </c>
      <c r="R604" s="1" t="s">
        <v>29</v>
      </c>
      <c r="S604" s="1" t="s">
        <v>1901</v>
      </c>
      <c r="T604" s="1" t="s">
        <v>53</v>
      </c>
      <c r="U604" s="1" t="s">
        <v>32</v>
      </c>
    </row>
    <row r="605" spans="1:21" x14ac:dyDescent="0.3">
      <c r="A605" s="1" t="s">
        <v>1902</v>
      </c>
      <c r="B605" s="1" t="s">
        <v>1903</v>
      </c>
      <c r="C605" s="2">
        <v>45200</v>
      </c>
      <c r="D605">
        <v>2023</v>
      </c>
      <c r="E605" s="1" t="s">
        <v>166</v>
      </c>
      <c r="F605" s="1" t="s">
        <v>1863</v>
      </c>
      <c r="G605" s="3">
        <v>0.85</v>
      </c>
      <c r="H605" s="1" t="s">
        <v>142</v>
      </c>
      <c r="I605" s="1" t="s">
        <v>82</v>
      </c>
      <c r="J605" s="1" t="s">
        <v>83</v>
      </c>
      <c r="K605" s="1" t="s">
        <v>84</v>
      </c>
      <c r="L605">
        <v>1366.02</v>
      </c>
      <c r="M605">
        <v>20.03</v>
      </c>
      <c r="N605">
        <v>94.8</v>
      </c>
      <c r="O605">
        <v>1291.25</v>
      </c>
      <c r="P605">
        <v>134</v>
      </c>
      <c r="Q605" s="1" t="s">
        <v>38</v>
      </c>
      <c r="R605" s="1" t="s">
        <v>29</v>
      </c>
      <c r="S605" s="1" t="s">
        <v>1129</v>
      </c>
      <c r="T605" s="1" t="s">
        <v>53</v>
      </c>
      <c r="U605" s="1" t="s">
        <v>93</v>
      </c>
    </row>
    <row r="606" spans="1:21" x14ac:dyDescent="0.3">
      <c r="A606" s="1" t="s">
        <v>1904</v>
      </c>
      <c r="B606" s="1" t="s">
        <v>1905</v>
      </c>
      <c r="C606" s="2">
        <v>45200</v>
      </c>
      <c r="D606">
        <v>2023</v>
      </c>
      <c r="E606" s="1" t="s">
        <v>166</v>
      </c>
      <c r="F606" s="1" t="s">
        <v>1863</v>
      </c>
      <c r="G606" s="3">
        <v>0.86250000000000004</v>
      </c>
      <c r="H606" s="1" t="s">
        <v>142</v>
      </c>
      <c r="I606" s="1" t="s">
        <v>96</v>
      </c>
      <c r="J606" s="1" t="s">
        <v>506</v>
      </c>
      <c r="K606" s="1" t="s">
        <v>442</v>
      </c>
      <c r="L606">
        <v>6573.55</v>
      </c>
      <c r="M606">
        <v>47.65</v>
      </c>
      <c r="N606">
        <v>50.44</v>
      </c>
      <c r="O606">
        <v>6570.76</v>
      </c>
      <c r="P606">
        <v>325</v>
      </c>
      <c r="Q606" s="1" t="s">
        <v>85</v>
      </c>
      <c r="R606" s="1" t="s">
        <v>29</v>
      </c>
      <c r="S606" s="1" t="s">
        <v>1906</v>
      </c>
      <c r="T606" s="1" t="s">
        <v>53</v>
      </c>
      <c r="U606" s="1" t="s">
        <v>32</v>
      </c>
    </row>
    <row r="607" spans="1:21" x14ac:dyDescent="0.3">
      <c r="A607" s="1" t="s">
        <v>1907</v>
      </c>
      <c r="B607" s="1" t="s">
        <v>1908</v>
      </c>
      <c r="C607" s="2">
        <v>45200</v>
      </c>
      <c r="D607">
        <v>2023</v>
      </c>
      <c r="E607" s="1" t="s">
        <v>166</v>
      </c>
      <c r="F607" s="1" t="s">
        <v>1863</v>
      </c>
      <c r="G607" s="3">
        <v>0.86250000000000004</v>
      </c>
      <c r="H607" s="1" t="s">
        <v>142</v>
      </c>
      <c r="I607" s="1" t="s">
        <v>154</v>
      </c>
      <c r="J607" s="1" t="s">
        <v>639</v>
      </c>
      <c r="K607" s="1" t="s">
        <v>570</v>
      </c>
      <c r="L607">
        <v>5272.65</v>
      </c>
      <c r="M607">
        <v>36.26</v>
      </c>
      <c r="N607">
        <v>13.22</v>
      </c>
      <c r="O607">
        <v>5295.69</v>
      </c>
      <c r="P607">
        <v>843</v>
      </c>
      <c r="Q607" s="1" t="s">
        <v>118</v>
      </c>
      <c r="R607" s="1" t="s">
        <v>29</v>
      </c>
      <c r="S607" s="1" t="s">
        <v>983</v>
      </c>
      <c r="T607" s="1" t="s">
        <v>53</v>
      </c>
      <c r="U607" s="1" t="s">
        <v>93</v>
      </c>
    </row>
    <row r="608" spans="1:21" x14ac:dyDescent="0.3">
      <c r="A608" s="1" t="s">
        <v>1909</v>
      </c>
      <c r="B608" s="1" t="s">
        <v>1910</v>
      </c>
      <c r="C608" s="2">
        <v>45200</v>
      </c>
      <c r="D608">
        <v>2023</v>
      </c>
      <c r="E608" s="1" t="s">
        <v>166</v>
      </c>
      <c r="F608" s="1" t="s">
        <v>1863</v>
      </c>
      <c r="G608" s="3">
        <v>0.92222222222222228</v>
      </c>
      <c r="H608" s="1" t="s">
        <v>24</v>
      </c>
      <c r="I608" s="1" t="s">
        <v>89</v>
      </c>
      <c r="J608" s="1" t="s">
        <v>176</v>
      </c>
      <c r="K608" s="1" t="s">
        <v>106</v>
      </c>
      <c r="L608">
        <v>3805.3</v>
      </c>
      <c r="M608">
        <v>48.95</v>
      </c>
      <c r="N608">
        <v>44.27</v>
      </c>
      <c r="O608">
        <v>3809.98</v>
      </c>
      <c r="P608">
        <v>315</v>
      </c>
      <c r="Q608" s="1" t="s">
        <v>85</v>
      </c>
      <c r="R608" s="1" t="s">
        <v>29</v>
      </c>
      <c r="S608" s="1" t="s">
        <v>704</v>
      </c>
      <c r="T608" s="1" t="s">
        <v>53</v>
      </c>
      <c r="U608" s="1" t="s">
        <v>32</v>
      </c>
    </row>
    <row r="609" spans="1:21" x14ac:dyDescent="0.3">
      <c r="A609" s="1" t="s">
        <v>1911</v>
      </c>
      <c r="B609" s="1" t="s">
        <v>1912</v>
      </c>
      <c r="C609" s="2">
        <v>45200</v>
      </c>
      <c r="D609">
        <v>2023</v>
      </c>
      <c r="E609" s="1" t="s">
        <v>166</v>
      </c>
      <c r="F609" s="1" t="s">
        <v>1863</v>
      </c>
      <c r="G609" s="3">
        <v>0.93194444444444446</v>
      </c>
      <c r="H609" s="1" t="s">
        <v>24</v>
      </c>
      <c r="I609" s="1" t="s">
        <v>68</v>
      </c>
      <c r="J609" s="1" t="s">
        <v>823</v>
      </c>
      <c r="K609" s="1" t="s">
        <v>632</v>
      </c>
      <c r="L609">
        <v>2550.9499999999998</v>
      </c>
      <c r="M609">
        <v>34.729999999999997</v>
      </c>
      <c r="N609">
        <v>1.76</v>
      </c>
      <c r="O609">
        <v>2583.9199999999996</v>
      </c>
      <c r="P609">
        <v>278</v>
      </c>
      <c r="Q609" s="1" t="s">
        <v>85</v>
      </c>
      <c r="R609" s="1" t="s">
        <v>29</v>
      </c>
      <c r="S609" s="1" t="s">
        <v>107</v>
      </c>
      <c r="T609" s="1" t="s">
        <v>147</v>
      </c>
      <c r="U609" s="1" t="s">
        <v>32</v>
      </c>
    </row>
    <row r="610" spans="1:21" x14ac:dyDescent="0.3">
      <c r="A610" s="1" t="s">
        <v>1913</v>
      </c>
      <c r="B610" s="1" t="s">
        <v>1914</v>
      </c>
      <c r="C610" s="2">
        <v>45200</v>
      </c>
      <c r="D610">
        <v>2023</v>
      </c>
      <c r="E610" s="1" t="s">
        <v>166</v>
      </c>
      <c r="F610" s="1" t="s">
        <v>1863</v>
      </c>
      <c r="G610" s="3">
        <v>0.96944444444444444</v>
      </c>
      <c r="H610" s="1" t="s">
        <v>24</v>
      </c>
      <c r="I610" s="1" t="s">
        <v>371</v>
      </c>
      <c r="J610" s="1" t="s">
        <v>550</v>
      </c>
      <c r="K610" s="1" t="s">
        <v>373</v>
      </c>
      <c r="L610">
        <v>5162.8599999999997</v>
      </c>
      <c r="M610">
        <v>46.49</v>
      </c>
      <c r="N610">
        <v>24.28</v>
      </c>
      <c r="O610">
        <v>5185.07</v>
      </c>
      <c r="P610">
        <v>156</v>
      </c>
      <c r="Q610" s="1" t="s">
        <v>38</v>
      </c>
      <c r="R610" s="1" t="s">
        <v>29</v>
      </c>
      <c r="S610" s="1" t="s">
        <v>1915</v>
      </c>
      <c r="T610" s="1" t="s">
        <v>53</v>
      </c>
      <c r="U610" s="1" t="s">
        <v>32</v>
      </c>
    </row>
    <row r="611" spans="1:21" x14ac:dyDescent="0.3">
      <c r="A611" s="1" t="s">
        <v>1916</v>
      </c>
      <c r="B611" s="1" t="s">
        <v>1917</v>
      </c>
      <c r="C611" s="2">
        <v>45201</v>
      </c>
      <c r="D611">
        <v>2023</v>
      </c>
      <c r="E611" s="1" t="s">
        <v>255</v>
      </c>
      <c r="F611" s="1" t="s">
        <v>1863</v>
      </c>
      <c r="G611" s="3">
        <v>3.6805555555555557E-2</v>
      </c>
      <c r="H611" s="1" t="s">
        <v>24</v>
      </c>
      <c r="I611" s="1" t="s">
        <v>297</v>
      </c>
      <c r="J611" s="1" t="s">
        <v>298</v>
      </c>
      <c r="K611" s="1" t="s">
        <v>378</v>
      </c>
      <c r="L611">
        <v>5107.4799999999996</v>
      </c>
      <c r="M611">
        <v>39.869999999999997</v>
      </c>
      <c r="N611">
        <v>15.72</v>
      </c>
      <c r="O611">
        <v>5131.6299999999992</v>
      </c>
      <c r="P611">
        <v>705</v>
      </c>
      <c r="Q611" s="1" t="s">
        <v>118</v>
      </c>
      <c r="R611" s="1" t="s">
        <v>29</v>
      </c>
      <c r="S611" s="1" t="s">
        <v>1918</v>
      </c>
      <c r="T611" s="1" t="s">
        <v>53</v>
      </c>
      <c r="U611" s="1" t="s">
        <v>93</v>
      </c>
    </row>
    <row r="612" spans="1:21" x14ac:dyDescent="0.3">
      <c r="A612" s="1" t="s">
        <v>1919</v>
      </c>
      <c r="B612" s="1" t="s">
        <v>1920</v>
      </c>
      <c r="C612" s="2">
        <v>45201</v>
      </c>
      <c r="D612">
        <v>2023</v>
      </c>
      <c r="E612" s="1" t="s">
        <v>255</v>
      </c>
      <c r="F612" s="1" t="s">
        <v>1863</v>
      </c>
      <c r="G612" s="3">
        <v>6.8750000000000006E-2</v>
      </c>
      <c r="H612" s="1" t="s">
        <v>24</v>
      </c>
      <c r="I612" s="1" t="s">
        <v>25</v>
      </c>
      <c r="J612" s="1" t="s">
        <v>116</v>
      </c>
      <c r="K612" s="1" t="s">
        <v>172</v>
      </c>
      <c r="L612">
        <v>4051.12</v>
      </c>
      <c r="M612">
        <v>46.65</v>
      </c>
      <c r="N612">
        <v>49.03</v>
      </c>
      <c r="O612">
        <v>4048.7399999999993</v>
      </c>
      <c r="P612">
        <v>728</v>
      </c>
      <c r="Q612" s="1" t="s">
        <v>38</v>
      </c>
      <c r="R612" s="1" t="s">
        <v>29</v>
      </c>
      <c r="S612" s="1" t="s">
        <v>1549</v>
      </c>
      <c r="T612" s="1" t="s">
        <v>147</v>
      </c>
      <c r="U612" s="1" t="s">
        <v>32</v>
      </c>
    </row>
    <row r="613" spans="1:21" x14ac:dyDescent="0.3">
      <c r="A613" s="1" t="s">
        <v>1921</v>
      </c>
      <c r="B613" s="1" t="s">
        <v>1922</v>
      </c>
      <c r="C613" s="2">
        <v>45201</v>
      </c>
      <c r="D613">
        <v>2023</v>
      </c>
      <c r="E613" s="1" t="s">
        <v>255</v>
      </c>
      <c r="F613" s="1" t="s">
        <v>1863</v>
      </c>
      <c r="G613" s="3">
        <v>0.19791666666666666</v>
      </c>
      <c r="H613" s="1" t="s">
        <v>24</v>
      </c>
      <c r="I613" s="1" t="s">
        <v>62</v>
      </c>
      <c r="J613" s="1" t="s">
        <v>63</v>
      </c>
      <c r="K613" s="1" t="s">
        <v>64</v>
      </c>
      <c r="L613">
        <v>263.83999999999997</v>
      </c>
      <c r="M613">
        <v>21.65</v>
      </c>
      <c r="N613">
        <v>54.26</v>
      </c>
      <c r="O613">
        <v>231.22999999999996</v>
      </c>
      <c r="P613">
        <v>358</v>
      </c>
      <c r="Q613" s="1" t="s">
        <v>38</v>
      </c>
      <c r="R613" s="1" t="s">
        <v>29</v>
      </c>
      <c r="S613" s="1" t="s">
        <v>1923</v>
      </c>
      <c r="T613" s="1" t="s">
        <v>31</v>
      </c>
      <c r="U613" s="1" t="s">
        <v>32</v>
      </c>
    </row>
    <row r="614" spans="1:21" x14ac:dyDescent="0.3">
      <c r="A614" s="1" t="s">
        <v>1924</v>
      </c>
      <c r="B614" s="1" t="s">
        <v>1925</v>
      </c>
      <c r="C614" s="2">
        <v>45201</v>
      </c>
      <c r="D614">
        <v>2023</v>
      </c>
      <c r="E614" s="1" t="s">
        <v>255</v>
      </c>
      <c r="F614" s="1" t="s">
        <v>1863</v>
      </c>
      <c r="G614" s="3">
        <v>0.41875000000000001</v>
      </c>
      <c r="H614" s="1" t="s">
        <v>42</v>
      </c>
      <c r="I614" s="1" t="s">
        <v>68</v>
      </c>
      <c r="J614" s="1" t="s">
        <v>611</v>
      </c>
      <c r="K614" s="1" t="s">
        <v>70</v>
      </c>
      <c r="L614">
        <v>5889.63</v>
      </c>
      <c r="M614">
        <v>25.32</v>
      </c>
      <c r="N614">
        <v>90.54</v>
      </c>
      <c r="O614">
        <v>5824.41</v>
      </c>
      <c r="P614">
        <v>804</v>
      </c>
      <c r="Q614" s="1" t="s">
        <v>38</v>
      </c>
      <c r="R614" s="1" t="s">
        <v>29</v>
      </c>
      <c r="S614" s="1" t="s">
        <v>824</v>
      </c>
      <c r="T614" s="1" t="s">
        <v>53</v>
      </c>
      <c r="U614" s="1" t="s">
        <v>32</v>
      </c>
    </row>
    <row r="615" spans="1:21" x14ac:dyDescent="0.3">
      <c r="A615" s="1" t="s">
        <v>1926</v>
      </c>
      <c r="B615" s="1" t="s">
        <v>1927</v>
      </c>
      <c r="C615" s="2">
        <v>45201</v>
      </c>
      <c r="D615">
        <v>2023</v>
      </c>
      <c r="E615" s="1" t="s">
        <v>255</v>
      </c>
      <c r="F615" s="1" t="s">
        <v>1863</v>
      </c>
      <c r="G615" s="3">
        <v>0.4548611111111111</v>
      </c>
      <c r="H615" s="1" t="s">
        <v>42</v>
      </c>
      <c r="I615" s="1" t="s">
        <v>110</v>
      </c>
      <c r="J615" s="1" t="s">
        <v>413</v>
      </c>
      <c r="K615" s="1" t="s">
        <v>528</v>
      </c>
      <c r="L615">
        <v>2030.78</v>
      </c>
      <c r="M615">
        <v>26.4</v>
      </c>
      <c r="N615">
        <v>96.29</v>
      </c>
      <c r="O615">
        <v>1960.8899999999999</v>
      </c>
      <c r="P615">
        <v>988</v>
      </c>
      <c r="Q615" s="1" t="s">
        <v>118</v>
      </c>
      <c r="R615" s="1" t="s">
        <v>29</v>
      </c>
      <c r="S615" s="1" t="s">
        <v>1928</v>
      </c>
      <c r="T615" s="1" t="s">
        <v>53</v>
      </c>
      <c r="U615" s="1" t="s">
        <v>32</v>
      </c>
    </row>
    <row r="616" spans="1:21" x14ac:dyDescent="0.3">
      <c r="A616" s="1" t="s">
        <v>1929</v>
      </c>
      <c r="B616" s="1" t="s">
        <v>1930</v>
      </c>
      <c r="C616" s="2">
        <v>45201</v>
      </c>
      <c r="D616">
        <v>2023</v>
      </c>
      <c r="E616" s="1" t="s">
        <v>255</v>
      </c>
      <c r="F616" s="1" t="s">
        <v>1863</v>
      </c>
      <c r="G616" s="3">
        <v>0.46180555555555558</v>
      </c>
      <c r="H616" s="1" t="s">
        <v>42</v>
      </c>
      <c r="I616" s="1" t="s">
        <v>62</v>
      </c>
      <c r="J616" s="1" t="s">
        <v>437</v>
      </c>
      <c r="K616" s="1" t="s">
        <v>604</v>
      </c>
      <c r="L616">
        <v>8047.25</v>
      </c>
      <c r="M616">
        <v>3.37</v>
      </c>
      <c r="N616">
        <v>87.01</v>
      </c>
      <c r="O616">
        <v>7963.61</v>
      </c>
      <c r="P616">
        <v>703</v>
      </c>
      <c r="Q616" s="1" t="s">
        <v>99</v>
      </c>
      <c r="R616" s="1" t="s">
        <v>29</v>
      </c>
      <c r="S616" s="1" t="s">
        <v>1931</v>
      </c>
      <c r="T616" s="1" t="s">
        <v>31</v>
      </c>
      <c r="U616" s="1" t="s">
        <v>93</v>
      </c>
    </row>
    <row r="617" spans="1:21" x14ac:dyDescent="0.3">
      <c r="A617" s="1" t="s">
        <v>1932</v>
      </c>
      <c r="B617" s="1" t="s">
        <v>1933</v>
      </c>
      <c r="C617" s="2">
        <v>45201</v>
      </c>
      <c r="D617">
        <v>2023</v>
      </c>
      <c r="E617" s="1" t="s">
        <v>255</v>
      </c>
      <c r="F617" s="1" t="s">
        <v>1863</v>
      </c>
      <c r="G617" s="3">
        <v>0.54166666666666663</v>
      </c>
      <c r="H617" s="1" t="s">
        <v>104</v>
      </c>
      <c r="I617" s="1" t="s">
        <v>160</v>
      </c>
      <c r="J617" s="1" t="s">
        <v>260</v>
      </c>
      <c r="K617" s="1" t="s">
        <v>386</v>
      </c>
      <c r="L617">
        <v>2233.31</v>
      </c>
      <c r="M617">
        <v>37.18</v>
      </c>
      <c r="N617">
        <v>76.239999999999995</v>
      </c>
      <c r="O617">
        <v>2194.25</v>
      </c>
      <c r="P617">
        <v>323</v>
      </c>
      <c r="Q617" s="1" t="s">
        <v>28</v>
      </c>
      <c r="R617" s="1" t="s">
        <v>29</v>
      </c>
      <c r="S617" s="1" t="s">
        <v>492</v>
      </c>
      <c r="T617" s="1" t="s">
        <v>53</v>
      </c>
      <c r="U617" s="1" t="s">
        <v>93</v>
      </c>
    </row>
    <row r="618" spans="1:21" x14ac:dyDescent="0.3">
      <c r="A618" s="1" t="s">
        <v>1934</v>
      </c>
      <c r="B618" s="1" t="s">
        <v>1935</v>
      </c>
      <c r="C618" s="2">
        <v>45201</v>
      </c>
      <c r="D618">
        <v>2023</v>
      </c>
      <c r="E618" s="1" t="s">
        <v>255</v>
      </c>
      <c r="F618" s="1" t="s">
        <v>1863</v>
      </c>
      <c r="G618" s="3">
        <v>0.57361111111111107</v>
      </c>
      <c r="H618" s="1" t="s">
        <v>104</v>
      </c>
      <c r="I618" s="1" t="s">
        <v>62</v>
      </c>
      <c r="J618" s="1" t="s">
        <v>603</v>
      </c>
      <c r="K618" s="1" t="s">
        <v>64</v>
      </c>
      <c r="L618">
        <v>3580.89</v>
      </c>
      <c r="M618">
        <v>10.92</v>
      </c>
      <c r="N618">
        <v>27.54</v>
      </c>
      <c r="O618">
        <v>3564.27</v>
      </c>
      <c r="P618">
        <v>969</v>
      </c>
      <c r="Q618" s="1" t="s">
        <v>118</v>
      </c>
      <c r="R618" s="1" t="s">
        <v>29</v>
      </c>
      <c r="S618" s="1" t="s">
        <v>1936</v>
      </c>
      <c r="T618" s="1" t="s">
        <v>53</v>
      </c>
      <c r="U618" s="1" t="s">
        <v>32</v>
      </c>
    </row>
    <row r="619" spans="1:21" x14ac:dyDescent="0.3">
      <c r="A619" s="1" t="s">
        <v>1937</v>
      </c>
      <c r="B619" s="1" t="s">
        <v>1938</v>
      </c>
      <c r="C619" s="2">
        <v>45201</v>
      </c>
      <c r="D619">
        <v>2023</v>
      </c>
      <c r="E619" s="1" t="s">
        <v>255</v>
      </c>
      <c r="F619" s="1" t="s">
        <v>1863</v>
      </c>
      <c r="G619" s="3">
        <v>0.6020833333333333</v>
      </c>
      <c r="H619" s="1" t="s">
        <v>104</v>
      </c>
      <c r="I619" s="1" t="s">
        <v>371</v>
      </c>
      <c r="J619" s="1" t="s">
        <v>550</v>
      </c>
      <c r="K619" s="1" t="s">
        <v>519</v>
      </c>
      <c r="L619">
        <v>1185.8499999999999</v>
      </c>
      <c r="M619">
        <v>38.33</v>
      </c>
      <c r="N619">
        <v>84</v>
      </c>
      <c r="O619">
        <v>1140.1799999999998</v>
      </c>
      <c r="P619">
        <v>443</v>
      </c>
      <c r="Q619" s="1" t="s">
        <v>85</v>
      </c>
      <c r="R619" s="1" t="s">
        <v>29</v>
      </c>
      <c r="S619" s="1" t="s">
        <v>983</v>
      </c>
      <c r="T619" s="1" t="s">
        <v>53</v>
      </c>
      <c r="U619" s="1" t="s">
        <v>32</v>
      </c>
    </row>
    <row r="620" spans="1:21" x14ac:dyDescent="0.3">
      <c r="A620" s="1" t="s">
        <v>1939</v>
      </c>
      <c r="B620" s="1" t="s">
        <v>1940</v>
      </c>
      <c r="C620" s="2">
        <v>45201</v>
      </c>
      <c r="D620">
        <v>2023</v>
      </c>
      <c r="E620" s="1" t="s">
        <v>255</v>
      </c>
      <c r="F620" s="1" t="s">
        <v>1863</v>
      </c>
      <c r="G620" s="3">
        <v>0.87638888888888888</v>
      </c>
      <c r="H620" s="1" t="s">
        <v>24</v>
      </c>
      <c r="I620" s="1" t="s">
        <v>154</v>
      </c>
      <c r="J620" s="1" t="s">
        <v>639</v>
      </c>
      <c r="K620" s="1" t="s">
        <v>156</v>
      </c>
      <c r="L620">
        <v>7688.95</v>
      </c>
      <c r="M620">
        <v>34.049999999999997</v>
      </c>
      <c r="N620">
        <v>74.099999999999994</v>
      </c>
      <c r="O620">
        <v>7648.9</v>
      </c>
      <c r="P620">
        <v>387</v>
      </c>
      <c r="Q620" s="1" t="s">
        <v>99</v>
      </c>
      <c r="R620" s="1" t="s">
        <v>29</v>
      </c>
      <c r="S620" s="1" t="s">
        <v>1498</v>
      </c>
      <c r="T620" s="1" t="s">
        <v>31</v>
      </c>
      <c r="U620" s="1" t="s">
        <v>32</v>
      </c>
    </row>
    <row r="621" spans="1:21" x14ac:dyDescent="0.3">
      <c r="A621" s="1" t="s">
        <v>1941</v>
      </c>
      <c r="B621" s="1" t="s">
        <v>1942</v>
      </c>
      <c r="C621" s="2">
        <v>45201</v>
      </c>
      <c r="D621">
        <v>2023</v>
      </c>
      <c r="E621" s="1" t="s">
        <v>255</v>
      </c>
      <c r="F621" s="1" t="s">
        <v>1863</v>
      </c>
      <c r="G621" s="3">
        <v>0.91666666666666663</v>
      </c>
      <c r="H621" s="1" t="s">
        <v>24</v>
      </c>
      <c r="I621" s="1" t="s">
        <v>43</v>
      </c>
      <c r="J621" s="1" t="s">
        <v>446</v>
      </c>
      <c r="K621" s="1" t="s">
        <v>873</v>
      </c>
      <c r="L621">
        <v>5791.39</v>
      </c>
      <c r="M621">
        <v>42.1</v>
      </c>
      <c r="N621">
        <v>49.11</v>
      </c>
      <c r="O621">
        <v>5784.380000000001</v>
      </c>
      <c r="P621">
        <v>848</v>
      </c>
      <c r="Q621" s="1" t="s">
        <v>38</v>
      </c>
      <c r="R621" s="1" t="s">
        <v>29</v>
      </c>
      <c r="S621" s="1" t="s">
        <v>1943</v>
      </c>
      <c r="T621" s="1" t="s">
        <v>53</v>
      </c>
      <c r="U621" s="1" t="s">
        <v>32</v>
      </c>
    </row>
    <row r="622" spans="1:21" x14ac:dyDescent="0.3">
      <c r="A622" s="1" t="s">
        <v>1944</v>
      </c>
      <c r="B622" s="1" t="s">
        <v>1945</v>
      </c>
      <c r="C622" s="2">
        <v>45201</v>
      </c>
      <c r="D622">
        <v>2023</v>
      </c>
      <c r="E622" s="1" t="s">
        <v>255</v>
      </c>
      <c r="F622" s="1" t="s">
        <v>1863</v>
      </c>
      <c r="G622" s="3">
        <v>0.92152777777777772</v>
      </c>
      <c r="H622" s="1" t="s">
        <v>24</v>
      </c>
      <c r="I622" s="1" t="s">
        <v>25</v>
      </c>
      <c r="J622" s="1" t="s">
        <v>171</v>
      </c>
      <c r="K622" s="1" t="s">
        <v>27</v>
      </c>
      <c r="L622">
        <v>4809.17</v>
      </c>
      <c r="M622">
        <v>9.31</v>
      </c>
      <c r="N622">
        <v>7.97</v>
      </c>
      <c r="O622">
        <v>4810.51</v>
      </c>
      <c r="P622">
        <v>384</v>
      </c>
      <c r="Q622" s="1" t="s">
        <v>85</v>
      </c>
      <c r="R622" s="1" t="s">
        <v>29</v>
      </c>
      <c r="S622" s="1" t="s">
        <v>520</v>
      </c>
      <c r="T622" s="1" t="s">
        <v>31</v>
      </c>
      <c r="U622" s="1" t="s">
        <v>32</v>
      </c>
    </row>
    <row r="623" spans="1:21" x14ac:dyDescent="0.3">
      <c r="A623" s="1" t="s">
        <v>1946</v>
      </c>
      <c r="B623" s="1" t="s">
        <v>1947</v>
      </c>
      <c r="C623" s="2">
        <v>45201</v>
      </c>
      <c r="D623">
        <v>2023</v>
      </c>
      <c r="E623" s="1" t="s">
        <v>255</v>
      </c>
      <c r="F623" s="1" t="s">
        <v>1863</v>
      </c>
      <c r="G623" s="3">
        <v>0.96250000000000002</v>
      </c>
      <c r="H623" s="1" t="s">
        <v>24</v>
      </c>
      <c r="I623" s="1" t="s">
        <v>110</v>
      </c>
      <c r="J623" s="1" t="s">
        <v>413</v>
      </c>
      <c r="K623" s="1" t="s">
        <v>528</v>
      </c>
      <c r="L623">
        <v>5908.13</v>
      </c>
      <c r="M623">
        <v>45.78</v>
      </c>
      <c r="N623">
        <v>27.06</v>
      </c>
      <c r="O623">
        <v>5926.8499999999995</v>
      </c>
      <c r="P623">
        <v>955</v>
      </c>
      <c r="Q623" s="1" t="s">
        <v>28</v>
      </c>
      <c r="R623" s="1" t="s">
        <v>29</v>
      </c>
      <c r="S623" s="1" t="s">
        <v>1948</v>
      </c>
      <c r="T623" s="1" t="s">
        <v>53</v>
      </c>
      <c r="U623" s="1" t="s">
        <v>32</v>
      </c>
    </row>
    <row r="624" spans="1:21" x14ac:dyDescent="0.3">
      <c r="A624" s="1" t="s">
        <v>1949</v>
      </c>
      <c r="B624" s="1" t="s">
        <v>1950</v>
      </c>
      <c r="C624" s="2">
        <v>45201</v>
      </c>
      <c r="D624">
        <v>2023</v>
      </c>
      <c r="E624" s="1" t="s">
        <v>255</v>
      </c>
      <c r="F624" s="1" t="s">
        <v>1863</v>
      </c>
      <c r="G624" s="3">
        <v>0.97013888888888888</v>
      </c>
      <c r="H624" s="1" t="s">
        <v>24</v>
      </c>
      <c r="I624" s="1" t="s">
        <v>89</v>
      </c>
      <c r="J624" s="1" t="s">
        <v>833</v>
      </c>
      <c r="K624" s="1" t="s">
        <v>106</v>
      </c>
      <c r="L624">
        <v>1758.56</v>
      </c>
      <c r="M624">
        <v>15.42</v>
      </c>
      <c r="N624">
        <v>34.340000000000003</v>
      </c>
      <c r="O624">
        <v>1739.64</v>
      </c>
      <c r="P624">
        <v>297</v>
      </c>
      <c r="Q624" s="1" t="s">
        <v>38</v>
      </c>
      <c r="R624" s="1" t="s">
        <v>29</v>
      </c>
      <c r="S624" s="1" t="s">
        <v>1324</v>
      </c>
      <c r="T624" s="1" t="s">
        <v>31</v>
      </c>
      <c r="U624" s="1" t="s">
        <v>32</v>
      </c>
    </row>
    <row r="625" spans="1:21" x14ac:dyDescent="0.3">
      <c r="A625" s="1" t="s">
        <v>1951</v>
      </c>
      <c r="B625" s="1" t="s">
        <v>1952</v>
      </c>
      <c r="C625" s="2">
        <v>45202</v>
      </c>
      <c r="D625">
        <v>2023</v>
      </c>
      <c r="E625" s="1" t="s">
        <v>317</v>
      </c>
      <c r="F625" s="1" t="s">
        <v>1863</v>
      </c>
      <c r="G625" s="3">
        <v>3.125E-2</v>
      </c>
      <c r="H625" s="1" t="s">
        <v>24</v>
      </c>
      <c r="I625" s="1" t="s">
        <v>49</v>
      </c>
      <c r="J625" s="1" t="s">
        <v>458</v>
      </c>
      <c r="K625" s="1" t="s">
        <v>51</v>
      </c>
      <c r="L625">
        <v>6828.89</v>
      </c>
      <c r="M625">
        <v>20</v>
      </c>
      <c r="N625">
        <v>86.01</v>
      </c>
      <c r="O625">
        <v>6762.88</v>
      </c>
      <c r="P625">
        <v>316</v>
      </c>
      <c r="Q625" s="1" t="s">
        <v>99</v>
      </c>
      <c r="R625" s="1" t="s">
        <v>29</v>
      </c>
      <c r="S625" s="1" t="s">
        <v>1953</v>
      </c>
      <c r="T625" s="1" t="s">
        <v>53</v>
      </c>
      <c r="U625" s="1" t="s">
        <v>93</v>
      </c>
    </row>
    <row r="626" spans="1:21" x14ac:dyDescent="0.3">
      <c r="A626" s="1" t="s">
        <v>1954</v>
      </c>
      <c r="B626" s="1" t="s">
        <v>1955</v>
      </c>
      <c r="C626" s="2">
        <v>45202</v>
      </c>
      <c r="D626">
        <v>2023</v>
      </c>
      <c r="E626" s="1" t="s">
        <v>317</v>
      </c>
      <c r="F626" s="1" t="s">
        <v>1863</v>
      </c>
      <c r="G626" s="3">
        <v>7.4999999999999997E-2</v>
      </c>
      <c r="H626" s="1" t="s">
        <v>24</v>
      </c>
      <c r="I626" s="1" t="s">
        <v>68</v>
      </c>
      <c r="J626" s="1" t="s">
        <v>69</v>
      </c>
      <c r="K626" s="1" t="s">
        <v>27</v>
      </c>
      <c r="L626">
        <v>3187.13</v>
      </c>
      <c r="M626">
        <v>4.22</v>
      </c>
      <c r="N626">
        <v>93.09</v>
      </c>
      <c r="O626">
        <v>3098.2599999999998</v>
      </c>
      <c r="P626">
        <v>117</v>
      </c>
      <c r="Q626" s="1" t="s">
        <v>99</v>
      </c>
      <c r="R626" s="1" t="s">
        <v>29</v>
      </c>
      <c r="S626" s="1" t="s">
        <v>1956</v>
      </c>
      <c r="T626" s="1" t="s">
        <v>53</v>
      </c>
      <c r="U626" s="1" t="s">
        <v>32</v>
      </c>
    </row>
    <row r="627" spans="1:21" x14ac:dyDescent="0.3">
      <c r="A627" s="1" t="s">
        <v>1957</v>
      </c>
      <c r="B627" s="1" t="s">
        <v>1958</v>
      </c>
      <c r="C627" s="2">
        <v>45202</v>
      </c>
      <c r="D627">
        <v>2023</v>
      </c>
      <c r="E627" s="1" t="s">
        <v>317</v>
      </c>
      <c r="F627" s="1" t="s">
        <v>1863</v>
      </c>
      <c r="G627" s="3">
        <v>0.125</v>
      </c>
      <c r="H627" s="1" t="s">
        <v>24</v>
      </c>
      <c r="I627" s="1" t="s">
        <v>431</v>
      </c>
      <c r="J627" s="1" t="s">
        <v>666</v>
      </c>
      <c r="K627" s="1" t="s">
        <v>543</v>
      </c>
      <c r="L627">
        <v>4717.8900000000003</v>
      </c>
      <c r="M627">
        <v>47.93</v>
      </c>
      <c r="N627">
        <v>81.48</v>
      </c>
      <c r="O627">
        <v>4684.3400000000011</v>
      </c>
      <c r="P627">
        <v>727</v>
      </c>
      <c r="Q627" s="1" t="s">
        <v>85</v>
      </c>
      <c r="R627" s="1" t="s">
        <v>29</v>
      </c>
      <c r="S627" s="1" t="s">
        <v>1866</v>
      </c>
      <c r="T627" s="1" t="s">
        <v>53</v>
      </c>
      <c r="U627" s="1" t="s">
        <v>32</v>
      </c>
    </row>
    <row r="628" spans="1:21" x14ac:dyDescent="0.3">
      <c r="A628" s="1" t="s">
        <v>1959</v>
      </c>
      <c r="B628" s="1" t="s">
        <v>1616</v>
      </c>
      <c r="C628" s="2">
        <v>45202</v>
      </c>
      <c r="D628">
        <v>2023</v>
      </c>
      <c r="E628" s="1" t="s">
        <v>317</v>
      </c>
      <c r="F628" s="1" t="s">
        <v>1863</v>
      </c>
      <c r="G628" s="3">
        <v>0.13263888888888889</v>
      </c>
      <c r="H628" s="1" t="s">
        <v>24</v>
      </c>
      <c r="I628" s="1" t="s">
        <v>49</v>
      </c>
      <c r="J628" s="1" t="s">
        <v>226</v>
      </c>
      <c r="K628" s="1" t="s">
        <v>219</v>
      </c>
      <c r="L628">
        <v>2228.2199999999998</v>
      </c>
      <c r="M628">
        <v>30.48</v>
      </c>
      <c r="N628">
        <v>35.299999999999997</v>
      </c>
      <c r="O628">
        <v>2223.3999999999996</v>
      </c>
      <c r="P628">
        <v>885</v>
      </c>
      <c r="Q628" s="1" t="s">
        <v>85</v>
      </c>
      <c r="R628" s="1" t="s">
        <v>29</v>
      </c>
      <c r="S628" s="1" t="s">
        <v>827</v>
      </c>
      <c r="T628" s="1" t="s">
        <v>53</v>
      </c>
      <c r="U628" s="1" t="s">
        <v>32</v>
      </c>
    </row>
    <row r="629" spans="1:21" x14ac:dyDescent="0.3">
      <c r="A629" s="1" t="s">
        <v>1960</v>
      </c>
      <c r="B629" s="1" t="s">
        <v>1961</v>
      </c>
      <c r="C629" s="2">
        <v>45202</v>
      </c>
      <c r="D629">
        <v>2023</v>
      </c>
      <c r="E629" s="1" t="s">
        <v>317</v>
      </c>
      <c r="F629" s="1" t="s">
        <v>1863</v>
      </c>
      <c r="G629" s="3">
        <v>0.20555555555555555</v>
      </c>
      <c r="H629" s="1" t="s">
        <v>24</v>
      </c>
      <c r="I629" s="1" t="s">
        <v>133</v>
      </c>
      <c r="J629" s="1" t="s">
        <v>1138</v>
      </c>
      <c r="K629" s="1" t="s">
        <v>514</v>
      </c>
      <c r="L629">
        <v>5106.82</v>
      </c>
      <c r="M629">
        <v>1</v>
      </c>
      <c r="N629">
        <v>94.81</v>
      </c>
      <c r="O629">
        <v>5013.0099999999993</v>
      </c>
      <c r="P629">
        <v>40</v>
      </c>
      <c r="Q629" s="1" t="s">
        <v>85</v>
      </c>
      <c r="R629" s="1" t="s">
        <v>29</v>
      </c>
      <c r="S629" s="1" t="s">
        <v>942</v>
      </c>
      <c r="T629" s="1" t="s">
        <v>53</v>
      </c>
      <c r="U629" s="1" t="s">
        <v>93</v>
      </c>
    </row>
    <row r="630" spans="1:21" x14ac:dyDescent="0.3">
      <c r="A630" s="1" t="s">
        <v>1962</v>
      </c>
      <c r="B630" s="1" t="s">
        <v>1963</v>
      </c>
      <c r="C630" s="2">
        <v>45202</v>
      </c>
      <c r="D630">
        <v>2023</v>
      </c>
      <c r="E630" s="1" t="s">
        <v>317</v>
      </c>
      <c r="F630" s="1" t="s">
        <v>1863</v>
      </c>
      <c r="G630" s="3">
        <v>0.26666666666666666</v>
      </c>
      <c r="H630" s="1" t="s">
        <v>42</v>
      </c>
      <c r="I630" s="1" t="s">
        <v>127</v>
      </c>
      <c r="J630" s="1" t="s">
        <v>474</v>
      </c>
      <c r="K630" s="1" t="s">
        <v>394</v>
      </c>
      <c r="L630">
        <v>6250.11</v>
      </c>
      <c r="M630">
        <v>30.77</v>
      </c>
      <c r="N630">
        <v>23.31</v>
      </c>
      <c r="O630">
        <v>6257.57</v>
      </c>
      <c r="P630">
        <v>933</v>
      </c>
      <c r="Q630" s="1" t="s">
        <v>118</v>
      </c>
      <c r="R630" s="1" t="s">
        <v>29</v>
      </c>
      <c r="S630" s="1" t="s">
        <v>1964</v>
      </c>
      <c r="T630" s="1" t="s">
        <v>31</v>
      </c>
      <c r="U630" s="1" t="s">
        <v>32</v>
      </c>
    </row>
    <row r="631" spans="1:21" x14ac:dyDescent="0.3">
      <c r="A631" s="1" t="s">
        <v>1965</v>
      </c>
      <c r="B631" s="1" t="s">
        <v>1966</v>
      </c>
      <c r="C631" s="2">
        <v>45202</v>
      </c>
      <c r="D631">
        <v>2023</v>
      </c>
      <c r="E631" s="1" t="s">
        <v>317</v>
      </c>
      <c r="F631" s="1" t="s">
        <v>1863</v>
      </c>
      <c r="G631" s="3">
        <v>0.30069444444444443</v>
      </c>
      <c r="H631" s="1" t="s">
        <v>42</v>
      </c>
      <c r="I631" s="1" t="s">
        <v>133</v>
      </c>
      <c r="J631" s="1" t="s">
        <v>337</v>
      </c>
      <c r="K631" s="1" t="s">
        <v>135</v>
      </c>
      <c r="L631">
        <v>7235.08</v>
      </c>
      <c r="M631">
        <v>0.83</v>
      </c>
      <c r="N631">
        <v>14.34</v>
      </c>
      <c r="O631">
        <v>7221.57</v>
      </c>
      <c r="P631">
        <v>61</v>
      </c>
      <c r="Q631" s="1" t="s">
        <v>38</v>
      </c>
      <c r="R631" s="1" t="s">
        <v>29</v>
      </c>
      <c r="S631" s="1" t="s">
        <v>181</v>
      </c>
      <c r="T631" s="1" t="s">
        <v>53</v>
      </c>
      <c r="U631" s="1" t="s">
        <v>32</v>
      </c>
    </row>
    <row r="632" spans="1:21" x14ac:dyDescent="0.3">
      <c r="A632" s="1" t="s">
        <v>1967</v>
      </c>
      <c r="B632" s="1" t="s">
        <v>1968</v>
      </c>
      <c r="C632" s="2">
        <v>45202</v>
      </c>
      <c r="D632">
        <v>2023</v>
      </c>
      <c r="E632" s="1" t="s">
        <v>317</v>
      </c>
      <c r="F632" s="1" t="s">
        <v>1863</v>
      </c>
      <c r="G632" s="3">
        <v>0.34236111111111112</v>
      </c>
      <c r="H632" s="1" t="s">
        <v>42</v>
      </c>
      <c r="I632" s="1" t="s">
        <v>297</v>
      </c>
      <c r="J632" s="1" t="s">
        <v>377</v>
      </c>
      <c r="K632" s="1" t="s">
        <v>742</v>
      </c>
      <c r="L632">
        <v>5520.51</v>
      </c>
      <c r="M632">
        <v>14.77</v>
      </c>
      <c r="N632">
        <v>44.62</v>
      </c>
      <c r="O632">
        <v>5490.6600000000008</v>
      </c>
      <c r="P632">
        <v>618</v>
      </c>
      <c r="Q632" s="1" t="s">
        <v>28</v>
      </c>
      <c r="R632" s="1" t="s">
        <v>29</v>
      </c>
      <c r="S632" s="1" t="s">
        <v>86</v>
      </c>
      <c r="T632" s="1" t="s">
        <v>53</v>
      </c>
      <c r="U632" s="1" t="s">
        <v>93</v>
      </c>
    </row>
    <row r="633" spans="1:21" x14ac:dyDescent="0.3">
      <c r="A633" s="1" t="s">
        <v>1969</v>
      </c>
      <c r="B633" s="1" t="s">
        <v>1970</v>
      </c>
      <c r="C633" s="2">
        <v>45202</v>
      </c>
      <c r="D633">
        <v>2023</v>
      </c>
      <c r="E633" s="1" t="s">
        <v>317</v>
      </c>
      <c r="F633" s="1" t="s">
        <v>1863</v>
      </c>
      <c r="G633" s="3">
        <v>0.50763888888888886</v>
      </c>
      <c r="H633" s="1" t="s">
        <v>104</v>
      </c>
      <c r="I633" s="1" t="s">
        <v>35</v>
      </c>
      <c r="J633" s="1" t="s">
        <v>36</v>
      </c>
      <c r="K633" s="1" t="s">
        <v>123</v>
      </c>
      <c r="L633">
        <v>5231.6499999999996</v>
      </c>
      <c r="M633">
        <v>25.2</v>
      </c>
      <c r="N633">
        <v>40.42</v>
      </c>
      <c r="O633">
        <v>5216.4299999999994</v>
      </c>
      <c r="P633">
        <v>773</v>
      </c>
      <c r="Q633" s="1" t="s">
        <v>118</v>
      </c>
      <c r="R633" s="1" t="s">
        <v>29</v>
      </c>
      <c r="S633" s="1" t="s">
        <v>1971</v>
      </c>
      <c r="T633" s="1" t="s">
        <v>31</v>
      </c>
      <c r="U633" s="1" t="s">
        <v>32</v>
      </c>
    </row>
    <row r="634" spans="1:21" x14ac:dyDescent="0.3">
      <c r="A634" s="1" t="s">
        <v>1972</v>
      </c>
      <c r="B634" s="1" t="s">
        <v>1973</v>
      </c>
      <c r="C634" s="2">
        <v>45202</v>
      </c>
      <c r="D634">
        <v>2023</v>
      </c>
      <c r="E634" s="1" t="s">
        <v>317</v>
      </c>
      <c r="F634" s="1" t="s">
        <v>1863</v>
      </c>
      <c r="G634" s="3">
        <v>0.55000000000000004</v>
      </c>
      <c r="H634" s="1" t="s">
        <v>104</v>
      </c>
      <c r="I634" s="1" t="s">
        <v>236</v>
      </c>
      <c r="J634" s="1" t="s">
        <v>268</v>
      </c>
      <c r="K634" s="1" t="s">
        <v>398</v>
      </c>
      <c r="L634">
        <v>7617.89</v>
      </c>
      <c r="M634">
        <v>12.88</v>
      </c>
      <c r="N634">
        <v>68.03</v>
      </c>
      <c r="O634">
        <v>7562.7400000000007</v>
      </c>
      <c r="P634">
        <v>92</v>
      </c>
      <c r="Q634" s="1" t="s">
        <v>99</v>
      </c>
      <c r="R634" s="1" t="s">
        <v>29</v>
      </c>
      <c r="S634" s="1" t="s">
        <v>1974</v>
      </c>
      <c r="T634" s="1" t="s">
        <v>53</v>
      </c>
      <c r="U634" s="1" t="s">
        <v>32</v>
      </c>
    </row>
    <row r="635" spans="1:21" x14ac:dyDescent="0.3">
      <c r="A635" s="1" t="s">
        <v>1975</v>
      </c>
      <c r="B635" s="1" t="s">
        <v>1976</v>
      </c>
      <c r="C635" s="2">
        <v>45202</v>
      </c>
      <c r="D635">
        <v>2023</v>
      </c>
      <c r="E635" s="1" t="s">
        <v>317</v>
      </c>
      <c r="F635" s="1" t="s">
        <v>1863</v>
      </c>
      <c r="G635" s="3">
        <v>0.57013888888888886</v>
      </c>
      <c r="H635" s="1" t="s">
        <v>104</v>
      </c>
      <c r="I635" s="1" t="s">
        <v>127</v>
      </c>
      <c r="J635" s="1" t="s">
        <v>318</v>
      </c>
      <c r="K635" s="1" t="s">
        <v>129</v>
      </c>
      <c r="L635">
        <v>644.26</v>
      </c>
      <c r="M635">
        <v>23.91</v>
      </c>
      <c r="N635">
        <v>93.64</v>
      </c>
      <c r="O635">
        <v>574.53</v>
      </c>
      <c r="P635">
        <v>394</v>
      </c>
      <c r="Q635" s="1" t="s">
        <v>38</v>
      </c>
      <c r="R635" s="1" t="s">
        <v>29</v>
      </c>
      <c r="S635" s="1" t="s">
        <v>1977</v>
      </c>
      <c r="T635" s="1" t="s">
        <v>31</v>
      </c>
      <c r="U635" s="1" t="s">
        <v>32</v>
      </c>
    </row>
    <row r="636" spans="1:21" x14ac:dyDescent="0.3">
      <c r="A636" s="1" t="s">
        <v>1978</v>
      </c>
      <c r="B636" s="1" t="s">
        <v>1979</v>
      </c>
      <c r="C636" s="2">
        <v>45202</v>
      </c>
      <c r="D636">
        <v>2023</v>
      </c>
      <c r="E636" s="1" t="s">
        <v>317</v>
      </c>
      <c r="F636" s="1" t="s">
        <v>1863</v>
      </c>
      <c r="G636" s="3">
        <v>0.57361111111111107</v>
      </c>
      <c r="H636" s="1" t="s">
        <v>104</v>
      </c>
      <c r="I636" s="1" t="s">
        <v>431</v>
      </c>
      <c r="J636" s="1" t="s">
        <v>879</v>
      </c>
      <c r="K636" s="1" t="s">
        <v>643</v>
      </c>
      <c r="L636">
        <v>1172.24</v>
      </c>
      <c r="M636">
        <v>16.2</v>
      </c>
      <c r="N636">
        <v>67.37</v>
      </c>
      <c r="O636">
        <v>1121.0700000000002</v>
      </c>
      <c r="P636">
        <v>705</v>
      </c>
      <c r="Q636" s="1" t="s">
        <v>99</v>
      </c>
      <c r="R636" s="1" t="s">
        <v>29</v>
      </c>
      <c r="S636" s="1" t="s">
        <v>1980</v>
      </c>
      <c r="T636" s="1" t="s">
        <v>147</v>
      </c>
      <c r="U636" s="1" t="s">
        <v>32</v>
      </c>
    </row>
    <row r="637" spans="1:21" x14ac:dyDescent="0.3">
      <c r="A637" s="1" t="s">
        <v>1981</v>
      </c>
      <c r="B637" s="1" t="s">
        <v>1982</v>
      </c>
      <c r="C637" s="2">
        <v>45202</v>
      </c>
      <c r="D637">
        <v>2023</v>
      </c>
      <c r="E637" s="1" t="s">
        <v>317</v>
      </c>
      <c r="F637" s="1" t="s">
        <v>1863</v>
      </c>
      <c r="G637" s="3">
        <v>0.58263888888888893</v>
      </c>
      <c r="H637" s="1" t="s">
        <v>104</v>
      </c>
      <c r="I637" s="1" t="s">
        <v>43</v>
      </c>
      <c r="J637" s="1" t="s">
        <v>446</v>
      </c>
      <c r="K637" s="1" t="s">
        <v>45</v>
      </c>
      <c r="L637">
        <v>3898.74</v>
      </c>
      <c r="M637">
        <v>22.58</v>
      </c>
      <c r="N637">
        <v>63.34</v>
      </c>
      <c r="O637">
        <v>3857.9799999999996</v>
      </c>
      <c r="P637">
        <v>35</v>
      </c>
      <c r="Q637" s="1" t="s">
        <v>85</v>
      </c>
      <c r="R637" s="1" t="s">
        <v>29</v>
      </c>
      <c r="S637" s="1" t="s">
        <v>1230</v>
      </c>
      <c r="T637" s="1" t="s">
        <v>53</v>
      </c>
      <c r="U637" s="1" t="s">
        <v>32</v>
      </c>
    </row>
    <row r="638" spans="1:21" x14ac:dyDescent="0.3">
      <c r="A638" s="1" t="s">
        <v>1983</v>
      </c>
      <c r="B638" s="1" t="s">
        <v>1984</v>
      </c>
      <c r="C638" s="2">
        <v>45202</v>
      </c>
      <c r="D638">
        <v>2023</v>
      </c>
      <c r="E638" s="1" t="s">
        <v>317</v>
      </c>
      <c r="F638" s="1" t="s">
        <v>1863</v>
      </c>
      <c r="G638" s="3">
        <v>0.59652777777777777</v>
      </c>
      <c r="H638" s="1" t="s">
        <v>104</v>
      </c>
      <c r="I638" s="1" t="s">
        <v>127</v>
      </c>
      <c r="J638" s="1" t="s">
        <v>474</v>
      </c>
      <c r="K638" s="1" t="s">
        <v>475</v>
      </c>
      <c r="L638">
        <v>4058.52</v>
      </c>
      <c r="M638">
        <v>37.08</v>
      </c>
      <c r="N638">
        <v>40.21</v>
      </c>
      <c r="O638">
        <v>4055.39</v>
      </c>
      <c r="P638">
        <v>824</v>
      </c>
      <c r="Q638" s="1" t="s">
        <v>38</v>
      </c>
      <c r="R638" s="1" t="s">
        <v>29</v>
      </c>
      <c r="S638" s="1" t="s">
        <v>1985</v>
      </c>
      <c r="T638" s="1" t="s">
        <v>53</v>
      </c>
      <c r="U638" s="1" t="s">
        <v>32</v>
      </c>
    </row>
    <row r="639" spans="1:21" x14ac:dyDescent="0.3">
      <c r="A639" s="1" t="s">
        <v>1986</v>
      </c>
      <c r="B639" s="1" t="s">
        <v>1987</v>
      </c>
      <c r="C639" s="2">
        <v>45202</v>
      </c>
      <c r="D639">
        <v>2023</v>
      </c>
      <c r="E639" s="1" t="s">
        <v>317</v>
      </c>
      <c r="F639" s="1" t="s">
        <v>1863</v>
      </c>
      <c r="G639" s="3">
        <v>0.62152777777777779</v>
      </c>
      <c r="H639" s="1" t="s">
        <v>104</v>
      </c>
      <c r="I639" s="1" t="s">
        <v>236</v>
      </c>
      <c r="J639" s="1" t="s">
        <v>268</v>
      </c>
      <c r="K639" s="1" t="s">
        <v>398</v>
      </c>
      <c r="L639">
        <v>8644.67</v>
      </c>
      <c r="M639">
        <v>9.25</v>
      </c>
      <c r="N639">
        <v>6.46</v>
      </c>
      <c r="O639">
        <v>8647.4600000000009</v>
      </c>
      <c r="P639">
        <v>743</v>
      </c>
      <c r="Q639" s="1" t="s">
        <v>38</v>
      </c>
      <c r="R639" s="1" t="s">
        <v>29</v>
      </c>
      <c r="S639" s="1" t="s">
        <v>648</v>
      </c>
      <c r="T639" s="1" t="s">
        <v>53</v>
      </c>
      <c r="U639" s="1" t="s">
        <v>32</v>
      </c>
    </row>
    <row r="640" spans="1:21" x14ac:dyDescent="0.3">
      <c r="A640" s="1" t="s">
        <v>1988</v>
      </c>
      <c r="B640" s="1" t="s">
        <v>1989</v>
      </c>
      <c r="C640" s="2">
        <v>45202</v>
      </c>
      <c r="D640">
        <v>2023</v>
      </c>
      <c r="E640" s="1" t="s">
        <v>317</v>
      </c>
      <c r="F640" s="1" t="s">
        <v>1863</v>
      </c>
      <c r="G640" s="3">
        <v>0.64583333333333337</v>
      </c>
      <c r="H640" s="1" t="s">
        <v>104</v>
      </c>
      <c r="I640" s="1" t="s">
        <v>143</v>
      </c>
      <c r="J640" s="1" t="s">
        <v>535</v>
      </c>
      <c r="K640" s="1" t="s">
        <v>145</v>
      </c>
      <c r="L640">
        <v>9630.7999999999993</v>
      </c>
      <c r="M640">
        <v>25.83</v>
      </c>
      <c r="N640">
        <v>8.89</v>
      </c>
      <c r="O640">
        <v>9647.74</v>
      </c>
      <c r="P640">
        <v>535</v>
      </c>
      <c r="Q640" s="1" t="s">
        <v>118</v>
      </c>
      <c r="R640" s="1" t="s">
        <v>29</v>
      </c>
      <c r="S640" s="1" t="s">
        <v>919</v>
      </c>
      <c r="T640" s="1" t="s">
        <v>53</v>
      </c>
      <c r="U640" s="1" t="s">
        <v>32</v>
      </c>
    </row>
    <row r="641" spans="1:21" x14ac:dyDescent="0.3">
      <c r="A641" s="1" t="s">
        <v>1990</v>
      </c>
      <c r="B641" s="1" t="s">
        <v>1991</v>
      </c>
      <c r="C641" s="2">
        <v>45202</v>
      </c>
      <c r="D641">
        <v>2023</v>
      </c>
      <c r="E641" s="1" t="s">
        <v>317</v>
      </c>
      <c r="F641" s="1" t="s">
        <v>1863</v>
      </c>
      <c r="G641" s="3">
        <v>0.79027777777777775</v>
      </c>
      <c r="H641" s="1" t="s">
        <v>142</v>
      </c>
      <c r="I641" s="1" t="s">
        <v>68</v>
      </c>
      <c r="J641" s="1" t="s">
        <v>611</v>
      </c>
      <c r="K641" s="1" t="s">
        <v>405</v>
      </c>
      <c r="L641">
        <v>3411.26</v>
      </c>
      <c r="M641">
        <v>46.54</v>
      </c>
      <c r="N641">
        <v>26.12</v>
      </c>
      <c r="O641">
        <v>3431.6800000000003</v>
      </c>
      <c r="P641">
        <v>269</v>
      </c>
      <c r="Q641" s="1" t="s">
        <v>118</v>
      </c>
      <c r="R641" s="1" t="s">
        <v>29</v>
      </c>
      <c r="S641" s="1" t="s">
        <v>919</v>
      </c>
      <c r="T641" s="1" t="s">
        <v>53</v>
      </c>
      <c r="U641" s="1" t="s">
        <v>32</v>
      </c>
    </row>
    <row r="642" spans="1:21" x14ac:dyDescent="0.3">
      <c r="A642" s="1" t="s">
        <v>1992</v>
      </c>
      <c r="B642" s="1" t="s">
        <v>445</v>
      </c>
      <c r="C642" s="2">
        <v>45202</v>
      </c>
      <c r="D642">
        <v>2023</v>
      </c>
      <c r="E642" s="1" t="s">
        <v>317</v>
      </c>
      <c r="F642" s="1" t="s">
        <v>1863</v>
      </c>
      <c r="G642" s="3">
        <v>0.8305555555555556</v>
      </c>
      <c r="H642" s="1" t="s">
        <v>142</v>
      </c>
      <c r="I642" s="1" t="s">
        <v>371</v>
      </c>
      <c r="J642" s="1" t="s">
        <v>1159</v>
      </c>
      <c r="K642" s="1" t="s">
        <v>519</v>
      </c>
      <c r="L642">
        <v>4516.03</v>
      </c>
      <c r="M642">
        <v>33.78</v>
      </c>
      <c r="N642">
        <v>46.57</v>
      </c>
      <c r="O642">
        <v>4503.24</v>
      </c>
      <c r="P642">
        <v>851</v>
      </c>
      <c r="Q642" s="1" t="s">
        <v>28</v>
      </c>
      <c r="R642" s="1" t="s">
        <v>29</v>
      </c>
      <c r="S642" s="1" t="s">
        <v>776</v>
      </c>
      <c r="T642" s="1" t="s">
        <v>147</v>
      </c>
      <c r="U642" s="1" t="s">
        <v>32</v>
      </c>
    </row>
    <row r="643" spans="1:21" x14ac:dyDescent="0.3">
      <c r="A643" s="1" t="s">
        <v>1993</v>
      </c>
      <c r="B643" s="1" t="s">
        <v>1994</v>
      </c>
      <c r="C643" s="2">
        <v>45202</v>
      </c>
      <c r="D643">
        <v>2023</v>
      </c>
      <c r="E643" s="1" t="s">
        <v>317</v>
      </c>
      <c r="F643" s="1" t="s">
        <v>1863</v>
      </c>
      <c r="G643" s="3">
        <v>0.84166666666666667</v>
      </c>
      <c r="H643" s="1" t="s">
        <v>142</v>
      </c>
      <c r="I643" s="1" t="s">
        <v>35</v>
      </c>
      <c r="J643" s="1" t="s">
        <v>74</v>
      </c>
      <c r="K643" s="1" t="s">
        <v>37</v>
      </c>
      <c r="L643">
        <v>2075.75</v>
      </c>
      <c r="M643">
        <v>6.32</v>
      </c>
      <c r="N643">
        <v>91.63</v>
      </c>
      <c r="O643">
        <v>1990.44</v>
      </c>
      <c r="P643">
        <v>154</v>
      </c>
      <c r="Q643" s="1" t="s">
        <v>118</v>
      </c>
      <c r="R643" s="1" t="s">
        <v>29</v>
      </c>
      <c r="S643" s="1" t="s">
        <v>1995</v>
      </c>
      <c r="T643" s="1" t="s">
        <v>53</v>
      </c>
      <c r="U643" s="1" t="s">
        <v>101</v>
      </c>
    </row>
    <row r="644" spans="1:21" x14ac:dyDescent="0.3">
      <c r="A644" s="1" t="s">
        <v>1996</v>
      </c>
      <c r="B644" s="1" t="s">
        <v>1997</v>
      </c>
      <c r="C644" s="2">
        <v>45202</v>
      </c>
      <c r="D644">
        <v>2023</v>
      </c>
      <c r="E644" s="1" t="s">
        <v>317</v>
      </c>
      <c r="F644" s="1" t="s">
        <v>1863</v>
      </c>
      <c r="G644" s="3">
        <v>0.85902777777777772</v>
      </c>
      <c r="H644" s="1" t="s">
        <v>142</v>
      </c>
      <c r="I644" s="1" t="s">
        <v>133</v>
      </c>
      <c r="J644" s="1" t="s">
        <v>337</v>
      </c>
      <c r="K644" s="1" t="s">
        <v>721</v>
      </c>
      <c r="L644">
        <v>5663.24</v>
      </c>
      <c r="M644">
        <v>1.61</v>
      </c>
      <c r="N644">
        <v>85.3</v>
      </c>
      <c r="O644">
        <v>5579.5499999999993</v>
      </c>
      <c r="P644">
        <v>521</v>
      </c>
      <c r="Q644" s="1" t="s">
        <v>38</v>
      </c>
      <c r="R644" s="1" t="s">
        <v>29</v>
      </c>
      <c r="S644" s="1" t="s">
        <v>201</v>
      </c>
      <c r="T644" s="1" t="s">
        <v>53</v>
      </c>
      <c r="U644" s="1" t="s">
        <v>93</v>
      </c>
    </row>
    <row r="645" spans="1:21" x14ac:dyDescent="0.3">
      <c r="A645" s="1" t="s">
        <v>1998</v>
      </c>
      <c r="B645" s="1" t="s">
        <v>1999</v>
      </c>
      <c r="C645" s="2">
        <v>45203</v>
      </c>
      <c r="D645">
        <v>2023</v>
      </c>
      <c r="E645" s="1" t="s">
        <v>366</v>
      </c>
      <c r="F645" s="1" t="s">
        <v>1863</v>
      </c>
      <c r="G645" s="3">
        <v>1.3194444444444444E-2</v>
      </c>
      <c r="H645" s="1" t="s">
        <v>24</v>
      </c>
      <c r="I645" s="1" t="s">
        <v>371</v>
      </c>
      <c r="J645" s="1" t="s">
        <v>550</v>
      </c>
      <c r="K645" s="1" t="s">
        <v>373</v>
      </c>
      <c r="L645">
        <v>5089.96</v>
      </c>
      <c r="M645">
        <v>46.81</v>
      </c>
      <c r="N645">
        <v>83.34</v>
      </c>
      <c r="O645">
        <v>5053.43</v>
      </c>
      <c r="P645">
        <v>378</v>
      </c>
      <c r="Q645" s="1" t="s">
        <v>38</v>
      </c>
      <c r="R645" s="1" t="s">
        <v>29</v>
      </c>
      <c r="S645" s="1" t="s">
        <v>2000</v>
      </c>
      <c r="T645" s="1" t="s">
        <v>147</v>
      </c>
      <c r="U645" s="1" t="s">
        <v>93</v>
      </c>
    </row>
    <row r="646" spans="1:21" x14ac:dyDescent="0.3">
      <c r="A646" s="1" t="s">
        <v>2001</v>
      </c>
      <c r="B646" s="1" t="s">
        <v>2002</v>
      </c>
      <c r="C646" s="2">
        <v>45203</v>
      </c>
      <c r="D646">
        <v>2023</v>
      </c>
      <c r="E646" s="1" t="s">
        <v>366</v>
      </c>
      <c r="F646" s="1" t="s">
        <v>1863</v>
      </c>
      <c r="G646" s="3">
        <v>3.125E-2</v>
      </c>
      <c r="H646" s="1" t="s">
        <v>24</v>
      </c>
      <c r="I646" s="1" t="s">
        <v>68</v>
      </c>
      <c r="J646" s="1" t="s">
        <v>69</v>
      </c>
      <c r="K646" s="1" t="s">
        <v>405</v>
      </c>
      <c r="L646">
        <v>4920.2</v>
      </c>
      <c r="M646">
        <v>31.87</v>
      </c>
      <c r="N646">
        <v>49.29</v>
      </c>
      <c r="O646">
        <v>4902.78</v>
      </c>
      <c r="P646">
        <v>401</v>
      </c>
      <c r="Q646" s="1" t="s">
        <v>85</v>
      </c>
      <c r="R646" s="1" t="s">
        <v>29</v>
      </c>
      <c r="S646" s="1" t="s">
        <v>1117</v>
      </c>
      <c r="T646" s="1" t="s">
        <v>53</v>
      </c>
      <c r="U646" s="1" t="s">
        <v>32</v>
      </c>
    </row>
    <row r="647" spans="1:21" x14ac:dyDescent="0.3">
      <c r="A647" s="1" t="s">
        <v>2003</v>
      </c>
      <c r="B647" s="1" t="s">
        <v>2004</v>
      </c>
      <c r="C647" s="2">
        <v>45203</v>
      </c>
      <c r="D647">
        <v>2023</v>
      </c>
      <c r="E647" s="1" t="s">
        <v>366</v>
      </c>
      <c r="F647" s="1" t="s">
        <v>1863</v>
      </c>
      <c r="G647" s="3">
        <v>6.5972222222222224E-2</v>
      </c>
      <c r="H647" s="1" t="s">
        <v>24</v>
      </c>
      <c r="I647" s="1" t="s">
        <v>297</v>
      </c>
      <c r="J647" s="1" t="s">
        <v>377</v>
      </c>
      <c r="K647" s="1" t="s">
        <v>967</v>
      </c>
      <c r="L647">
        <v>2898.12</v>
      </c>
      <c r="M647">
        <v>33.11</v>
      </c>
      <c r="N647">
        <v>98.84</v>
      </c>
      <c r="O647">
        <v>2832.39</v>
      </c>
      <c r="P647">
        <v>441</v>
      </c>
      <c r="Q647" s="1" t="s">
        <v>118</v>
      </c>
      <c r="R647" s="1" t="s">
        <v>29</v>
      </c>
      <c r="S647" s="1" t="s">
        <v>2005</v>
      </c>
      <c r="T647" s="1" t="s">
        <v>53</v>
      </c>
      <c r="U647" s="1" t="s">
        <v>32</v>
      </c>
    </row>
    <row r="648" spans="1:21" x14ac:dyDescent="0.3">
      <c r="A648" s="1" t="s">
        <v>2006</v>
      </c>
      <c r="B648" s="1" t="s">
        <v>2007</v>
      </c>
      <c r="C648" s="2">
        <v>45203</v>
      </c>
      <c r="D648">
        <v>2023</v>
      </c>
      <c r="E648" s="1" t="s">
        <v>366</v>
      </c>
      <c r="F648" s="1" t="s">
        <v>1863</v>
      </c>
      <c r="G648" s="3">
        <v>0.29791666666666666</v>
      </c>
      <c r="H648" s="1" t="s">
        <v>42</v>
      </c>
      <c r="I648" s="1" t="s">
        <v>297</v>
      </c>
      <c r="J648" s="1" t="s">
        <v>377</v>
      </c>
      <c r="K648" s="1" t="s">
        <v>742</v>
      </c>
      <c r="L648">
        <v>5062.99</v>
      </c>
      <c r="M648">
        <v>4.8</v>
      </c>
      <c r="N648">
        <v>62.95</v>
      </c>
      <c r="O648">
        <v>5004.84</v>
      </c>
      <c r="P648">
        <v>520</v>
      </c>
      <c r="Q648" s="1" t="s">
        <v>28</v>
      </c>
      <c r="R648" s="1" t="s">
        <v>29</v>
      </c>
      <c r="S648" s="1" t="s">
        <v>1040</v>
      </c>
      <c r="T648" s="1" t="s">
        <v>31</v>
      </c>
      <c r="U648" s="1" t="s">
        <v>32</v>
      </c>
    </row>
    <row r="649" spans="1:21" x14ac:dyDescent="0.3">
      <c r="A649" s="1" t="s">
        <v>2008</v>
      </c>
      <c r="B649" s="1" t="s">
        <v>2009</v>
      </c>
      <c r="C649" s="2">
        <v>45203</v>
      </c>
      <c r="D649">
        <v>2023</v>
      </c>
      <c r="E649" s="1" t="s">
        <v>366</v>
      </c>
      <c r="F649" s="1" t="s">
        <v>1863</v>
      </c>
      <c r="G649" s="3">
        <v>0.30555555555555558</v>
      </c>
      <c r="H649" s="1" t="s">
        <v>42</v>
      </c>
      <c r="I649" s="1" t="s">
        <v>154</v>
      </c>
      <c r="J649" s="1" t="s">
        <v>329</v>
      </c>
      <c r="K649" s="1" t="s">
        <v>156</v>
      </c>
      <c r="L649">
        <v>9698.4</v>
      </c>
      <c r="M649">
        <v>9.34</v>
      </c>
      <c r="N649">
        <v>49.77</v>
      </c>
      <c r="O649">
        <v>9657.9699999999993</v>
      </c>
      <c r="P649">
        <v>682</v>
      </c>
      <c r="Q649" s="1" t="s">
        <v>99</v>
      </c>
      <c r="R649" s="1" t="s">
        <v>29</v>
      </c>
      <c r="S649" s="1" t="s">
        <v>1574</v>
      </c>
      <c r="T649" s="1" t="s">
        <v>147</v>
      </c>
      <c r="U649" s="1" t="s">
        <v>32</v>
      </c>
    </row>
    <row r="650" spans="1:21" x14ac:dyDescent="0.3">
      <c r="A650" s="1" t="s">
        <v>2010</v>
      </c>
      <c r="B650" s="1" t="s">
        <v>2011</v>
      </c>
      <c r="C650" s="2">
        <v>45203</v>
      </c>
      <c r="D650">
        <v>2023</v>
      </c>
      <c r="E650" s="1" t="s">
        <v>366</v>
      </c>
      <c r="F650" s="1" t="s">
        <v>1863</v>
      </c>
      <c r="G650" s="3">
        <v>0.31527777777777777</v>
      </c>
      <c r="H650" s="1" t="s">
        <v>42</v>
      </c>
      <c r="I650" s="1" t="s">
        <v>68</v>
      </c>
      <c r="J650" s="1" t="s">
        <v>858</v>
      </c>
      <c r="K650" s="1" t="s">
        <v>405</v>
      </c>
      <c r="L650">
        <v>1817.18</v>
      </c>
      <c r="M650">
        <v>9.14</v>
      </c>
      <c r="N650">
        <v>99.98</v>
      </c>
      <c r="O650">
        <v>1726.3400000000001</v>
      </c>
      <c r="P650">
        <v>705</v>
      </c>
      <c r="Q650" s="1" t="s">
        <v>28</v>
      </c>
      <c r="R650" s="1" t="s">
        <v>29</v>
      </c>
      <c r="S650" s="1" t="s">
        <v>2012</v>
      </c>
      <c r="T650" s="1" t="s">
        <v>53</v>
      </c>
      <c r="U650" s="1" t="s">
        <v>32</v>
      </c>
    </row>
    <row r="651" spans="1:21" x14ac:dyDescent="0.3">
      <c r="A651" s="1" t="s">
        <v>2013</v>
      </c>
      <c r="B651" s="1" t="s">
        <v>2014</v>
      </c>
      <c r="C651" s="2">
        <v>45203</v>
      </c>
      <c r="D651">
        <v>2023</v>
      </c>
      <c r="E651" s="1" t="s">
        <v>366</v>
      </c>
      <c r="F651" s="1" t="s">
        <v>1863</v>
      </c>
      <c r="G651" s="3">
        <v>0.36736111111111114</v>
      </c>
      <c r="H651" s="1" t="s">
        <v>42</v>
      </c>
      <c r="I651" s="1" t="s">
        <v>133</v>
      </c>
      <c r="J651" s="1" t="s">
        <v>337</v>
      </c>
      <c r="K651" s="1" t="s">
        <v>721</v>
      </c>
      <c r="L651">
        <v>1090.1400000000001</v>
      </c>
      <c r="M651">
        <v>5.85</v>
      </c>
      <c r="N651">
        <v>5.56</v>
      </c>
      <c r="O651">
        <v>1090.43</v>
      </c>
      <c r="P651">
        <v>304</v>
      </c>
      <c r="Q651" s="1" t="s">
        <v>99</v>
      </c>
      <c r="R651" s="1" t="s">
        <v>29</v>
      </c>
      <c r="S651" s="1" t="s">
        <v>1778</v>
      </c>
      <c r="T651" s="1" t="s">
        <v>53</v>
      </c>
      <c r="U651" s="1" t="s">
        <v>32</v>
      </c>
    </row>
    <row r="652" spans="1:21" x14ac:dyDescent="0.3">
      <c r="A652" s="1" t="s">
        <v>2015</v>
      </c>
      <c r="B652" s="1" t="s">
        <v>2016</v>
      </c>
      <c r="C652" s="2">
        <v>45203</v>
      </c>
      <c r="D652">
        <v>2023</v>
      </c>
      <c r="E652" s="1" t="s">
        <v>366</v>
      </c>
      <c r="F652" s="1" t="s">
        <v>1863</v>
      </c>
      <c r="G652" s="3">
        <v>0.4597222222222222</v>
      </c>
      <c r="H652" s="1" t="s">
        <v>42</v>
      </c>
      <c r="I652" s="1" t="s">
        <v>154</v>
      </c>
      <c r="J652" s="1" t="s">
        <v>684</v>
      </c>
      <c r="K652" s="1" t="s">
        <v>232</v>
      </c>
      <c r="L652">
        <v>6243.96</v>
      </c>
      <c r="M652">
        <v>36.74</v>
      </c>
      <c r="N652">
        <v>52.99</v>
      </c>
      <c r="O652">
        <v>6227.71</v>
      </c>
      <c r="P652">
        <v>156</v>
      </c>
      <c r="Q652" s="1" t="s">
        <v>85</v>
      </c>
      <c r="R652" s="1" t="s">
        <v>29</v>
      </c>
      <c r="S652" s="1" t="s">
        <v>776</v>
      </c>
      <c r="T652" s="1" t="s">
        <v>31</v>
      </c>
      <c r="U652" s="1" t="s">
        <v>101</v>
      </c>
    </row>
    <row r="653" spans="1:21" x14ac:dyDescent="0.3">
      <c r="A653" s="1" t="s">
        <v>2017</v>
      </c>
      <c r="B653" s="1" t="s">
        <v>2018</v>
      </c>
      <c r="C653" s="2">
        <v>45203</v>
      </c>
      <c r="D653">
        <v>2023</v>
      </c>
      <c r="E653" s="1" t="s">
        <v>366</v>
      </c>
      <c r="F653" s="1" t="s">
        <v>1863</v>
      </c>
      <c r="G653" s="3">
        <v>0.47222222222222221</v>
      </c>
      <c r="H653" s="1" t="s">
        <v>42</v>
      </c>
      <c r="I653" s="1" t="s">
        <v>431</v>
      </c>
      <c r="J653" s="1" t="s">
        <v>879</v>
      </c>
      <c r="K653" s="1" t="s">
        <v>433</v>
      </c>
      <c r="L653">
        <v>1500.37</v>
      </c>
      <c r="M653">
        <v>39.950000000000003</v>
      </c>
      <c r="N653">
        <v>84.48</v>
      </c>
      <c r="O653">
        <v>1455.84</v>
      </c>
      <c r="P653">
        <v>410</v>
      </c>
      <c r="Q653" s="1" t="s">
        <v>38</v>
      </c>
      <c r="R653" s="1" t="s">
        <v>29</v>
      </c>
      <c r="S653" s="1" t="s">
        <v>2019</v>
      </c>
      <c r="T653" s="1" t="s">
        <v>53</v>
      </c>
      <c r="U653" s="1" t="s">
        <v>32</v>
      </c>
    </row>
    <row r="654" spans="1:21" x14ac:dyDescent="0.3">
      <c r="A654" s="1" t="s">
        <v>2020</v>
      </c>
      <c r="B654" s="1" t="s">
        <v>2021</v>
      </c>
      <c r="C654" s="2">
        <v>45203</v>
      </c>
      <c r="D654">
        <v>2023</v>
      </c>
      <c r="E654" s="1" t="s">
        <v>366</v>
      </c>
      <c r="F654" s="1" t="s">
        <v>1863</v>
      </c>
      <c r="G654" s="3">
        <v>0.59236111111111112</v>
      </c>
      <c r="H654" s="1" t="s">
        <v>104</v>
      </c>
      <c r="I654" s="1" t="s">
        <v>127</v>
      </c>
      <c r="J654" s="1" t="s">
        <v>840</v>
      </c>
      <c r="K654" s="1" t="s">
        <v>475</v>
      </c>
      <c r="L654">
        <v>5536.84</v>
      </c>
      <c r="M654">
        <v>4.53</v>
      </c>
      <c r="N654">
        <v>30.6</v>
      </c>
      <c r="O654">
        <v>5510.7699999999995</v>
      </c>
      <c r="P654">
        <v>917</v>
      </c>
      <c r="Q654" s="1" t="s">
        <v>118</v>
      </c>
      <c r="R654" s="1" t="s">
        <v>29</v>
      </c>
      <c r="S654" s="1" t="s">
        <v>1513</v>
      </c>
      <c r="T654" s="1" t="s">
        <v>31</v>
      </c>
      <c r="U654" s="1" t="s">
        <v>32</v>
      </c>
    </row>
    <row r="655" spans="1:21" x14ac:dyDescent="0.3">
      <c r="A655" s="1" t="s">
        <v>2022</v>
      </c>
      <c r="B655" s="1" t="s">
        <v>2023</v>
      </c>
      <c r="C655" s="2">
        <v>45203</v>
      </c>
      <c r="D655">
        <v>2023</v>
      </c>
      <c r="E655" s="1" t="s">
        <v>366</v>
      </c>
      <c r="F655" s="1" t="s">
        <v>1863</v>
      </c>
      <c r="G655" s="3">
        <v>0.65486111111111112</v>
      </c>
      <c r="H655" s="1" t="s">
        <v>104</v>
      </c>
      <c r="I655" s="1" t="s">
        <v>68</v>
      </c>
      <c r="J655" s="1" t="s">
        <v>779</v>
      </c>
      <c r="K655" s="1" t="s">
        <v>632</v>
      </c>
      <c r="L655">
        <v>2950.95</v>
      </c>
      <c r="M655">
        <v>31.25</v>
      </c>
      <c r="N655">
        <v>36.159999999999997</v>
      </c>
      <c r="O655">
        <v>2946.04</v>
      </c>
      <c r="P655">
        <v>849</v>
      </c>
      <c r="Q655" s="1" t="s">
        <v>28</v>
      </c>
      <c r="R655" s="1" t="s">
        <v>29</v>
      </c>
      <c r="S655" s="1" t="s">
        <v>2024</v>
      </c>
      <c r="T655" s="1" t="s">
        <v>53</v>
      </c>
      <c r="U655" s="1" t="s">
        <v>93</v>
      </c>
    </row>
    <row r="656" spans="1:21" x14ac:dyDescent="0.3">
      <c r="A656" s="1" t="s">
        <v>2025</v>
      </c>
      <c r="B656" s="1" t="s">
        <v>2026</v>
      </c>
      <c r="C656" s="2">
        <v>45203</v>
      </c>
      <c r="D656">
        <v>2023</v>
      </c>
      <c r="E656" s="1" t="s">
        <v>366</v>
      </c>
      <c r="F656" s="1" t="s">
        <v>1863</v>
      </c>
      <c r="G656" s="3">
        <v>0.82291666666666663</v>
      </c>
      <c r="H656" s="1" t="s">
        <v>142</v>
      </c>
      <c r="I656" s="1" t="s">
        <v>431</v>
      </c>
      <c r="J656" s="1" t="s">
        <v>542</v>
      </c>
      <c r="K656" s="1" t="s">
        <v>488</v>
      </c>
      <c r="L656">
        <v>8320.81</v>
      </c>
      <c r="M656">
        <v>42.35</v>
      </c>
      <c r="N656">
        <v>72.03</v>
      </c>
      <c r="O656">
        <v>8291.1299999999992</v>
      </c>
      <c r="P656">
        <v>61</v>
      </c>
      <c r="Q656" s="1" t="s">
        <v>28</v>
      </c>
      <c r="R656" s="1" t="s">
        <v>29</v>
      </c>
      <c r="S656" s="1" t="s">
        <v>2027</v>
      </c>
      <c r="T656" s="1" t="s">
        <v>31</v>
      </c>
      <c r="U656" s="1" t="s">
        <v>32</v>
      </c>
    </row>
    <row r="657" spans="1:21" x14ac:dyDescent="0.3">
      <c r="A657" s="1" t="s">
        <v>2028</v>
      </c>
      <c r="B657" s="1" t="s">
        <v>2026</v>
      </c>
      <c r="C657" s="2">
        <v>45203</v>
      </c>
      <c r="D657">
        <v>2023</v>
      </c>
      <c r="E657" s="1" t="s">
        <v>366</v>
      </c>
      <c r="F657" s="1" t="s">
        <v>1863</v>
      </c>
      <c r="G657" s="3">
        <v>0.90208333333333335</v>
      </c>
      <c r="H657" s="1" t="s">
        <v>24</v>
      </c>
      <c r="I657" s="1" t="s">
        <v>133</v>
      </c>
      <c r="J657" s="1" t="s">
        <v>510</v>
      </c>
      <c r="K657" s="1" t="s">
        <v>721</v>
      </c>
      <c r="L657">
        <v>7140.95</v>
      </c>
      <c r="M657">
        <v>3.07</v>
      </c>
      <c r="N657">
        <v>36.799999999999997</v>
      </c>
      <c r="O657">
        <v>7107.2199999999993</v>
      </c>
      <c r="P657">
        <v>67</v>
      </c>
      <c r="Q657" s="1" t="s">
        <v>118</v>
      </c>
      <c r="R657" s="1" t="s">
        <v>29</v>
      </c>
      <c r="S657" s="1" t="s">
        <v>980</v>
      </c>
      <c r="T657" s="1" t="s">
        <v>53</v>
      </c>
      <c r="U657" s="1" t="s">
        <v>93</v>
      </c>
    </row>
    <row r="658" spans="1:21" x14ac:dyDescent="0.3">
      <c r="A658" s="1" t="s">
        <v>2029</v>
      </c>
      <c r="B658" s="1" t="s">
        <v>2030</v>
      </c>
      <c r="C658" s="2">
        <v>45203</v>
      </c>
      <c r="D658">
        <v>2023</v>
      </c>
      <c r="E658" s="1" t="s">
        <v>366</v>
      </c>
      <c r="F658" s="1" t="s">
        <v>1863</v>
      </c>
      <c r="G658" s="3">
        <v>0.93055555555555558</v>
      </c>
      <c r="H658" s="1" t="s">
        <v>24</v>
      </c>
      <c r="I658" s="1" t="s">
        <v>133</v>
      </c>
      <c r="J658" s="1" t="s">
        <v>510</v>
      </c>
      <c r="K658" s="1" t="s">
        <v>514</v>
      </c>
      <c r="L658">
        <v>1639.68</v>
      </c>
      <c r="M658">
        <v>12.74</v>
      </c>
      <c r="N658">
        <v>20</v>
      </c>
      <c r="O658">
        <v>1632.42</v>
      </c>
      <c r="P658">
        <v>119</v>
      </c>
      <c r="Q658" s="1" t="s">
        <v>99</v>
      </c>
      <c r="R658" s="1" t="s">
        <v>29</v>
      </c>
      <c r="S658" s="1" t="s">
        <v>2031</v>
      </c>
      <c r="T658" s="1" t="s">
        <v>147</v>
      </c>
      <c r="U658" s="1" t="s">
        <v>32</v>
      </c>
    </row>
    <row r="659" spans="1:21" x14ac:dyDescent="0.3">
      <c r="A659" s="1" t="s">
        <v>2032</v>
      </c>
      <c r="B659" s="1" t="s">
        <v>2033</v>
      </c>
      <c r="C659" s="2">
        <v>45204</v>
      </c>
      <c r="D659">
        <v>2023</v>
      </c>
      <c r="E659" s="1" t="s">
        <v>426</v>
      </c>
      <c r="F659" s="1" t="s">
        <v>1863</v>
      </c>
      <c r="G659" s="3">
        <v>5.5555555555555558E-3</v>
      </c>
      <c r="H659" s="1" t="s">
        <v>24</v>
      </c>
      <c r="I659" s="1" t="s">
        <v>160</v>
      </c>
      <c r="J659" s="1" t="s">
        <v>260</v>
      </c>
      <c r="K659" s="1" t="s">
        <v>386</v>
      </c>
      <c r="L659">
        <v>8916.58</v>
      </c>
      <c r="M659">
        <v>22.11</v>
      </c>
      <c r="N659">
        <v>58.27</v>
      </c>
      <c r="O659">
        <v>8880.42</v>
      </c>
      <c r="P659">
        <v>98</v>
      </c>
      <c r="Q659" s="1" t="s">
        <v>38</v>
      </c>
      <c r="R659" s="1" t="s">
        <v>29</v>
      </c>
      <c r="S659" s="1" t="s">
        <v>1906</v>
      </c>
      <c r="T659" s="1" t="s">
        <v>53</v>
      </c>
      <c r="U659" s="1" t="s">
        <v>32</v>
      </c>
    </row>
    <row r="660" spans="1:21" x14ac:dyDescent="0.3">
      <c r="A660" s="1" t="s">
        <v>2034</v>
      </c>
      <c r="B660" s="1" t="s">
        <v>2035</v>
      </c>
      <c r="C660" s="2">
        <v>45204</v>
      </c>
      <c r="D660">
        <v>2023</v>
      </c>
      <c r="E660" s="1" t="s">
        <v>426</v>
      </c>
      <c r="F660" s="1" t="s">
        <v>1863</v>
      </c>
      <c r="G660" s="3">
        <v>2.9861111111111113E-2</v>
      </c>
      <c r="H660" s="1" t="s">
        <v>24</v>
      </c>
      <c r="I660" s="1" t="s">
        <v>431</v>
      </c>
      <c r="J660" s="1" t="s">
        <v>1077</v>
      </c>
      <c r="K660" s="1" t="s">
        <v>758</v>
      </c>
      <c r="L660">
        <v>2517.2199999999998</v>
      </c>
      <c r="M660">
        <v>45.74</v>
      </c>
      <c r="N660">
        <v>72.64</v>
      </c>
      <c r="O660">
        <v>2490.3199999999997</v>
      </c>
      <c r="P660">
        <v>573</v>
      </c>
      <c r="Q660" s="1" t="s">
        <v>99</v>
      </c>
      <c r="R660" s="1" t="s">
        <v>29</v>
      </c>
      <c r="S660" s="1" t="s">
        <v>916</v>
      </c>
      <c r="T660" s="1" t="s">
        <v>31</v>
      </c>
      <c r="U660" s="1" t="s">
        <v>32</v>
      </c>
    </row>
    <row r="661" spans="1:21" x14ac:dyDescent="0.3">
      <c r="A661" s="1" t="s">
        <v>2036</v>
      </c>
      <c r="B661" s="1" t="s">
        <v>2037</v>
      </c>
      <c r="C661" s="2">
        <v>45204</v>
      </c>
      <c r="D661">
        <v>2023</v>
      </c>
      <c r="E661" s="1" t="s">
        <v>426</v>
      </c>
      <c r="F661" s="1" t="s">
        <v>1863</v>
      </c>
      <c r="G661" s="3">
        <v>0.13055555555555556</v>
      </c>
      <c r="H661" s="1" t="s">
        <v>24</v>
      </c>
      <c r="I661" s="1" t="s">
        <v>133</v>
      </c>
      <c r="J661" s="1" t="s">
        <v>1189</v>
      </c>
      <c r="K661" s="1" t="s">
        <v>721</v>
      </c>
      <c r="L661">
        <v>4554.62</v>
      </c>
      <c r="M661">
        <v>19.45</v>
      </c>
      <c r="N661">
        <v>13.58</v>
      </c>
      <c r="O661">
        <v>4560.49</v>
      </c>
      <c r="P661">
        <v>357</v>
      </c>
      <c r="Q661" s="1" t="s">
        <v>28</v>
      </c>
      <c r="R661" s="1" t="s">
        <v>29</v>
      </c>
      <c r="S661" s="1" t="s">
        <v>2038</v>
      </c>
      <c r="T661" s="1" t="s">
        <v>53</v>
      </c>
      <c r="U661" s="1" t="s">
        <v>32</v>
      </c>
    </row>
    <row r="662" spans="1:21" x14ac:dyDescent="0.3">
      <c r="A662" s="1" t="s">
        <v>2039</v>
      </c>
      <c r="B662" s="1" t="s">
        <v>2040</v>
      </c>
      <c r="C662" s="2">
        <v>45204</v>
      </c>
      <c r="D662">
        <v>2023</v>
      </c>
      <c r="E662" s="1" t="s">
        <v>426</v>
      </c>
      <c r="F662" s="1" t="s">
        <v>1863</v>
      </c>
      <c r="G662" s="3">
        <v>0.36180555555555555</v>
      </c>
      <c r="H662" s="1" t="s">
        <v>42</v>
      </c>
      <c r="I662" s="1" t="s">
        <v>89</v>
      </c>
      <c r="J662" s="1" t="s">
        <v>105</v>
      </c>
      <c r="K662" s="1" t="s">
        <v>707</v>
      </c>
      <c r="L662">
        <v>8252.66</v>
      </c>
      <c r="M662">
        <v>0.93</v>
      </c>
      <c r="N662">
        <v>72.23</v>
      </c>
      <c r="O662">
        <v>8181.3600000000006</v>
      </c>
      <c r="P662">
        <v>547</v>
      </c>
      <c r="Q662" s="1" t="s">
        <v>118</v>
      </c>
      <c r="R662" s="1" t="s">
        <v>29</v>
      </c>
      <c r="S662" s="1" t="s">
        <v>529</v>
      </c>
      <c r="T662" s="1" t="s">
        <v>147</v>
      </c>
      <c r="U662" s="1" t="s">
        <v>32</v>
      </c>
    </row>
    <row r="663" spans="1:21" x14ac:dyDescent="0.3">
      <c r="A663" s="1" t="s">
        <v>2041</v>
      </c>
      <c r="B663" s="1" t="s">
        <v>2042</v>
      </c>
      <c r="C663" s="2">
        <v>45204</v>
      </c>
      <c r="D663">
        <v>2023</v>
      </c>
      <c r="E663" s="1" t="s">
        <v>426</v>
      </c>
      <c r="F663" s="1" t="s">
        <v>1863</v>
      </c>
      <c r="G663" s="3">
        <v>0.39374999999999999</v>
      </c>
      <c r="H663" s="1" t="s">
        <v>42</v>
      </c>
      <c r="I663" s="1" t="s">
        <v>133</v>
      </c>
      <c r="J663" s="1" t="s">
        <v>1189</v>
      </c>
      <c r="K663" s="1" t="s">
        <v>721</v>
      </c>
      <c r="L663">
        <v>3052.83</v>
      </c>
      <c r="M663">
        <v>46.22</v>
      </c>
      <c r="N663">
        <v>24.99</v>
      </c>
      <c r="O663">
        <v>3074.06</v>
      </c>
      <c r="P663">
        <v>715</v>
      </c>
      <c r="Q663" s="1" t="s">
        <v>28</v>
      </c>
      <c r="R663" s="1" t="s">
        <v>29</v>
      </c>
      <c r="S663" s="1" t="s">
        <v>681</v>
      </c>
      <c r="T663" s="1" t="s">
        <v>53</v>
      </c>
      <c r="U663" s="1" t="s">
        <v>93</v>
      </c>
    </row>
    <row r="664" spans="1:21" x14ac:dyDescent="0.3">
      <c r="A664" s="1" t="s">
        <v>2043</v>
      </c>
      <c r="B664" s="1" t="s">
        <v>2044</v>
      </c>
      <c r="C664" s="2">
        <v>45204</v>
      </c>
      <c r="D664">
        <v>2023</v>
      </c>
      <c r="E664" s="1" t="s">
        <v>426</v>
      </c>
      <c r="F664" s="1" t="s">
        <v>1863</v>
      </c>
      <c r="G664" s="3">
        <v>0.40625</v>
      </c>
      <c r="H664" s="1" t="s">
        <v>42</v>
      </c>
      <c r="I664" s="1" t="s">
        <v>56</v>
      </c>
      <c r="J664" s="1" t="s">
        <v>647</v>
      </c>
      <c r="K664" s="1" t="s">
        <v>417</v>
      </c>
      <c r="L664">
        <v>4075.28</v>
      </c>
      <c r="M664">
        <v>14.75</v>
      </c>
      <c r="N664">
        <v>56.53</v>
      </c>
      <c r="O664">
        <v>4033.5</v>
      </c>
      <c r="P664">
        <v>160</v>
      </c>
      <c r="Q664" s="1" t="s">
        <v>38</v>
      </c>
      <c r="R664" s="1" t="s">
        <v>29</v>
      </c>
      <c r="S664" s="1" t="s">
        <v>1206</v>
      </c>
      <c r="T664" s="1" t="s">
        <v>53</v>
      </c>
      <c r="U664" s="1" t="s">
        <v>32</v>
      </c>
    </row>
    <row r="665" spans="1:21" x14ac:dyDescent="0.3">
      <c r="A665" s="1" t="s">
        <v>2045</v>
      </c>
      <c r="B665" s="1" t="s">
        <v>2046</v>
      </c>
      <c r="C665" s="2">
        <v>45204</v>
      </c>
      <c r="D665">
        <v>2023</v>
      </c>
      <c r="E665" s="1" t="s">
        <v>426</v>
      </c>
      <c r="F665" s="1" t="s">
        <v>1863</v>
      </c>
      <c r="G665" s="3">
        <v>0.45347222222222222</v>
      </c>
      <c r="H665" s="1" t="s">
        <v>42</v>
      </c>
      <c r="I665" s="1" t="s">
        <v>62</v>
      </c>
      <c r="J665" s="1" t="s">
        <v>437</v>
      </c>
      <c r="K665" s="1" t="s">
        <v>797</v>
      </c>
      <c r="L665">
        <v>7834.99</v>
      </c>
      <c r="M665">
        <v>0.6</v>
      </c>
      <c r="N665">
        <v>23.43</v>
      </c>
      <c r="O665">
        <v>7812.16</v>
      </c>
      <c r="P665">
        <v>543</v>
      </c>
      <c r="Q665" s="1" t="s">
        <v>38</v>
      </c>
      <c r="R665" s="1" t="s">
        <v>29</v>
      </c>
      <c r="S665" s="1" t="s">
        <v>2047</v>
      </c>
      <c r="T665" s="1" t="s">
        <v>53</v>
      </c>
      <c r="U665" s="1" t="s">
        <v>32</v>
      </c>
    </row>
    <row r="666" spans="1:21" x14ac:dyDescent="0.3">
      <c r="A666" s="1" t="s">
        <v>2048</v>
      </c>
      <c r="B666" s="1" t="s">
        <v>2049</v>
      </c>
      <c r="C666" s="2">
        <v>45204</v>
      </c>
      <c r="D666">
        <v>2023</v>
      </c>
      <c r="E666" s="1" t="s">
        <v>426</v>
      </c>
      <c r="F666" s="1" t="s">
        <v>1863</v>
      </c>
      <c r="G666" s="3">
        <v>0.53749999999999998</v>
      </c>
      <c r="H666" s="1" t="s">
        <v>104</v>
      </c>
      <c r="I666" s="1" t="s">
        <v>49</v>
      </c>
      <c r="J666" s="1" t="s">
        <v>50</v>
      </c>
      <c r="K666" s="1" t="s">
        <v>349</v>
      </c>
      <c r="L666">
        <v>9117.73</v>
      </c>
      <c r="M666">
        <v>33.81</v>
      </c>
      <c r="N666">
        <v>82.71</v>
      </c>
      <c r="O666">
        <v>9068.83</v>
      </c>
      <c r="P666">
        <v>695</v>
      </c>
      <c r="Q666" s="1" t="s">
        <v>99</v>
      </c>
      <c r="R666" s="1" t="s">
        <v>29</v>
      </c>
      <c r="S666" s="1" t="s">
        <v>2050</v>
      </c>
      <c r="T666" s="1" t="s">
        <v>53</v>
      </c>
      <c r="U666" s="1" t="s">
        <v>32</v>
      </c>
    </row>
    <row r="667" spans="1:21" x14ac:dyDescent="0.3">
      <c r="A667" s="1" t="s">
        <v>2051</v>
      </c>
      <c r="B667" s="1" t="s">
        <v>2052</v>
      </c>
      <c r="C667" s="2">
        <v>45204</v>
      </c>
      <c r="D667">
        <v>2023</v>
      </c>
      <c r="E667" s="1" t="s">
        <v>426</v>
      </c>
      <c r="F667" s="1" t="s">
        <v>1863</v>
      </c>
      <c r="G667" s="3">
        <v>0.60069444444444442</v>
      </c>
      <c r="H667" s="1" t="s">
        <v>104</v>
      </c>
      <c r="I667" s="1" t="s">
        <v>154</v>
      </c>
      <c r="J667" s="1" t="s">
        <v>155</v>
      </c>
      <c r="K667" s="1" t="s">
        <v>570</v>
      </c>
      <c r="L667">
        <v>3375.92</v>
      </c>
      <c r="M667">
        <v>36.909999999999997</v>
      </c>
      <c r="N667">
        <v>25.53</v>
      </c>
      <c r="O667">
        <v>3387.2999999999997</v>
      </c>
      <c r="P667">
        <v>989</v>
      </c>
      <c r="Q667" s="1" t="s">
        <v>99</v>
      </c>
      <c r="R667" s="1" t="s">
        <v>29</v>
      </c>
      <c r="S667" s="1" t="s">
        <v>2053</v>
      </c>
      <c r="T667" s="1" t="s">
        <v>53</v>
      </c>
      <c r="U667" s="1" t="s">
        <v>32</v>
      </c>
    </row>
    <row r="668" spans="1:21" x14ac:dyDescent="0.3">
      <c r="A668" s="1" t="s">
        <v>2054</v>
      </c>
      <c r="B668" s="1" t="s">
        <v>2055</v>
      </c>
      <c r="C668" s="2">
        <v>45204</v>
      </c>
      <c r="D668">
        <v>2023</v>
      </c>
      <c r="E668" s="1" t="s">
        <v>426</v>
      </c>
      <c r="F668" s="1" t="s">
        <v>1863</v>
      </c>
      <c r="G668" s="3">
        <v>0.70972222222222225</v>
      </c>
      <c r="H668" s="1" t="s">
        <v>142</v>
      </c>
      <c r="I668" s="1" t="s">
        <v>56</v>
      </c>
      <c r="J668" s="1" t="s">
        <v>57</v>
      </c>
      <c r="K668" s="1" t="s">
        <v>422</v>
      </c>
      <c r="L668">
        <v>9260.08</v>
      </c>
      <c r="M668">
        <v>44.57</v>
      </c>
      <c r="N668">
        <v>58.73</v>
      </c>
      <c r="O668">
        <v>9245.92</v>
      </c>
      <c r="P668">
        <v>541</v>
      </c>
      <c r="Q668" s="1" t="s">
        <v>85</v>
      </c>
      <c r="R668" s="1" t="s">
        <v>418</v>
      </c>
      <c r="S668" s="1" t="s">
        <v>1824</v>
      </c>
      <c r="T668" s="1" t="s">
        <v>53</v>
      </c>
      <c r="U668" s="1" t="s">
        <v>32</v>
      </c>
    </row>
    <row r="669" spans="1:21" x14ac:dyDescent="0.3">
      <c r="A669" s="1" t="s">
        <v>2056</v>
      </c>
      <c r="B669" s="1" t="s">
        <v>2057</v>
      </c>
      <c r="C669" s="2">
        <v>45204</v>
      </c>
      <c r="D669">
        <v>2023</v>
      </c>
      <c r="E669" s="1" t="s">
        <v>426</v>
      </c>
      <c r="F669" s="1" t="s">
        <v>1863</v>
      </c>
      <c r="G669" s="3">
        <v>0.8041666666666667</v>
      </c>
      <c r="H669" s="1" t="s">
        <v>142</v>
      </c>
      <c r="I669" s="1" t="s">
        <v>133</v>
      </c>
      <c r="J669" s="1" t="s">
        <v>1138</v>
      </c>
      <c r="K669" s="1" t="s">
        <v>451</v>
      </c>
      <c r="L669">
        <v>382.63</v>
      </c>
      <c r="M669">
        <v>48.59</v>
      </c>
      <c r="N669">
        <v>32.799999999999997</v>
      </c>
      <c r="O669">
        <v>398.42</v>
      </c>
      <c r="P669">
        <v>943</v>
      </c>
      <c r="Q669" s="1" t="s">
        <v>85</v>
      </c>
      <c r="R669" s="1" t="s">
        <v>418</v>
      </c>
      <c r="S669" s="1" t="s">
        <v>892</v>
      </c>
      <c r="T669" s="1" t="s">
        <v>53</v>
      </c>
      <c r="U669" s="1" t="s">
        <v>32</v>
      </c>
    </row>
    <row r="670" spans="1:21" x14ac:dyDescent="0.3">
      <c r="A670" s="1" t="s">
        <v>2058</v>
      </c>
      <c r="B670" s="1" t="s">
        <v>2059</v>
      </c>
      <c r="C670" s="2">
        <v>45204</v>
      </c>
      <c r="D670">
        <v>2023</v>
      </c>
      <c r="E670" s="1" t="s">
        <v>426</v>
      </c>
      <c r="F670" s="1" t="s">
        <v>1863</v>
      </c>
      <c r="G670" s="3">
        <v>0.8833333333333333</v>
      </c>
      <c r="H670" s="1" t="s">
        <v>24</v>
      </c>
      <c r="I670" s="1" t="s">
        <v>431</v>
      </c>
      <c r="J670" s="1" t="s">
        <v>542</v>
      </c>
      <c r="K670" s="1" t="s">
        <v>543</v>
      </c>
      <c r="L670">
        <v>8039.7</v>
      </c>
      <c r="M670">
        <v>42.09</v>
      </c>
      <c r="N670">
        <v>16.559999999999999</v>
      </c>
      <c r="O670">
        <v>8065.23</v>
      </c>
      <c r="P670">
        <v>859</v>
      </c>
      <c r="Q670" s="1" t="s">
        <v>85</v>
      </c>
      <c r="R670" s="1" t="s">
        <v>29</v>
      </c>
      <c r="S670" s="1" t="s">
        <v>2060</v>
      </c>
      <c r="T670" s="1" t="s">
        <v>147</v>
      </c>
      <c r="U670" s="1" t="s">
        <v>32</v>
      </c>
    </row>
    <row r="671" spans="1:21" x14ac:dyDescent="0.3">
      <c r="A671" s="1" t="s">
        <v>2061</v>
      </c>
      <c r="B671" s="1" t="s">
        <v>2062</v>
      </c>
      <c r="C671" s="2">
        <v>45204</v>
      </c>
      <c r="D671">
        <v>2023</v>
      </c>
      <c r="E671" s="1" t="s">
        <v>426</v>
      </c>
      <c r="F671" s="1" t="s">
        <v>1863</v>
      </c>
      <c r="G671" s="3">
        <v>0.93541666666666667</v>
      </c>
      <c r="H671" s="1" t="s">
        <v>24</v>
      </c>
      <c r="I671" s="1" t="s">
        <v>133</v>
      </c>
      <c r="J671" s="1" t="s">
        <v>1189</v>
      </c>
      <c r="K671" s="1" t="s">
        <v>514</v>
      </c>
      <c r="L671">
        <v>4277.68</v>
      </c>
      <c r="M671">
        <v>8.2200000000000006</v>
      </c>
      <c r="N671">
        <v>66.28</v>
      </c>
      <c r="O671">
        <v>4219.6200000000008</v>
      </c>
      <c r="P671">
        <v>578</v>
      </c>
      <c r="Q671" s="1" t="s">
        <v>118</v>
      </c>
      <c r="R671" s="1" t="s">
        <v>29</v>
      </c>
      <c r="S671" s="1" t="s">
        <v>2063</v>
      </c>
      <c r="T671" s="1" t="s">
        <v>147</v>
      </c>
      <c r="U671" s="1" t="s">
        <v>32</v>
      </c>
    </row>
    <row r="672" spans="1:21" x14ac:dyDescent="0.3">
      <c r="A672" s="1" t="s">
        <v>2064</v>
      </c>
      <c r="B672" s="1" t="s">
        <v>1232</v>
      </c>
      <c r="C672" s="2">
        <v>45204</v>
      </c>
      <c r="D672">
        <v>2023</v>
      </c>
      <c r="E672" s="1" t="s">
        <v>426</v>
      </c>
      <c r="F672" s="1" t="s">
        <v>1863</v>
      </c>
      <c r="G672" s="3">
        <v>0.98333333333333328</v>
      </c>
      <c r="H672" s="1" t="s">
        <v>24</v>
      </c>
      <c r="I672" s="1" t="s">
        <v>89</v>
      </c>
      <c r="J672" s="1" t="s">
        <v>176</v>
      </c>
      <c r="K672" s="1" t="s">
        <v>523</v>
      </c>
      <c r="L672">
        <v>4890.47</v>
      </c>
      <c r="M672">
        <v>29.85</v>
      </c>
      <c r="N672">
        <v>46.04</v>
      </c>
      <c r="O672">
        <v>4874.2800000000007</v>
      </c>
      <c r="P672">
        <v>661</v>
      </c>
      <c r="Q672" s="1" t="s">
        <v>28</v>
      </c>
      <c r="R672" s="1" t="s">
        <v>29</v>
      </c>
      <c r="S672" s="1" t="s">
        <v>1386</v>
      </c>
      <c r="T672" s="1" t="s">
        <v>53</v>
      </c>
      <c r="U672" s="1" t="s">
        <v>32</v>
      </c>
    </row>
    <row r="673" spans="1:21" x14ac:dyDescent="0.3">
      <c r="A673" s="1" t="s">
        <v>2065</v>
      </c>
      <c r="B673" s="1" t="s">
        <v>2066</v>
      </c>
      <c r="C673" s="2">
        <v>45204</v>
      </c>
      <c r="D673">
        <v>2023</v>
      </c>
      <c r="E673" s="1" t="s">
        <v>426</v>
      </c>
      <c r="F673" s="1" t="s">
        <v>1863</v>
      </c>
      <c r="G673" s="3">
        <v>0.98472222222222228</v>
      </c>
      <c r="H673" s="1" t="s">
        <v>24</v>
      </c>
      <c r="I673" s="1" t="s">
        <v>371</v>
      </c>
      <c r="J673" s="1" t="s">
        <v>1159</v>
      </c>
      <c r="K673" s="1" t="s">
        <v>519</v>
      </c>
      <c r="L673">
        <v>4385.7700000000004</v>
      </c>
      <c r="M673">
        <v>43.54</v>
      </c>
      <c r="N673">
        <v>1.85</v>
      </c>
      <c r="O673">
        <v>4427.46</v>
      </c>
      <c r="P673">
        <v>346</v>
      </c>
      <c r="Q673" s="1" t="s">
        <v>99</v>
      </c>
      <c r="R673" s="1" t="s">
        <v>29</v>
      </c>
      <c r="S673" s="1" t="s">
        <v>489</v>
      </c>
      <c r="T673" s="1" t="s">
        <v>53</v>
      </c>
      <c r="U673" s="1" t="s">
        <v>32</v>
      </c>
    </row>
    <row r="674" spans="1:21" x14ac:dyDescent="0.3">
      <c r="A674" s="1" t="s">
        <v>2067</v>
      </c>
      <c r="B674" s="1" t="s">
        <v>2068</v>
      </c>
      <c r="C674" s="2">
        <v>45205</v>
      </c>
      <c r="D674">
        <v>2023</v>
      </c>
      <c r="E674" s="1" t="s">
        <v>487</v>
      </c>
      <c r="F674" s="1" t="s">
        <v>1863</v>
      </c>
      <c r="G674" s="3">
        <v>1.1111111111111112E-2</v>
      </c>
      <c r="H674" s="1" t="s">
        <v>24</v>
      </c>
      <c r="I674" s="1" t="s">
        <v>89</v>
      </c>
      <c r="J674" s="1" t="s">
        <v>90</v>
      </c>
      <c r="K674" s="1" t="s">
        <v>523</v>
      </c>
      <c r="L674">
        <v>4398.7700000000004</v>
      </c>
      <c r="M674">
        <v>47.88</v>
      </c>
      <c r="N674">
        <v>94.99</v>
      </c>
      <c r="O674">
        <v>4351.6600000000008</v>
      </c>
      <c r="P674">
        <v>593</v>
      </c>
      <c r="Q674" s="1" t="s">
        <v>99</v>
      </c>
      <c r="R674" s="1" t="s">
        <v>29</v>
      </c>
      <c r="S674" s="1" t="s">
        <v>1156</v>
      </c>
      <c r="T674" s="1" t="s">
        <v>53</v>
      </c>
      <c r="U674" s="1" t="s">
        <v>32</v>
      </c>
    </row>
    <row r="675" spans="1:21" x14ac:dyDescent="0.3">
      <c r="A675" s="1" t="s">
        <v>2069</v>
      </c>
      <c r="B675" s="1" t="s">
        <v>2070</v>
      </c>
      <c r="C675" s="2">
        <v>45205</v>
      </c>
      <c r="D675">
        <v>2023</v>
      </c>
      <c r="E675" s="1" t="s">
        <v>487</v>
      </c>
      <c r="F675" s="1" t="s">
        <v>1863</v>
      </c>
      <c r="G675" s="3">
        <v>4.2361111111111113E-2</v>
      </c>
      <c r="H675" s="1" t="s">
        <v>24</v>
      </c>
      <c r="I675" s="1" t="s">
        <v>62</v>
      </c>
      <c r="J675" s="1" t="s">
        <v>437</v>
      </c>
      <c r="K675" s="1" t="s">
        <v>405</v>
      </c>
      <c r="L675">
        <v>8602.8700000000008</v>
      </c>
      <c r="M675">
        <v>9.4</v>
      </c>
      <c r="N675">
        <v>71.87</v>
      </c>
      <c r="O675">
        <v>8540.4</v>
      </c>
      <c r="P675">
        <v>428</v>
      </c>
      <c r="Q675" s="1" t="s">
        <v>99</v>
      </c>
      <c r="R675" s="1" t="s">
        <v>29</v>
      </c>
      <c r="S675" s="1" t="s">
        <v>2071</v>
      </c>
      <c r="T675" s="1" t="s">
        <v>31</v>
      </c>
      <c r="U675" s="1" t="s">
        <v>32</v>
      </c>
    </row>
    <row r="676" spans="1:21" x14ac:dyDescent="0.3">
      <c r="A676" s="1" t="s">
        <v>2072</v>
      </c>
      <c r="B676" s="1" t="s">
        <v>2073</v>
      </c>
      <c r="C676" s="2">
        <v>45205</v>
      </c>
      <c r="D676">
        <v>2023</v>
      </c>
      <c r="E676" s="1" t="s">
        <v>487</v>
      </c>
      <c r="F676" s="1" t="s">
        <v>1863</v>
      </c>
      <c r="G676" s="3">
        <v>6.8750000000000006E-2</v>
      </c>
      <c r="H676" s="1" t="s">
        <v>24</v>
      </c>
      <c r="I676" s="1" t="s">
        <v>25</v>
      </c>
      <c r="J676" s="1" t="s">
        <v>361</v>
      </c>
      <c r="K676" s="1" t="s">
        <v>27</v>
      </c>
      <c r="L676">
        <v>8884.34</v>
      </c>
      <c r="M676">
        <v>42.74</v>
      </c>
      <c r="N676">
        <v>29</v>
      </c>
      <c r="O676">
        <v>8898.08</v>
      </c>
      <c r="P676">
        <v>472</v>
      </c>
      <c r="Q676" s="1" t="s">
        <v>85</v>
      </c>
      <c r="R676" s="1" t="s">
        <v>29</v>
      </c>
      <c r="S676" s="1" t="s">
        <v>2074</v>
      </c>
      <c r="T676" s="1" t="s">
        <v>31</v>
      </c>
      <c r="U676" s="1" t="s">
        <v>32</v>
      </c>
    </row>
    <row r="677" spans="1:21" x14ac:dyDescent="0.3">
      <c r="A677" s="1" t="s">
        <v>2075</v>
      </c>
      <c r="B677" s="1" t="s">
        <v>2076</v>
      </c>
      <c r="C677" s="2">
        <v>45205</v>
      </c>
      <c r="D677">
        <v>2023</v>
      </c>
      <c r="E677" s="1" t="s">
        <v>487</v>
      </c>
      <c r="F677" s="1" t="s">
        <v>1863</v>
      </c>
      <c r="G677" s="3">
        <v>0.1076388888888889</v>
      </c>
      <c r="H677" s="1" t="s">
        <v>24</v>
      </c>
      <c r="I677" s="1" t="s">
        <v>49</v>
      </c>
      <c r="J677" s="1" t="s">
        <v>50</v>
      </c>
      <c r="K677" s="1" t="s">
        <v>349</v>
      </c>
      <c r="L677">
        <v>3984.8</v>
      </c>
      <c r="M677">
        <v>25.42</v>
      </c>
      <c r="N677">
        <v>2.57</v>
      </c>
      <c r="O677">
        <v>4007.65</v>
      </c>
      <c r="P677">
        <v>630</v>
      </c>
      <c r="Q677" s="1" t="s">
        <v>28</v>
      </c>
      <c r="R677" s="1" t="s">
        <v>29</v>
      </c>
      <c r="S677" s="1" t="s">
        <v>964</v>
      </c>
      <c r="T677" s="1" t="s">
        <v>147</v>
      </c>
      <c r="U677" s="1" t="s">
        <v>32</v>
      </c>
    </row>
    <row r="678" spans="1:21" x14ac:dyDescent="0.3">
      <c r="A678" s="1" t="s">
        <v>2077</v>
      </c>
      <c r="B678" s="1" t="s">
        <v>2078</v>
      </c>
      <c r="C678" s="2">
        <v>45205</v>
      </c>
      <c r="D678">
        <v>2023</v>
      </c>
      <c r="E678" s="1" t="s">
        <v>487</v>
      </c>
      <c r="F678" s="1" t="s">
        <v>1863</v>
      </c>
      <c r="G678" s="3">
        <v>0.40972222222222221</v>
      </c>
      <c r="H678" s="1" t="s">
        <v>42</v>
      </c>
      <c r="I678" s="1" t="s">
        <v>56</v>
      </c>
      <c r="J678" s="1" t="s">
        <v>241</v>
      </c>
      <c r="K678" s="1" t="s">
        <v>278</v>
      </c>
      <c r="L678">
        <v>3319.67</v>
      </c>
      <c r="M678">
        <v>43</v>
      </c>
      <c r="N678">
        <v>63.73</v>
      </c>
      <c r="O678">
        <v>3298.94</v>
      </c>
      <c r="P678">
        <v>461</v>
      </c>
      <c r="Q678" s="1" t="s">
        <v>118</v>
      </c>
      <c r="R678" s="1" t="s">
        <v>29</v>
      </c>
      <c r="S678" s="1" t="s">
        <v>2079</v>
      </c>
      <c r="T678" s="1" t="s">
        <v>31</v>
      </c>
      <c r="U678" s="1" t="s">
        <v>32</v>
      </c>
    </row>
    <row r="679" spans="1:21" x14ac:dyDescent="0.3">
      <c r="A679" s="1" t="s">
        <v>2080</v>
      </c>
      <c r="B679" s="1" t="s">
        <v>2081</v>
      </c>
      <c r="C679" s="2">
        <v>45205</v>
      </c>
      <c r="D679">
        <v>2023</v>
      </c>
      <c r="E679" s="1" t="s">
        <v>487</v>
      </c>
      <c r="F679" s="1" t="s">
        <v>1863</v>
      </c>
      <c r="G679" s="3">
        <v>0.42152777777777778</v>
      </c>
      <c r="H679" s="1" t="s">
        <v>42</v>
      </c>
      <c r="I679" s="1" t="s">
        <v>297</v>
      </c>
      <c r="J679" s="1" t="s">
        <v>901</v>
      </c>
      <c r="K679" s="1" t="s">
        <v>299</v>
      </c>
      <c r="L679">
        <v>3472.97</v>
      </c>
      <c r="M679">
        <v>13.3</v>
      </c>
      <c r="N679">
        <v>52.31</v>
      </c>
      <c r="O679">
        <v>3433.96</v>
      </c>
      <c r="P679">
        <v>885</v>
      </c>
      <c r="Q679" s="1" t="s">
        <v>28</v>
      </c>
      <c r="R679" s="1" t="s">
        <v>29</v>
      </c>
      <c r="S679" s="1" t="s">
        <v>252</v>
      </c>
      <c r="T679" s="1" t="s">
        <v>53</v>
      </c>
      <c r="U679" s="1" t="s">
        <v>32</v>
      </c>
    </row>
    <row r="680" spans="1:21" x14ac:dyDescent="0.3">
      <c r="A680" s="1" t="s">
        <v>2082</v>
      </c>
      <c r="B680" s="1" t="s">
        <v>2083</v>
      </c>
      <c r="C680" s="2">
        <v>45205</v>
      </c>
      <c r="D680">
        <v>2023</v>
      </c>
      <c r="E680" s="1" t="s">
        <v>487</v>
      </c>
      <c r="F680" s="1" t="s">
        <v>1863</v>
      </c>
      <c r="G680" s="3">
        <v>0.45833333333333331</v>
      </c>
      <c r="H680" s="1" t="s">
        <v>42</v>
      </c>
      <c r="I680" s="1" t="s">
        <v>82</v>
      </c>
      <c r="J680" s="1" t="s">
        <v>573</v>
      </c>
      <c r="K680" s="1" t="s">
        <v>867</v>
      </c>
      <c r="L680">
        <v>8152.12</v>
      </c>
      <c r="M680">
        <v>45.38</v>
      </c>
      <c r="N680">
        <v>68.84</v>
      </c>
      <c r="O680">
        <v>8128.66</v>
      </c>
      <c r="P680">
        <v>46</v>
      </c>
      <c r="Q680" s="1" t="s">
        <v>38</v>
      </c>
      <c r="R680" s="1" t="s">
        <v>29</v>
      </c>
      <c r="S680" s="1" t="s">
        <v>968</v>
      </c>
      <c r="T680" s="1" t="s">
        <v>31</v>
      </c>
      <c r="U680" s="1" t="s">
        <v>32</v>
      </c>
    </row>
    <row r="681" spans="1:21" x14ac:dyDescent="0.3">
      <c r="A681" s="1" t="s">
        <v>2084</v>
      </c>
      <c r="B681" s="1" t="s">
        <v>2085</v>
      </c>
      <c r="C681" s="2">
        <v>45205</v>
      </c>
      <c r="D681">
        <v>2023</v>
      </c>
      <c r="E681" s="1" t="s">
        <v>487</v>
      </c>
      <c r="F681" s="1" t="s">
        <v>1863</v>
      </c>
      <c r="G681" s="3">
        <v>0.50138888888888888</v>
      </c>
      <c r="H681" s="1" t="s">
        <v>104</v>
      </c>
      <c r="I681" s="1" t="s">
        <v>371</v>
      </c>
      <c r="J681" s="1" t="s">
        <v>550</v>
      </c>
      <c r="K681" s="1" t="s">
        <v>373</v>
      </c>
      <c r="L681">
        <v>9375.0300000000007</v>
      </c>
      <c r="M681">
        <v>37.840000000000003</v>
      </c>
      <c r="N681">
        <v>89.31</v>
      </c>
      <c r="O681">
        <v>9323.5600000000013</v>
      </c>
      <c r="P681">
        <v>393</v>
      </c>
      <c r="Q681" s="1" t="s">
        <v>28</v>
      </c>
      <c r="R681" s="1" t="s">
        <v>29</v>
      </c>
      <c r="S681" s="1" t="s">
        <v>2086</v>
      </c>
      <c r="T681" s="1" t="s">
        <v>31</v>
      </c>
      <c r="U681" s="1" t="s">
        <v>93</v>
      </c>
    </row>
    <row r="682" spans="1:21" x14ac:dyDescent="0.3">
      <c r="A682" s="1" t="s">
        <v>2087</v>
      </c>
      <c r="B682" s="1" t="s">
        <v>2088</v>
      </c>
      <c r="C682" s="2">
        <v>45205</v>
      </c>
      <c r="D682">
        <v>2023</v>
      </c>
      <c r="E682" s="1" t="s">
        <v>487</v>
      </c>
      <c r="F682" s="1" t="s">
        <v>1863</v>
      </c>
      <c r="G682" s="3">
        <v>0.50347222222222221</v>
      </c>
      <c r="H682" s="1" t="s">
        <v>104</v>
      </c>
      <c r="I682" s="1" t="s">
        <v>431</v>
      </c>
      <c r="J682" s="1" t="s">
        <v>542</v>
      </c>
      <c r="K682" s="1" t="s">
        <v>543</v>
      </c>
      <c r="L682">
        <v>2996.37</v>
      </c>
      <c r="M682">
        <v>7.38</v>
      </c>
      <c r="N682">
        <v>90.35</v>
      </c>
      <c r="O682">
        <v>2913.4</v>
      </c>
      <c r="P682">
        <v>232</v>
      </c>
      <c r="Q682" s="1" t="s">
        <v>28</v>
      </c>
      <c r="R682" s="1" t="s">
        <v>29</v>
      </c>
      <c r="S682" s="1" t="s">
        <v>2089</v>
      </c>
      <c r="T682" s="1" t="s">
        <v>147</v>
      </c>
      <c r="U682" s="1" t="s">
        <v>93</v>
      </c>
    </row>
    <row r="683" spans="1:21" x14ac:dyDescent="0.3">
      <c r="A683" s="1" t="s">
        <v>2090</v>
      </c>
      <c r="B683" s="1" t="s">
        <v>2091</v>
      </c>
      <c r="C683" s="2">
        <v>45205</v>
      </c>
      <c r="D683">
        <v>2023</v>
      </c>
      <c r="E683" s="1" t="s">
        <v>487</v>
      </c>
      <c r="F683" s="1" t="s">
        <v>1863</v>
      </c>
      <c r="G683" s="3">
        <v>0.56180555555555556</v>
      </c>
      <c r="H683" s="1" t="s">
        <v>104</v>
      </c>
      <c r="I683" s="1" t="s">
        <v>143</v>
      </c>
      <c r="J683" s="1" t="s">
        <v>535</v>
      </c>
      <c r="K683" s="1" t="s">
        <v>145</v>
      </c>
      <c r="L683">
        <v>150.66999999999999</v>
      </c>
      <c r="M683">
        <v>19.14</v>
      </c>
      <c r="N683">
        <v>70.81</v>
      </c>
      <c r="O683">
        <v>99</v>
      </c>
      <c r="P683">
        <v>220</v>
      </c>
      <c r="Q683" s="1" t="s">
        <v>118</v>
      </c>
      <c r="R683" s="1" t="s">
        <v>29</v>
      </c>
      <c r="S683" s="1" t="s">
        <v>1184</v>
      </c>
      <c r="T683" s="1" t="s">
        <v>31</v>
      </c>
      <c r="U683" s="1" t="s">
        <v>32</v>
      </c>
    </row>
    <row r="684" spans="1:21" x14ac:dyDescent="0.3">
      <c r="A684" s="1" t="s">
        <v>2092</v>
      </c>
      <c r="B684" s="1" t="s">
        <v>851</v>
      </c>
      <c r="C684" s="2">
        <v>45205</v>
      </c>
      <c r="D684">
        <v>2023</v>
      </c>
      <c r="E684" s="1" t="s">
        <v>487</v>
      </c>
      <c r="F684" s="1" t="s">
        <v>1863</v>
      </c>
      <c r="G684" s="3">
        <v>0.59236111111111112</v>
      </c>
      <c r="H684" s="1" t="s">
        <v>104</v>
      </c>
      <c r="I684" s="1" t="s">
        <v>160</v>
      </c>
      <c r="J684" s="1" t="s">
        <v>161</v>
      </c>
      <c r="K684" s="1" t="s">
        <v>273</v>
      </c>
      <c r="L684">
        <v>8662.49</v>
      </c>
      <c r="M684">
        <v>20.04</v>
      </c>
      <c r="N684">
        <v>70.33</v>
      </c>
      <c r="O684">
        <v>8612.2000000000007</v>
      </c>
      <c r="P684">
        <v>196</v>
      </c>
      <c r="Q684" s="1" t="s">
        <v>28</v>
      </c>
      <c r="R684" s="1" t="s">
        <v>29</v>
      </c>
      <c r="S684" s="1" t="s">
        <v>968</v>
      </c>
      <c r="T684" s="1" t="s">
        <v>53</v>
      </c>
      <c r="U684" s="1" t="s">
        <v>32</v>
      </c>
    </row>
    <row r="685" spans="1:21" x14ac:dyDescent="0.3">
      <c r="A685" s="1" t="s">
        <v>2093</v>
      </c>
      <c r="B685" s="1" t="s">
        <v>2094</v>
      </c>
      <c r="C685" s="2">
        <v>45205</v>
      </c>
      <c r="D685">
        <v>2023</v>
      </c>
      <c r="E685" s="1" t="s">
        <v>487</v>
      </c>
      <c r="F685" s="1" t="s">
        <v>1863</v>
      </c>
      <c r="G685" s="3">
        <v>0.59791666666666665</v>
      </c>
      <c r="H685" s="1" t="s">
        <v>104</v>
      </c>
      <c r="I685" s="1" t="s">
        <v>96</v>
      </c>
      <c r="J685" s="1" t="s">
        <v>506</v>
      </c>
      <c r="K685" s="1" t="s">
        <v>98</v>
      </c>
      <c r="L685">
        <v>5952.82</v>
      </c>
      <c r="M685">
        <v>10.61</v>
      </c>
      <c r="N685">
        <v>22.17</v>
      </c>
      <c r="O685">
        <v>5941.2599999999993</v>
      </c>
      <c r="P685">
        <v>422</v>
      </c>
      <c r="Q685" s="1" t="s">
        <v>28</v>
      </c>
      <c r="R685" s="1" t="s">
        <v>29</v>
      </c>
      <c r="S685" s="1" t="s">
        <v>2095</v>
      </c>
      <c r="T685" s="1" t="s">
        <v>31</v>
      </c>
      <c r="U685" s="1" t="s">
        <v>32</v>
      </c>
    </row>
    <row r="686" spans="1:21" x14ac:dyDescent="0.3">
      <c r="A686" s="1" t="s">
        <v>2096</v>
      </c>
      <c r="B686" s="1" t="s">
        <v>2097</v>
      </c>
      <c r="C686" s="2">
        <v>45205</v>
      </c>
      <c r="D686">
        <v>2023</v>
      </c>
      <c r="E686" s="1" t="s">
        <v>487</v>
      </c>
      <c r="F686" s="1" t="s">
        <v>1863</v>
      </c>
      <c r="G686" s="3">
        <v>0.61944444444444446</v>
      </c>
      <c r="H686" s="1" t="s">
        <v>104</v>
      </c>
      <c r="I686" s="1" t="s">
        <v>89</v>
      </c>
      <c r="J686" s="1" t="s">
        <v>105</v>
      </c>
      <c r="K686" s="1" t="s">
        <v>382</v>
      </c>
      <c r="L686">
        <v>2674.5</v>
      </c>
      <c r="M686">
        <v>15.6</v>
      </c>
      <c r="N686">
        <v>49.31</v>
      </c>
      <c r="O686">
        <v>2640.79</v>
      </c>
      <c r="P686">
        <v>425</v>
      </c>
      <c r="Q686" s="1" t="s">
        <v>85</v>
      </c>
      <c r="R686" s="1" t="s">
        <v>29</v>
      </c>
      <c r="S686" s="1" t="s">
        <v>2098</v>
      </c>
      <c r="T686" s="1" t="s">
        <v>31</v>
      </c>
      <c r="U686" s="1" t="s">
        <v>32</v>
      </c>
    </row>
    <row r="687" spans="1:21" x14ac:dyDescent="0.3">
      <c r="A687" s="1" t="s">
        <v>2099</v>
      </c>
      <c r="B687" s="1" t="s">
        <v>2100</v>
      </c>
      <c r="C687" s="2">
        <v>45205</v>
      </c>
      <c r="D687">
        <v>2023</v>
      </c>
      <c r="E687" s="1" t="s">
        <v>487</v>
      </c>
      <c r="F687" s="1" t="s">
        <v>1863</v>
      </c>
      <c r="G687" s="3">
        <v>0.73055555555555551</v>
      </c>
      <c r="H687" s="1" t="s">
        <v>142</v>
      </c>
      <c r="I687" s="1" t="s">
        <v>89</v>
      </c>
      <c r="J687" s="1" t="s">
        <v>105</v>
      </c>
      <c r="K687" s="1" t="s">
        <v>106</v>
      </c>
      <c r="L687">
        <v>9787.69</v>
      </c>
      <c r="M687">
        <v>1.41</v>
      </c>
      <c r="N687">
        <v>83.58</v>
      </c>
      <c r="O687">
        <v>9705.52</v>
      </c>
      <c r="P687">
        <v>867</v>
      </c>
      <c r="Q687" s="1" t="s">
        <v>28</v>
      </c>
      <c r="R687" s="1" t="s">
        <v>29</v>
      </c>
      <c r="S687" s="1" t="s">
        <v>1109</v>
      </c>
      <c r="T687" s="1" t="s">
        <v>31</v>
      </c>
      <c r="U687" s="1" t="s">
        <v>32</v>
      </c>
    </row>
    <row r="688" spans="1:21" x14ac:dyDescent="0.3">
      <c r="A688" s="1" t="s">
        <v>2101</v>
      </c>
      <c r="B688" s="1" t="s">
        <v>2102</v>
      </c>
      <c r="C688" s="2">
        <v>45205</v>
      </c>
      <c r="D688">
        <v>2023</v>
      </c>
      <c r="E688" s="1" t="s">
        <v>487</v>
      </c>
      <c r="F688" s="1" t="s">
        <v>1863</v>
      </c>
      <c r="G688" s="3">
        <v>0.76249999999999996</v>
      </c>
      <c r="H688" s="1" t="s">
        <v>142</v>
      </c>
      <c r="I688" s="1" t="s">
        <v>110</v>
      </c>
      <c r="J688" s="1" t="s">
        <v>195</v>
      </c>
      <c r="K688" s="1" t="s">
        <v>528</v>
      </c>
      <c r="L688">
        <v>3220.93</v>
      </c>
      <c r="M688">
        <v>46.46</v>
      </c>
      <c r="N688">
        <v>52.97</v>
      </c>
      <c r="O688">
        <v>3214.42</v>
      </c>
      <c r="P688">
        <v>430</v>
      </c>
      <c r="Q688" s="1" t="s">
        <v>28</v>
      </c>
      <c r="R688" s="1" t="s">
        <v>29</v>
      </c>
      <c r="S688" s="1" t="s">
        <v>1150</v>
      </c>
      <c r="T688" s="1" t="s">
        <v>31</v>
      </c>
      <c r="U688" s="1" t="s">
        <v>32</v>
      </c>
    </row>
    <row r="689" spans="1:21" x14ac:dyDescent="0.3">
      <c r="A689" s="1" t="s">
        <v>2103</v>
      </c>
      <c r="B689" s="1" t="s">
        <v>2104</v>
      </c>
      <c r="C689" s="2">
        <v>45205</v>
      </c>
      <c r="D689">
        <v>2023</v>
      </c>
      <c r="E689" s="1" t="s">
        <v>487</v>
      </c>
      <c r="F689" s="1" t="s">
        <v>1863</v>
      </c>
      <c r="G689" s="3">
        <v>0.80138888888888893</v>
      </c>
      <c r="H689" s="1" t="s">
        <v>142</v>
      </c>
      <c r="I689" s="1" t="s">
        <v>371</v>
      </c>
      <c r="J689" s="1" t="s">
        <v>518</v>
      </c>
      <c r="K689" s="1" t="s">
        <v>560</v>
      </c>
      <c r="L689">
        <v>3790.97</v>
      </c>
      <c r="M689">
        <v>20.84</v>
      </c>
      <c r="N689">
        <v>54.02</v>
      </c>
      <c r="O689">
        <v>3757.79</v>
      </c>
      <c r="P689">
        <v>477</v>
      </c>
      <c r="Q689" s="1" t="s">
        <v>118</v>
      </c>
      <c r="R689" s="1" t="s">
        <v>29</v>
      </c>
      <c r="S689" s="1" t="s">
        <v>2105</v>
      </c>
      <c r="T689" s="1" t="s">
        <v>53</v>
      </c>
      <c r="U689" s="1" t="s">
        <v>101</v>
      </c>
    </row>
    <row r="690" spans="1:21" x14ac:dyDescent="0.3">
      <c r="A690" s="1" t="s">
        <v>2106</v>
      </c>
      <c r="B690" s="1" t="s">
        <v>2107</v>
      </c>
      <c r="C690" s="2">
        <v>45205</v>
      </c>
      <c r="D690">
        <v>2023</v>
      </c>
      <c r="E690" s="1" t="s">
        <v>487</v>
      </c>
      <c r="F690" s="1" t="s">
        <v>1863</v>
      </c>
      <c r="G690" s="3">
        <v>0.9604166666666667</v>
      </c>
      <c r="H690" s="1" t="s">
        <v>24</v>
      </c>
      <c r="I690" s="1" t="s">
        <v>43</v>
      </c>
      <c r="J690" s="1" t="s">
        <v>44</v>
      </c>
      <c r="K690" s="1" t="s">
        <v>873</v>
      </c>
      <c r="L690">
        <v>8294.01</v>
      </c>
      <c r="M690">
        <v>27.2</v>
      </c>
      <c r="N690">
        <v>90.01</v>
      </c>
      <c r="O690">
        <v>8231.2000000000007</v>
      </c>
      <c r="P690">
        <v>8</v>
      </c>
      <c r="Q690" s="1" t="s">
        <v>118</v>
      </c>
      <c r="R690" s="1" t="s">
        <v>29</v>
      </c>
      <c r="S690" s="1" t="s">
        <v>2108</v>
      </c>
      <c r="T690" s="1" t="s">
        <v>53</v>
      </c>
      <c r="U690" s="1" t="s">
        <v>32</v>
      </c>
    </row>
    <row r="691" spans="1:21" x14ac:dyDescent="0.3">
      <c r="A691" s="1" t="s">
        <v>2109</v>
      </c>
      <c r="B691" s="1" t="s">
        <v>2110</v>
      </c>
      <c r="C691" s="2">
        <v>45206</v>
      </c>
      <c r="D691">
        <v>2023</v>
      </c>
      <c r="E691" s="1" t="s">
        <v>22</v>
      </c>
      <c r="F691" s="1" t="s">
        <v>1863</v>
      </c>
      <c r="G691" s="3">
        <v>2.4305555555555556E-2</v>
      </c>
      <c r="H691" s="1" t="s">
        <v>24</v>
      </c>
      <c r="I691" s="1" t="s">
        <v>160</v>
      </c>
      <c r="J691" s="1" t="s">
        <v>204</v>
      </c>
      <c r="K691" s="1" t="s">
        <v>273</v>
      </c>
      <c r="L691">
        <v>5729.81</v>
      </c>
      <c r="M691">
        <v>2.41</v>
      </c>
      <c r="N691">
        <v>81.459999999999994</v>
      </c>
      <c r="O691">
        <v>5650.76</v>
      </c>
      <c r="P691">
        <v>999</v>
      </c>
      <c r="Q691" s="1" t="s">
        <v>38</v>
      </c>
      <c r="R691" s="1" t="s">
        <v>29</v>
      </c>
      <c r="S691" s="1" t="s">
        <v>2111</v>
      </c>
      <c r="T691" s="1" t="s">
        <v>31</v>
      </c>
      <c r="U691" s="1" t="s">
        <v>93</v>
      </c>
    </row>
    <row r="692" spans="1:21" x14ac:dyDescent="0.3">
      <c r="A692" s="1" t="s">
        <v>2112</v>
      </c>
      <c r="B692" s="1" t="s">
        <v>2113</v>
      </c>
      <c r="C692" s="2">
        <v>45206</v>
      </c>
      <c r="D692">
        <v>2023</v>
      </c>
      <c r="E692" s="1" t="s">
        <v>22</v>
      </c>
      <c r="F692" s="1" t="s">
        <v>1863</v>
      </c>
      <c r="G692" s="3">
        <v>4.8611111111111112E-2</v>
      </c>
      <c r="H692" s="1" t="s">
        <v>24</v>
      </c>
      <c r="I692" s="1" t="s">
        <v>236</v>
      </c>
      <c r="J692" s="1" t="s">
        <v>268</v>
      </c>
      <c r="K692" s="1" t="s">
        <v>398</v>
      </c>
      <c r="L692">
        <v>8265.3700000000008</v>
      </c>
      <c r="M692">
        <v>29.87</v>
      </c>
      <c r="N692">
        <v>67.39</v>
      </c>
      <c r="O692">
        <v>8227.8500000000022</v>
      </c>
      <c r="P692">
        <v>76</v>
      </c>
      <c r="Q692" s="1" t="s">
        <v>38</v>
      </c>
      <c r="R692" s="1" t="s">
        <v>29</v>
      </c>
      <c r="S692" s="1" t="s">
        <v>945</v>
      </c>
      <c r="T692" s="1" t="s">
        <v>53</v>
      </c>
      <c r="U692" s="1" t="s">
        <v>101</v>
      </c>
    </row>
    <row r="693" spans="1:21" x14ac:dyDescent="0.3">
      <c r="A693" s="1" t="s">
        <v>2114</v>
      </c>
      <c r="B693" s="1" t="s">
        <v>2115</v>
      </c>
      <c r="C693" s="2">
        <v>45206</v>
      </c>
      <c r="D693">
        <v>2023</v>
      </c>
      <c r="E693" s="1" t="s">
        <v>22</v>
      </c>
      <c r="F693" s="1" t="s">
        <v>1863</v>
      </c>
      <c r="G693" s="3">
        <v>0.39513888888888887</v>
      </c>
      <c r="H693" s="1" t="s">
        <v>42</v>
      </c>
      <c r="I693" s="1" t="s">
        <v>154</v>
      </c>
      <c r="J693" s="1" t="s">
        <v>684</v>
      </c>
      <c r="K693" s="1" t="s">
        <v>156</v>
      </c>
      <c r="L693">
        <v>7215</v>
      </c>
      <c r="M693">
        <v>31.22</v>
      </c>
      <c r="N693">
        <v>73.97</v>
      </c>
      <c r="O693">
        <v>7172.25</v>
      </c>
      <c r="P693">
        <v>727</v>
      </c>
      <c r="Q693" s="1" t="s">
        <v>85</v>
      </c>
      <c r="R693" s="1" t="s">
        <v>29</v>
      </c>
      <c r="S693" s="1" t="s">
        <v>2116</v>
      </c>
      <c r="T693" s="1" t="s">
        <v>31</v>
      </c>
      <c r="U693" s="1" t="s">
        <v>32</v>
      </c>
    </row>
    <row r="694" spans="1:21" x14ac:dyDescent="0.3">
      <c r="A694" s="1" t="s">
        <v>2117</v>
      </c>
      <c r="B694" s="1" t="s">
        <v>2118</v>
      </c>
      <c r="C694" s="2">
        <v>45206</v>
      </c>
      <c r="D694">
        <v>2023</v>
      </c>
      <c r="E694" s="1" t="s">
        <v>22</v>
      </c>
      <c r="F694" s="1" t="s">
        <v>1863</v>
      </c>
      <c r="G694" s="3">
        <v>0.43541666666666667</v>
      </c>
      <c r="H694" s="1" t="s">
        <v>42</v>
      </c>
      <c r="I694" s="1" t="s">
        <v>127</v>
      </c>
      <c r="J694" s="1" t="s">
        <v>356</v>
      </c>
      <c r="K694" s="1" t="s">
        <v>1039</v>
      </c>
      <c r="L694">
        <v>1585.86</v>
      </c>
      <c r="M694">
        <v>33.64</v>
      </c>
      <c r="N694">
        <v>14.85</v>
      </c>
      <c r="O694">
        <v>1604.65</v>
      </c>
      <c r="P694">
        <v>660</v>
      </c>
      <c r="Q694" s="1" t="s">
        <v>118</v>
      </c>
      <c r="R694" s="1" t="s">
        <v>29</v>
      </c>
      <c r="S694" s="1" t="s">
        <v>2119</v>
      </c>
      <c r="T694" s="1" t="s">
        <v>31</v>
      </c>
      <c r="U694" s="1" t="s">
        <v>93</v>
      </c>
    </row>
    <row r="695" spans="1:21" x14ac:dyDescent="0.3">
      <c r="A695" s="1" t="s">
        <v>2120</v>
      </c>
      <c r="B695" s="1" t="s">
        <v>2121</v>
      </c>
      <c r="C695" s="2">
        <v>45206</v>
      </c>
      <c r="D695">
        <v>2023</v>
      </c>
      <c r="E695" s="1" t="s">
        <v>22</v>
      </c>
      <c r="F695" s="1" t="s">
        <v>1863</v>
      </c>
      <c r="G695" s="3">
        <v>0.46250000000000002</v>
      </c>
      <c r="H695" s="1" t="s">
        <v>42</v>
      </c>
      <c r="I695" s="1" t="s">
        <v>62</v>
      </c>
      <c r="J695" s="1" t="s">
        <v>771</v>
      </c>
      <c r="K695" s="1" t="s">
        <v>604</v>
      </c>
      <c r="L695">
        <v>6491.44</v>
      </c>
      <c r="M695">
        <v>13.69</v>
      </c>
      <c r="N695">
        <v>69.89</v>
      </c>
      <c r="O695">
        <v>6435.2399999999989</v>
      </c>
      <c r="P695">
        <v>495</v>
      </c>
      <c r="Q695" s="1" t="s">
        <v>28</v>
      </c>
      <c r="R695" s="1" t="s">
        <v>29</v>
      </c>
      <c r="S695" s="1" t="s">
        <v>2122</v>
      </c>
      <c r="T695" s="1" t="s">
        <v>147</v>
      </c>
      <c r="U695" s="1" t="s">
        <v>32</v>
      </c>
    </row>
    <row r="696" spans="1:21" x14ac:dyDescent="0.3">
      <c r="A696" s="1" t="s">
        <v>2123</v>
      </c>
      <c r="B696" s="1" t="s">
        <v>2124</v>
      </c>
      <c r="C696" s="2">
        <v>45206</v>
      </c>
      <c r="D696">
        <v>2023</v>
      </c>
      <c r="E696" s="1" t="s">
        <v>22</v>
      </c>
      <c r="F696" s="1" t="s">
        <v>1863</v>
      </c>
      <c r="G696" s="3">
        <v>0.52083333333333337</v>
      </c>
      <c r="H696" s="1" t="s">
        <v>104</v>
      </c>
      <c r="I696" s="1" t="s">
        <v>68</v>
      </c>
      <c r="J696" s="1" t="s">
        <v>69</v>
      </c>
      <c r="K696" s="1" t="s">
        <v>632</v>
      </c>
      <c r="L696">
        <v>9957.85</v>
      </c>
      <c r="M696">
        <v>17.53</v>
      </c>
      <c r="N696">
        <v>22.95</v>
      </c>
      <c r="O696">
        <v>9952.43</v>
      </c>
      <c r="P696">
        <v>167</v>
      </c>
      <c r="Q696" s="1" t="s">
        <v>38</v>
      </c>
      <c r="R696" s="1" t="s">
        <v>29</v>
      </c>
      <c r="S696" s="1" t="s">
        <v>2125</v>
      </c>
      <c r="T696" s="1" t="s">
        <v>53</v>
      </c>
      <c r="U696" s="1" t="s">
        <v>32</v>
      </c>
    </row>
    <row r="697" spans="1:21" x14ac:dyDescent="0.3">
      <c r="A697" s="1" t="s">
        <v>2126</v>
      </c>
      <c r="B697" s="1" t="s">
        <v>2127</v>
      </c>
      <c r="C697" s="2">
        <v>45206</v>
      </c>
      <c r="D697">
        <v>2023</v>
      </c>
      <c r="E697" s="1" t="s">
        <v>22</v>
      </c>
      <c r="F697" s="1" t="s">
        <v>1863</v>
      </c>
      <c r="G697" s="3">
        <v>0.56180555555555556</v>
      </c>
      <c r="H697" s="1" t="s">
        <v>104</v>
      </c>
      <c r="I697" s="1" t="s">
        <v>297</v>
      </c>
      <c r="J697" s="1" t="s">
        <v>901</v>
      </c>
      <c r="K697" s="1" t="s">
        <v>742</v>
      </c>
      <c r="L697">
        <v>9980.2199999999993</v>
      </c>
      <c r="M697">
        <v>49.77</v>
      </c>
      <c r="N697">
        <v>94.21</v>
      </c>
      <c r="O697">
        <v>9935.7800000000007</v>
      </c>
      <c r="P697">
        <v>922</v>
      </c>
      <c r="Q697" s="1" t="s">
        <v>38</v>
      </c>
      <c r="R697" s="1" t="s">
        <v>29</v>
      </c>
      <c r="S697" s="1" t="s">
        <v>1321</v>
      </c>
      <c r="T697" s="1" t="s">
        <v>147</v>
      </c>
      <c r="U697" s="1" t="s">
        <v>32</v>
      </c>
    </row>
    <row r="698" spans="1:21" x14ac:dyDescent="0.3">
      <c r="A698" s="1" t="s">
        <v>2128</v>
      </c>
      <c r="B698" s="1" t="s">
        <v>2129</v>
      </c>
      <c r="C698" s="2">
        <v>45206</v>
      </c>
      <c r="D698">
        <v>2023</v>
      </c>
      <c r="E698" s="1" t="s">
        <v>22</v>
      </c>
      <c r="F698" s="1" t="s">
        <v>1863</v>
      </c>
      <c r="G698" s="3">
        <v>0.67569444444444449</v>
      </c>
      <c r="H698" s="1" t="s">
        <v>104</v>
      </c>
      <c r="I698" s="1" t="s">
        <v>110</v>
      </c>
      <c r="J698" s="1" t="s">
        <v>527</v>
      </c>
      <c r="K698" s="1" t="s">
        <v>196</v>
      </c>
      <c r="L698">
        <v>6297.33</v>
      </c>
      <c r="M698">
        <v>49.87</v>
      </c>
      <c r="N698">
        <v>53.19</v>
      </c>
      <c r="O698">
        <v>6294.01</v>
      </c>
      <c r="P698">
        <v>112</v>
      </c>
      <c r="Q698" s="1" t="s">
        <v>118</v>
      </c>
      <c r="R698" s="1" t="s">
        <v>29</v>
      </c>
      <c r="S698" s="1" t="s">
        <v>1174</v>
      </c>
      <c r="T698" s="1" t="s">
        <v>53</v>
      </c>
      <c r="U698" s="1" t="s">
        <v>93</v>
      </c>
    </row>
    <row r="699" spans="1:21" x14ac:dyDescent="0.3">
      <c r="A699" s="1" t="s">
        <v>2130</v>
      </c>
      <c r="B699" s="1" t="s">
        <v>950</v>
      </c>
      <c r="C699" s="2">
        <v>45206</v>
      </c>
      <c r="D699">
        <v>2023</v>
      </c>
      <c r="E699" s="1" t="s">
        <v>22</v>
      </c>
      <c r="F699" s="1" t="s">
        <v>1863</v>
      </c>
      <c r="G699" s="3">
        <v>0.98263888888888884</v>
      </c>
      <c r="H699" s="1" t="s">
        <v>24</v>
      </c>
      <c r="I699" s="1" t="s">
        <v>68</v>
      </c>
      <c r="J699" s="1" t="s">
        <v>858</v>
      </c>
      <c r="K699" s="1" t="s">
        <v>27</v>
      </c>
      <c r="L699">
        <v>5840.17</v>
      </c>
      <c r="M699">
        <v>8.84</v>
      </c>
      <c r="N699">
        <v>30.56</v>
      </c>
      <c r="O699">
        <v>5818.45</v>
      </c>
      <c r="P699">
        <v>658</v>
      </c>
      <c r="Q699" s="1" t="s">
        <v>38</v>
      </c>
      <c r="R699" s="1" t="s">
        <v>29</v>
      </c>
      <c r="S699" s="1" t="s">
        <v>1471</v>
      </c>
      <c r="T699" s="1" t="s">
        <v>53</v>
      </c>
      <c r="U699" s="1" t="s">
        <v>93</v>
      </c>
    </row>
    <row r="700" spans="1:21" x14ac:dyDescent="0.3">
      <c r="A700" s="1" t="s">
        <v>2131</v>
      </c>
      <c r="B700" s="1" t="s">
        <v>2132</v>
      </c>
      <c r="C700" s="2">
        <v>45206</v>
      </c>
      <c r="D700">
        <v>2023</v>
      </c>
      <c r="E700" s="1" t="s">
        <v>22</v>
      </c>
      <c r="F700" s="1" t="s">
        <v>1863</v>
      </c>
      <c r="G700" s="3">
        <v>0.99236111111111114</v>
      </c>
      <c r="H700" s="1" t="s">
        <v>24</v>
      </c>
      <c r="I700" s="1" t="s">
        <v>96</v>
      </c>
      <c r="J700" s="1" t="s">
        <v>506</v>
      </c>
      <c r="K700" s="1" t="s">
        <v>98</v>
      </c>
      <c r="L700">
        <v>1388.93</v>
      </c>
      <c r="M700">
        <v>11.75</v>
      </c>
      <c r="N700">
        <v>21.84</v>
      </c>
      <c r="O700">
        <v>1378.8400000000001</v>
      </c>
      <c r="P700">
        <v>335</v>
      </c>
      <c r="Q700" s="1" t="s">
        <v>28</v>
      </c>
      <c r="R700" s="1" t="s">
        <v>29</v>
      </c>
      <c r="S700" s="1" t="s">
        <v>391</v>
      </c>
      <c r="T700" s="1" t="s">
        <v>53</v>
      </c>
      <c r="U700" s="1" t="s">
        <v>32</v>
      </c>
    </row>
    <row r="701" spans="1:21" x14ac:dyDescent="0.3">
      <c r="A701" s="1" t="s">
        <v>2133</v>
      </c>
      <c r="B701" s="1" t="s">
        <v>2134</v>
      </c>
      <c r="C701" s="2">
        <v>45207</v>
      </c>
      <c r="D701">
        <v>2023</v>
      </c>
      <c r="E701" s="1" t="s">
        <v>166</v>
      </c>
      <c r="F701" s="1" t="s">
        <v>1863</v>
      </c>
      <c r="G701" s="3">
        <v>1.5277777777777777E-2</v>
      </c>
      <c r="H701" s="1" t="s">
        <v>24</v>
      </c>
      <c r="I701" s="1" t="s">
        <v>371</v>
      </c>
      <c r="J701" s="1" t="s">
        <v>518</v>
      </c>
      <c r="K701" s="1" t="s">
        <v>373</v>
      </c>
      <c r="L701">
        <v>1939.17</v>
      </c>
      <c r="M701">
        <v>20.149999999999999</v>
      </c>
      <c r="N701">
        <v>50.41</v>
      </c>
      <c r="O701">
        <v>1908.91</v>
      </c>
      <c r="P701">
        <v>123</v>
      </c>
      <c r="Q701" s="1" t="s">
        <v>28</v>
      </c>
      <c r="R701" s="1" t="s">
        <v>29</v>
      </c>
      <c r="S701" s="1" t="s">
        <v>2135</v>
      </c>
      <c r="T701" s="1" t="s">
        <v>53</v>
      </c>
      <c r="U701" s="1" t="s">
        <v>32</v>
      </c>
    </row>
    <row r="702" spans="1:21" x14ac:dyDescent="0.3">
      <c r="A702" s="1" t="s">
        <v>2136</v>
      </c>
      <c r="B702" s="1" t="s">
        <v>2137</v>
      </c>
      <c r="C702" s="2">
        <v>45207</v>
      </c>
      <c r="D702">
        <v>2023</v>
      </c>
      <c r="E702" s="1" t="s">
        <v>166</v>
      </c>
      <c r="F702" s="1" t="s">
        <v>1863</v>
      </c>
      <c r="G702" s="3">
        <v>9.2361111111111116E-2</v>
      </c>
      <c r="H702" s="1" t="s">
        <v>24</v>
      </c>
      <c r="I702" s="1" t="s">
        <v>96</v>
      </c>
      <c r="J702" s="1" t="s">
        <v>250</v>
      </c>
      <c r="K702" s="1" t="s">
        <v>98</v>
      </c>
      <c r="L702">
        <v>3883.54</v>
      </c>
      <c r="M702">
        <v>43.36</v>
      </c>
      <c r="N702">
        <v>59.68</v>
      </c>
      <c r="O702">
        <v>3867.2200000000003</v>
      </c>
      <c r="P702">
        <v>502</v>
      </c>
      <c r="Q702" s="1" t="s">
        <v>28</v>
      </c>
      <c r="R702" s="1" t="s">
        <v>29</v>
      </c>
      <c r="S702" s="1" t="s">
        <v>1374</v>
      </c>
      <c r="T702" s="1" t="s">
        <v>53</v>
      </c>
      <c r="U702" s="1" t="s">
        <v>32</v>
      </c>
    </row>
    <row r="703" spans="1:21" x14ac:dyDescent="0.3">
      <c r="A703" s="1" t="s">
        <v>2138</v>
      </c>
      <c r="B703" s="1" t="s">
        <v>2139</v>
      </c>
      <c r="C703" s="2">
        <v>45207</v>
      </c>
      <c r="D703">
        <v>2023</v>
      </c>
      <c r="E703" s="1" t="s">
        <v>166</v>
      </c>
      <c r="F703" s="1" t="s">
        <v>1863</v>
      </c>
      <c r="G703" s="3">
        <v>9.583333333333334E-2</v>
      </c>
      <c r="H703" s="1" t="s">
        <v>24</v>
      </c>
      <c r="I703" s="1" t="s">
        <v>89</v>
      </c>
      <c r="J703" s="1" t="s">
        <v>939</v>
      </c>
      <c r="K703" s="1" t="s">
        <v>91</v>
      </c>
      <c r="L703">
        <v>7069.87</v>
      </c>
      <c r="M703">
        <v>36.89</v>
      </c>
      <c r="N703">
        <v>83.77</v>
      </c>
      <c r="O703">
        <v>7022.99</v>
      </c>
      <c r="P703">
        <v>949</v>
      </c>
      <c r="Q703" s="1" t="s">
        <v>38</v>
      </c>
      <c r="R703" s="1" t="s">
        <v>29</v>
      </c>
      <c r="S703" s="1" t="s">
        <v>1044</v>
      </c>
      <c r="T703" s="1" t="s">
        <v>53</v>
      </c>
      <c r="U703" s="1" t="s">
        <v>32</v>
      </c>
    </row>
    <row r="704" spans="1:21" x14ac:dyDescent="0.3">
      <c r="A704" s="1" t="s">
        <v>2140</v>
      </c>
      <c r="B704" s="1" t="s">
        <v>2141</v>
      </c>
      <c r="C704" s="2">
        <v>45207</v>
      </c>
      <c r="D704">
        <v>2023</v>
      </c>
      <c r="E704" s="1" t="s">
        <v>166</v>
      </c>
      <c r="F704" s="1" t="s">
        <v>1863</v>
      </c>
      <c r="G704" s="3">
        <v>0.31041666666666667</v>
      </c>
      <c r="H704" s="1" t="s">
        <v>42</v>
      </c>
      <c r="I704" s="1" t="s">
        <v>236</v>
      </c>
      <c r="J704" s="1" t="s">
        <v>268</v>
      </c>
      <c r="K704" s="1" t="s">
        <v>238</v>
      </c>
      <c r="L704">
        <v>6187.35</v>
      </c>
      <c r="M704">
        <v>45.29</v>
      </c>
      <c r="N704">
        <v>98.55</v>
      </c>
      <c r="O704">
        <v>6134.09</v>
      </c>
      <c r="P704">
        <v>477</v>
      </c>
      <c r="Q704" s="1" t="s">
        <v>28</v>
      </c>
      <c r="R704" s="1" t="s">
        <v>29</v>
      </c>
      <c r="S704" s="1" t="s">
        <v>2142</v>
      </c>
      <c r="T704" s="1" t="s">
        <v>31</v>
      </c>
      <c r="U704" s="1" t="s">
        <v>32</v>
      </c>
    </row>
    <row r="705" spans="1:21" x14ac:dyDescent="0.3">
      <c r="A705" s="1" t="s">
        <v>2143</v>
      </c>
      <c r="B705" s="1" t="s">
        <v>2144</v>
      </c>
      <c r="C705" s="2">
        <v>45207</v>
      </c>
      <c r="D705">
        <v>2023</v>
      </c>
      <c r="E705" s="1" t="s">
        <v>166</v>
      </c>
      <c r="F705" s="1" t="s">
        <v>1863</v>
      </c>
      <c r="G705" s="3">
        <v>0.31388888888888888</v>
      </c>
      <c r="H705" s="1" t="s">
        <v>42</v>
      </c>
      <c r="I705" s="1" t="s">
        <v>43</v>
      </c>
      <c r="J705" s="1" t="s">
        <v>44</v>
      </c>
      <c r="K705" s="1" t="s">
        <v>45</v>
      </c>
      <c r="L705">
        <v>2933.57</v>
      </c>
      <c r="M705">
        <v>32.11</v>
      </c>
      <c r="N705">
        <v>41.09</v>
      </c>
      <c r="O705">
        <v>2924.59</v>
      </c>
      <c r="P705">
        <v>3</v>
      </c>
      <c r="Q705" s="1" t="s">
        <v>38</v>
      </c>
      <c r="R705" s="1" t="s">
        <v>29</v>
      </c>
      <c r="S705" s="1" t="s">
        <v>837</v>
      </c>
      <c r="T705" s="1" t="s">
        <v>31</v>
      </c>
      <c r="U705" s="1" t="s">
        <v>32</v>
      </c>
    </row>
    <row r="706" spans="1:21" x14ac:dyDescent="0.3">
      <c r="A706" s="1" t="s">
        <v>2145</v>
      </c>
      <c r="B706" s="1" t="s">
        <v>2146</v>
      </c>
      <c r="C706" s="2">
        <v>45207</v>
      </c>
      <c r="D706">
        <v>2023</v>
      </c>
      <c r="E706" s="1" t="s">
        <v>166</v>
      </c>
      <c r="F706" s="1" t="s">
        <v>1863</v>
      </c>
      <c r="G706" s="3">
        <v>0.39652777777777776</v>
      </c>
      <c r="H706" s="1" t="s">
        <v>42</v>
      </c>
      <c r="I706" s="1" t="s">
        <v>43</v>
      </c>
      <c r="J706" s="1" t="s">
        <v>805</v>
      </c>
      <c r="K706" s="1" t="s">
        <v>447</v>
      </c>
      <c r="L706">
        <v>6304.2</v>
      </c>
      <c r="M706">
        <v>39.24</v>
      </c>
      <c r="N706">
        <v>87.19</v>
      </c>
      <c r="O706">
        <v>6256.25</v>
      </c>
      <c r="P706">
        <v>140</v>
      </c>
      <c r="Q706" s="1" t="s">
        <v>85</v>
      </c>
      <c r="R706" s="1" t="s">
        <v>29</v>
      </c>
      <c r="S706" s="1" t="s">
        <v>2147</v>
      </c>
      <c r="T706" s="1" t="s">
        <v>53</v>
      </c>
      <c r="U706" s="1" t="s">
        <v>32</v>
      </c>
    </row>
    <row r="707" spans="1:21" x14ac:dyDescent="0.3">
      <c r="A707" s="1" t="s">
        <v>2148</v>
      </c>
      <c r="B707" s="1" t="s">
        <v>2149</v>
      </c>
      <c r="C707" s="2">
        <v>45207</v>
      </c>
      <c r="D707">
        <v>2023</v>
      </c>
      <c r="E707" s="1" t="s">
        <v>166</v>
      </c>
      <c r="F707" s="1" t="s">
        <v>1863</v>
      </c>
      <c r="G707" s="3">
        <v>0.45277777777777778</v>
      </c>
      <c r="H707" s="1" t="s">
        <v>42</v>
      </c>
      <c r="I707" s="1" t="s">
        <v>431</v>
      </c>
      <c r="J707" s="1" t="s">
        <v>879</v>
      </c>
      <c r="K707" s="1" t="s">
        <v>433</v>
      </c>
      <c r="L707">
        <v>5928.47</v>
      </c>
      <c r="M707">
        <v>48.64</v>
      </c>
      <c r="N707">
        <v>73.97</v>
      </c>
      <c r="O707">
        <v>5903.14</v>
      </c>
      <c r="P707">
        <v>794</v>
      </c>
      <c r="Q707" s="1" t="s">
        <v>85</v>
      </c>
      <c r="R707" s="1" t="s">
        <v>29</v>
      </c>
      <c r="S707" s="1" t="s">
        <v>2150</v>
      </c>
      <c r="T707" s="1" t="s">
        <v>31</v>
      </c>
      <c r="U707" s="1" t="s">
        <v>32</v>
      </c>
    </row>
    <row r="708" spans="1:21" x14ac:dyDescent="0.3">
      <c r="A708" s="1" t="s">
        <v>2151</v>
      </c>
      <c r="B708" s="1" t="s">
        <v>2152</v>
      </c>
      <c r="C708" s="2">
        <v>45207</v>
      </c>
      <c r="D708">
        <v>2023</v>
      </c>
      <c r="E708" s="1" t="s">
        <v>166</v>
      </c>
      <c r="F708" s="1" t="s">
        <v>1863</v>
      </c>
      <c r="G708" s="3">
        <v>0.80972222222222223</v>
      </c>
      <c r="H708" s="1" t="s">
        <v>142</v>
      </c>
      <c r="I708" s="1" t="s">
        <v>96</v>
      </c>
      <c r="J708" s="1" t="s">
        <v>427</v>
      </c>
      <c r="K708" s="1" t="s">
        <v>442</v>
      </c>
      <c r="L708">
        <v>646.39</v>
      </c>
      <c r="M708">
        <v>29.09</v>
      </c>
      <c r="N708">
        <v>96.07</v>
      </c>
      <c r="O708">
        <v>579.41000000000008</v>
      </c>
      <c r="P708">
        <v>242</v>
      </c>
      <c r="Q708" s="1" t="s">
        <v>38</v>
      </c>
      <c r="R708" s="1" t="s">
        <v>29</v>
      </c>
      <c r="S708" s="1" t="s">
        <v>2153</v>
      </c>
      <c r="T708" s="1" t="s">
        <v>53</v>
      </c>
      <c r="U708" s="1" t="s">
        <v>32</v>
      </c>
    </row>
    <row r="709" spans="1:21" x14ac:dyDescent="0.3">
      <c r="A709" s="1" t="s">
        <v>2154</v>
      </c>
      <c r="B709" s="1" t="s">
        <v>2155</v>
      </c>
      <c r="C709" s="2">
        <v>45207</v>
      </c>
      <c r="D709">
        <v>2023</v>
      </c>
      <c r="E709" s="1" t="s">
        <v>166</v>
      </c>
      <c r="F709" s="1" t="s">
        <v>1863</v>
      </c>
      <c r="G709" s="3">
        <v>0.88611111111111107</v>
      </c>
      <c r="H709" s="1" t="s">
        <v>24</v>
      </c>
      <c r="I709" s="1" t="s">
        <v>127</v>
      </c>
      <c r="J709" s="1" t="s">
        <v>318</v>
      </c>
      <c r="K709" s="1" t="s">
        <v>129</v>
      </c>
      <c r="L709">
        <v>6623.47</v>
      </c>
      <c r="M709">
        <v>28.49</v>
      </c>
      <c r="N709">
        <v>83.21</v>
      </c>
      <c r="O709">
        <v>6568.75</v>
      </c>
      <c r="P709">
        <v>503</v>
      </c>
      <c r="Q709" s="1" t="s">
        <v>118</v>
      </c>
      <c r="R709" s="1" t="s">
        <v>418</v>
      </c>
      <c r="S709" s="1" t="s">
        <v>1943</v>
      </c>
      <c r="T709" s="1" t="s">
        <v>31</v>
      </c>
      <c r="U709" s="1" t="s">
        <v>32</v>
      </c>
    </row>
    <row r="710" spans="1:21" x14ac:dyDescent="0.3">
      <c r="A710" s="1" t="s">
        <v>2156</v>
      </c>
      <c r="B710" s="1" t="s">
        <v>2157</v>
      </c>
      <c r="C710" s="2">
        <v>45207</v>
      </c>
      <c r="D710">
        <v>2023</v>
      </c>
      <c r="E710" s="1" t="s">
        <v>166</v>
      </c>
      <c r="F710" s="1" t="s">
        <v>1863</v>
      </c>
      <c r="G710" s="3">
        <v>0.96805555555555556</v>
      </c>
      <c r="H710" s="1" t="s">
        <v>24</v>
      </c>
      <c r="I710" s="1" t="s">
        <v>127</v>
      </c>
      <c r="J710" s="1" t="s">
        <v>474</v>
      </c>
      <c r="K710" s="1" t="s">
        <v>357</v>
      </c>
      <c r="L710">
        <v>2330.7600000000002</v>
      </c>
      <c r="M710">
        <v>34.19</v>
      </c>
      <c r="N710">
        <v>7.06</v>
      </c>
      <c r="O710">
        <v>2357.8900000000003</v>
      </c>
      <c r="P710">
        <v>800</v>
      </c>
      <c r="Q710" s="1" t="s">
        <v>28</v>
      </c>
      <c r="R710" s="1" t="s">
        <v>29</v>
      </c>
      <c r="S710" s="1" t="s">
        <v>2158</v>
      </c>
      <c r="T710" s="1" t="s">
        <v>53</v>
      </c>
      <c r="U710" s="1" t="s">
        <v>32</v>
      </c>
    </row>
    <row r="711" spans="1:21" x14ac:dyDescent="0.3">
      <c r="A711" s="1" t="s">
        <v>2159</v>
      </c>
      <c r="B711" s="1" t="s">
        <v>2160</v>
      </c>
      <c r="C711" s="2">
        <v>45208</v>
      </c>
      <c r="D711">
        <v>2023</v>
      </c>
      <c r="E711" s="1" t="s">
        <v>255</v>
      </c>
      <c r="F711" s="1" t="s">
        <v>1863</v>
      </c>
      <c r="G711" s="3">
        <v>0.25763888888888886</v>
      </c>
      <c r="H711" s="1" t="s">
        <v>42</v>
      </c>
      <c r="I711" s="1" t="s">
        <v>49</v>
      </c>
      <c r="J711" s="1" t="s">
        <v>1043</v>
      </c>
      <c r="K711" s="1" t="s">
        <v>227</v>
      </c>
      <c r="L711">
        <v>2956.37</v>
      </c>
      <c r="M711">
        <v>4.4400000000000004</v>
      </c>
      <c r="N711">
        <v>80.16</v>
      </c>
      <c r="O711">
        <v>2880.65</v>
      </c>
      <c r="P711">
        <v>815</v>
      </c>
      <c r="Q711" s="1" t="s">
        <v>99</v>
      </c>
      <c r="R711" s="1" t="s">
        <v>29</v>
      </c>
      <c r="S711" s="1" t="s">
        <v>1977</v>
      </c>
      <c r="T711" s="1" t="s">
        <v>53</v>
      </c>
      <c r="U711" s="1" t="s">
        <v>32</v>
      </c>
    </row>
    <row r="712" spans="1:21" x14ac:dyDescent="0.3">
      <c r="A712" s="1" t="s">
        <v>2161</v>
      </c>
      <c r="B712" s="1" t="s">
        <v>2162</v>
      </c>
      <c r="C712" s="2">
        <v>45208</v>
      </c>
      <c r="D712">
        <v>2023</v>
      </c>
      <c r="E712" s="1" t="s">
        <v>255</v>
      </c>
      <c r="F712" s="1" t="s">
        <v>1863</v>
      </c>
      <c r="G712" s="3">
        <v>0.26111111111111113</v>
      </c>
      <c r="H712" s="1" t="s">
        <v>42</v>
      </c>
      <c r="I712" s="1" t="s">
        <v>82</v>
      </c>
      <c r="J712" s="1" t="s">
        <v>223</v>
      </c>
      <c r="K712" s="1" t="s">
        <v>725</v>
      </c>
      <c r="L712">
        <v>9392.68</v>
      </c>
      <c r="M712">
        <v>15.24</v>
      </c>
      <c r="N712">
        <v>24.93</v>
      </c>
      <c r="O712">
        <v>9382.99</v>
      </c>
      <c r="P712">
        <v>206</v>
      </c>
      <c r="Q712" s="1" t="s">
        <v>118</v>
      </c>
      <c r="R712" s="1" t="s">
        <v>29</v>
      </c>
      <c r="S712" s="1" t="s">
        <v>2163</v>
      </c>
      <c r="T712" s="1" t="s">
        <v>53</v>
      </c>
      <c r="U712" s="1" t="s">
        <v>32</v>
      </c>
    </row>
    <row r="713" spans="1:21" x14ac:dyDescent="0.3">
      <c r="A713" s="1" t="s">
        <v>2164</v>
      </c>
      <c r="B713" s="1" t="s">
        <v>2165</v>
      </c>
      <c r="C713" s="2">
        <v>45208</v>
      </c>
      <c r="D713">
        <v>2023</v>
      </c>
      <c r="E713" s="1" t="s">
        <v>255</v>
      </c>
      <c r="F713" s="1" t="s">
        <v>1863</v>
      </c>
      <c r="G713" s="3">
        <v>0.29930555555555555</v>
      </c>
      <c r="H713" s="1" t="s">
        <v>42</v>
      </c>
      <c r="I713" s="1" t="s">
        <v>154</v>
      </c>
      <c r="J713" s="1" t="s">
        <v>155</v>
      </c>
      <c r="K713" s="1" t="s">
        <v>330</v>
      </c>
      <c r="L713">
        <v>4376.42</v>
      </c>
      <c r="M713">
        <v>18.329999999999998</v>
      </c>
      <c r="N713">
        <v>50.48</v>
      </c>
      <c r="O713">
        <v>4344.2700000000004</v>
      </c>
      <c r="P713">
        <v>267</v>
      </c>
      <c r="Q713" s="1" t="s">
        <v>99</v>
      </c>
      <c r="R713" s="1" t="s">
        <v>29</v>
      </c>
      <c r="S713" s="1" t="s">
        <v>2166</v>
      </c>
      <c r="T713" s="1" t="s">
        <v>53</v>
      </c>
      <c r="U713" s="1" t="s">
        <v>32</v>
      </c>
    </row>
    <row r="714" spans="1:21" x14ac:dyDescent="0.3">
      <c r="A714" s="1" t="s">
        <v>2167</v>
      </c>
      <c r="B714" s="1" t="s">
        <v>348</v>
      </c>
      <c r="C714" s="2">
        <v>45208</v>
      </c>
      <c r="D714">
        <v>2023</v>
      </c>
      <c r="E714" s="1" t="s">
        <v>255</v>
      </c>
      <c r="F714" s="1" t="s">
        <v>1863</v>
      </c>
      <c r="G714" s="3">
        <v>0.34444444444444444</v>
      </c>
      <c r="H714" s="1" t="s">
        <v>42</v>
      </c>
      <c r="I714" s="1" t="s">
        <v>56</v>
      </c>
      <c r="J714" s="1" t="s">
        <v>277</v>
      </c>
      <c r="K714" s="1" t="s">
        <v>422</v>
      </c>
      <c r="L714">
        <v>8384.61</v>
      </c>
      <c r="M714">
        <v>37.85</v>
      </c>
      <c r="N714">
        <v>69.55</v>
      </c>
      <c r="O714">
        <v>8352.9100000000017</v>
      </c>
      <c r="P714">
        <v>240</v>
      </c>
      <c r="Q714" s="1" t="s">
        <v>85</v>
      </c>
      <c r="R714" s="1" t="s">
        <v>29</v>
      </c>
      <c r="S714" s="1" t="s">
        <v>1476</v>
      </c>
      <c r="T714" s="1" t="s">
        <v>53</v>
      </c>
      <c r="U714" s="1" t="s">
        <v>32</v>
      </c>
    </row>
    <row r="715" spans="1:21" x14ac:dyDescent="0.3">
      <c r="A715" s="1" t="s">
        <v>2168</v>
      </c>
      <c r="B715" s="1" t="s">
        <v>2169</v>
      </c>
      <c r="C715" s="2">
        <v>45208</v>
      </c>
      <c r="D715">
        <v>2023</v>
      </c>
      <c r="E715" s="1" t="s">
        <v>255</v>
      </c>
      <c r="F715" s="1" t="s">
        <v>1863</v>
      </c>
      <c r="G715" s="3">
        <v>0.34791666666666665</v>
      </c>
      <c r="H715" s="1" t="s">
        <v>42</v>
      </c>
      <c r="I715" s="1" t="s">
        <v>110</v>
      </c>
      <c r="J715" s="1" t="s">
        <v>527</v>
      </c>
      <c r="K715" s="1" t="s">
        <v>196</v>
      </c>
      <c r="L715">
        <v>8488.39</v>
      </c>
      <c r="M715">
        <v>11.02</v>
      </c>
      <c r="N715">
        <v>44.41</v>
      </c>
      <c r="O715">
        <v>8455</v>
      </c>
      <c r="P715">
        <v>559</v>
      </c>
      <c r="Q715" s="1" t="s">
        <v>38</v>
      </c>
      <c r="R715" s="1" t="s">
        <v>29</v>
      </c>
      <c r="S715" s="1" t="s">
        <v>2170</v>
      </c>
      <c r="T715" s="1" t="s">
        <v>147</v>
      </c>
      <c r="U715" s="1" t="s">
        <v>32</v>
      </c>
    </row>
    <row r="716" spans="1:21" x14ac:dyDescent="0.3">
      <c r="A716" s="1" t="s">
        <v>2171</v>
      </c>
      <c r="B716" s="1" t="s">
        <v>2172</v>
      </c>
      <c r="C716" s="2">
        <v>45208</v>
      </c>
      <c r="D716">
        <v>2023</v>
      </c>
      <c r="E716" s="1" t="s">
        <v>255</v>
      </c>
      <c r="F716" s="1" t="s">
        <v>1863</v>
      </c>
      <c r="G716" s="3">
        <v>0.35694444444444445</v>
      </c>
      <c r="H716" s="1" t="s">
        <v>42</v>
      </c>
      <c r="I716" s="1" t="s">
        <v>127</v>
      </c>
      <c r="J716" s="1" t="s">
        <v>474</v>
      </c>
      <c r="K716" s="1" t="s">
        <v>394</v>
      </c>
      <c r="L716">
        <v>3060.86</v>
      </c>
      <c r="M716">
        <v>41.66</v>
      </c>
      <c r="N716">
        <v>72.430000000000007</v>
      </c>
      <c r="O716">
        <v>3030.09</v>
      </c>
      <c r="P716">
        <v>313</v>
      </c>
      <c r="Q716" s="1" t="s">
        <v>28</v>
      </c>
      <c r="R716" s="1" t="s">
        <v>29</v>
      </c>
      <c r="S716" s="1" t="s">
        <v>876</v>
      </c>
      <c r="T716" s="1" t="s">
        <v>53</v>
      </c>
      <c r="U716" s="1" t="s">
        <v>32</v>
      </c>
    </row>
    <row r="717" spans="1:21" x14ac:dyDescent="0.3">
      <c r="A717" s="1" t="s">
        <v>2173</v>
      </c>
      <c r="B717" s="1" t="s">
        <v>2174</v>
      </c>
      <c r="C717" s="2">
        <v>45208</v>
      </c>
      <c r="D717">
        <v>2023</v>
      </c>
      <c r="E717" s="1" t="s">
        <v>255</v>
      </c>
      <c r="F717" s="1" t="s">
        <v>1863</v>
      </c>
      <c r="G717" s="3">
        <v>0.4152777777777778</v>
      </c>
      <c r="H717" s="1" t="s">
        <v>42</v>
      </c>
      <c r="I717" s="1" t="s">
        <v>68</v>
      </c>
      <c r="J717" s="1" t="s">
        <v>611</v>
      </c>
      <c r="K717" s="1" t="s">
        <v>780</v>
      </c>
      <c r="L717">
        <v>250.14</v>
      </c>
      <c r="M717">
        <v>6.33</v>
      </c>
      <c r="N717">
        <v>43.83</v>
      </c>
      <c r="O717">
        <v>212.64</v>
      </c>
      <c r="P717">
        <v>694</v>
      </c>
      <c r="Q717" s="1" t="s">
        <v>28</v>
      </c>
      <c r="R717" s="1" t="s">
        <v>29</v>
      </c>
      <c r="S717" s="1" t="s">
        <v>1036</v>
      </c>
      <c r="T717" s="1" t="s">
        <v>31</v>
      </c>
      <c r="U717" s="1" t="s">
        <v>101</v>
      </c>
    </row>
    <row r="718" spans="1:21" x14ac:dyDescent="0.3">
      <c r="A718" s="1" t="s">
        <v>2175</v>
      </c>
      <c r="B718" s="1" t="s">
        <v>2176</v>
      </c>
      <c r="C718" s="2">
        <v>45208</v>
      </c>
      <c r="D718">
        <v>2023</v>
      </c>
      <c r="E718" s="1" t="s">
        <v>255</v>
      </c>
      <c r="F718" s="1" t="s">
        <v>1863</v>
      </c>
      <c r="G718" s="3">
        <v>0.71666666666666667</v>
      </c>
      <c r="H718" s="1" t="s">
        <v>142</v>
      </c>
      <c r="I718" s="1" t="s">
        <v>143</v>
      </c>
      <c r="J718" s="1" t="s">
        <v>535</v>
      </c>
      <c r="K718" s="1" t="s">
        <v>200</v>
      </c>
      <c r="L718">
        <v>4462.8</v>
      </c>
      <c r="M718">
        <v>41.05</v>
      </c>
      <c r="N718">
        <v>63.23</v>
      </c>
      <c r="O718">
        <v>4440.6200000000008</v>
      </c>
      <c r="P718">
        <v>456</v>
      </c>
      <c r="Q718" s="1" t="s">
        <v>99</v>
      </c>
      <c r="R718" s="1" t="s">
        <v>29</v>
      </c>
      <c r="S718" s="1" t="s">
        <v>2177</v>
      </c>
      <c r="T718" s="1" t="s">
        <v>53</v>
      </c>
      <c r="U718" s="1" t="s">
        <v>101</v>
      </c>
    </row>
    <row r="719" spans="1:21" x14ac:dyDescent="0.3">
      <c r="A719" s="1" t="s">
        <v>2178</v>
      </c>
      <c r="B719" s="1" t="s">
        <v>2179</v>
      </c>
      <c r="C719" s="2">
        <v>45208</v>
      </c>
      <c r="D719">
        <v>2023</v>
      </c>
      <c r="E719" s="1" t="s">
        <v>255</v>
      </c>
      <c r="F719" s="1" t="s">
        <v>1863</v>
      </c>
      <c r="G719" s="3">
        <v>0.73750000000000004</v>
      </c>
      <c r="H719" s="1" t="s">
        <v>142</v>
      </c>
      <c r="I719" s="1" t="s">
        <v>143</v>
      </c>
      <c r="J719" s="1" t="s">
        <v>535</v>
      </c>
      <c r="K719" s="1" t="s">
        <v>283</v>
      </c>
      <c r="L719">
        <v>5763.62</v>
      </c>
      <c r="M719">
        <v>31.7</v>
      </c>
      <c r="N719">
        <v>88.02</v>
      </c>
      <c r="O719">
        <v>5707.2999999999993</v>
      </c>
      <c r="P719">
        <v>117</v>
      </c>
      <c r="Q719" s="1" t="s">
        <v>38</v>
      </c>
      <c r="R719" s="1" t="s">
        <v>29</v>
      </c>
      <c r="S719" s="1" t="s">
        <v>667</v>
      </c>
      <c r="T719" s="1" t="s">
        <v>31</v>
      </c>
      <c r="U719" s="1" t="s">
        <v>32</v>
      </c>
    </row>
    <row r="720" spans="1:21" x14ac:dyDescent="0.3">
      <c r="A720" s="1" t="s">
        <v>2180</v>
      </c>
      <c r="B720" s="1" t="s">
        <v>2181</v>
      </c>
      <c r="C720" s="2">
        <v>45208</v>
      </c>
      <c r="D720">
        <v>2023</v>
      </c>
      <c r="E720" s="1" t="s">
        <v>255</v>
      </c>
      <c r="F720" s="1" t="s">
        <v>1863</v>
      </c>
      <c r="G720" s="3">
        <v>0.74791666666666667</v>
      </c>
      <c r="H720" s="1" t="s">
        <v>142</v>
      </c>
      <c r="I720" s="1" t="s">
        <v>25</v>
      </c>
      <c r="J720" s="1" t="s">
        <v>361</v>
      </c>
      <c r="K720" s="1" t="s">
        <v>27</v>
      </c>
      <c r="L720">
        <v>1623.8</v>
      </c>
      <c r="M720">
        <v>7.42</v>
      </c>
      <c r="N720">
        <v>96.29</v>
      </c>
      <c r="O720">
        <v>1534.93</v>
      </c>
      <c r="P720">
        <v>705</v>
      </c>
      <c r="Q720" s="1" t="s">
        <v>38</v>
      </c>
      <c r="R720" s="1" t="s">
        <v>29</v>
      </c>
      <c r="S720" s="1" t="s">
        <v>2182</v>
      </c>
      <c r="T720" s="1" t="s">
        <v>53</v>
      </c>
      <c r="U720" s="1" t="s">
        <v>101</v>
      </c>
    </row>
    <row r="721" spans="1:21" x14ac:dyDescent="0.3">
      <c r="A721" s="1" t="s">
        <v>2183</v>
      </c>
      <c r="B721" s="1" t="s">
        <v>149</v>
      </c>
      <c r="C721" s="2">
        <v>45208</v>
      </c>
      <c r="D721">
        <v>2023</v>
      </c>
      <c r="E721" s="1" t="s">
        <v>255</v>
      </c>
      <c r="F721" s="1" t="s">
        <v>1863</v>
      </c>
      <c r="G721" s="3">
        <v>0.79305555555555551</v>
      </c>
      <c r="H721" s="1" t="s">
        <v>142</v>
      </c>
      <c r="I721" s="1" t="s">
        <v>43</v>
      </c>
      <c r="J721" s="1" t="s">
        <v>44</v>
      </c>
      <c r="K721" s="1" t="s">
        <v>873</v>
      </c>
      <c r="L721">
        <v>9501.49</v>
      </c>
      <c r="M721">
        <v>15.65</v>
      </c>
      <c r="N721">
        <v>57.32</v>
      </c>
      <c r="O721">
        <v>9459.82</v>
      </c>
      <c r="P721">
        <v>713</v>
      </c>
      <c r="Q721" s="1" t="s">
        <v>118</v>
      </c>
      <c r="R721" s="1" t="s">
        <v>29</v>
      </c>
      <c r="S721" s="1" t="s">
        <v>2184</v>
      </c>
      <c r="T721" s="1" t="s">
        <v>53</v>
      </c>
      <c r="U721" s="1" t="s">
        <v>101</v>
      </c>
    </row>
    <row r="722" spans="1:21" x14ac:dyDescent="0.3">
      <c r="A722" s="1" t="s">
        <v>2185</v>
      </c>
      <c r="B722" s="1" t="s">
        <v>2186</v>
      </c>
      <c r="C722" s="2">
        <v>45208</v>
      </c>
      <c r="D722">
        <v>2023</v>
      </c>
      <c r="E722" s="1" t="s">
        <v>255</v>
      </c>
      <c r="F722" s="1" t="s">
        <v>1863</v>
      </c>
      <c r="G722" s="3">
        <v>0.96111111111111114</v>
      </c>
      <c r="H722" s="1" t="s">
        <v>24</v>
      </c>
      <c r="I722" s="1" t="s">
        <v>133</v>
      </c>
      <c r="J722" s="1" t="s">
        <v>134</v>
      </c>
      <c r="K722" s="1" t="s">
        <v>135</v>
      </c>
      <c r="L722">
        <v>2182.06</v>
      </c>
      <c r="M722">
        <v>25.07</v>
      </c>
      <c r="N722">
        <v>61.24</v>
      </c>
      <c r="O722">
        <v>2145.8900000000003</v>
      </c>
      <c r="P722">
        <v>8</v>
      </c>
      <c r="Q722" s="1" t="s">
        <v>38</v>
      </c>
      <c r="R722" s="1" t="s">
        <v>29</v>
      </c>
      <c r="S722" s="1" t="s">
        <v>2187</v>
      </c>
      <c r="T722" s="1" t="s">
        <v>147</v>
      </c>
      <c r="U722" s="1" t="s">
        <v>93</v>
      </c>
    </row>
    <row r="723" spans="1:21" x14ac:dyDescent="0.3">
      <c r="A723" s="1" t="s">
        <v>2188</v>
      </c>
      <c r="B723" s="1" t="s">
        <v>2189</v>
      </c>
      <c r="C723" s="2">
        <v>45209</v>
      </c>
      <c r="D723">
        <v>2023</v>
      </c>
      <c r="E723" s="1" t="s">
        <v>317</v>
      </c>
      <c r="F723" s="1" t="s">
        <v>1863</v>
      </c>
      <c r="G723" s="3">
        <v>0.11666666666666667</v>
      </c>
      <c r="H723" s="1" t="s">
        <v>24</v>
      </c>
      <c r="I723" s="1" t="s">
        <v>35</v>
      </c>
      <c r="J723" s="1" t="s">
        <v>36</v>
      </c>
      <c r="K723" s="1" t="s">
        <v>256</v>
      </c>
      <c r="L723">
        <v>9620.2099999999991</v>
      </c>
      <c r="M723">
        <v>31.23</v>
      </c>
      <c r="N723">
        <v>24.62</v>
      </c>
      <c r="O723">
        <v>9626.8199999999979</v>
      </c>
      <c r="P723">
        <v>61</v>
      </c>
      <c r="Q723" s="1" t="s">
        <v>85</v>
      </c>
      <c r="R723" s="1" t="s">
        <v>29</v>
      </c>
      <c r="S723" s="1" t="s">
        <v>1846</v>
      </c>
      <c r="T723" s="1" t="s">
        <v>31</v>
      </c>
      <c r="U723" s="1" t="s">
        <v>93</v>
      </c>
    </row>
    <row r="724" spans="1:21" x14ac:dyDescent="0.3">
      <c r="A724" s="1" t="s">
        <v>2190</v>
      </c>
      <c r="B724" s="1" t="s">
        <v>2191</v>
      </c>
      <c r="C724" s="2">
        <v>45209</v>
      </c>
      <c r="D724">
        <v>2023</v>
      </c>
      <c r="E724" s="1" t="s">
        <v>317</v>
      </c>
      <c r="F724" s="1" t="s">
        <v>1863</v>
      </c>
      <c r="G724" s="3">
        <v>0.20624999999999999</v>
      </c>
      <c r="H724" s="1" t="s">
        <v>24</v>
      </c>
      <c r="I724" s="1" t="s">
        <v>25</v>
      </c>
      <c r="J724" s="1" t="s">
        <v>116</v>
      </c>
      <c r="K724" s="1" t="s">
        <v>27</v>
      </c>
      <c r="L724">
        <v>6208.48</v>
      </c>
      <c r="M724">
        <v>42.23</v>
      </c>
      <c r="N724">
        <v>55.88</v>
      </c>
      <c r="O724">
        <v>6194.829999999999</v>
      </c>
      <c r="P724">
        <v>645</v>
      </c>
      <c r="Q724" s="1" t="s">
        <v>118</v>
      </c>
      <c r="R724" s="1" t="s">
        <v>29</v>
      </c>
      <c r="S724" s="1" t="s">
        <v>1577</v>
      </c>
      <c r="T724" s="1" t="s">
        <v>53</v>
      </c>
      <c r="U724" s="1" t="s">
        <v>93</v>
      </c>
    </row>
    <row r="725" spans="1:21" x14ac:dyDescent="0.3">
      <c r="A725" s="1" t="s">
        <v>2192</v>
      </c>
      <c r="B725" s="1" t="s">
        <v>2193</v>
      </c>
      <c r="C725" s="2">
        <v>45209</v>
      </c>
      <c r="D725">
        <v>2023</v>
      </c>
      <c r="E725" s="1" t="s">
        <v>317</v>
      </c>
      <c r="F725" s="1" t="s">
        <v>1863</v>
      </c>
      <c r="G725" s="3">
        <v>0.22291666666666668</v>
      </c>
      <c r="H725" s="1" t="s">
        <v>42</v>
      </c>
      <c r="I725" s="1" t="s">
        <v>89</v>
      </c>
      <c r="J725" s="1" t="s">
        <v>939</v>
      </c>
      <c r="K725" s="1" t="s">
        <v>91</v>
      </c>
      <c r="L725">
        <v>7073.45</v>
      </c>
      <c r="M725">
        <v>15.31</v>
      </c>
      <c r="N725">
        <v>88.57</v>
      </c>
      <c r="O725">
        <v>7000.1900000000005</v>
      </c>
      <c r="P725">
        <v>945</v>
      </c>
      <c r="Q725" s="1" t="s">
        <v>38</v>
      </c>
      <c r="R725" s="1" t="s">
        <v>29</v>
      </c>
      <c r="S725" s="1" t="s">
        <v>2194</v>
      </c>
      <c r="T725" s="1" t="s">
        <v>31</v>
      </c>
      <c r="U725" s="1" t="s">
        <v>93</v>
      </c>
    </row>
    <row r="726" spans="1:21" x14ac:dyDescent="0.3">
      <c r="A726" s="1" t="s">
        <v>2195</v>
      </c>
      <c r="B726" s="1" t="s">
        <v>2196</v>
      </c>
      <c r="C726" s="2">
        <v>45209</v>
      </c>
      <c r="D726">
        <v>2023</v>
      </c>
      <c r="E726" s="1" t="s">
        <v>317</v>
      </c>
      <c r="F726" s="1" t="s">
        <v>1863</v>
      </c>
      <c r="G726" s="3">
        <v>0.24513888888888888</v>
      </c>
      <c r="H726" s="1" t="s">
        <v>42</v>
      </c>
      <c r="I726" s="1" t="s">
        <v>160</v>
      </c>
      <c r="J726" s="1" t="s">
        <v>1723</v>
      </c>
      <c r="K726" s="1" t="s">
        <v>386</v>
      </c>
      <c r="L726">
        <v>6992.85</v>
      </c>
      <c r="M726">
        <v>30.29</v>
      </c>
      <c r="N726">
        <v>30.57</v>
      </c>
      <c r="O726">
        <v>6992.5700000000006</v>
      </c>
      <c r="P726">
        <v>221</v>
      </c>
      <c r="Q726" s="1" t="s">
        <v>38</v>
      </c>
      <c r="R726" s="1" t="s">
        <v>29</v>
      </c>
      <c r="S726" s="1" t="s">
        <v>2158</v>
      </c>
      <c r="T726" s="1" t="s">
        <v>31</v>
      </c>
      <c r="U726" s="1" t="s">
        <v>32</v>
      </c>
    </row>
    <row r="727" spans="1:21" x14ac:dyDescent="0.3">
      <c r="A727" s="1" t="s">
        <v>2197</v>
      </c>
      <c r="B727" s="1" t="s">
        <v>2198</v>
      </c>
      <c r="C727" s="2">
        <v>45209</v>
      </c>
      <c r="D727">
        <v>2023</v>
      </c>
      <c r="E727" s="1" t="s">
        <v>317</v>
      </c>
      <c r="F727" s="1" t="s">
        <v>1863</v>
      </c>
      <c r="G727" s="3">
        <v>0.26527777777777778</v>
      </c>
      <c r="H727" s="1" t="s">
        <v>42</v>
      </c>
      <c r="I727" s="1" t="s">
        <v>110</v>
      </c>
      <c r="J727" s="1" t="s">
        <v>209</v>
      </c>
      <c r="K727" s="1" t="s">
        <v>112</v>
      </c>
      <c r="L727">
        <v>717.33</v>
      </c>
      <c r="M727">
        <v>35.19</v>
      </c>
      <c r="N727">
        <v>92.2</v>
      </c>
      <c r="O727">
        <v>660.31999999999994</v>
      </c>
      <c r="P727">
        <v>575</v>
      </c>
      <c r="Q727" s="1" t="s">
        <v>38</v>
      </c>
      <c r="R727" s="1" t="s">
        <v>29</v>
      </c>
      <c r="S727" s="1" t="s">
        <v>1476</v>
      </c>
      <c r="T727" s="1" t="s">
        <v>53</v>
      </c>
      <c r="U727" s="1" t="s">
        <v>93</v>
      </c>
    </row>
    <row r="728" spans="1:21" x14ac:dyDescent="0.3">
      <c r="A728" s="1" t="s">
        <v>2199</v>
      </c>
      <c r="B728" s="1" t="s">
        <v>2200</v>
      </c>
      <c r="C728" s="2">
        <v>45209</v>
      </c>
      <c r="D728">
        <v>2023</v>
      </c>
      <c r="E728" s="1" t="s">
        <v>317</v>
      </c>
      <c r="F728" s="1" t="s">
        <v>1863</v>
      </c>
      <c r="G728" s="3">
        <v>0.27708333333333335</v>
      </c>
      <c r="H728" s="1" t="s">
        <v>42</v>
      </c>
      <c r="I728" s="1" t="s">
        <v>110</v>
      </c>
      <c r="J728" s="1" t="s">
        <v>413</v>
      </c>
      <c r="K728" s="1" t="s">
        <v>196</v>
      </c>
      <c r="L728">
        <v>2231.34</v>
      </c>
      <c r="M728">
        <v>49.14</v>
      </c>
      <c r="N728">
        <v>22.54</v>
      </c>
      <c r="O728">
        <v>2257.94</v>
      </c>
      <c r="P728">
        <v>885</v>
      </c>
      <c r="Q728" s="1" t="s">
        <v>99</v>
      </c>
      <c r="R728" s="1" t="s">
        <v>29</v>
      </c>
      <c r="S728" s="1" t="s">
        <v>633</v>
      </c>
      <c r="T728" s="1" t="s">
        <v>147</v>
      </c>
      <c r="U728" s="1" t="s">
        <v>93</v>
      </c>
    </row>
    <row r="729" spans="1:21" x14ac:dyDescent="0.3">
      <c r="A729" s="1" t="s">
        <v>2201</v>
      </c>
      <c r="B729" s="1" t="s">
        <v>2202</v>
      </c>
      <c r="C729" s="2">
        <v>45209</v>
      </c>
      <c r="D729">
        <v>2023</v>
      </c>
      <c r="E729" s="1" t="s">
        <v>317</v>
      </c>
      <c r="F729" s="1" t="s">
        <v>1863</v>
      </c>
      <c r="G729" s="3">
        <v>0.35694444444444445</v>
      </c>
      <c r="H729" s="1" t="s">
        <v>42</v>
      </c>
      <c r="I729" s="1" t="s">
        <v>154</v>
      </c>
      <c r="J729" s="1" t="s">
        <v>639</v>
      </c>
      <c r="K729" s="1" t="s">
        <v>1223</v>
      </c>
      <c r="L729">
        <v>8165.97</v>
      </c>
      <c r="M729">
        <v>11.18</v>
      </c>
      <c r="N729">
        <v>42.53</v>
      </c>
      <c r="O729">
        <v>8134.6200000000008</v>
      </c>
      <c r="P729">
        <v>369</v>
      </c>
      <c r="Q729" s="1" t="s">
        <v>28</v>
      </c>
      <c r="R729" s="1" t="s">
        <v>29</v>
      </c>
      <c r="S729" s="1" t="s">
        <v>2203</v>
      </c>
      <c r="T729" s="1" t="s">
        <v>53</v>
      </c>
      <c r="U729" s="1" t="s">
        <v>32</v>
      </c>
    </row>
    <row r="730" spans="1:21" x14ac:dyDescent="0.3">
      <c r="A730" s="1" t="s">
        <v>2204</v>
      </c>
      <c r="B730" s="1" t="s">
        <v>2205</v>
      </c>
      <c r="C730" s="2">
        <v>45209</v>
      </c>
      <c r="D730">
        <v>2023</v>
      </c>
      <c r="E730" s="1" t="s">
        <v>317</v>
      </c>
      <c r="F730" s="1" t="s">
        <v>1863</v>
      </c>
      <c r="G730" s="3">
        <v>0.40833333333333333</v>
      </c>
      <c r="H730" s="1" t="s">
        <v>42</v>
      </c>
      <c r="I730" s="1" t="s">
        <v>62</v>
      </c>
      <c r="J730" s="1" t="s">
        <v>63</v>
      </c>
      <c r="K730" s="1" t="s">
        <v>790</v>
      </c>
      <c r="L730">
        <v>3300.96</v>
      </c>
      <c r="M730">
        <v>0.48</v>
      </c>
      <c r="N730">
        <v>24.77</v>
      </c>
      <c r="O730">
        <v>3276.67</v>
      </c>
      <c r="P730">
        <v>158</v>
      </c>
      <c r="Q730" s="1" t="s">
        <v>38</v>
      </c>
      <c r="R730" s="1" t="s">
        <v>29</v>
      </c>
      <c r="S730" s="1" t="s">
        <v>1081</v>
      </c>
      <c r="T730" s="1" t="s">
        <v>31</v>
      </c>
      <c r="U730" s="1" t="s">
        <v>32</v>
      </c>
    </row>
    <row r="731" spans="1:21" x14ac:dyDescent="0.3">
      <c r="A731" s="1" t="s">
        <v>2206</v>
      </c>
      <c r="B731" s="1" t="s">
        <v>2207</v>
      </c>
      <c r="C731" s="2">
        <v>45209</v>
      </c>
      <c r="D731">
        <v>2023</v>
      </c>
      <c r="E731" s="1" t="s">
        <v>317</v>
      </c>
      <c r="F731" s="1" t="s">
        <v>1863</v>
      </c>
      <c r="G731" s="3">
        <v>0.43819444444444444</v>
      </c>
      <c r="H731" s="1" t="s">
        <v>42</v>
      </c>
      <c r="I731" s="1" t="s">
        <v>127</v>
      </c>
      <c r="J731" s="1" t="s">
        <v>318</v>
      </c>
      <c r="K731" s="1" t="s">
        <v>394</v>
      </c>
      <c r="L731">
        <v>3316.48</v>
      </c>
      <c r="M731">
        <v>37.409999999999997</v>
      </c>
      <c r="N731">
        <v>79.34</v>
      </c>
      <c r="O731">
        <v>3274.5499999999997</v>
      </c>
      <c r="P731">
        <v>983</v>
      </c>
      <c r="Q731" s="1" t="s">
        <v>28</v>
      </c>
      <c r="R731" s="1" t="s">
        <v>29</v>
      </c>
      <c r="S731" s="1" t="s">
        <v>2208</v>
      </c>
      <c r="T731" s="1" t="s">
        <v>53</v>
      </c>
      <c r="U731" s="1" t="s">
        <v>32</v>
      </c>
    </row>
    <row r="732" spans="1:21" x14ac:dyDescent="0.3">
      <c r="A732" s="1" t="s">
        <v>2209</v>
      </c>
      <c r="B732" s="1" t="s">
        <v>2210</v>
      </c>
      <c r="C732" s="2">
        <v>45209</v>
      </c>
      <c r="D732">
        <v>2023</v>
      </c>
      <c r="E732" s="1" t="s">
        <v>317</v>
      </c>
      <c r="F732" s="1" t="s">
        <v>1863</v>
      </c>
      <c r="G732" s="3">
        <v>0.46875</v>
      </c>
      <c r="H732" s="1" t="s">
        <v>42</v>
      </c>
      <c r="I732" s="1" t="s">
        <v>236</v>
      </c>
      <c r="J732" s="1" t="s">
        <v>895</v>
      </c>
      <c r="K732" s="1" t="s">
        <v>269</v>
      </c>
      <c r="L732">
        <v>5863.06</v>
      </c>
      <c r="M732">
        <v>18.34</v>
      </c>
      <c r="N732">
        <v>17.899999999999999</v>
      </c>
      <c r="O732">
        <v>5863.5000000000009</v>
      </c>
      <c r="P732">
        <v>148</v>
      </c>
      <c r="Q732" s="1" t="s">
        <v>28</v>
      </c>
      <c r="R732" s="1" t="s">
        <v>29</v>
      </c>
      <c r="S732" s="1" t="s">
        <v>387</v>
      </c>
      <c r="T732" s="1" t="s">
        <v>53</v>
      </c>
      <c r="U732" s="1" t="s">
        <v>32</v>
      </c>
    </row>
    <row r="733" spans="1:21" x14ac:dyDescent="0.3">
      <c r="A733" s="1" t="s">
        <v>2211</v>
      </c>
      <c r="B733" s="1" t="s">
        <v>2212</v>
      </c>
      <c r="C733" s="2">
        <v>45209</v>
      </c>
      <c r="D733">
        <v>2023</v>
      </c>
      <c r="E733" s="1" t="s">
        <v>317</v>
      </c>
      <c r="F733" s="1" t="s">
        <v>1863</v>
      </c>
      <c r="G733" s="3">
        <v>0.47916666666666669</v>
      </c>
      <c r="H733" s="1" t="s">
        <v>42</v>
      </c>
      <c r="I733" s="1" t="s">
        <v>82</v>
      </c>
      <c r="J733" s="1" t="s">
        <v>573</v>
      </c>
      <c r="K733" s="1" t="s">
        <v>84</v>
      </c>
      <c r="L733">
        <v>9900.9599999999991</v>
      </c>
      <c r="M733">
        <v>30.23</v>
      </c>
      <c r="N733">
        <v>33.5</v>
      </c>
      <c r="O733">
        <v>9897.6899999999987</v>
      </c>
      <c r="P733">
        <v>578</v>
      </c>
      <c r="Q733" s="1" t="s">
        <v>118</v>
      </c>
      <c r="R733" s="1" t="s">
        <v>29</v>
      </c>
      <c r="S733" s="1" t="s">
        <v>2213</v>
      </c>
      <c r="T733" s="1" t="s">
        <v>53</v>
      </c>
      <c r="U733" s="1" t="s">
        <v>32</v>
      </c>
    </row>
    <row r="734" spans="1:21" x14ac:dyDescent="0.3">
      <c r="A734" s="1" t="s">
        <v>2214</v>
      </c>
      <c r="B734" s="1" t="s">
        <v>2215</v>
      </c>
      <c r="C734" s="2">
        <v>45209</v>
      </c>
      <c r="D734">
        <v>2023</v>
      </c>
      <c r="E734" s="1" t="s">
        <v>317</v>
      </c>
      <c r="F734" s="1" t="s">
        <v>1863</v>
      </c>
      <c r="G734" s="3">
        <v>0.54722222222222228</v>
      </c>
      <c r="H734" s="1" t="s">
        <v>104</v>
      </c>
      <c r="I734" s="1" t="s">
        <v>133</v>
      </c>
      <c r="J734" s="1" t="s">
        <v>1189</v>
      </c>
      <c r="K734" s="1" t="s">
        <v>135</v>
      </c>
      <c r="L734">
        <v>1139.8399999999999</v>
      </c>
      <c r="M734">
        <v>26.03</v>
      </c>
      <c r="N734">
        <v>33.880000000000003</v>
      </c>
      <c r="O734">
        <v>1131.9899999999998</v>
      </c>
      <c r="P734">
        <v>954</v>
      </c>
      <c r="Q734" s="1" t="s">
        <v>118</v>
      </c>
      <c r="R734" s="1" t="s">
        <v>29</v>
      </c>
      <c r="S734" s="1" t="s">
        <v>898</v>
      </c>
      <c r="T734" s="1" t="s">
        <v>53</v>
      </c>
      <c r="U734" s="1" t="s">
        <v>32</v>
      </c>
    </row>
    <row r="735" spans="1:21" x14ac:dyDescent="0.3">
      <c r="A735" s="1" t="s">
        <v>2216</v>
      </c>
      <c r="B735" s="1" t="s">
        <v>2217</v>
      </c>
      <c r="C735" s="2">
        <v>45209</v>
      </c>
      <c r="D735">
        <v>2023</v>
      </c>
      <c r="E735" s="1" t="s">
        <v>317</v>
      </c>
      <c r="F735" s="1" t="s">
        <v>1863</v>
      </c>
      <c r="G735" s="3">
        <v>0.59305555555555556</v>
      </c>
      <c r="H735" s="1" t="s">
        <v>104</v>
      </c>
      <c r="I735" s="1" t="s">
        <v>127</v>
      </c>
      <c r="J735" s="1" t="s">
        <v>128</v>
      </c>
      <c r="K735" s="1" t="s">
        <v>475</v>
      </c>
      <c r="L735">
        <v>4266.1000000000004</v>
      </c>
      <c r="M735">
        <v>11.31</v>
      </c>
      <c r="N735">
        <v>63.26</v>
      </c>
      <c r="O735">
        <v>4214.1500000000005</v>
      </c>
      <c r="P735">
        <v>514</v>
      </c>
      <c r="Q735" s="1" t="s">
        <v>85</v>
      </c>
      <c r="R735" s="1" t="s">
        <v>29</v>
      </c>
      <c r="S735" s="1" t="s">
        <v>691</v>
      </c>
      <c r="T735" s="1" t="s">
        <v>53</v>
      </c>
      <c r="U735" s="1" t="s">
        <v>32</v>
      </c>
    </row>
    <row r="736" spans="1:21" x14ac:dyDescent="0.3">
      <c r="A736" s="1" t="s">
        <v>2218</v>
      </c>
      <c r="B736" s="1" t="s">
        <v>2219</v>
      </c>
      <c r="C736" s="2">
        <v>45209</v>
      </c>
      <c r="D736">
        <v>2023</v>
      </c>
      <c r="E736" s="1" t="s">
        <v>317</v>
      </c>
      <c r="F736" s="1" t="s">
        <v>1863</v>
      </c>
      <c r="G736" s="3">
        <v>0.7</v>
      </c>
      <c r="H736" s="1" t="s">
        <v>104</v>
      </c>
      <c r="I736" s="1" t="s">
        <v>56</v>
      </c>
      <c r="J736" s="1" t="s">
        <v>647</v>
      </c>
      <c r="K736" s="1" t="s">
        <v>242</v>
      </c>
      <c r="L736">
        <v>718.43</v>
      </c>
      <c r="M736">
        <v>8.34</v>
      </c>
      <c r="N736">
        <v>63.58</v>
      </c>
      <c r="O736">
        <v>663.18999999999994</v>
      </c>
      <c r="P736">
        <v>382</v>
      </c>
      <c r="Q736" s="1" t="s">
        <v>28</v>
      </c>
      <c r="R736" s="1" t="s">
        <v>29</v>
      </c>
      <c r="S736" s="1" t="s">
        <v>2220</v>
      </c>
      <c r="T736" s="1" t="s">
        <v>147</v>
      </c>
      <c r="U736" s="1" t="s">
        <v>32</v>
      </c>
    </row>
    <row r="737" spans="1:21" x14ac:dyDescent="0.3">
      <c r="A737" s="1" t="s">
        <v>2221</v>
      </c>
      <c r="B737" s="1" t="s">
        <v>2222</v>
      </c>
      <c r="C737" s="2">
        <v>45209</v>
      </c>
      <c r="D737">
        <v>2023</v>
      </c>
      <c r="E737" s="1" t="s">
        <v>317</v>
      </c>
      <c r="F737" s="1" t="s">
        <v>1863</v>
      </c>
      <c r="G737" s="3">
        <v>0.75624999999999998</v>
      </c>
      <c r="H737" s="1" t="s">
        <v>142</v>
      </c>
      <c r="I737" s="1" t="s">
        <v>96</v>
      </c>
      <c r="J737" s="1" t="s">
        <v>250</v>
      </c>
      <c r="K737" s="1" t="s">
        <v>98</v>
      </c>
      <c r="L737">
        <v>6400.57</v>
      </c>
      <c r="M737">
        <v>18.05</v>
      </c>
      <c r="N737">
        <v>14.51</v>
      </c>
      <c r="O737">
        <v>6404.11</v>
      </c>
      <c r="P737">
        <v>134</v>
      </c>
      <c r="Q737" s="1" t="s">
        <v>99</v>
      </c>
      <c r="R737" s="1" t="s">
        <v>29</v>
      </c>
      <c r="S737" s="1" t="s">
        <v>1906</v>
      </c>
      <c r="T737" s="1" t="s">
        <v>53</v>
      </c>
      <c r="U737" s="1" t="s">
        <v>101</v>
      </c>
    </row>
    <row r="738" spans="1:21" x14ac:dyDescent="0.3">
      <c r="A738" s="1" t="s">
        <v>2223</v>
      </c>
      <c r="B738" s="1" t="s">
        <v>2224</v>
      </c>
      <c r="C738" s="2">
        <v>45209</v>
      </c>
      <c r="D738">
        <v>2023</v>
      </c>
      <c r="E738" s="1" t="s">
        <v>317</v>
      </c>
      <c r="F738" s="1" t="s">
        <v>1863</v>
      </c>
      <c r="G738" s="3">
        <v>0.78541666666666665</v>
      </c>
      <c r="H738" s="1" t="s">
        <v>142</v>
      </c>
      <c r="I738" s="1" t="s">
        <v>89</v>
      </c>
      <c r="J738" s="1" t="s">
        <v>176</v>
      </c>
      <c r="K738" s="1" t="s">
        <v>382</v>
      </c>
      <c r="L738">
        <v>1628.13</v>
      </c>
      <c r="M738">
        <v>8.8800000000000008</v>
      </c>
      <c r="N738">
        <v>94.54</v>
      </c>
      <c r="O738">
        <v>1542.4700000000003</v>
      </c>
      <c r="P738">
        <v>94</v>
      </c>
      <c r="Q738" s="1" t="s">
        <v>118</v>
      </c>
      <c r="R738" s="1" t="s">
        <v>29</v>
      </c>
      <c r="S738" s="1" t="s">
        <v>1368</v>
      </c>
      <c r="T738" s="1" t="s">
        <v>53</v>
      </c>
      <c r="U738" s="1" t="s">
        <v>32</v>
      </c>
    </row>
    <row r="739" spans="1:21" x14ac:dyDescent="0.3">
      <c r="A739" s="1" t="s">
        <v>2225</v>
      </c>
      <c r="B739" s="1" t="s">
        <v>2226</v>
      </c>
      <c r="C739" s="2">
        <v>45209</v>
      </c>
      <c r="D739">
        <v>2023</v>
      </c>
      <c r="E739" s="1" t="s">
        <v>317</v>
      </c>
      <c r="F739" s="1" t="s">
        <v>1863</v>
      </c>
      <c r="G739" s="3">
        <v>0.81319444444444444</v>
      </c>
      <c r="H739" s="1" t="s">
        <v>142</v>
      </c>
      <c r="I739" s="1" t="s">
        <v>49</v>
      </c>
      <c r="J739" s="1" t="s">
        <v>226</v>
      </c>
      <c r="K739" s="1" t="s">
        <v>322</v>
      </c>
      <c r="L739">
        <v>5109.17</v>
      </c>
      <c r="M739">
        <v>37.380000000000003</v>
      </c>
      <c r="N739">
        <v>91.78</v>
      </c>
      <c r="O739">
        <v>5054.7700000000004</v>
      </c>
      <c r="P739">
        <v>264</v>
      </c>
      <c r="Q739" s="1" t="s">
        <v>38</v>
      </c>
      <c r="R739" s="1" t="s">
        <v>29</v>
      </c>
      <c r="S739" s="1" t="s">
        <v>358</v>
      </c>
      <c r="T739" s="1" t="s">
        <v>53</v>
      </c>
      <c r="U739" s="1" t="s">
        <v>32</v>
      </c>
    </row>
    <row r="740" spans="1:21" x14ac:dyDescent="0.3">
      <c r="A740" s="1" t="s">
        <v>2227</v>
      </c>
      <c r="B740" s="1" t="s">
        <v>2228</v>
      </c>
      <c r="C740" s="2">
        <v>45209</v>
      </c>
      <c r="D740">
        <v>2023</v>
      </c>
      <c r="E740" s="1" t="s">
        <v>317</v>
      </c>
      <c r="F740" s="1" t="s">
        <v>1863</v>
      </c>
      <c r="G740" s="3">
        <v>0.86458333333333337</v>
      </c>
      <c r="H740" s="1" t="s">
        <v>142</v>
      </c>
      <c r="I740" s="1" t="s">
        <v>297</v>
      </c>
      <c r="J740" s="1" t="s">
        <v>298</v>
      </c>
      <c r="K740" s="1" t="s">
        <v>378</v>
      </c>
      <c r="L740">
        <v>9883.67</v>
      </c>
      <c r="M740">
        <v>49.03</v>
      </c>
      <c r="N740">
        <v>34.19</v>
      </c>
      <c r="O740">
        <v>9898.51</v>
      </c>
      <c r="P740">
        <v>548</v>
      </c>
      <c r="Q740" s="1" t="s">
        <v>118</v>
      </c>
      <c r="R740" s="1" t="s">
        <v>29</v>
      </c>
      <c r="S740" s="1" t="s">
        <v>2229</v>
      </c>
      <c r="T740" s="1" t="s">
        <v>53</v>
      </c>
      <c r="U740" s="1" t="s">
        <v>93</v>
      </c>
    </row>
    <row r="741" spans="1:21" x14ac:dyDescent="0.3">
      <c r="A741" s="1" t="s">
        <v>2230</v>
      </c>
      <c r="B741" s="1" t="s">
        <v>2231</v>
      </c>
      <c r="C741" s="2">
        <v>45209</v>
      </c>
      <c r="D741">
        <v>2023</v>
      </c>
      <c r="E741" s="1" t="s">
        <v>317</v>
      </c>
      <c r="F741" s="1" t="s">
        <v>1863</v>
      </c>
      <c r="G741" s="3">
        <v>0.86944444444444446</v>
      </c>
      <c r="H741" s="1" t="s">
        <v>142</v>
      </c>
      <c r="I741" s="1" t="s">
        <v>25</v>
      </c>
      <c r="J741" s="1" t="s">
        <v>171</v>
      </c>
      <c r="K741" s="1" t="s">
        <v>27</v>
      </c>
      <c r="L741">
        <v>6603.7</v>
      </c>
      <c r="M741">
        <v>2</v>
      </c>
      <c r="N741">
        <v>37.619999999999997</v>
      </c>
      <c r="O741">
        <v>6568.08</v>
      </c>
      <c r="P741">
        <v>527</v>
      </c>
      <c r="Q741" s="1" t="s">
        <v>85</v>
      </c>
      <c r="R741" s="1" t="s">
        <v>29</v>
      </c>
      <c r="S741" s="1" t="s">
        <v>2232</v>
      </c>
      <c r="T741" s="1" t="s">
        <v>53</v>
      </c>
      <c r="U741" s="1" t="s">
        <v>32</v>
      </c>
    </row>
    <row r="742" spans="1:21" x14ac:dyDescent="0.3">
      <c r="A742" s="1" t="s">
        <v>2233</v>
      </c>
      <c r="B742" s="1" t="s">
        <v>2234</v>
      </c>
      <c r="C742" s="2">
        <v>45209</v>
      </c>
      <c r="D742">
        <v>2023</v>
      </c>
      <c r="E742" s="1" t="s">
        <v>317</v>
      </c>
      <c r="F742" s="1" t="s">
        <v>1863</v>
      </c>
      <c r="G742" s="3">
        <v>0.96111111111111114</v>
      </c>
      <c r="H742" s="1" t="s">
        <v>24</v>
      </c>
      <c r="I742" s="1" t="s">
        <v>62</v>
      </c>
      <c r="J742" s="1" t="s">
        <v>771</v>
      </c>
      <c r="K742" s="1" t="s">
        <v>64</v>
      </c>
      <c r="L742">
        <v>446.56</v>
      </c>
      <c r="M742">
        <v>8.49</v>
      </c>
      <c r="N742">
        <v>70.489999999999995</v>
      </c>
      <c r="O742">
        <v>384.56</v>
      </c>
      <c r="P742">
        <v>433</v>
      </c>
      <c r="Q742" s="1" t="s">
        <v>118</v>
      </c>
      <c r="R742" s="1" t="s">
        <v>29</v>
      </c>
      <c r="S742" s="1" t="s">
        <v>503</v>
      </c>
      <c r="T742" s="1" t="s">
        <v>53</v>
      </c>
      <c r="U742" s="1" t="s">
        <v>32</v>
      </c>
    </row>
    <row r="743" spans="1:21" x14ac:dyDescent="0.3">
      <c r="A743" s="1" t="s">
        <v>2235</v>
      </c>
      <c r="B743" s="1" t="s">
        <v>2236</v>
      </c>
      <c r="C743" s="2">
        <v>45210</v>
      </c>
      <c r="D743">
        <v>2023</v>
      </c>
      <c r="E743" s="1" t="s">
        <v>366</v>
      </c>
      <c r="F743" s="1" t="s">
        <v>1863</v>
      </c>
      <c r="G743" s="3">
        <v>3.6805555555555557E-2</v>
      </c>
      <c r="H743" s="1" t="s">
        <v>24</v>
      </c>
      <c r="I743" s="1" t="s">
        <v>25</v>
      </c>
      <c r="J743" s="1" t="s">
        <v>732</v>
      </c>
      <c r="K743" s="1" t="s">
        <v>27</v>
      </c>
      <c r="L743">
        <v>4615.59</v>
      </c>
      <c r="M743">
        <v>13.66</v>
      </c>
      <c r="N743">
        <v>95.21</v>
      </c>
      <c r="O743">
        <v>4534.04</v>
      </c>
      <c r="P743">
        <v>443</v>
      </c>
      <c r="Q743" s="1" t="s">
        <v>38</v>
      </c>
      <c r="R743" s="1" t="s">
        <v>29</v>
      </c>
      <c r="S743" s="1" t="s">
        <v>2237</v>
      </c>
      <c r="T743" s="1" t="s">
        <v>53</v>
      </c>
      <c r="U743" s="1" t="s">
        <v>93</v>
      </c>
    </row>
    <row r="744" spans="1:21" x14ac:dyDescent="0.3">
      <c r="A744" s="1" t="s">
        <v>2238</v>
      </c>
      <c r="B744" s="1" t="s">
        <v>2239</v>
      </c>
      <c r="C744" s="2">
        <v>45210</v>
      </c>
      <c r="D744">
        <v>2023</v>
      </c>
      <c r="E744" s="1" t="s">
        <v>366</v>
      </c>
      <c r="F744" s="1" t="s">
        <v>1863</v>
      </c>
      <c r="G744" s="3">
        <v>7.9166666666666663E-2</v>
      </c>
      <c r="H744" s="1" t="s">
        <v>24</v>
      </c>
      <c r="I744" s="1" t="s">
        <v>43</v>
      </c>
      <c r="J744" s="1" t="s">
        <v>805</v>
      </c>
      <c r="K744" s="1" t="s">
        <v>45</v>
      </c>
      <c r="L744">
        <v>9120.48</v>
      </c>
      <c r="M744">
        <v>43.28</v>
      </c>
      <c r="N744">
        <v>87.14</v>
      </c>
      <c r="O744">
        <v>9076.6200000000008</v>
      </c>
      <c r="P744">
        <v>555</v>
      </c>
      <c r="Q744" s="1" t="s">
        <v>38</v>
      </c>
      <c r="R744" s="1" t="s">
        <v>29</v>
      </c>
      <c r="S744" s="1" t="s">
        <v>2240</v>
      </c>
      <c r="T744" s="1" t="s">
        <v>53</v>
      </c>
      <c r="U744" s="1" t="s">
        <v>93</v>
      </c>
    </row>
    <row r="745" spans="1:21" x14ac:dyDescent="0.3">
      <c r="A745" s="1" t="s">
        <v>2241</v>
      </c>
      <c r="B745" s="1" t="s">
        <v>2242</v>
      </c>
      <c r="C745" s="2">
        <v>45210</v>
      </c>
      <c r="D745">
        <v>2023</v>
      </c>
      <c r="E745" s="1" t="s">
        <v>366</v>
      </c>
      <c r="F745" s="1" t="s">
        <v>1863</v>
      </c>
      <c r="G745" s="3">
        <v>0.31041666666666667</v>
      </c>
      <c r="H745" s="1" t="s">
        <v>42</v>
      </c>
      <c r="I745" s="1" t="s">
        <v>133</v>
      </c>
      <c r="J745" s="1" t="s">
        <v>134</v>
      </c>
      <c r="K745" s="1" t="s">
        <v>721</v>
      </c>
      <c r="L745">
        <v>6049.96</v>
      </c>
      <c r="M745">
        <v>32.14</v>
      </c>
      <c r="N745">
        <v>18.829999999999998</v>
      </c>
      <c r="O745">
        <v>6063.27</v>
      </c>
      <c r="P745">
        <v>537</v>
      </c>
      <c r="Q745" s="1" t="s">
        <v>99</v>
      </c>
      <c r="R745" s="1" t="s">
        <v>29</v>
      </c>
      <c r="S745" s="1" t="s">
        <v>2243</v>
      </c>
      <c r="T745" s="1" t="s">
        <v>53</v>
      </c>
      <c r="U745" s="1" t="s">
        <v>101</v>
      </c>
    </row>
    <row r="746" spans="1:21" x14ac:dyDescent="0.3">
      <c r="A746" s="1" t="s">
        <v>2244</v>
      </c>
      <c r="B746" s="1" t="s">
        <v>2245</v>
      </c>
      <c r="C746" s="2">
        <v>45210</v>
      </c>
      <c r="D746">
        <v>2023</v>
      </c>
      <c r="E746" s="1" t="s">
        <v>366</v>
      </c>
      <c r="F746" s="1" t="s">
        <v>1863</v>
      </c>
      <c r="G746" s="3">
        <v>0.32013888888888886</v>
      </c>
      <c r="H746" s="1" t="s">
        <v>42</v>
      </c>
      <c r="I746" s="1" t="s">
        <v>143</v>
      </c>
      <c r="J746" s="1" t="s">
        <v>313</v>
      </c>
      <c r="K746" s="1" t="s">
        <v>283</v>
      </c>
      <c r="L746">
        <v>2218.4299999999998</v>
      </c>
      <c r="M746">
        <v>14.96</v>
      </c>
      <c r="N746">
        <v>70.680000000000007</v>
      </c>
      <c r="O746">
        <v>2162.71</v>
      </c>
      <c r="P746">
        <v>814</v>
      </c>
      <c r="Q746" s="1" t="s">
        <v>99</v>
      </c>
      <c r="R746" s="1" t="s">
        <v>29</v>
      </c>
      <c r="S746" s="1" t="s">
        <v>677</v>
      </c>
      <c r="T746" s="1" t="s">
        <v>31</v>
      </c>
      <c r="U746" s="1" t="s">
        <v>32</v>
      </c>
    </row>
    <row r="747" spans="1:21" x14ac:dyDescent="0.3">
      <c r="A747" s="1" t="s">
        <v>2246</v>
      </c>
      <c r="B747" s="1" t="s">
        <v>2247</v>
      </c>
      <c r="C747" s="2">
        <v>45210</v>
      </c>
      <c r="D747">
        <v>2023</v>
      </c>
      <c r="E747" s="1" t="s">
        <v>366</v>
      </c>
      <c r="F747" s="1" t="s">
        <v>1863</v>
      </c>
      <c r="G747" s="3">
        <v>0.32708333333333334</v>
      </c>
      <c r="H747" s="1" t="s">
        <v>42</v>
      </c>
      <c r="I747" s="1" t="s">
        <v>154</v>
      </c>
      <c r="J747" s="1" t="s">
        <v>329</v>
      </c>
      <c r="K747" s="1" t="s">
        <v>1223</v>
      </c>
      <c r="L747">
        <v>3109.68</v>
      </c>
      <c r="M747">
        <v>25.58</v>
      </c>
      <c r="N747">
        <v>4.4400000000000004</v>
      </c>
      <c r="O747">
        <v>3130.8199999999997</v>
      </c>
      <c r="P747">
        <v>290</v>
      </c>
      <c r="Q747" s="1" t="s">
        <v>38</v>
      </c>
      <c r="R747" s="1" t="s">
        <v>29</v>
      </c>
      <c r="S747" s="1" t="s">
        <v>2248</v>
      </c>
      <c r="T747" s="1" t="s">
        <v>53</v>
      </c>
      <c r="U747" s="1" t="s">
        <v>93</v>
      </c>
    </row>
    <row r="748" spans="1:21" x14ac:dyDescent="0.3">
      <c r="A748" s="1" t="s">
        <v>2249</v>
      </c>
      <c r="B748" s="1" t="s">
        <v>2250</v>
      </c>
      <c r="C748" s="2">
        <v>45210</v>
      </c>
      <c r="D748">
        <v>2023</v>
      </c>
      <c r="E748" s="1" t="s">
        <v>366</v>
      </c>
      <c r="F748" s="1" t="s">
        <v>1863</v>
      </c>
      <c r="G748" s="3">
        <v>0.41666666666666669</v>
      </c>
      <c r="H748" s="1" t="s">
        <v>42</v>
      </c>
      <c r="I748" s="1" t="s">
        <v>154</v>
      </c>
      <c r="J748" s="1" t="s">
        <v>329</v>
      </c>
      <c r="K748" s="1" t="s">
        <v>156</v>
      </c>
      <c r="L748">
        <v>4355.54</v>
      </c>
      <c r="M748">
        <v>39.81</v>
      </c>
      <c r="N748">
        <v>69.17</v>
      </c>
      <c r="O748">
        <v>4326.18</v>
      </c>
      <c r="P748">
        <v>542</v>
      </c>
      <c r="Q748" s="1" t="s">
        <v>28</v>
      </c>
      <c r="R748" s="1" t="s">
        <v>29</v>
      </c>
      <c r="S748" s="1" t="s">
        <v>916</v>
      </c>
      <c r="T748" s="1" t="s">
        <v>53</v>
      </c>
      <c r="U748" s="1" t="s">
        <v>32</v>
      </c>
    </row>
    <row r="749" spans="1:21" x14ac:dyDescent="0.3">
      <c r="A749" s="1" t="s">
        <v>2251</v>
      </c>
      <c r="B749" s="1" t="s">
        <v>2252</v>
      </c>
      <c r="C749" s="2">
        <v>45210</v>
      </c>
      <c r="D749">
        <v>2023</v>
      </c>
      <c r="E749" s="1" t="s">
        <v>366</v>
      </c>
      <c r="F749" s="1" t="s">
        <v>1863</v>
      </c>
      <c r="G749" s="3">
        <v>0.54652777777777772</v>
      </c>
      <c r="H749" s="1" t="s">
        <v>104</v>
      </c>
      <c r="I749" s="1" t="s">
        <v>25</v>
      </c>
      <c r="J749" s="1" t="s">
        <v>171</v>
      </c>
      <c r="K749" s="1" t="s">
        <v>287</v>
      </c>
      <c r="L749">
        <v>2938.25</v>
      </c>
      <c r="M749">
        <v>16.12</v>
      </c>
      <c r="N749">
        <v>47.82</v>
      </c>
      <c r="O749">
        <v>2906.5499999999997</v>
      </c>
      <c r="P749">
        <v>121</v>
      </c>
      <c r="Q749" s="1" t="s">
        <v>118</v>
      </c>
      <c r="R749" s="1" t="s">
        <v>29</v>
      </c>
      <c r="S749" s="1" t="s">
        <v>2253</v>
      </c>
      <c r="T749" s="1" t="s">
        <v>53</v>
      </c>
      <c r="U749" s="1" t="s">
        <v>101</v>
      </c>
    </row>
    <row r="750" spans="1:21" x14ac:dyDescent="0.3">
      <c r="A750" s="1" t="s">
        <v>2254</v>
      </c>
      <c r="B750" s="1" t="s">
        <v>2255</v>
      </c>
      <c r="C750" s="2">
        <v>45210</v>
      </c>
      <c r="D750">
        <v>2023</v>
      </c>
      <c r="E750" s="1" t="s">
        <v>366</v>
      </c>
      <c r="F750" s="1" t="s">
        <v>1863</v>
      </c>
      <c r="G750" s="3">
        <v>0.60277777777777775</v>
      </c>
      <c r="H750" s="1" t="s">
        <v>104</v>
      </c>
      <c r="I750" s="1" t="s">
        <v>236</v>
      </c>
      <c r="J750" s="1" t="s">
        <v>237</v>
      </c>
      <c r="K750" s="1" t="s">
        <v>238</v>
      </c>
      <c r="L750">
        <v>8357.58</v>
      </c>
      <c r="M750">
        <v>7.29</v>
      </c>
      <c r="N750">
        <v>76.27</v>
      </c>
      <c r="O750">
        <v>8288.6</v>
      </c>
      <c r="P750">
        <v>101</v>
      </c>
      <c r="Q750" s="1" t="s">
        <v>28</v>
      </c>
      <c r="R750" s="1" t="s">
        <v>29</v>
      </c>
      <c r="S750" s="1" t="s">
        <v>2256</v>
      </c>
      <c r="T750" s="1" t="s">
        <v>53</v>
      </c>
      <c r="U750" s="1" t="s">
        <v>93</v>
      </c>
    </row>
    <row r="751" spans="1:21" x14ac:dyDescent="0.3">
      <c r="A751" s="1" t="s">
        <v>2257</v>
      </c>
      <c r="B751" s="1" t="s">
        <v>2258</v>
      </c>
      <c r="C751" s="2">
        <v>45210</v>
      </c>
      <c r="D751">
        <v>2023</v>
      </c>
      <c r="E751" s="1" t="s">
        <v>366</v>
      </c>
      <c r="F751" s="1" t="s">
        <v>1863</v>
      </c>
      <c r="G751" s="3">
        <v>0.7895833333333333</v>
      </c>
      <c r="H751" s="1" t="s">
        <v>142</v>
      </c>
      <c r="I751" s="1" t="s">
        <v>68</v>
      </c>
      <c r="J751" s="1" t="s">
        <v>858</v>
      </c>
      <c r="K751" s="1" t="s">
        <v>70</v>
      </c>
      <c r="L751">
        <v>2414.04</v>
      </c>
      <c r="M751">
        <v>37.53</v>
      </c>
      <c r="N751">
        <v>5.48</v>
      </c>
      <c r="O751">
        <v>2446.09</v>
      </c>
      <c r="P751">
        <v>630</v>
      </c>
      <c r="Q751" s="1" t="s">
        <v>85</v>
      </c>
      <c r="R751" s="1" t="s">
        <v>29</v>
      </c>
      <c r="S751" s="1" t="s">
        <v>765</v>
      </c>
      <c r="T751" s="1" t="s">
        <v>53</v>
      </c>
      <c r="U751" s="1" t="s">
        <v>32</v>
      </c>
    </row>
    <row r="752" spans="1:21" x14ac:dyDescent="0.3">
      <c r="A752" s="1" t="s">
        <v>2259</v>
      </c>
      <c r="B752" s="1" t="s">
        <v>2260</v>
      </c>
      <c r="C752" s="2">
        <v>45210</v>
      </c>
      <c r="D752">
        <v>2023</v>
      </c>
      <c r="E752" s="1" t="s">
        <v>366</v>
      </c>
      <c r="F752" s="1" t="s">
        <v>1863</v>
      </c>
      <c r="G752" s="3">
        <v>0.82847222222222228</v>
      </c>
      <c r="H752" s="1" t="s">
        <v>142</v>
      </c>
      <c r="I752" s="1" t="s">
        <v>43</v>
      </c>
      <c r="J752" s="1" t="s">
        <v>805</v>
      </c>
      <c r="K752" s="1" t="s">
        <v>45</v>
      </c>
      <c r="L752">
        <v>1822.07</v>
      </c>
      <c r="M752">
        <v>13.57</v>
      </c>
      <c r="N752">
        <v>51.49</v>
      </c>
      <c r="O752">
        <v>1784.1499999999999</v>
      </c>
      <c r="P752">
        <v>76</v>
      </c>
      <c r="Q752" s="1" t="s">
        <v>85</v>
      </c>
      <c r="R752" s="1" t="s">
        <v>29</v>
      </c>
      <c r="S752" s="1" t="s">
        <v>1214</v>
      </c>
      <c r="T752" s="1" t="s">
        <v>53</v>
      </c>
      <c r="U752" s="1" t="s">
        <v>32</v>
      </c>
    </row>
    <row r="753" spans="1:21" x14ac:dyDescent="0.3">
      <c r="A753" s="1" t="s">
        <v>2261</v>
      </c>
      <c r="B753" s="1" t="s">
        <v>2262</v>
      </c>
      <c r="C753" s="2">
        <v>45210</v>
      </c>
      <c r="D753">
        <v>2023</v>
      </c>
      <c r="E753" s="1" t="s">
        <v>366</v>
      </c>
      <c r="F753" s="1" t="s">
        <v>1863</v>
      </c>
      <c r="G753" s="3">
        <v>0.84722222222222221</v>
      </c>
      <c r="H753" s="1" t="s">
        <v>142</v>
      </c>
      <c r="I753" s="1" t="s">
        <v>110</v>
      </c>
      <c r="J753" s="1" t="s">
        <v>209</v>
      </c>
      <c r="K753" s="1" t="s">
        <v>196</v>
      </c>
      <c r="L753">
        <v>8069.75</v>
      </c>
      <c r="M753">
        <v>10.56</v>
      </c>
      <c r="N753">
        <v>93.85</v>
      </c>
      <c r="O753">
        <v>7986.46</v>
      </c>
      <c r="P753">
        <v>134</v>
      </c>
      <c r="Q753" s="1" t="s">
        <v>28</v>
      </c>
      <c r="R753" s="1" t="s">
        <v>418</v>
      </c>
      <c r="S753" s="1" t="s">
        <v>2263</v>
      </c>
      <c r="T753" s="1" t="s">
        <v>31</v>
      </c>
      <c r="U753" s="1" t="s">
        <v>32</v>
      </c>
    </row>
    <row r="754" spans="1:21" x14ac:dyDescent="0.3">
      <c r="A754" s="1" t="s">
        <v>2264</v>
      </c>
      <c r="B754" s="1" t="s">
        <v>2265</v>
      </c>
      <c r="C754" s="2">
        <v>45211</v>
      </c>
      <c r="D754">
        <v>2023</v>
      </c>
      <c r="E754" s="1" t="s">
        <v>426</v>
      </c>
      <c r="F754" s="1" t="s">
        <v>1863</v>
      </c>
      <c r="G754" s="3">
        <v>0.10486111111111111</v>
      </c>
      <c r="H754" s="1" t="s">
        <v>24</v>
      </c>
      <c r="I754" s="1" t="s">
        <v>49</v>
      </c>
      <c r="J754" s="1" t="s">
        <v>50</v>
      </c>
      <c r="K754" s="1" t="s">
        <v>349</v>
      </c>
      <c r="L754">
        <v>7621.87</v>
      </c>
      <c r="M754">
        <v>12.69</v>
      </c>
      <c r="N754">
        <v>93.04</v>
      </c>
      <c r="O754">
        <v>7541.5199999999995</v>
      </c>
      <c r="P754">
        <v>276</v>
      </c>
      <c r="Q754" s="1" t="s">
        <v>28</v>
      </c>
      <c r="R754" s="1" t="s">
        <v>29</v>
      </c>
      <c r="S754" s="1" t="s">
        <v>2266</v>
      </c>
      <c r="T754" s="1" t="s">
        <v>53</v>
      </c>
      <c r="U754" s="1" t="s">
        <v>32</v>
      </c>
    </row>
    <row r="755" spans="1:21" x14ac:dyDescent="0.3">
      <c r="A755" s="1" t="s">
        <v>2267</v>
      </c>
      <c r="B755" s="1" t="s">
        <v>2268</v>
      </c>
      <c r="C755" s="2">
        <v>45211</v>
      </c>
      <c r="D755">
        <v>2023</v>
      </c>
      <c r="E755" s="1" t="s">
        <v>426</v>
      </c>
      <c r="F755" s="1" t="s">
        <v>1863</v>
      </c>
      <c r="G755" s="3">
        <v>0.1111111111111111</v>
      </c>
      <c r="H755" s="1" t="s">
        <v>24</v>
      </c>
      <c r="I755" s="1" t="s">
        <v>49</v>
      </c>
      <c r="J755" s="1" t="s">
        <v>78</v>
      </c>
      <c r="K755" s="1" t="s">
        <v>349</v>
      </c>
      <c r="L755">
        <v>4909.7</v>
      </c>
      <c r="M755">
        <v>6.72</v>
      </c>
      <c r="N755">
        <v>21.52</v>
      </c>
      <c r="O755">
        <v>4894.8999999999996</v>
      </c>
      <c r="P755">
        <v>227</v>
      </c>
      <c r="Q755" s="1" t="s">
        <v>85</v>
      </c>
      <c r="R755" s="1" t="s">
        <v>29</v>
      </c>
      <c r="S755" s="1" t="s">
        <v>2269</v>
      </c>
      <c r="T755" s="1" t="s">
        <v>147</v>
      </c>
      <c r="U755" s="1" t="s">
        <v>32</v>
      </c>
    </row>
    <row r="756" spans="1:21" x14ac:dyDescent="0.3">
      <c r="A756" s="1" t="s">
        <v>2270</v>
      </c>
      <c r="B756" s="1" t="s">
        <v>2271</v>
      </c>
      <c r="C756" s="2">
        <v>45211</v>
      </c>
      <c r="D756">
        <v>2023</v>
      </c>
      <c r="E756" s="1" t="s">
        <v>426</v>
      </c>
      <c r="F756" s="1" t="s">
        <v>1863</v>
      </c>
      <c r="G756" s="3">
        <v>0.19444444444444445</v>
      </c>
      <c r="H756" s="1" t="s">
        <v>24</v>
      </c>
      <c r="I756" s="1" t="s">
        <v>160</v>
      </c>
      <c r="J756" s="1" t="s">
        <v>260</v>
      </c>
      <c r="K756" s="1" t="s">
        <v>162</v>
      </c>
      <c r="L756">
        <v>1910.3</v>
      </c>
      <c r="M756">
        <v>7.72</v>
      </c>
      <c r="N756">
        <v>91.11</v>
      </c>
      <c r="O756">
        <v>1826.91</v>
      </c>
      <c r="P756">
        <v>864</v>
      </c>
      <c r="Q756" s="1" t="s">
        <v>38</v>
      </c>
      <c r="R756" s="1" t="s">
        <v>29</v>
      </c>
      <c r="S756" s="1" t="s">
        <v>2272</v>
      </c>
      <c r="T756" s="1" t="s">
        <v>31</v>
      </c>
      <c r="U756" s="1" t="s">
        <v>32</v>
      </c>
    </row>
    <row r="757" spans="1:21" x14ac:dyDescent="0.3">
      <c r="A757" s="1" t="s">
        <v>2273</v>
      </c>
      <c r="B757" s="1" t="s">
        <v>2274</v>
      </c>
      <c r="C757" s="2">
        <v>45211</v>
      </c>
      <c r="D757">
        <v>2023</v>
      </c>
      <c r="E757" s="1" t="s">
        <v>426</v>
      </c>
      <c r="F757" s="1" t="s">
        <v>1863</v>
      </c>
      <c r="G757" s="3">
        <v>0.1986111111111111</v>
      </c>
      <c r="H757" s="1" t="s">
        <v>24</v>
      </c>
      <c r="I757" s="1" t="s">
        <v>89</v>
      </c>
      <c r="J757" s="1" t="s">
        <v>105</v>
      </c>
      <c r="K757" s="1" t="s">
        <v>91</v>
      </c>
      <c r="L757">
        <v>3827.26</v>
      </c>
      <c r="M757">
        <v>27.08</v>
      </c>
      <c r="N757">
        <v>55.61</v>
      </c>
      <c r="O757">
        <v>3798.73</v>
      </c>
      <c r="P757">
        <v>899</v>
      </c>
      <c r="Q757" s="1" t="s">
        <v>99</v>
      </c>
      <c r="R757" s="1" t="s">
        <v>29</v>
      </c>
      <c r="S757" s="1" t="s">
        <v>2275</v>
      </c>
      <c r="T757" s="1" t="s">
        <v>31</v>
      </c>
      <c r="U757" s="1" t="s">
        <v>32</v>
      </c>
    </row>
    <row r="758" spans="1:21" x14ac:dyDescent="0.3">
      <c r="A758" s="1" t="s">
        <v>2276</v>
      </c>
      <c r="B758" s="1" t="s">
        <v>2277</v>
      </c>
      <c r="C758" s="2">
        <v>45211</v>
      </c>
      <c r="D758">
        <v>2023</v>
      </c>
      <c r="E758" s="1" t="s">
        <v>426</v>
      </c>
      <c r="F758" s="1" t="s">
        <v>1863</v>
      </c>
      <c r="G758" s="3">
        <v>0.28333333333333333</v>
      </c>
      <c r="H758" s="1" t="s">
        <v>42</v>
      </c>
      <c r="I758" s="1" t="s">
        <v>236</v>
      </c>
      <c r="J758" s="1" t="s">
        <v>1385</v>
      </c>
      <c r="K758" s="1" t="s">
        <v>269</v>
      </c>
      <c r="L758">
        <v>3576.78</v>
      </c>
      <c r="M758">
        <v>37.159999999999997</v>
      </c>
      <c r="N758">
        <v>76.900000000000006</v>
      </c>
      <c r="O758">
        <v>3537.04</v>
      </c>
      <c r="P758">
        <v>841</v>
      </c>
      <c r="Q758" s="1" t="s">
        <v>38</v>
      </c>
      <c r="R758" s="1" t="s">
        <v>29</v>
      </c>
      <c r="S758" s="1" t="s">
        <v>1948</v>
      </c>
      <c r="T758" s="1" t="s">
        <v>53</v>
      </c>
      <c r="U758" s="1" t="s">
        <v>93</v>
      </c>
    </row>
    <row r="759" spans="1:21" x14ac:dyDescent="0.3">
      <c r="A759" s="1" t="s">
        <v>2278</v>
      </c>
      <c r="B759" s="1" t="s">
        <v>2279</v>
      </c>
      <c r="C759" s="2">
        <v>45211</v>
      </c>
      <c r="D759">
        <v>2023</v>
      </c>
      <c r="E759" s="1" t="s">
        <v>426</v>
      </c>
      <c r="F759" s="1" t="s">
        <v>1863</v>
      </c>
      <c r="G759" s="3">
        <v>0.28819444444444442</v>
      </c>
      <c r="H759" s="1" t="s">
        <v>42</v>
      </c>
      <c r="I759" s="1" t="s">
        <v>154</v>
      </c>
      <c r="J759" s="1" t="s">
        <v>639</v>
      </c>
      <c r="K759" s="1" t="s">
        <v>330</v>
      </c>
      <c r="L759">
        <v>4323.51</v>
      </c>
      <c r="M759">
        <v>9.93</v>
      </c>
      <c r="N759">
        <v>48.07</v>
      </c>
      <c r="O759">
        <v>4285.3700000000008</v>
      </c>
      <c r="P759">
        <v>170</v>
      </c>
      <c r="Q759" s="1" t="s">
        <v>99</v>
      </c>
      <c r="R759" s="1" t="s">
        <v>29</v>
      </c>
      <c r="S759" s="1" t="s">
        <v>1830</v>
      </c>
      <c r="T759" s="1" t="s">
        <v>147</v>
      </c>
      <c r="U759" s="1" t="s">
        <v>32</v>
      </c>
    </row>
    <row r="760" spans="1:21" x14ac:dyDescent="0.3">
      <c r="A760" s="1" t="s">
        <v>2280</v>
      </c>
      <c r="B760" s="1" t="s">
        <v>2281</v>
      </c>
      <c r="C760" s="2">
        <v>45211</v>
      </c>
      <c r="D760">
        <v>2023</v>
      </c>
      <c r="E760" s="1" t="s">
        <v>426</v>
      </c>
      <c r="F760" s="1" t="s">
        <v>1863</v>
      </c>
      <c r="G760" s="3">
        <v>0.29652777777777778</v>
      </c>
      <c r="H760" s="1" t="s">
        <v>42</v>
      </c>
      <c r="I760" s="1" t="s">
        <v>110</v>
      </c>
      <c r="J760" s="1" t="s">
        <v>527</v>
      </c>
      <c r="K760" s="1" t="s">
        <v>196</v>
      </c>
      <c r="L760">
        <v>944.92</v>
      </c>
      <c r="M760">
        <v>9.5</v>
      </c>
      <c r="N760">
        <v>32.92</v>
      </c>
      <c r="O760">
        <v>921.5</v>
      </c>
      <c r="P760">
        <v>138</v>
      </c>
      <c r="Q760" s="1" t="s">
        <v>38</v>
      </c>
      <c r="R760" s="1" t="s">
        <v>29</v>
      </c>
      <c r="S760" s="1" t="s">
        <v>2282</v>
      </c>
      <c r="T760" s="1" t="s">
        <v>53</v>
      </c>
      <c r="U760" s="1" t="s">
        <v>32</v>
      </c>
    </row>
    <row r="761" spans="1:21" x14ac:dyDescent="0.3">
      <c r="A761" s="1" t="s">
        <v>2283</v>
      </c>
      <c r="B761" s="1" t="s">
        <v>2284</v>
      </c>
      <c r="C761" s="2">
        <v>45211</v>
      </c>
      <c r="D761">
        <v>2023</v>
      </c>
      <c r="E761" s="1" t="s">
        <v>426</v>
      </c>
      <c r="F761" s="1" t="s">
        <v>1863</v>
      </c>
      <c r="G761" s="3">
        <v>0.30138888888888887</v>
      </c>
      <c r="H761" s="1" t="s">
        <v>42</v>
      </c>
      <c r="I761" s="1" t="s">
        <v>143</v>
      </c>
      <c r="J761" s="1" t="s">
        <v>535</v>
      </c>
      <c r="K761" s="1" t="s">
        <v>150</v>
      </c>
      <c r="L761">
        <v>8740.25</v>
      </c>
      <c r="M761">
        <v>10.94</v>
      </c>
      <c r="N761">
        <v>20.83</v>
      </c>
      <c r="O761">
        <v>8730.36</v>
      </c>
      <c r="P761">
        <v>981</v>
      </c>
      <c r="Q761" s="1" t="s">
        <v>118</v>
      </c>
      <c r="R761" s="1" t="s">
        <v>29</v>
      </c>
      <c r="S761" s="1" t="s">
        <v>338</v>
      </c>
      <c r="T761" s="1" t="s">
        <v>31</v>
      </c>
      <c r="U761" s="1" t="s">
        <v>32</v>
      </c>
    </row>
    <row r="762" spans="1:21" x14ac:dyDescent="0.3">
      <c r="A762" s="1" t="s">
        <v>2285</v>
      </c>
      <c r="B762" s="1" t="s">
        <v>2286</v>
      </c>
      <c r="C762" s="2">
        <v>45211</v>
      </c>
      <c r="D762">
        <v>2023</v>
      </c>
      <c r="E762" s="1" t="s">
        <v>426</v>
      </c>
      <c r="F762" s="1" t="s">
        <v>1863</v>
      </c>
      <c r="G762" s="3">
        <v>0.41111111111111109</v>
      </c>
      <c r="H762" s="1" t="s">
        <v>42</v>
      </c>
      <c r="I762" s="1" t="s">
        <v>43</v>
      </c>
      <c r="J762" s="1" t="s">
        <v>167</v>
      </c>
      <c r="K762" s="1" t="s">
        <v>45</v>
      </c>
      <c r="L762">
        <v>1967.61</v>
      </c>
      <c r="M762">
        <v>18.010000000000002</v>
      </c>
      <c r="N762">
        <v>64.89</v>
      </c>
      <c r="O762">
        <v>1920.7299999999998</v>
      </c>
      <c r="P762">
        <v>871</v>
      </c>
      <c r="Q762" s="1" t="s">
        <v>118</v>
      </c>
      <c r="R762" s="1" t="s">
        <v>29</v>
      </c>
      <c r="S762" s="1" t="s">
        <v>247</v>
      </c>
      <c r="T762" s="1" t="s">
        <v>53</v>
      </c>
      <c r="U762" s="1" t="s">
        <v>93</v>
      </c>
    </row>
    <row r="763" spans="1:21" x14ac:dyDescent="0.3">
      <c r="A763" s="1" t="s">
        <v>2287</v>
      </c>
      <c r="B763" s="1" t="s">
        <v>2288</v>
      </c>
      <c r="C763" s="2">
        <v>45211</v>
      </c>
      <c r="D763">
        <v>2023</v>
      </c>
      <c r="E763" s="1" t="s">
        <v>426</v>
      </c>
      <c r="F763" s="1" t="s">
        <v>1863</v>
      </c>
      <c r="G763" s="3">
        <v>0.69444444444444442</v>
      </c>
      <c r="H763" s="1" t="s">
        <v>104</v>
      </c>
      <c r="I763" s="1" t="s">
        <v>110</v>
      </c>
      <c r="J763" s="1" t="s">
        <v>195</v>
      </c>
      <c r="K763" s="1" t="s">
        <v>196</v>
      </c>
      <c r="L763">
        <v>7966.73</v>
      </c>
      <c r="M763">
        <v>22.98</v>
      </c>
      <c r="N763">
        <v>6.88</v>
      </c>
      <c r="O763">
        <v>7982.829999999999</v>
      </c>
      <c r="P763">
        <v>441</v>
      </c>
      <c r="Q763" s="1" t="s">
        <v>118</v>
      </c>
      <c r="R763" s="1" t="s">
        <v>418</v>
      </c>
      <c r="S763" s="1" t="s">
        <v>515</v>
      </c>
      <c r="T763" s="1" t="s">
        <v>53</v>
      </c>
      <c r="U763" s="1" t="s">
        <v>32</v>
      </c>
    </row>
    <row r="764" spans="1:21" x14ac:dyDescent="0.3">
      <c r="A764" s="1" t="s">
        <v>2289</v>
      </c>
      <c r="B764" s="1" t="s">
        <v>2290</v>
      </c>
      <c r="C764" s="2">
        <v>45211</v>
      </c>
      <c r="D764">
        <v>2023</v>
      </c>
      <c r="E764" s="1" t="s">
        <v>426</v>
      </c>
      <c r="F764" s="1" t="s">
        <v>1863</v>
      </c>
      <c r="G764" s="3">
        <v>0.79722222222222228</v>
      </c>
      <c r="H764" s="1" t="s">
        <v>142</v>
      </c>
      <c r="I764" s="1" t="s">
        <v>133</v>
      </c>
      <c r="J764" s="1" t="s">
        <v>134</v>
      </c>
      <c r="K764" s="1" t="s">
        <v>264</v>
      </c>
      <c r="L764">
        <v>8939.65</v>
      </c>
      <c r="M764">
        <v>15.45</v>
      </c>
      <c r="N764">
        <v>72.180000000000007</v>
      </c>
      <c r="O764">
        <v>8882.92</v>
      </c>
      <c r="P764">
        <v>182</v>
      </c>
      <c r="Q764" s="1" t="s">
        <v>28</v>
      </c>
      <c r="R764" s="1" t="s">
        <v>29</v>
      </c>
      <c r="S764" s="1" t="s">
        <v>2291</v>
      </c>
      <c r="T764" s="1" t="s">
        <v>53</v>
      </c>
      <c r="U764" s="1" t="s">
        <v>32</v>
      </c>
    </row>
    <row r="765" spans="1:21" x14ac:dyDescent="0.3">
      <c r="A765" s="1" t="s">
        <v>2292</v>
      </c>
      <c r="B765" s="1" t="s">
        <v>2293</v>
      </c>
      <c r="C765" s="2">
        <v>45211</v>
      </c>
      <c r="D765">
        <v>2023</v>
      </c>
      <c r="E765" s="1" t="s">
        <v>426</v>
      </c>
      <c r="F765" s="1" t="s">
        <v>1863</v>
      </c>
      <c r="G765" s="3">
        <v>0.83125000000000004</v>
      </c>
      <c r="H765" s="1" t="s">
        <v>142</v>
      </c>
      <c r="I765" s="1" t="s">
        <v>110</v>
      </c>
      <c r="J765" s="1" t="s">
        <v>527</v>
      </c>
      <c r="K765" s="1" t="s">
        <v>112</v>
      </c>
      <c r="L765">
        <v>3983.81</v>
      </c>
      <c r="M765">
        <v>29.13</v>
      </c>
      <c r="N765">
        <v>65.73</v>
      </c>
      <c r="O765">
        <v>3947.21</v>
      </c>
      <c r="P765">
        <v>443</v>
      </c>
      <c r="Q765" s="1" t="s">
        <v>28</v>
      </c>
      <c r="R765" s="1" t="s">
        <v>29</v>
      </c>
      <c r="S765" s="1" t="s">
        <v>2294</v>
      </c>
      <c r="T765" s="1" t="s">
        <v>147</v>
      </c>
      <c r="U765" s="1" t="s">
        <v>32</v>
      </c>
    </row>
    <row r="766" spans="1:21" x14ac:dyDescent="0.3">
      <c r="A766" s="1" t="s">
        <v>2295</v>
      </c>
      <c r="B766" s="1" t="s">
        <v>2296</v>
      </c>
      <c r="C766" s="2">
        <v>45211</v>
      </c>
      <c r="D766">
        <v>2023</v>
      </c>
      <c r="E766" s="1" t="s">
        <v>426</v>
      </c>
      <c r="F766" s="1" t="s">
        <v>1863</v>
      </c>
      <c r="G766" s="3">
        <v>0.87430555555555556</v>
      </c>
      <c r="H766" s="1" t="s">
        <v>142</v>
      </c>
      <c r="I766" s="1" t="s">
        <v>297</v>
      </c>
      <c r="J766" s="1" t="s">
        <v>479</v>
      </c>
      <c r="K766" s="1" t="s">
        <v>967</v>
      </c>
      <c r="L766">
        <v>2074.54</v>
      </c>
      <c r="M766">
        <v>11.56</v>
      </c>
      <c r="N766">
        <v>56.29</v>
      </c>
      <c r="O766">
        <v>2029.81</v>
      </c>
      <c r="P766">
        <v>153</v>
      </c>
      <c r="Q766" s="1" t="s">
        <v>85</v>
      </c>
      <c r="R766" s="1" t="s">
        <v>29</v>
      </c>
      <c r="S766" s="1" t="s">
        <v>1928</v>
      </c>
      <c r="T766" s="1" t="s">
        <v>53</v>
      </c>
      <c r="U766" s="1" t="s">
        <v>93</v>
      </c>
    </row>
    <row r="767" spans="1:21" x14ac:dyDescent="0.3">
      <c r="A767" s="1" t="s">
        <v>2297</v>
      </c>
      <c r="B767" s="1" t="s">
        <v>2298</v>
      </c>
      <c r="C767" s="2">
        <v>45212</v>
      </c>
      <c r="D767">
        <v>2023</v>
      </c>
      <c r="E767" s="1" t="s">
        <v>487</v>
      </c>
      <c r="F767" s="1" t="s">
        <v>1863</v>
      </c>
      <c r="G767" s="3">
        <v>2.2222222222222223E-2</v>
      </c>
      <c r="H767" s="1" t="s">
        <v>24</v>
      </c>
      <c r="I767" s="1" t="s">
        <v>35</v>
      </c>
      <c r="J767" s="1" t="s">
        <v>680</v>
      </c>
      <c r="K767" s="1" t="s">
        <v>256</v>
      </c>
      <c r="L767">
        <v>4504.46</v>
      </c>
      <c r="M767">
        <v>29.88</v>
      </c>
      <c r="N767">
        <v>61.12</v>
      </c>
      <c r="O767">
        <v>4473.22</v>
      </c>
      <c r="P767">
        <v>157</v>
      </c>
      <c r="Q767" s="1" t="s">
        <v>28</v>
      </c>
      <c r="R767" s="1" t="s">
        <v>29</v>
      </c>
      <c r="S767" s="1" t="s">
        <v>2299</v>
      </c>
      <c r="T767" s="1" t="s">
        <v>31</v>
      </c>
      <c r="U767" s="1" t="s">
        <v>32</v>
      </c>
    </row>
    <row r="768" spans="1:21" x14ac:dyDescent="0.3">
      <c r="A768" s="1" t="s">
        <v>2300</v>
      </c>
      <c r="B768" s="1" t="s">
        <v>2301</v>
      </c>
      <c r="C768" s="2">
        <v>45212</v>
      </c>
      <c r="D768">
        <v>2023</v>
      </c>
      <c r="E768" s="1" t="s">
        <v>487</v>
      </c>
      <c r="F768" s="1" t="s">
        <v>1863</v>
      </c>
      <c r="G768" s="3">
        <v>9.8611111111111108E-2</v>
      </c>
      <c r="H768" s="1" t="s">
        <v>24</v>
      </c>
      <c r="I768" s="1" t="s">
        <v>371</v>
      </c>
      <c r="J768" s="1" t="s">
        <v>670</v>
      </c>
      <c r="K768" s="1" t="s">
        <v>373</v>
      </c>
      <c r="L768">
        <v>130.38</v>
      </c>
      <c r="M768">
        <v>28.11</v>
      </c>
      <c r="N768">
        <v>4.8099999999999996</v>
      </c>
      <c r="O768">
        <v>153.68</v>
      </c>
      <c r="P768">
        <v>286</v>
      </c>
      <c r="Q768" s="1" t="s">
        <v>99</v>
      </c>
      <c r="R768" s="1" t="s">
        <v>29</v>
      </c>
      <c r="S768" s="1" t="s">
        <v>2302</v>
      </c>
      <c r="T768" s="1" t="s">
        <v>53</v>
      </c>
      <c r="U768" s="1" t="s">
        <v>32</v>
      </c>
    </row>
    <row r="769" spans="1:21" x14ac:dyDescent="0.3">
      <c r="A769" s="1" t="s">
        <v>2303</v>
      </c>
      <c r="B769" s="1" t="s">
        <v>2304</v>
      </c>
      <c r="C769" s="2">
        <v>45212</v>
      </c>
      <c r="D769">
        <v>2023</v>
      </c>
      <c r="E769" s="1" t="s">
        <v>487</v>
      </c>
      <c r="F769" s="1" t="s">
        <v>1863</v>
      </c>
      <c r="G769" s="3">
        <v>0.14930555555555555</v>
      </c>
      <c r="H769" s="1" t="s">
        <v>24</v>
      </c>
      <c r="I769" s="1" t="s">
        <v>133</v>
      </c>
      <c r="J769" s="1" t="s">
        <v>1189</v>
      </c>
      <c r="K769" s="1" t="s">
        <v>514</v>
      </c>
      <c r="L769">
        <v>2043.5</v>
      </c>
      <c r="M769">
        <v>16</v>
      </c>
      <c r="N769">
        <v>30.4</v>
      </c>
      <c r="O769">
        <v>2029.1</v>
      </c>
      <c r="P769">
        <v>9</v>
      </c>
      <c r="Q769" s="1" t="s">
        <v>85</v>
      </c>
      <c r="R769" s="1" t="s">
        <v>29</v>
      </c>
      <c r="S769" s="1" t="s">
        <v>1062</v>
      </c>
      <c r="T769" s="1" t="s">
        <v>53</v>
      </c>
      <c r="U769" s="1" t="s">
        <v>32</v>
      </c>
    </row>
    <row r="770" spans="1:21" x14ac:dyDescent="0.3">
      <c r="A770" s="1" t="s">
        <v>2305</v>
      </c>
      <c r="B770" s="1" t="s">
        <v>2306</v>
      </c>
      <c r="C770" s="2">
        <v>45212</v>
      </c>
      <c r="D770">
        <v>2023</v>
      </c>
      <c r="E770" s="1" t="s">
        <v>487</v>
      </c>
      <c r="F770" s="1" t="s">
        <v>1863</v>
      </c>
      <c r="G770" s="3">
        <v>0.24861111111111112</v>
      </c>
      <c r="H770" s="1" t="s">
        <v>42</v>
      </c>
      <c r="I770" s="1" t="s">
        <v>82</v>
      </c>
      <c r="J770" s="1" t="s">
        <v>591</v>
      </c>
      <c r="K770" s="1" t="s">
        <v>725</v>
      </c>
      <c r="L770">
        <v>9409.16</v>
      </c>
      <c r="M770">
        <v>33.32</v>
      </c>
      <c r="N770">
        <v>67.06</v>
      </c>
      <c r="O770">
        <v>9375.42</v>
      </c>
      <c r="P770">
        <v>580</v>
      </c>
      <c r="Q770" s="1" t="s">
        <v>38</v>
      </c>
      <c r="R770" s="1" t="s">
        <v>29</v>
      </c>
      <c r="S770" s="1" t="s">
        <v>331</v>
      </c>
      <c r="T770" s="1" t="s">
        <v>53</v>
      </c>
      <c r="U770" s="1" t="s">
        <v>32</v>
      </c>
    </row>
    <row r="771" spans="1:21" x14ac:dyDescent="0.3">
      <c r="A771" s="1" t="s">
        <v>2307</v>
      </c>
      <c r="B771" s="1" t="s">
        <v>2308</v>
      </c>
      <c r="C771" s="2">
        <v>45212</v>
      </c>
      <c r="D771">
        <v>2023</v>
      </c>
      <c r="E771" s="1" t="s">
        <v>487</v>
      </c>
      <c r="F771" s="1" t="s">
        <v>1863</v>
      </c>
      <c r="G771" s="3">
        <v>0.30694444444444446</v>
      </c>
      <c r="H771" s="1" t="s">
        <v>42</v>
      </c>
      <c r="I771" s="1" t="s">
        <v>371</v>
      </c>
      <c r="J771" s="1" t="s">
        <v>670</v>
      </c>
      <c r="K771" s="1" t="s">
        <v>519</v>
      </c>
      <c r="L771">
        <v>4316.54</v>
      </c>
      <c r="M771">
        <v>6.94</v>
      </c>
      <c r="N771">
        <v>46.12</v>
      </c>
      <c r="O771">
        <v>4277.3599999999997</v>
      </c>
      <c r="P771">
        <v>666</v>
      </c>
      <c r="Q771" s="1" t="s">
        <v>99</v>
      </c>
      <c r="R771" s="1" t="s">
        <v>29</v>
      </c>
      <c r="S771" s="1" t="s">
        <v>2309</v>
      </c>
      <c r="T771" s="1" t="s">
        <v>53</v>
      </c>
      <c r="U771" s="1" t="s">
        <v>32</v>
      </c>
    </row>
    <row r="772" spans="1:21" x14ac:dyDescent="0.3">
      <c r="A772" s="1" t="s">
        <v>2310</v>
      </c>
      <c r="B772" s="1" t="s">
        <v>2311</v>
      </c>
      <c r="C772" s="2">
        <v>45212</v>
      </c>
      <c r="D772">
        <v>2023</v>
      </c>
      <c r="E772" s="1" t="s">
        <v>487</v>
      </c>
      <c r="F772" s="1" t="s">
        <v>1863</v>
      </c>
      <c r="G772" s="3">
        <v>0.34444444444444444</v>
      </c>
      <c r="H772" s="1" t="s">
        <v>42</v>
      </c>
      <c r="I772" s="1" t="s">
        <v>96</v>
      </c>
      <c r="J772" s="1" t="s">
        <v>427</v>
      </c>
      <c r="K772" s="1" t="s">
        <v>367</v>
      </c>
      <c r="L772">
        <v>2275.0500000000002</v>
      </c>
      <c r="M772">
        <v>11.35</v>
      </c>
      <c r="N772">
        <v>93.01</v>
      </c>
      <c r="O772">
        <v>2193.39</v>
      </c>
      <c r="P772">
        <v>706</v>
      </c>
      <c r="Q772" s="1" t="s">
        <v>99</v>
      </c>
      <c r="R772" s="1" t="s">
        <v>29</v>
      </c>
      <c r="S772" s="1" t="s">
        <v>898</v>
      </c>
      <c r="T772" s="1" t="s">
        <v>31</v>
      </c>
      <c r="U772" s="1" t="s">
        <v>32</v>
      </c>
    </row>
    <row r="773" spans="1:21" x14ac:dyDescent="0.3">
      <c r="A773" s="1" t="s">
        <v>2312</v>
      </c>
      <c r="B773" s="1" t="s">
        <v>2313</v>
      </c>
      <c r="C773" s="2">
        <v>45212</v>
      </c>
      <c r="D773">
        <v>2023</v>
      </c>
      <c r="E773" s="1" t="s">
        <v>487</v>
      </c>
      <c r="F773" s="1" t="s">
        <v>1863</v>
      </c>
      <c r="G773" s="3">
        <v>0.35138888888888886</v>
      </c>
      <c r="H773" s="1" t="s">
        <v>42</v>
      </c>
      <c r="I773" s="1" t="s">
        <v>62</v>
      </c>
      <c r="J773" s="1" t="s">
        <v>437</v>
      </c>
      <c r="K773" s="1" t="s">
        <v>64</v>
      </c>
      <c r="L773">
        <v>5160.78</v>
      </c>
      <c r="M773">
        <v>18.940000000000001</v>
      </c>
      <c r="N773">
        <v>66.27</v>
      </c>
      <c r="O773">
        <v>5113.4499999999989</v>
      </c>
      <c r="P773">
        <v>326</v>
      </c>
      <c r="Q773" s="1" t="s">
        <v>28</v>
      </c>
      <c r="R773" s="1" t="s">
        <v>29</v>
      </c>
      <c r="S773" s="1" t="s">
        <v>1382</v>
      </c>
      <c r="T773" s="1" t="s">
        <v>53</v>
      </c>
      <c r="U773" s="1" t="s">
        <v>93</v>
      </c>
    </row>
    <row r="774" spans="1:21" x14ac:dyDescent="0.3">
      <c r="A774" s="1" t="s">
        <v>2314</v>
      </c>
      <c r="B774" s="1" t="s">
        <v>2315</v>
      </c>
      <c r="C774" s="2">
        <v>45212</v>
      </c>
      <c r="D774">
        <v>2023</v>
      </c>
      <c r="E774" s="1" t="s">
        <v>487</v>
      </c>
      <c r="F774" s="1" t="s">
        <v>1863</v>
      </c>
      <c r="G774" s="3">
        <v>0.37083333333333335</v>
      </c>
      <c r="H774" s="1" t="s">
        <v>42</v>
      </c>
      <c r="I774" s="1" t="s">
        <v>35</v>
      </c>
      <c r="J774" s="1" t="s">
        <v>36</v>
      </c>
      <c r="K774" s="1" t="s">
        <v>256</v>
      </c>
      <c r="L774">
        <v>156.02000000000001</v>
      </c>
      <c r="M774">
        <v>3.52</v>
      </c>
      <c r="N774">
        <v>96.36</v>
      </c>
      <c r="O774">
        <v>63.180000000000021</v>
      </c>
      <c r="P774">
        <v>319</v>
      </c>
      <c r="Q774" s="1" t="s">
        <v>118</v>
      </c>
      <c r="R774" s="1" t="s">
        <v>29</v>
      </c>
      <c r="S774" s="1" t="s">
        <v>52</v>
      </c>
      <c r="T774" s="1" t="s">
        <v>53</v>
      </c>
      <c r="U774" s="1" t="s">
        <v>32</v>
      </c>
    </row>
    <row r="775" spans="1:21" x14ac:dyDescent="0.3">
      <c r="A775" s="1" t="s">
        <v>2316</v>
      </c>
      <c r="B775" s="1" t="s">
        <v>2317</v>
      </c>
      <c r="C775" s="2">
        <v>45212</v>
      </c>
      <c r="D775">
        <v>2023</v>
      </c>
      <c r="E775" s="1" t="s">
        <v>487</v>
      </c>
      <c r="F775" s="1" t="s">
        <v>1863</v>
      </c>
      <c r="G775" s="3">
        <v>0.50208333333333333</v>
      </c>
      <c r="H775" s="1" t="s">
        <v>104</v>
      </c>
      <c r="I775" s="1" t="s">
        <v>89</v>
      </c>
      <c r="J775" s="1" t="s">
        <v>833</v>
      </c>
      <c r="K775" s="1" t="s">
        <v>106</v>
      </c>
      <c r="L775">
        <v>5668.33</v>
      </c>
      <c r="M775">
        <v>35.03</v>
      </c>
      <c r="N775">
        <v>60.37</v>
      </c>
      <c r="O775">
        <v>5642.99</v>
      </c>
      <c r="P775">
        <v>711</v>
      </c>
      <c r="Q775" s="1" t="s">
        <v>38</v>
      </c>
      <c r="R775" s="1" t="s">
        <v>29</v>
      </c>
      <c r="S775" s="1" t="s">
        <v>1332</v>
      </c>
      <c r="T775" s="1" t="s">
        <v>53</v>
      </c>
      <c r="U775" s="1" t="s">
        <v>32</v>
      </c>
    </row>
    <row r="776" spans="1:21" x14ac:dyDescent="0.3">
      <c r="A776" s="1" t="s">
        <v>2318</v>
      </c>
      <c r="B776" s="1" t="s">
        <v>2319</v>
      </c>
      <c r="C776" s="2">
        <v>45212</v>
      </c>
      <c r="D776">
        <v>2023</v>
      </c>
      <c r="E776" s="1" t="s">
        <v>487</v>
      </c>
      <c r="F776" s="1" t="s">
        <v>1863</v>
      </c>
      <c r="G776" s="3">
        <v>0.52430555555555558</v>
      </c>
      <c r="H776" s="1" t="s">
        <v>104</v>
      </c>
      <c r="I776" s="1" t="s">
        <v>68</v>
      </c>
      <c r="J776" s="1" t="s">
        <v>779</v>
      </c>
      <c r="K776" s="1" t="s">
        <v>27</v>
      </c>
      <c r="L776">
        <v>9095.6200000000008</v>
      </c>
      <c r="M776">
        <v>42</v>
      </c>
      <c r="N776">
        <v>7.15</v>
      </c>
      <c r="O776">
        <v>9130.4700000000012</v>
      </c>
      <c r="P776">
        <v>406</v>
      </c>
      <c r="Q776" s="1" t="s">
        <v>38</v>
      </c>
      <c r="R776" s="1" t="s">
        <v>749</v>
      </c>
      <c r="S776" s="1" t="s">
        <v>2272</v>
      </c>
      <c r="T776" s="1" t="s">
        <v>31</v>
      </c>
      <c r="U776" s="1" t="s">
        <v>93</v>
      </c>
    </row>
    <row r="777" spans="1:21" x14ac:dyDescent="0.3">
      <c r="A777" s="1" t="s">
        <v>2320</v>
      </c>
      <c r="B777" s="1" t="s">
        <v>2321</v>
      </c>
      <c r="C777" s="2">
        <v>45212</v>
      </c>
      <c r="D777">
        <v>2023</v>
      </c>
      <c r="E777" s="1" t="s">
        <v>487</v>
      </c>
      <c r="F777" s="1" t="s">
        <v>1863</v>
      </c>
      <c r="G777" s="3">
        <v>0.52569444444444446</v>
      </c>
      <c r="H777" s="1" t="s">
        <v>104</v>
      </c>
      <c r="I777" s="1" t="s">
        <v>154</v>
      </c>
      <c r="J777" s="1" t="s">
        <v>155</v>
      </c>
      <c r="K777" s="1" t="s">
        <v>1223</v>
      </c>
      <c r="L777">
        <v>5902.52</v>
      </c>
      <c r="M777">
        <v>33.65</v>
      </c>
      <c r="N777">
        <v>29.55</v>
      </c>
      <c r="O777">
        <v>5906.62</v>
      </c>
      <c r="P777">
        <v>606</v>
      </c>
      <c r="Q777" s="1" t="s">
        <v>85</v>
      </c>
      <c r="R777" s="1" t="s">
        <v>418</v>
      </c>
      <c r="S777" s="1" t="s">
        <v>640</v>
      </c>
      <c r="T777" s="1" t="s">
        <v>53</v>
      </c>
      <c r="U777" s="1" t="s">
        <v>93</v>
      </c>
    </row>
    <row r="778" spans="1:21" x14ac:dyDescent="0.3">
      <c r="A778" s="1" t="s">
        <v>2322</v>
      </c>
      <c r="B778" s="1" t="s">
        <v>2323</v>
      </c>
      <c r="C778" s="2">
        <v>45212</v>
      </c>
      <c r="D778">
        <v>2023</v>
      </c>
      <c r="E778" s="1" t="s">
        <v>487</v>
      </c>
      <c r="F778" s="1" t="s">
        <v>1863</v>
      </c>
      <c r="G778" s="3">
        <v>0.58888888888888891</v>
      </c>
      <c r="H778" s="1" t="s">
        <v>104</v>
      </c>
      <c r="I778" s="1" t="s">
        <v>297</v>
      </c>
      <c r="J778" s="1" t="s">
        <v>901</v>
      </c>
      <c r="K778" s="1" t="s">
        <v>480</v>
      </c>
      <c r="L778">
        <v>1634.44</v>
      </c>
      <c r="M778">
        <v>2.31</v>
      </c>
      <c r="N778">
        <v>30.09</v>
      </c>
      <c r="O778">
        <v>1606.66</v>
      </c>
      <c r="P778">
        <v>617</v>
      </c>
      <c r="Q778" s="1" t="s">
        <v>85</v>
      </c>
      <c r="R778" s="1" t="s">
        <v>29</v>
      </c>
      <c r="S778" s="1" t="s">
        <v>974</v>
      </c>
      <c r="T778" s="1" t="s">
        <v>53</v>
      </c>
      <c r="U778" s="1" t="s">
        <v>32</v>
      </c>
    </row>
    <row r="779" spans="1:21" x14ac:dyDescent="0.3">
      <c r="A779" s="1" t="s">
        <v>2324</v>
      </c>
      <c r="B779" s="1" t="s">
        <v>2325</v>
      </c>
      <c r="C779" s="2">
        <v>45212</v>
      </c>
      <c r="D779">
        <v>2023</v>
      </c>
      <c r="E779" s="1" t="s">
        <v>487</v>
      </c>
      <c r="F779" s="1" t="s">
        <v>1863</v>
      </c>
      <c r="G779" s="3">
        <v>0.74861111111111112</v>
      </c>
      <c r="H779" s="1" t="s">
        <v>142</v>
      </c>
      <c r="I779" s="1" t="s">
        <v>96</v>
      </c>
      <c r="J779" s="1" t="s">
        <v>441</v>
      </c>
      <c r="K779" s="1" t="s">
        <v>367</v>
      </c>
      <c r="L779">
        <v>8039.81</v>
      </c>
      <c r="M779">
        <v>22.27</v>
      </c>
      <c r="N779">
        <v>96.61</v>
      </c>
      <c r="O779">
        <v>7965.4700000000012</v>
      </c>
      <c r="P779">
        <v>636</v>
      </c>
      <c r="Q779" s="1" t="s">
        <v>99</v>
      </c>
      <c r="R779" s="1" t="s">
        <v>29</v>
      </c>
      <c r="S779" s="1" t="s">
        <v>1688</v>
      </c>
      <c r="T779" s="1" t="s">
        <v>31</v>
      </c>
      <c r="U779" s="1" t="s">
        <v>32</v>
      </c>
    </row>
    <row r="780" spans="1:21" x14ac:dyDescent="0.3">
      <c r="A780" s="1" t="s">
        <v>2326</v>
      </c>
      <c r="B780" s="1" t="s">
        <v>2327</v>
      </c>
      <c r="C780" s="2">
        <v>45212</v>
      </c>
      <c r="D780">
        <v>2023</v>
      </c>
      <c r="E780" s="1" t="s">
        <v>487</v>
      </c>
      <c r="F780" s="1" t="s">
        <v>1863</v>
      </c>
      <c r="G780" s="3">
        <v>0.76527777777777772</v>
      </c>
      <c r="H780" s="1" t="s">
        <v>142</v>
      </c>
      <c r="I780" s="1" t="s">
        <v>49</v>
      </c>
      <c r="J780" s="1" t="s">
        <v>226</v>
      </c>
      <c r="K780" s="1" t="s">
        <v>322</v>
      </c>
      <c r="L780">
        <v>5319.72</v>
      </c>
      <c r="M780">
        <v>17.12</v>
      </c>
      <c r="N780">
        <v>67.69</v>
      </c>
      <c r="O780">
        <v>5269.1500000000005</v>
      </c>
      <c r="P780">
        <v>381</v>
      </c>
      <c r="Q780" s="1" t="s">
        <v>38</v>
      </c>
      <c r="R780" s="1" t="s">
        <v>29</v>
      </c>
      <c r="S780" s="1" t="s">
        <v>1109</v>
      </c>
      <c r="T780" s="1" t="s">
        <v>31</v>
      </c>
      <c r="U780" s="1" t="s">
        <v>32</v>
      </c>
    </row>
    <row r="781" spans="1:21" x14ac:dyDescent="0.3">
      <c r="A781" s="1" t="s">
        <v>2328</v>
      </c>
      <c r="B781" s="1" t="s">
        <v>2329</v>
      </c>
      <c r="C781" s="2">
        <v>45212</v>
      </c>
      <c r="D781">
        <v>2023</v>
      </c>
      <c r="E781" s="1" t="s">
        <v>487</v>
      </c>
      <c r="F781" s="1" t="s">
        <v>1863</v>
      </c>
      <c r="G781" s="3">
        <v>0.90625</v>
      </c>
      <c r="H781" s="1" t="s">
        <v>24</v>
      </c>
      <c r="I781" s="1" t="s">
        <v>43</v>
      </c>
      <c r="J781" s="1" t="s">
        <v>214</v>
      </c>
      <c r="K781" s="1" t="s">
        <v>215</v>
      </c>
      <c r="L781">
        <v>6022.05</v>
      </c>
      <c r="M781">
        <v>24.04</v>
      </c>
      <c r="N781">
        <v>6.14</v>
      </c>
      <c r="O781">
        <v>6039.95</v>
      </c>
      <c r="P781">
        <v>702</v>
      </c>
      <c r="Q781" s="1" t="s">
        <v>28</v>
      </c>
      <c r="R781" s="1" t="s">
        <v>29</v>
      </c>
      <c r="S781" s="1" t="s">
        <v>2330</v>
      </c>
      <c r="T781" s="1" t="s">
        <v>53</v>
      </c>
      <c r="U781" s="1" t="s">
        <v>32</v>
      </c>
    </row>
    <row r="782" spans="1:21" x14ac:dyDescent="0.3">
      <c r="A782" s="1" t="s">
        <v>2331</v>
      </c>
      <c r="B782" s="1" t="s">
        <v>2332</v>
      </c>
      <c r="C782" s="2">
        <v>45213</v>
      </c>
      <c r="D782">
        <v>2023</v>
      </c>
      <c r="E782" s="1" t="s">
        <v>22</v>
      </c>
      <c r="F782" s="1" t="s">
        <v>1863</v>
      </c>
      <c r="G782" s="3">
        <v>7.2222222222222215E-2</v>
      </c>
      <c r="H782" s="1" t="s">
        <v>24</v>
      </c>
      <c r="I782" s="1" t="s">
        <v>82</v>
      </c>
      <c r="J782" s="1" t="s">
        <v>591</v>
      </c>
      <c r="K782" s="1" t="s">
        <v>725</v>
      </c>
      <c r="L782">
        <v>7032.46</v>
      </c>
      <c r="M782">
        <v>35.79</v>
      </c>
      <c r="N782">
        <v>8.33</v>
      </c>
      <c r="O782">
        <v>7059.92</v>
      </c>
      <c r="P782">
        <v>248</v>
      </c>
      <c r="Q782" s="1" t="s">
        <v>38</v>
      </c>
      <c r="R782" s="1" t="s">
        <v>29</v>
      </c>
      <c r="S782" s="1" t="s">
        <v>1275</v>
      </c>
      <c r="T782" s="1" t="s">
        <v>31</v>
      </c>
      <c r="U782" s="1" t="s">
        <v>32</v>
      </c>
    </row>
    <row r="783" spans="1:21" x14ac:dyDescent="0.3">
      <c r="A783" s="1" t="s">
        <v>2333</v>
      </c>
      <c r="B783" s="1" t="s">
        <v>2334</v>
      </c>
      <c r="C783" s="2">
        <v>45213</v>
      </c>
      <c r="D783">
        <v>2023</v>
      </c>
      <c r="E783" s="1" t="s">
        <v>22</v>
      </c>
      <c r="F783" s="1" t="s">
        <v>1863</v>
      </c>
      <c r="G783" s="3">
        <v>0.12152777777777778</v>
      </c>
      <c r="H783" s="1" t="s">
        <v>24</v>
      </c>
      <c r="I783" s="1" t="s">
        <v>35</v>
      </c>
      <c r="J783" s="1" t="s">
        <v>36</v>
      </c>
      <c r="K783" s="1" t="s">
        <v>123</v>
      </c>
      <c r="L783">
        <v>673.9</v>
      </c>
      <c r="M783">
        <v>7.76</v>
      </c>
      <c r="N783">
        <v>1.46</v>
      </c>
      <c r="O783">
        <v>680.19999999999993</v>
      </c>
      <c r="P783">
        <v>939</v>
      </c>
      <c r="Q783" s="1" t="s">
        <v>28</v>
      </c>
      <c r="R783" s="1" t="s">
        <v>29</v>
      </c>
      <c r="S783" s="1" t="s">
        <v>1923</v>
      </c>
      <c r="T783" s="1" t="s">
        <v>147</v>
      </c>
      <c r="U783" s="1" t="s">
        <v>32</v>
      </c>
    </row>
    <row r="784" spans="1:21" x14ac:dyDescent="0.3">
      <c r="A784" s="1" t="s">
        <v>2335</v>
      </c>
      <c r="B784" s="1" t="s">
        <v>1240</v>
      </c>
      <c r="C784" s="2">
        <v>45213</v>
      </c>
      <c r="D784">
        <v>2023</v>
      </c>
      <c r="E784" s="1" t="s">
        <v>22</v>
      </c>
      <c r="F784" s="1" t="s">
        <v>1863</v>
      </c>
      <c r="G784" s="3">
        <v>0.21458333333333332</v>
      </c>
      <c r="H784" s="1" t="s">
        <v>42</v>
      </c>
      <c r="I784" s="1" t="s">
        <v>160</v>
      </c>
      <c r="J784" s="1" t="s">
        <v>1723</v>
      </c>
      <c r="K784" s="1" t="s">
        <v>345</v>
      </c>
      <c r="L784">
        <v>6923.83</v>
      </c>
      <c r="M784">
        <v>46.84</v>
      </c>
      <c r="N784">
        <v>22.35</v>
      </c>
      <c r="O784">
        <v>6948.32</v>
      </c>
      <c r="P784">
        <v>851</v>
      </c>
      <c r="Q784" s="1" t="s">
        <v>85</v>
      </c>
      <c r="R784" s="1" t="s">
        <v>29</v>
      </c>
      <c r="S784" s="1" t="s">
        <v>2336</v>
      </c>
      <c r="T784" s="1" t="s">
        <v>147</v>
      </c>
      <c r="U784" s="1" t="s">
        <v>101</v>
      </c>
    </row>
    <row r="785" spans="1:21" x14ac:dyDescent="0.3">
      <c r="A785" s="1" t="s">
        <v>2337</v>
      </c>
      <c r="B785" s="1" t="s">
        <v>2338</v>
      </c>
      <c r="C785" s="2">
        <v>45213</v>
      </c>
      <c r="D785">
        <v>2023</v>
      </c>
      <c r="E785" s="1" t="s">
        <v>22</v>
      </c>
      <c r="F785" s="1" t="s">
        <v>1863</v>
      </c>
      <c r="G785" s="3">
        <v>0.25277777777777777</v>
      </c>
      <c r="H785" s="1" t="s">
        <v>42</v>
      </c>
      <c r="I785" s="1" t="s">
        <v>56</v>
      </c>
      <c r="J785" s="1" t="s">
        <v>184</v>
      </c>
      <c r="K785" s="1" t="s">
        <v>278</v>
      </c>
      <c r="L785">
        <v>3728.98</v>
      </c>
      <c r="M785">
        <v>18.18</v>
      </c>
      <c r="N785">
        <v>46.26</v>
      </c>
      <c r="O785">
        <v>3700.8999999999996</v>
      </c>
      <c r="P785">
        <v>761</v>
      </c>
      <c r="Q785" s="1" t="s">
        <v>38</v>
      </c>
      <c r="R785" s="1" t="s">
        <v>29</v>
      </c>
      <c r="S785" s="1" t="s">
        <v>1585</v>
      </c>
      <c r="T785" s="1" t="s">
        <v>53</v>
      </c>
      <c r="U785" s="1" t="s">
        <v>101</v>
      </c>
    </row>
    <row r="786" spans="1:21" x14ac:dyDescent="0.3">
      <c r="A786" s="1" t="s">
        <v>2339</v>
      </c>
      <c r="B786" s="1" t="s">
        <v>2340</v>
      </c>
      <c r="C786" s="2">
        <v>45213</v>
      </c>
      <c r="D786">
        <v>2023</v>
      </c>
      <c r="E786" s="1" t="s">
        <v>22</v>
      </c>
      <c r="F786" s="1" t="s">
        <v>1863</v>
      </c>
      <c r="G786" s="3">
        <v>0.2986111111111111</v>
      </c>
      <c r="H786" s="1" t="s">
        <v>42</v>
      </c>
      <c r="I786" s="1" t="s">
        <v>68</v>
      </c>
      <c r="J786" s="1" t="s">
        <v>858</v>
      </c>
      <c r="K786" s="1" t="s">
        <v>780</v>
      </c>
      <c r="L786">
        <v>7372.82</v>
      </c>
      <c r="M786">
        <v>41.16</v>
      </c>
      <c r="N786">
        <v>66.819999999999993</v>
      </c>
      <c r="O786">
        <v>7347.16</v>
      </c>
      <c r="P786">
        <v>157</v>
      </c>
      <c r="Q786" s="1" t="s">
        <v>28</v>
      </c>
      <c r="R786" s="1" t="s">
        <v>29</v>
      </c>
      <c r="S786" s="1" t="s">
        <v>2341</v>
      </c>
      <c r="T786" s="1" t="s">
        <v>53</v>
      </c>
      <c r="U786" s="1" t="s">
        <v>32</v>
      </c>
    </row>
    <row r="787" spans="1:21" x14ac:dyDescent="0.3">
      <c r="A787" s="1" t="s">
        <v>2342</v>
      </c>
      <c r="B787" s="1" t="s">
        <v>2343</v>
      </c>
      <c r="C787" s="2">
        <v>45213</v>
      </c>
      <c r="D787">
        <v>2023</v>
      </c>
      <c r="E787" s="1" t="s">
        <v>22</v>
      </c>
      <c r="F787" s="1" t="s">
        <v>1863</v>
      </c>
      <c r="G787" s="3">
        <v>0.3</v>
      </c>
      <c r="H787" s="1" t="s">
        <v>42</v>
      </c>
      <c r="I787" s="1" t="s">
        <v>127</v>
      </c>
      <c r="J787" s="1" t="s">
        <v>318</v>
      </c>
      <c r="K787" s="1" t="s">
        <v>394</v>
      </c>
      <c r="L787">
        <v>9774.58</v>
      </c>
      <c r="M787">
        <v>46.85</v>
      </c>
      <c r="N787">
        <v>7.23</v>
      </c>
      <c r="O787">
        <v>9814.2000000000007</v>
      </c>
      <c r="P787">
        <v>158</v>
      </c>
      <c r="Q787" s="1" t="s">
        <v>118</v>
      </c>
      <c r="R787" s="1" t="s">
        <v>29</v>
      </c>
      <c r="S787" s="1" t="s">
        <v>185</v>
      </c>
      <c r="T787" s="1" t="s">
        <v>31</v>
      </c>
      <c r="U787" s="1" t="s">
        <v>93</v>
      </c>
    </row>
    <row r="788" spans="1:21" x14ac:dyDescent="0.3">
      <c r="A788" s="1" t="s">
        <v>2344</v>
      </c>
      <c r="B788" s="1" t="s">
        <v>2345</v>
      </c>
      <c r="C788" s="2">
        <v>45213</v>
      </c>
      <c r="D788">
        <v>2023</v>
      </c>
      <c r="E788" s="1" t="s">
        <v>22</v>
      </c>
      <c r="F788" s="1" t="s">
        <v>1863</v>
      </c>
      <c r="G788" s="3">
        <v>0.48125000000000001</v>
      </c>
      <c r="H788" s="1" t="s">
        <v>42</v>
      </c>
      <c r="I788" s="1" t="s">
        <v>110</v>
      </c>
      <c r="J788" s="1" t="s">
        <v>527</v>
      </c>
      <c r="K788" s="1" t="s">
        <v>528</v>
      </c>
      <c r="L788">
        <v>2288.6</v>
      </c>
      <c r="M788">
        <v>12.37</v>
      </c>
      <c r="N788">
        <v>5.76</v>
      </c>
      <c r="O788">
        <v>2295.2099999999996</v>
      </c>
      <c r="P788">
        <v>416</v>
      </c>
      <c r="Q788" s="1" t="s">
        <v>38</v>
      </c>
      <c r="R788" s="1" t="s">
        <v>29</v>
      </c>
      <c r="S788" s="1" t="s">
        <v>2346</v>
      </c>
      <c r="T788" s="1" t="s">
        <v>53</v>
      </c>
      <c r="U788" s="1" t="s">
        <v>32</v>
      </c>
    </row>
    <row r="789" spans="1:21" x14ac:dyDescent="0.3">
      <c r="A789" s="1" t="s">
        <v>2347</v>
      </c>
      <c r="B789" s="1" t="s">
        <v>2348</v>
      </c>
      <c r="C789" s="2">
        <v>45213</v>
      </c>
      <c r="D789">
        <v>2023</v>
      </c>
      <c r="E789" s="1" t="s">
        <v>22</v>
      </c>
      <c r="F789" s="1" t="s">
        <v>1863</v>
      </c>
      <c r="G789" s="3">
        <v>0.49166666666666664</v>
      </c>
      <c r="H789" s="1" t="s">
        <v>42</v>
      </c>
      <c r="I789" s="1" t="s">
        <v>133</v>
      </c>
      <c r="J789" s="1" t="s">
        <v>1138</v>
      </c>
      <c r="K789" s="1" t="s">
        <v>514</v>
      </c>
      <c r="L789">
        <v>7472.54</v>
      </c>
      <c r="M789">
        <v>36.69</v>
      </c>
      <c r="N789">
        <v>37.270000000000003</v>
      </c>
      <c r="O789">
        <v>7471.9599999999991</v>
      </c>
      <c r="P789">
        <v>40</v>
      </c>
      <c r="Q789" s="1" t="s">
        <v>38</v>
      </c>
      <c r="R789" s="1" t="s">
        <v>29</v>
      </c>
      <c r="S789" s="1" t="s">
        <v>2349</v>
      </c>
      <c r="T789" s="1" t="s">
        <v>53</v>
      </c>
      <c r="U789" s="1" t="s">
        <v>93</v>
      </c>
    </row>
    <row r="790" spans="1:21" x14ac:dyDescent="0.3">
      <c r="A790" s="1" t="s">
        <v>2350</v>
      </c>
      <c r="B790" s="1" t="s">
        <v>2351</v>
      </c>
      <c r="C790" s="2">
        <v>45213</v>
      </c>
      <c r="D790">
        <v>2023</v>
      </c>
      <c r="E790" s="1" t="s">
        <v>22</v>
      </c>
      <c r="F790" s="1" t="s">
        <v>1863</v>
      </c>
      <c r="G790" s="3">
        <v>0.58958333333333335</v>
      </c>
      <c r="H790" s="1" t="s">
        <v>104</v>
      </c>
      <c r="I790" s="1" t="s">
        <v>89</v>
      </c>
      <c r="J790" s="1" t="s">
        <v>833</v>
      </c>
      <c r="K790" s="1" t="s">
        <v>91</v>
      </c>
      <c r="L790">
        <v>7172.98</v>
      </c>
      <c r="M790">
        <v>21.34</v>
      </c>
      <c r="N790">
        <v>21.97</v>
      </c>
      <c r="O790">
        <v>7172.3499999999995</v>
      </c>
      <c r="P790">
        <v>118</v>
      </c>
      <c r="Q790" s="1" t="s">
        <v>118</v>
      </c>
      <c r="R790" s="1" t="s">
        <v>29</v>
      </c>
      <c r="S790" s="1" t="s">
        <v>2352</v>
      </c>
      <c r="T790" s="1" t="s">
        <v>53</v>
      </c>
      <c r="U790" s="1" t="s">
        <v>101</v>
      </c>
    </row>
    <row r="791" spans="1:21" x14ac:dyDescent="0.3">
      <c r="A791" s="1" t="s">
        <v>2353</v>
      </c>
      <c r="B791" s="1" t="s">
        <v>2354</v>
      </c>
      <c r="C791" s="2">
        <v>45213</v>
      </c>
      <c r="D791">
        <v>2023</v>
      </c>
      <c r="E791" s="1" t="s">
        <v>22</v>
      </c>
      <c r="F791" s="1" t="s">
        <v>1863</v>
      </c>
      <c r="G791" s="3">
        <v>0.63402777777777775</v>
      </c>
      <c r="H791" s="1" t="s">
        <v>104</v>
      </c>
      <c r="I791" s="1" t="s">
        <v>49</v>
      </c>
      <c r="J791" s="1" t="s">
        <v>226</v>
      </c>
      <c r="K791" s="1" t="s">
        <v>349</v>
      </c>
      <c r="L791">
        <v>7343.23</v>
      </c>
      <c r="M791">
        <v>26.87</v>
      </c>
      <c r="N791">
        <v>41.51</v>
      </c>
      <c r="O791">
        <v>7328.5899999999992</v>
      </c>
      <c r="P791">
        <v>883</v>
      </c>
      <c r="Q791" s="1" t="s">
        <v>85</v>
      </c>
      <c r="R791" s="1" t="s">
        <v>29</v>
      </c>
      <c r="S791" s="1" t="s">
        <v>2355</v>
      </c>
      <c r="T791" s="1" t="s">
        <v>53</v>
      </c>
      <c r="U791" s="1" t="s">
        <v>93</v>
      </c>
    </row>
    <row r="792" spans="1:21" x14ac:dyDescent="0.3">
      <c r="A792" s="1" t="s">
        <v>2356</v>
      </c>
      <c r="B792" s="1" t="s">
        <v>2357</v>
      </c>
      <c r="C792" s="2">
        <v>45213</v>
      </c>
      <c r="D792">
        <v>2023</v>
      </c>
      <c r="E792" s="1" t="s">
        <v>22</v>
      </c>
      <c r="F792" s="1" t="s">
        <v>1863</v>
      </c>
      <c r="G792" s="3">
        <v>0.72638888888888886</v>
      </c>
      <c r="H792" s="1" t="s">
        <v>142</v>
      </c>
      <c r="I792" s="1" t="s">
        <v>110</v>
      </c>
      <c r="J792" s="1" t="s">
        <v>527</v>
      </c>
      <c r="K792" s="1" t="s">
        <v>528</v>
      </c>
      <c r="L792">
        <v>7893.59</v>
      </c>
      <c r="M792">
        <v>47.24</v>
      </c>
      <c r="N792">
        <v>80.56</v>
      </c>
      <c r="O792">
        <v>7860.2699999999995</v>
      </c>
      <c r="P792">
        <v>908</v>
      </c>
      <c r="Q792" s="1" t="s">
        <v>28</v>
      </c>
      <c r="R792" s="1" t="s">
        <v>29</v>
      </c>
      <c r="S792" s="1" t="s">
        <v>443</v>
      </c>
      <c r="T792" s="1" t="s">
        <v>53</v>
      </c>
      <c r="U792" s="1" t="s">
        <v>101</v>
      </c>
    </row>
    <row r="793" spans="1:21" x14ac:dyDescent="0.3">
      <c r="A793" s="1" t="s">
        <v>2358</v>
      </c>
      <c r="B793" s="1" t="s">
        <v>2359</v>
      </c>
      <c r="C793" s="2">
        <v>45213</v>
      </c>
      <c r="D793">
        <v>2023</v>
      </c>
      <c r="E793" s="1" t="s">
        <v>22</v>
      </c>
      <c r="F793" s="1" t="s">
        <v>1863</v>
      </c>
      <c r="G793" s="3">
        <v>0.85347222222222219</v>
      </c>
      <c r="H793" s="1" t="s">
        <v>142</v>
      </c>
      <c r="I793" s="1" t="s">
        <v>110</v>
      </c>
      <c r="J793" s="1" t="s">
        <v>527</v>
      </c>
      <c r="K793" s="1" t="s">
        <v>112</v>
      </c>
      <c r="L793">
        <v>938.55</v>
      </c>
      <c r="M793">
        <v>38.04</v>
      </c>
      <c r="N793">
        <v>93.01</v>
      </c>
      <c r="O793">
        <v>883.57999999999993</v>
      </c>
      <c r="P793">
        <v>323</v>
      </c>
      <c r="Q793" s="1" t="s">
        <v>28</v>
      </c>
      <c r="R793" s="1" t="s">
        <v>29</v>
      </c>
      <c r="S793" s="1" t="s">
        <v>868</v>
      </c>
      <c r="T793" s="1" t="s">
        <v>147</v>
      </c>
      <c r="U793" s="1" t="s">
        <v>32</v>
      </c>
    </row>
    <row r="794" spans="1:21" x14ac:dyDescent="0.3">
      <c r="A794" s="1" t="s">
        <v>2360</v>
      </c>
      <c r="B794" s="1" t="s">
        <v>2361</v>
      </c>
      <c r="C794" s="2">
        <v>45213</v>
      </c>
      <c r="D794">
        <v>2023</v>
      </c>
      <c r="E794" s="1" t="s">
        <v>22</v>
      </c>
      <c r="F794" s="1" t="s">
        <v>1863</v>
      </c>
      <c r="G794" s="3">
        <v>0.97430555555555554</v>
      </c>
      <c r="H794" s="1" t="s">
        <v>24</v>
      </c>
      <c r="I794" s="1" t="s">
        <v>49</v>
      </c>
      <c r="J794" s="1" t="s">
        <v>78</v>
      </c>
      <c r="K794" s="1" t="s">
        <v>349</v>
      </c>
      <c r="L794">
        <v>6515.01</v>
      </c>
      <c r="M794">
        <v>48.31</v>
      </c>
      <c r="N794">
        <v>65.900000000000006</v>
      </c>
      <c r="O794">
        <v>6497.420000000001</v>
      </c>
      <c r="P794">
        <v>610</v>
      </c>
      <c r="Q794" s="1" t="s">
        <v>28</v>
      </c>
      <c r="R794" s="1" t="s">
        <v>29</v>
      </c>
      <c r="S794" s="1" t="s">
        <v>2362</v>
      </c>
      <c r="T794" s="1" t="s">
        <v>53</v>
      </c>
      <c r="U794" s="1" t="s">
        <v>101</v>
      </c>
    </row>
    <row r="795" spans="1:21" x14ac:dyDescent="0.3">
      <c r="A795" s="1" t="s">
        <v>2363</v>
      </c>
      <c r="B795" s="1" t="s">
        <v>1821</v>
      </c>
      <c r="C795" s="2">
        <v>45214</v>
      </c>
      <c r="D795">
        <v>2023</v>
      </c>
      <c r="E795" s="1" t="s">
        <v>166</v>
      </c>
      <c r="F795" s="1" t="s">
        <v>1863</v>
      </c>
      <c r="G795" s="3">
        <v>1.4583333333333334E-2</v>
      </c>
      <c r="H795" s="1" t="s">
        <v>24</v>
      </c>
      <c r="I795" s="1" t="s">
        <v>56</v>
      </c>
      <c r="J795" s="1" t="s">
        <v>241</v>
      </c>
      <c r="K795" s="1" t="s">
        <v>242</v>
      </c>
      <c r="L795">
        <v>6351.86</v>
      </c>
      <c r="M795">
        <v>42.33</v>
      </c>
      <c r="N795">
        <v>85.42</v>
      </c>
      <c r="O795">
        <v>6308.7699999999995</v>
      </c>
      <c r="P795">
        <v>510</v>
      </c>
      <c r="Q795" s="1" t="s">
        <v>118</v>
      </c>
      <c r="R795" s="1" t="s">
        <v>29</v>
      </c>
      <c r="S795" s="1" t="s">
        <v>2364</v>
      </c>
      <c r="T795" s="1" t="s">
        <v>31</v>
      </c>
      <c r="U795" s="1" t="s">
        <v>93</v>
      </c>
    </row>
    <row r="796" spans="1:21" x14ac:dyDescent="0.3">
      <c r="A796" s="1" t="s">
        <v>2365</v>
      </c>
      <c r="B796" s="1" t="s">
        <v>2366</v>
      </c>
      <c r="C796" s="2">
        <v>45214</v>
      </c>
      <c r="D796">
        <v>2023</v>
      </c>
      <c r="E796" s="1" t="s">
        <v>166</v>
      </c>
      <c r="F796" s="1" t="s">
        <v>1863</v>
      </c>
      <c r="G796" s="3">
        <v>8.7499999999999994E-2</v>
      </c>
      <c r="H796" s="1" t="s">
        <v>24</v>
      </c>
      <c r="I796" s="1" t="s">
        <v>62</v>
      </c>
      <c r="J796" s="1" t="s">
        <v>180</v>
      </c>
      <c r="K796" s="1" t="s">
        <v>64</v>
      </c>
      <c r="L796">
        <v>3181.82</v>
      </c>
      <c r="M796">
        <v>34.68</v>
      </c>
      <c r="N796">
        <v>47.55</v>
      </c>
      <c r="O796">
        <v>3168.95</v>
      </c>
      <c r="P796">
        <v>648</v>
      </c>
      <c r="Q796" s="1" t="s">
        <v>38</v>
      </c>
      <c r="R796" s="1" t="s">
        <v>29</v>
      </c>
      <c r="S796" s="1" t="s">
        <v>2367</v>
      </c>
      <c r="T796" s="1" t="s">
        <v>53</v>
      </c>
      <c r="U796" s="1" t="s">
        <v>101</v>
      </c>
    </row>
    <row r="797" spans="1:21" x14ac:dyDescent="0.3">
      <c r="A797" s="1" t="s">
        <v>2368</v>
      </c>
      <c r="B797" s="1" t="s">
        <v>2369</v>
      </c>
      <c r="C797" s="2">
        <v>45214</v>
      </c>
      <c r="D797">
        <v>2023</v>
      </c>
      <c r="E797" s="1" t="s">
        <v>166</v>
      </c>
      <c r="F797" s="1" t="s">
        <v>1863</v>
      </c>
      <c r="G797" s="3">
        <v>9.7916666666666666E-2</v>
      </c>
      <c r="H797" s="1" t="s">
        <v>24</v>
      </c>
      <c r="I797" s="1" t="s">
        <v>297</v>
      </c>
      <c r="J797" s="1" t="s">
        <v>377</v>
      </c>
      <c r="K797" s="1" t="s">
        <v>480</v>
      </c>
      <c r="L797">
        <v>3739.56</v>
      </c>
      <c r="M797">
        <v>43.82</v>
      </c>
      <c r="N797">
        <v>14.52</v>
      </c>
      <c r="O797">
        <v>3768.86</v>
      </c>
      <c r="P797">
        <v>600</v>
      </c>
      <c r="Q797" s="1" t="s">
        <v>99</v>
      </c>
      <c r="R797" s="1" t="s">
        <v>29</v>
      </c>
      <c r="S797" s="1" t="s">
        <v>2038</v>
      </c>
      <c r="T797" s="1" t="s">
        <v>147</v>
      </c>
      <c r="U797" s="1" t="s">
        <v>32</v>
      </c>
    </row>
    <row r="798" spans="1:21" x14ac:dyDescent="0.3">
      <c r="A798" s="1" t="s">
        <v>2370</v>
      </c>
      <c r="B798" s="1" t="s">
        <v>2371</v>
      </c>
      <c r="C798" s="2">
        <v>45214</v>
      </c>
      <c r="D798">
        <v>2023</v>
      </c>
      <c r="E798" s="1" t="s">
        <v>166</v>
      </c>
      <c r="F798" s="1" t="s">
        <v>1863</v>
      </c>
      <c r="G798" s="3">
        <v>0.12222222222222222</v>
      </c>
      <c r="H798" s="1" t="s">
        <v>24</v>
      </c>
      <c r="I798" s="1" t="s">
        <v>96</v>
      </c>
      <c r="J798" s="1" t="s">
        <v>97</v>
      </c>
      <c r="K798" s="1" t="s">
        <v>98</v>
      </c>
      <c r="L798">
        <v>14.23</v>
      </c>
      <c r="M798">
        <v>46.08</v>
      </c>
      <c r="N798">
        <v>74.459999999999994</v>
      </c>
      <c r="O798">
        <v>-14.149999999999991</v>
      </c>
      <c r="P798">
        <v>809</v>
      </c>
      <c r="Q798" s="1" t="s">
        <v>38</v>
      </c>
      <c r="R798" s="1" t="s">
        <v>29</v>
      </c>
      <c r="S798" s="1" t="s">
        <v>2372</v>
      </c>
      <c r="T798" s="1" t="s">
        <v>31</v>
      </c>
      <c r="U798" s="1" t="s">
        <v>32</v>
      </c>
    </row>
    <row r="799" spans="1:21" x14ac:dyDescent="0.3">
      <c r="A799" s="1" t="s">
        <v>2373</v>
      </c>
      <c r="B799" s="1" t="s">
        <v>2374</v>
      </c>
      <c r="C799" s="2">
        <v>45214</v>
      </c>
      <c r="D799">
        <v>2023</v>
      </c>
      <c r="E799" s="1" t="s">
        <v>166</v>
      </c>
      <c r="F799" s="1" t="s">
        <v>1863</v>
      </c>
      <c r="G799" s="3">
        <v>0.20624999999999999</v>
      </c>
      <c r="H799" s="1" t="s">
        <v>24</v>
      </c>
      <c r="I799" s="1" t="s">
        <v>35</v>
      </c>
      <c r="J799" s="1" t="s">
        <v>680</v>
      </c>
      <c r="K799" s="1" t="s">
        <v>256</v>
      </c>
      <c r="L799">
        <v>9838.57</v>
      </c>
      <c r="M799">
        <v>2.2999999999999998</v>
      </c>
      <c r="N799">
        <v>74.62</v>
      </c>
      <c r="O799">
        <v>9766.2499999999982</v>
      </c>
      <c r="P799">
        <v>785</v>
      </c>
      <c r="Q799" s="1" t="s">
        <v>118</v>
      </c>
      <c r="R799" s="1" t="s">
        <v>418</v>
      </c>
      <c r="S799" s="1" t="s">
        <v>2375</v>
      </c>
      <c r="T799" s="1" t="s">
        <v>53</v>
      </c>
      <c r="U799" s="1" t="s">
        <v>32</v>
      </c>
    </row>
    <row r="800" spans="1:21" x14ac:dyDescent="0.3">
      <c r="A800" s="1" t="s">
        <v>2376</v>
      </c>
      <c r="B800" s="1" t="s">
        <v>2377</v>
      </c>
      <c r="C800" s="2">
        <v>45214</v>
      </c>
      <c r="D800">
        <v>2023</v>
      </c>
      <c r="E800" s="1" t="s">
        <v>166</v>
      </c>
      <c r="F800" s="1" t="s">
        <v>1863</v>
      </c>
      <c r="G800" s="3">
        <v>0.2326388888888889</v>
      </c>
      <c r="H800" s="1" t="s">
        <v>42</v>
      </c>
      <c r="I800" s="1" t="s">
        <v>431</v>
      </c>
      <c r="J800" s="1" t="s">
        <v>1077</v>
      </c>
      <c r="K800" s="1" t="s">
        <v>488</v>
      </c>
      <c r="L800">
        <v>7755.58</v>
      </c>
      <c r="M800">
        <v>41.73</v>
      </c>
      <c r="N800">
        <v>16.149999999999999</v>
      </c>
      <c r="O800">
        <v>7781.16</v>
      </c>
      <c r="P800">
        <v>309</v>
      </c>
      <c r="Q800" s="1" t="s">
        <v>28</v>
      </c>
      <c r="R800" s="1" t="s">
        <v>29</v>
      </c>
      <c r="S800" s="1" t="s">
        <v>2378</v>
      </c>
      <c r="T800" s="1" t="s">
        <v>53</v>
      </c>
      <c r="U800" s="1" t="s">
        <v>101</v>
      </c>
    </row>
    <row r="801" spans="1:21" x14ac:dyDescent="0.3">
      <c r="A801" s="1" t="s">
        <v>2379</v>
      </c>
      <c r="B801" s="1" t="s">
        <v>2380</v>
      </c>
      <c r="C801" s="2">
        <v>45214</v>
      </c>
      <c r="D801">
        <v>2023</v>
      </c>
      <c r="E801" s="1" t="s">
        <v>166</v>
      </c>
      <c r="F801" s="1" t="s">
        <v>1863</v>
      </c>
      <c r="G801" s="3">
        <v>0.26250000000000001</v>
      </c>
      <c r="H801" s="1" t="s">
        <v>42</v>
      </c>
      <c r="I801" s="1" t="s">
        <v>68</v>
      </c>
      <c r="J801" s="1" t="s">
        <v>779</v>
      </c>
      <c r="K801" s="1" t="s">
        <v>632</v>
      </c>
      <c r="L801">
        <v>8559.6200000000008</v>
      </c>
      <c r="M801">
        <v>32.03</v>
      </c>
      <c r="N801">
        <v>3.17</v>
      </c>
      <c r="O801">
        <v>8588.4800000000014</v>
      </c>
      <c r="P801">
        <v>410</v>
      </c>
      <c r="Q801" s="1" t="s">
        <v>85</v>
      </c>
      <c r="R801" s="1" t="s">
        <v>29</v>
      </c>
      <c r="S801" s="1" t="s">
        <v>2381</v>
      </c>
      <c r="T801" s="1" t="s">
        <v>53</v>
      </c>
      <c r="U801" s="1" t="s">
        <v>93</v>
      </c>
    </row>
    <row r="802" spans="1:21" x14ac:dyDescent="0.3">
      <c r="A802" s="1" t="s">
        <v>2382</v>
      </c>
      <c r="B802" s="1" t="s">
        <v>2383</v>
      </c>
      <c r="C802" s="2">
        <v>45214</v>
      </c>
      <c r="D802">
        <v>2023</v>
      </c>
      <c r="E802" s="1" t="s">
        <v>166</v>
      </c>
      <c r="F802" s="1" t="s">
        <v>1863</v>
      </c>
      <c r="G802" s="3">
        <v>0.40208333333333335</v>
      </c>
      <c r="H802" s="1" t="s">
        <v>42</v>
      </c>
      <c r="I802" s="1" t="s">
        <v>431</v>
      </c>
      <c r="J802" s="1" t="s">
        <v>432</v>
      </c>
      <c r="K802" s="1" t="s">
        <v>543</v>
      </c>
      <c r="L802">
        <v>6885.4</v>
      </c>
      <c r="M802">
        <v>38.880000000000003</v>
      </c>
      <c r="N802">
        <v>6.77</v>
      </c>
      <c r="O802">
        <v>6917.5099999999993</v>
      </c>
      <c r="P802">
        <v>294</v>
      </c>
      <c r="Q802" s="1" t="s">
        <v>118</v>
      </c>
      <c r="R802" s="1" t="s">
        <v>418</v>
      </c>
      <c r="S802" s="1" t="s">
        <v>2384</v>
      </c>
      <c r="T802" s="1" t="s">
        <v>31</v>
      </c>
      <c r="U802" s="1" t="s">
        <v>93</v>
      </c>
    </row>
    <row r="803" spans="1:21" x14ac:dyDescent="0.3">
      <c r="A803" s="1" t="s">
        <v>2385</v>
      </c>
      <c r="B803" s="1" t="s">
        <v>2386</v>
      </c>
      <c r="C803" s="2">
        <v>45214</v>
      </c>
      <c r="D803">
        <v>2023</v>
      </c>
      <c r="E803" s="1" t="s">
        <v>166</v>
      </c>
      <c r="F803" s="1" t="s">
        <v>1863</v>
      </c>
      <c r="G803" s="3">
        <v>0.4284722222222222</v>
      </c>
      <c r="H803" s="1" t="s">
        <v>42</v>
      </c>
      <c r="I803" s="1" t="s">
        <v>49</v>
      </c>
      <c r="J803" s="1" t="s">
        <v>226</v>
      </c>
      <c r="K803" s="1" t="s">
        <v>219</v>
      </c>
      <c r="L803">
        <v>5006.59</v>
      </c>
      <c r="M803">
        <v>44.51</v>
      </c>
      <c r="N803">
        <v>26.43</v>
      </c>
      <c r="O803">
        <v>5024.67</v>
      </c>
      <c r="P803">
        <v>339</v>
      </c>
      <c r="Q803" s="1" t="s">
        <v>28</v>
      </c>
      <c r="R803" s="1" t="s">
        <v>29</v>
      </c>
      <c r="S803" s="1" t="s">
        <v>1824</v>
      </c>
      <c r="T803" s="1" t="s">
        <v>31</v>
      </c>
      <c r="U803" s="1" t="s">
        <v>32</v>
      </c>
    </row>
    <row r="804" spans="1:21" x14ac:dyDescent="0.3">
      <c r="A804" s="1" t="s">
        <v>2387</v>
      </c>
      <c r="B804" s="1" t="s">
        <v>2388</v>
      </c>
      <c r="C804" s="2">
        <v>45214</v>
      </c>
      <c r="D804">
        <v>2023</v>
      </c>
      <c r="E804" s="1" t="s">
        <v>166</v>
      </c>
      <c r="F804" s="1" t="s">
        <v>1863</v>
      </c>
      <c r="G804" s="3">
        <v>0.48541666666666666</v>
      </c>
      <c r="H804" s="1" t="s">
        <v>42</v>
      </c>
      <c r="I804" s="1" t="s">
        <v>82</v>
      </c>
      <c r="J804" s="1" t="s">
        <v>83</v>
      </c>
      <c r="K804" s="1" t="s">
        <v>867</v>
      </c>
      <c r="L804">
        <v>3620.73</v>
      </c>
      <c r="M804">
        <v>1.69</v>
      </c>
      <c r="N804">
        <v>61.73</v>
      </c>
      <c r="O804">
        <v>3560.69</v>
      </c>
      <c r="P804">
        <v>197</v>
      </c>
      <c r="Q804" s="1" t="s">
        <v>28</v>
      </c>
      <c r="R804" s="1" t="s">
        <v>29</v>
      </c>
      <c r="S804" s="1" t="s">
        <v>648</v>
      </c>
      <c r="T804" s="1" t="s">
        <v>31</v>
      </c>
      <c r="U804" s="1" t="s">
        <v>32</v>
      </c>
    </row>
    <row r="805" spans="1:21" x14ac:dyDescent="0.3">
      <c r="A805" s="1" t="s">
        <v>2389</v>
      </c>
      <c r="B805" s="1" t="s">
        <v>2390</v>
      </c>
      <c r="C805" s="2">
        <v>45214</v>
      </c>
      <c r="D805">
        <v>2023</v>
      </c>
      <c r="E805" s="1" t="s">
        <v>166</v>
      </c>
      <c r="F805" s="1" t="s">
        <v>1863</v>
      </c>
      <c r="G805" s="3">
        <v>0.48680555555555555</v>
      </c>
      <c r="H805" s="1" t="s">
        <v>42</v>
      </c>
      <c r="I805" s="1" t="s">
        <v>82</v>
      </c>
      <c r="J805" s="1" t="s">
        <v>591</v>
      </c>
      <c r="K805" s="1" t="s">
        <v>867</v>
      </c>
      <c r="L805">
        <v>2824.48</v>
      </c>
      <c r="M805">
        <v>3.69</v>
      </c>
      <c r="N805">
        <v>5.5</v>
      </c>
      <c r="O805">
        <v>2822.67</v>
      </c>
      <c r="P805">
        <v>423</v>
      </c>
      <c r="Q805" s="1" t="s">
        <v>28</v>
      </c>
      <c r="R805" s="1" t="s">
        <v>29</v>
      </c>
      <c r="S805" s="1" t="s">
        <v>410</v>
      </c>
      <c r="T805" s="1" t="s">
        <v>31</v>
      </c>
      <c r="U805" s="1" t="s">
        <v>32</v>
      </c>
    </row>
    <row r="806" spans="1:21" x14ac:dyDescent="0.3">
      <c r="A806" s="1" t="s">
        <v>2391</v>
      </c>
      <c r="B806" s="1" t="s">
        <v>2392</v>
      </c>
      <c r="C806" s="2">
        <v>45214</v>
      </c>
      <c r="D806">
        <v>2023</v>
      </c>
      <c r="E806" s="1" t="s">
        <v>166</v>
      </c>
      <c r="F806" s="1" t="s">
        <v>1863</v>
      </c>
      <c r="G806" s="3">
        <v>0.49236111111111114</v>
      </c>
      <c r="H806" s="1" t="s">
        <v>42</v>
      </c>
      <c r="I806" s="1" t="s">
        <v>154</v>
      </c>
      <c r="J806" s="1" t="s">
        <v>684</v>
      </c>
      <c r="K806" s="1" t="s">
        <v>570</v>
      </c>
      <c r="L806">
        <v>7254.1</v>
      </c>
      <c r="M806">
        <v>33.68</v>
      </c>
      <c r="N806">
        <v>38.39</v>
      </c>
      <c r="O806">
        <v>7249.39</v>
      </c>
      <c r="P806">
        <v>51</v>
      </c>
      <c r="Q806" s="1" t="s">
        <v>28</v>
      </c>
      <c r="R806" s="1" t="s">
        <v>29</v>
      </c>
      <c r="S806" s="1" t="s">
        <v>2393</v>
      </c>
      <c r="T806" s="1" t="s">
        <v>31</v>
      </c>
      <c r="U806" s="1" t="s">
        <v>93</v>
      </c>
    </row>
    <row r="807" spans="1:21" x14ac:dyDescent="0.3">
      <c r="A807" s="1" t="s">
        <v>2394</v>
      </c>
      <c r="B807" s="1" t="s">
        <v>2395</v>
      </c>
      <c r="C807" s="2">
        <v>45214</v>
      </c>
      <c r="D807">
        <v>2023</v>
      </c>
      <c r="E807" s="1" t="s">
        <v>166</v>
      </c>
      <c r="F807" s="1" t="s">
        <v>1863</v>
      </c>
      <c r="G807" s="3">
        <v>0.59444444444444444</v>
      </c>
      <c r="H807" s="1" t="s">
        <v>104</v>
      </c>
      <c r="I807" s="1" t="s">
        <v>236</v>
      </c>
      <c r="J807" s="1" t="s">
        <v>237</v>
      </c>
      <c r="K807" s="1" t="s">
        <v>390</v>
      </c>
      <c r="L807">
        <v>4813.32</v>
      </c>
      <c r="M807">
        <v>49.68</v>
      </c>
      <c r="N807">
        <v>37.44</v>
      </c>
      <c r="O807">
        <v>4825.5600000000004</v>
      </c>
      <c r="P807">
        <v>926</v>
      </c>
      <c r="Q807" s="1" t="s">
        <v>118</v>
      </c>
      <c r="R807" s="1" t="s">
        <v>29</v>
      </c>
      <c r="S807" s="1" t="s">
        <v>100</v>
      </c>
      <c r="T807" s="1" t="s">
        <v>53</v>
      </c>
      <c r="U807" s="1" t="s">
        <v>32</v>
      </c>
    </row>
    <row r="808" spans="1:21" x14ac:dyDescent="0.3">
      <c r="A808" s="1" t="s">
        <v>2396</v>
      </c>
      <c r="B808" s="1" t="s">
        <v>2397</v>
      </c>
      <c r="C808" s="2">
        <v>45214</v>
      </c>
      <c r="D808">
        <v>2023</v>
      </c>
      <c r="E808" s="1" t="s">
        <v>166</v>
      </c>
      <c r="F808" s="1" t="s">
        <v>1863</v>
      </c>
      <c r="G808" s="3">
        <v>0.59583333333333333</v>
      </c>
      <c r="H808" s="1" t="s">
        <v>104</v>
      </c>
      <c r="I808" s="1" t="s">
        <v>25</v>
      </c>
      <c r="J808" s="1" t="s">
        <v>171</v>
      </c>
      <c r="K808" s="1" t="s">
        <v>362</v>
      </c>
      <c r="L808">
        <v>9731.93</v>
      </c>
      <c r="M808">
        <v>25.87</v>
      </c>
      <c r="N808">
        <v>72.8</v>
      </c>
      <c r="O808">
        <v>9685.0000000000018</v>
      </c>
      <c r="P808">
        <v>556</v>
      </c>
      <c r="Q808" s="1" t="s">
        <v>85</v>
      </c>
      <c r="R808" s="1" t="s">
        <v>29</v>
      </c>
      <c r="S808" s="1" t="s">
        <v>374</v>
      </c>
      <c r="T808" s="1" t="s">
        <v>53</v>
      </c>
      <c r="U808" s="1" t="s">
        <v>32</v>
      </c>
    </row>
    <row r="809" spans="1:21" x14ac:dyDescent="0.3">
      <c r="A809" s="1" t="s">
        <v>2398</v>
      </c>
      <c r="B809" s="1" t="s">
        <v>2399</v>
      </c>
      <c r="C809" s="2">
        <v>45214</v>
      </c>
      <c r="D809">
        <v>2023</v>
      </c>
      <c r="E809" s="1" t="s">
        <v>166</v>
      </c>
      <c r="F809" s="1" t="s">
        <v>1863</v>
      </c>
      <c r="G809" s="3">
        <v>0.83402777777777781</v>
      </c>
      <c r="H809" s="1" t="s">
        <v>142</v>
      </c>
      <c r="I809" s="1" t="s">
        <v>236</v>
      </c>
      <c r="J809" s="1" t="s">
        <v>895</v>
      </c>
      <c r="K809" s="1" t="s">
        <v>269</v>
      </c>
      <c r="L809">
        <v>9834.7900000000009</v>
      </c>
      <c r="M809">
        <v>46.11</v>
      </c>
      <c r="N809">
        <v>41.47</v>
      </c>
      <c r="O809">
        <v>9839.4300000000021</v>
      </c>
      <c r="P809">
        <v>294</v>
      </c>
      <c r="Q809" s="1" t="s">
        <v>99</v>
      </c>
      <c r="R809" s="1" t="s">
        <v>29</v>
      </c>
      <c r="S809" s="1" t="s">
        <v>2095</v>
      </c>
      <c r="T809" s="1" t="s">
        <v>53</v>
      </c>
      <c r="U809" s="1" t="s">
        <v>32</v>
      </c>
    </row>
    <row r="810" spans="1:21" x14ac:dyDescent="0.3">
      <c r="A810" s="1" t="s">
        <v>2400</v>
      </c>
      <c r="B810" s="1" t="s">
        <v>2401</v>
      </c>
      <c r="C810" s="2">
        <v>45214</v>
      </c>
      <c r="D810">
        <v>2023</v>
      </c>
      <c r="E810" s="1" t="s">
        <v>166</v>
      </c>
      <c r="F810" s="1" t="s">
        <v>1863</v>
      </c>
      <c r="G810" s="3">
        <v>0.95833333333333337</v>
      </c>
      <c r="H810" s="1" t="s">
        <v>24</v>
      </c>
      <c r="I810" s="1" t="s">
        <v>89</v>
      </c>
      <c r="J810" s="1" t="s">
        <v>105</v>
      </c>
      <c r="K810" s="1" t="s">
        <v>91</v>
      </c>
      <c r="L810">
        <v>9623.77</v>
      </c>
      <c r="M810">
        <v>19.84</v>
      </c>
      <c r="N810">
        <v>5.68</v>
      </c>
      <c r="O810">
        <v>9637.93</v>
      </c>
      <c r="P810">
        <v>840</v>
      </c>
      <c r="Q810" s="1" t="s">
        <v>85</v>
      </c>
      <c r="R810" s="1" t="s">
        <v>29</v>
      </c>
      <c r="S810" s="1" t="s">
        <v>2108</v>
      </c>
      <c r="T810" s="1" t="s">
        <v>31</v>
      </c>
      <c r="U810" s="1" t="s">
        <v>93</v>
      </c>
    </row>
    <row r="811" spans="1:21" x14ac:dyDescent="0.3">
      <c r="A811" s="1" t="s">
        <v>2402</v>
      </c>
      <c r="B811" s="1" t="s">
        <v>2403</v>
      </c>
      <c r="C811" s="2">
        <v>45214</v>
      </c>
      <c r="D811">
        <v>2023</v>
      </c>
      <c r="E811" s="1" t="s">
        <v>166</v>
      </c>
      <c r="F811" s="1" t="s">
        <v>1863</v>
      </c>
      <c r="G811" s="3">
        <v>0.96597222222222223</v>
      </c>
      <c r="H811" s="1" t="s">
        <v>24</v>
      </c>
      <c r="I811" s="1" t="s">
        <v>56</v>
      </c>
      <c r="J811" s="1" t="s">
        <v>184</v>
      </c>
      <c r="K811" s="1" t="s">
        <v>417</v>
      </c>
      <c r="L811">
        <v>8181.61</v>
      </c>
      <c r="M811">
        <v>34.61</v>
      </c>
      <c r="N811">
        <v>49.4</v>
      </c>
      <c r="O811">
        <v>8166.82</v>
      </c>
      <c r="P811">
        <v>205</v>
      </c>
      <c r="Q811" s="1" t="s">
        <v>38</v>
      </c>
      <c r="R811" s="1" t="s">
        <v>29</v>
      </c>
      <c r="S811" s="1" t="s">
        <v>1360</v>
      </c>
      <c r="T811" s="1" t="s">
        <v>53</v>
      </c>
      <c r="U811" s="1" t="s">
        <v>32</v>
      </c>
    </row>
    <row r="812" spans="1:21" x14ac:dyDescent="0.3">
      <c r="A812" s="1" t="s">
        <v>2404</v>
      </c>
      <c r="B812" s="1" t="s">
        <v>2405</v>
      </c>
      <c r="C812" s="2">
        <v>45214</v>
      </c>
      <c r="D812">
        <v>2023</v>
      </c>
      <c r="E812" s="1" t="s">
        <v>166</v>
      </c>
      <c r="F812" s="1" t="s">
        <v>1863</v>
      </c>
      <c r="G812" s="3">
        <v>0.97361111111111109</v>
      </c>
      <c r="H812" s="1" t="s">
        <v>24</v>
      </c>
      <c r="I812" s="1" t="s">
        <v>49</v>
      </c>
      <c r="J812" s="1" t="s">
        <v>226</v>
      </c>
      <c r="K812" s="1" t="s">
        <v>227</v>
      </c>
      <c r="L812">
        <v>2494.19</v>
      </c>
      <c r="M812">
        <v>2.96</v>
      </c>
      <c r="N812">
        <v>94.71</v>
      </c>
      <c r="O812">
        <v>2402.44</v>
      </c>
      <c r="P812">
        <v>597</v>
      </c>
      <c r="Q812" s="1" t="s">
        <v>99</v>
      </c>
      <c r="R812" s="1" t="s">
        <v>29</v>
      </c>
      <c r="S812" s="1" t="s">
        <v>2406</v>
      </c>
      <c r="T812" s="1" t="s">
        <v>53</v>
      </c>
      <c r="U812" s="1" t="s">
        <v>32</v>
      </c>
    </row>
    <row r="813" spans="1:21" x14ac:dyDescent="0.3">
      <c r="A813" s="1" t="s">
        <v>2407</v>
      </c>
      <c r="B813" s="1" t="s">
        <v>2408</v>
      </c>
      <c r="C813" s="2">
        <v>45215</v>
      </c>
      <c r="D813">
        <v>2023</v>
      </c>
      <c r="E813" s="1" t="s">
        <v>255</v>
      </c>
      <c r="F813" s="1" t="s">
        <v>1863</v>
      </c>
      <c r="G813" s="3">
        <v>2.7777777777777779E-3</v>
      </c>
      <c r="H813" s="1" t="s">
        <v>24</v>
      </c>
      <c r="I813" s="1" t="s">
        <v>68</v>
      </c>
      <c r="J813" s="1" t="s">
        <v>69</v>
      </c>
      <c r="K813" s="1" t="s">
        <v>70</v>
      </c>
      <c r="L813">
        <v>4475.29</v>
      </c>
      <c r="M813">
        <v>41.68</v>
      </c>
      <c r="N813">
        <v>53.64</v>
      </c>
      <c r="O813">
        <v>4463.33</v>
      </c>
      <c r="P813">
        <v>985</v>
      </c>
      <c r="Q813" s="1" t="s">
        <v>28</v>
      </c>
      <c r="R813" s="1" t="s">
        <v>29</v>
      </c>
      <c r="S813" s="1" t="s">
        <v>86</v>
      </c>
      <c r="T813" s="1" t="s">
        <v>31</v>
      </c>
      <c r="U813" s="1" t="s">
        <v>93</v>
      </c>
    </row>
    <row r="814" spans="1:21" x14ac:dyDescent="0.3">
      <c r="A814" s="1" t="s">
        <v>2409</v>
      </c>
      <c r="B814" s="1" t="s">
        <v>2410</v>
      </c>
      <c r="C814" s="2">
        <v>45215</v>
      </c>
      <c r="D814">
        <v>2023</v>
      </c>
      <c r="E814" s="1" t="s">
        <v>255</v>
      </c>
      <c r="F814" s="1" t="s">
        <v>1863</v>
      </c>
      <c r="G814" s="3">
        <v>5.4166666666666669E-2</v>
      </c>
      <c r="H814" s="1" t="s">
        <v>24</v>
      </c>
      <c r="I814" s="1" t="s">
        <v>35</v>
      </c>
      <c r="J814" s="1" t="s">
        <v>680</v>
      </c>
      <c r="K814" s="1" t="s">
        <v>711</v>
      </c>
      <c r="L814">
        <v>8529.5300000000007</v>
      </c>
      <c r="M814">
        <v>21.69</v>
      </c>
      <c r="N814">
        <v>99.08</v>
      </c>
      <c r="O814">
        <v>8452.1400000000012</v>
      </c>
      <c r="P814">
        <v>71</v>
      </c>
      <c r="Q814" s="1" t="s">
        <v>28</v>
      </c>
      <c r="R814" s="1" t="s">
        <v>29</v>
      </c>
      <c r="S814" s="1" t="s">
        <v>1275</v>
      </c>
      <c r="T814" s="1" t="s">
        <v>53</v>
      </c>
      <c r="U814" s="1" t="s">
        <v>32</v>
      </c>
    </row>
    <row r="815" spans="1:21" x14ac:dyDescent="0.3">
      <c r="A815" s="1" t="s">
        <v>2411</v>
      </c>
      <c r="B815" s="1" t="s">
        <v>2412</v>
      </c>
      <c r="C815" s="2">
        <v>45215</v>
      </c>
      <c r="D815">
        <v>2023</v>
      </c>
      <c r="E815" s="1" t="s">
        <v>255</v>
      </c>
      <c r="F815" s="1" t="s">
        <v>1863</v>
      </c>
      <c r="G815" s="3">
        <v>0.47152777777777777</v>
      </c>
      <c r="H815" s="1" t="s">
        <v>42</v>
      </c>
      <c r="I815" s="1" t="s">
        <v>160</v>
      </c>
      <c r="J815" s="1" t="s">
        <v>161</v>
      </c>
      <c r="K815" s="1" t="s">
        <v>205</v>
      </c>
      <c r="L815">
        <v>9140.84</v>
      </c>
      <c r="M815">
        <v>41.77</v>
      </c>
      <c r="N815">
        <v>37.090000000000003</v>
      </c>
      <c r="O815">
        <v>9145.52</v>
      </c>
      <c r="P815">
        <v>774</v>
      </c>
      <c r="Q815" s="1" t="s">
        <v>99</v>
      </c>
      <c r="R815" s="1" t="s">
        <v>29</v>
      </c>
      <c r="S815" s="1" t="s">
        <v>2413</v>
      </c>
      <c r="T815" s="1" t="s">
        <v>53</v>
      </c>
      <c r="U815" s="1" t="s">
        <v>32</v>
      </c>
    </row>
    <row r="816" spans="1:21" x14ac:dyDescent="0.3">
      <c r="A816" s="1" t="s">
        <v>2414</v>
      </c>
      <c r="B816" s="1" t="s">
        <v>2415</v>
      </c>
      <c r="C816" s="2">
        <v>45215</v>
      </c>
      <c r="D816">
        <v>2023</v>
      </c>
      <c r="E816" s="1" t="s">
        <v>255</v>
      </c>
      <c r="F816" s="1" t="s">
        <v>1863</v>
      </c>
      <c r="G816" s="3">
        <v>0.49166666666666664</v>
      </c>
      <c r="H816" s="1" t="s">
        <v>42</v>
      </c>
      <c r="I816" s="1" t="s">
        <v>143</v>
      </c>
      <c r="J816" s="1" t="s">
        <v>282</v>
      </c>
      <c r="K816" s="1" t="s">
        <v>150</v>
      </c>
      <c r="L816">
        <v>2194.52</v>
      </c>
      <c r="M816">
        <v>1.08</v>
      </c>
      <c r="N816">
        <v>65.25</v>
      </c>
      <c r="O816">
        <v>2130.35</v>
      </c>
      <c r="P816">
        <v>270</v>
      </c>
      <c r="Q816" s="1" t="s">
        <v>118</v>
      </c>
      <c r="R816" s="1" t="s">
        <v>29</v>
      </c>
      <c r="S816" s="1" t="s">
        <v>2416</v>
      </c>
      <c r="T816" s="1" t="s">
        <v>53</v>
      </c>
      <c r="U816" s="1" t="s">
        <v>32</v>
      </c>
    </row>
    <row r="817" spans="1:21" x14ac:dyDescent="0.3">
      <c r="A817" s="1" t="s">
        <v>2417</v>
      </c>
      <c r="B817" s="1" t="s">
        <v>2418</v>
      </c>
      <c r="C817" s="2">
        <v>45215</v>
      </c>
      <c r="D817">
        <v>2023</v>
      </c>
      <c r="E817" s="1" t="s">
        <v>255</v>
      </c>
      <c r="F817" s="1" t="s">
        <v>1863</v>
      </c>
      <c r="G817" s="3">
        <v>0.7631944444444444</v>
      </c>
      <c r="H817" s="1" t="s">
        <v>142</v>
      </c>
      <c r="I817" s="1" t="s">
        <v>297</v>
      </c>
      <c r="J817" s="1" t="s">
        <v>298</v>
      </c>
      <c r="K817" s="1" t="s">
        <v>299</v>
      </c>
      <c r="L817">
        <v>7582.38</v>
      </c>
      <c r="M817">
        <v>23.56</v>
      </c>
      <c r="N817">
        <v>64.38</v>
      </c>
      <c r="O817">
        <v>7541.56</v>
      </c>
      <c r="P817">
        <v>878</v>
      </c>
      <c r="Q817" s="1" t="s">
        <v>38</v>
      </c>
      <c r="R817" s="1" t="s">
        <v>29</v>
      </c>
      <c r="S817" s="1" t="s">
        <v>130</v>
      </c>
      <c r="T817" s="1" t="s">
        <v>31</v>
      </c>
      <c r="U817" s="1" t="s">
        <v>101</v>
      </c>
    </row>
    <row r="818" spans="1:21" x14ac:dyDescent="0.3">
      <c r="A818" s="1" t="s">
        <v>2419</v>
      </c>
      <c r="B818" s="1" t="s">
        <v>2420</v>
      </c>
      <c r="C818" s="2">
        <v>45215</v>
      </c>
      <c r="D818">
        <v>2023</v>
      </c>
      <c r="E818" s="1" t="s">
        <v>255</v>
      </c>
      <c r="F818" s="1" t="s">
        <v>1863</v>
      </c>
      <c r="G818" s="3">
        <v>0.82916666666666672</v>
      </c>
      <c r="H818" s="1" t="s">
        <v>142</v>
      </c>
      <c r="I818" s="1" t="s">
        <v>371</v>
      </c>
      <c r="J818" s="1" t="s">
        <v>372</v>
      </c>
      <c r="K818" s="1" t="s">
        <v>560</v>
      </c>
      <c r="L818">
        <v>310.27999999999997</v>
      </c>
      <c r="M818">
        <v>27.82</v>
      </c>
      <c r="N818">
        <v>51</v>
      </c>
      <c r="O818">
        <v>287.09999999999997</v>
      </c>
      <c r="P818">
        <v>419</v>
      </c>
      <c r="Q818" s="1" t="s">
        <v>38</v>
      </c>
      <c r="R818" s="1" t="s">
        <v>29</v>
      </c>
      <c r="S818" s="1" t="s">
        <v>1382</v>
      </c>
      <c r="T818" s="1" t="s">
        <v>53</v>
      </c>
      <c r="U818" s="1" t="s">
        <v>101</v>
      </c>
    </row>
    <row r="819" spans="1:21" x14ac:dyDescent="0.3">
      <c r="A819" s="1" t="s">
        <v>2421</v>
      </c>
      <c r="B819" s="1" t="s">
        <v>2422</v>
      </c>
      <c r="C819" s="2">
        <v>45215</v>
      </c>
      <c r="D819">
        <v>2023</v>
      </c>
      <c r="E819" s="1" t="s">
        <v>255</v>
      </c>
      <c r="F819" s="1" t="s">
        <v>1863</v>
      </c>
      <c r="G819" s="3">
        <v>0.8666666666666667</v>
      </c>
      <c r="H819" s="1" t="s">
        <v>142</v>
      </c>
      <c r="I819" s="1" t="s">
        <v>62</v>
      </c>
      <c r="J819" s="1" t="s">
        <v>437</v>
      </c>
      <c r="K819" s="1" t="s">
        <v>790</v>
      </c>
      <c r="L819">
        <v>8362.99</v>
      </c>
      <c r="M819">
        <v>48.81</v>
      </c>
      <c r="N819">
        <v>17</v>
      </c>
      <c r="O819">
        <v>8394.7999999999993</v>
      </c>
      <c r="P819">
        <v>436</v>
      </c>
      <c r="Q819" s="1" t="s">
        <v>118</v>
      </c>
      <c r="R819" s="1" t="s">
        <v>29</v>
      </c>
      <c r="S819" s="1" t="s">
        <v>1797</v>
      </c>
      <c r="T819" s="1" t="s">
        <v>53</v>
      </c>
      <c r="U819" s="1" t="s">
        <v>32</v>
      </c>
    </row>
    <row r="820" spans="1:21" x14ac:dyDescent="0.3">
      <c r="A820" s="1" t="s">
        <v>2423</v>
      </c>
      <c r="B820" s="1" t="s">
        <v>2424</v>
      </c>
      <c r="C820" s="2">
        <v>45215</v>
      </c>
      <c r="D820">
        <v>2023</v>
      </c>
      <c r="E820" s="1" t="s">
        <v>255</v>
      </c>
      <c r="F820" s="1" t="s">
        <v>1863</v>
      </c>
      <c r="G820" s="3">
        <v>0.89444444444444449</v>
      </c>
      <c r="H820" s="1" t="s">
        <v>24</v>
      </c>
      <c r="I820" s="1" t="s">
        <v>89</v>
      </c>
      <c r="J820" s="1" t="s">
        <v>105</v>
      </c>
      <c r="K820" s="1" t="s">
        <v>382</v>
      </c>
      <c r="L820">
        <v>3828.48</v>
      </c>
      <c r="M820">
        <v>45.76</v>
      </c>
      <c r="N820">
        <v>70.400000000000006</v>
      </c>
      <c r="O820">
        <v>3803.84</v>
      </c>
      <c r="P820">
        <v>534</v>
      </c>
      <c r="Q820" s="1" t="s">
        <v>28</v>
      </c>
      <c r="R820" s="1" t="s">
        <v>29</v>
      </c>
      <c r="S820" s="1" t="s">
        <v>2425</v>
      </c>
      <c r="T820" s="1" t="s">
        <v>53</v>
      </c>
      <c r="U820" s="1" t="s">
        <v>93</v>
      </c>
    </row>
    <row r="821" spans="1:21" x14ac:dyDescent="0.3">
      <c r="A821" s="1" t="s">
        <v>2426</v>
      </c>
      <c r="B821" s="1" t="s">
        <v>2427</v>
      </c>
      <c r="C821" s="2">
        <v>45215</v>
      </c>
      <c r="D821">
        <v>2023</v>
      </c>
      <c r="E821" s="1" t="s">
        <v>255</v>
      </c>
      <c r="F821" s="1" t="s">
        <v>1863</v>
      </c>
      <c r="G821" s="3">
        <v>0.89861111111111114</v>
      </c>
      <c r="H821" s="1" t="s">
        <v>24</v>
      </c>
      <c r="I821" s="1" t="s">
        <v>43</v>
      </c>
      <c r="J821" s="1" t="s">
        <v>44</v>
      </c>
      <c r="K821" s="1" t="s">
        <v>215</v>
      </c>
      <c r="L821">
        <v>9036.36</v>
      </c>
      <c r="M821">
        <v>41.3</v>
      </c>
      <c r="N821">
        <v>17.59</v>
      </c>
      <c r="O821">
        <v>9060.07</v>
      </c>
      <c r="P821">
        <v>877</v>
      </c>
      <c r="Q821" s="1" t="s">
        <v>85</v>
      </c>
      <c r="R821" s="1" t="s">
        <v>29</v>
      </c>
      <c r="S821" s="1" t="s">
        <v>2428</v>
      </c>
      <c r="T821" s="1" t="s">
        <v>53</v>
      </c>
      <c r="U821" s="1" t="s">
        <v>32</v>
      </c>
    </row>
    <row r="822" spans="1:21" x14ac:dyDescent="0.3">
      <c r="A822" s="1" t="s">
        <v>2429</v>
      </c>
      <c r="B822" s="1" t="s">
        <v>2430</v>
      </c>
      <c r="C822" s="2">
        <v>45215</v>
      </c>
      <c r="D822">
        <v>2023</v>
      </c>
      <c r="E822" s="1" t="s">
        <v>255</v>
      </c>
      <c r="F822" s="1" t="s">
        <v>1863</v>
      </c>
      <c r="G822" s="3">
        <v>0.92083333333333328</v>
      </c>
      <c r="H822" s="1" t="s">
        <v>24</v>
      </c>
      <c r="I822" s="1" t="s">
        <v>127</v>
      </c>
      <c r="J822" s="1" t="s">
        <v>474</v>
      </c>
      <c r="K822" s="1" t="s">
        <v>129</v>
      </c>
      <c r="L822">
        <v>5287.64</v>
      </c>
      <c r="M822">
        <v>4.0599999999999996</v>
      </c>
      <c r="N822">
        <v>54.64</v>
      </c>
      <c r="O822">
        <v>5237.0600000000004</v>
      </c>
      <c r="P822">
        <v>284</v>
      </c>
      <c r="Q822" s="1" t="s">
        <v>28</v>
      </c>
      <c r="R822" s="1" t="s">
        <v>29</v>
      </c>
      <c r="S822" s="1" t="s">
        <v>2431</v>
      </c>
      <c r="T822" s="1" t="s">
        <v>147</v>
      </c>
      <c r="U822" s="1" t="s">
        <v>32</v>
      </c>
    </row>
    <row r="823" spans="1:21" x14ac:dyDescent="0.3">
      <c r="A823" s="1" t="s">
        <v>2432</v>
      </c>
      <c r="B823" s="1" t="s">
        <v>2433</v>
      </c>
      <c r="C823" s="2">
        <v>45215</v>
      </c>
      <c r="D823">
        <v>2023</v>
      </c>
      <c r="E823" s="1" t="s">
        <v>255</v>
      </c>
      <c r="F823" s="1" t="s">
        <v>1863</v>
      </c>
      <c r="G823" s="3">
        <v>0.92152777777777772</v>
      </c>
      <c r="H823" s="1" t="s">
        <v>24</v>
      </c>
      <c r="I823" s="1" t="s">
        <v>110</v>
      </c>
      <c r="J823" s="1" t="s">
        <v>195</v>
      </c>
      <c r="K823" s="1" t="s">
        <v>528</v>
      </c>
      <c r="L823">
        <v>6447.35</v>
      </c>
      <c r="M823">
        <v>7.8</v>
      </c>
      <c r="N823">
        <v>64</v>
      </c>
      <c r="O823">
        <v>6391.1500000000005</v>
      </c>
      <c r="P823">
        <v>671</v>
      </c>
      <c r="Q823" s="1" t="s">
        <v>28</v>
      </c>
      <c r="R823" s="1" t="s">
        <v>29</v>
      </c>
      <c r="S823" s="1" t="s">
        <v>585</v>
      </c>
      <c r="T823" s="1" t="s">
        <v>53</v>
      </c>
      <c r="U823" s="1" t="s">
        <v>32</v>
      </c>
    </row>
    <row r="824" spans="1:21" x14ac:dyDescent="0.3">
      <c r="A824" s="1" t="s">
        <v>2434</v>
      </c>
      <c r="B824" s="1" t="s">
        <v>457</v>
      </c>
      <c r="C824" s="2">
        <v>45215</v>
      </c>
      <c r="D824">
        <v>2023</v>
      </c>
      <c r="E824" s="1" t="s">
        <v>255</v>
      </c>
      <c r="F824" s="1" t="s">
        <v>1863</v>
      </c>
      <c r="G824" s="3">
        <v>0.97361111111111109</v>
      </c>
      <c r="H824" s="1" t="s">
        <v>24</v>
      </c>
      <c r="I824" s="1" t="s">
        <v>133</v>
      </c>
      <c r="J824" s="1" t="s">
        <v>337</v>
      </c>
      <c r="K824" s="1" t="s">
        <v>135</v>
      </c>
      <c r="L824">
        <v>6989.12</v>
      </c>
      <c r="M824">
        <v>46.5</v>
      </c>
      <c r="N824">
        <v>8.5399999999999991</v>
      </c>
      <c r="O824">
        <v>7027.08</v>
      </c>
      <c r="P824">
        <v>993</v>
      </c>
      <c r="Q824" s="1" t="s">
        <v>118</v>
      </c>
      <c r="R824" s="1" t="s">
        <v>29</v>
      </c>
      <c r="S824" s="1" t="s">
        <v>2435</v>
      </c>
      <c r="T824" s="1" t="s">
        <v>53</v>
      </c>
      <c r="U824" s="1" t="s">
        <v>32</v>
      </c>
    </row>
    <row r="825" spans="1:21" x14ac:dyDescent="0.3">
      <c r="A825" s="1" t="s">
        <v>2436</v>
      </c>
      <c r="B825" s="1" t="s">
        <v>2437</v>
      </c>
      <c r="C825" s="2">
        <v>45216</v>
      </c>
      <c r="D825">
        <v>2023</v>
      </c>
      <c r="E825" s="1" t="s">
        <v>317</v>
      </c>
      <c r="F825" s="1" t="s">
        <v>1863</v>
      </c>
      <c r="G825" s="3">
        <v>3.888888888888889E-2</v>
      </c>
      <c r="H825" s="1" t="s">
        <v>24</v>
      </c>
      <c r="I825" s="1" t="s">
        <v>297</v>
      </c>
      <c r="J825" s="1" t="s">
        <v>377</v>
      </c>
      <c r="K825" s="1" t="s">
        <v>742</v>
      </c>
      <c r="L825">
        <v>3428.31</v>
      </c>
      <c r="M825">
        <v>43.93</v>
      </c>
      <c r="N825">
        <v>88.25</v>
      </c>
      <c r="O825">
        <v>3383.99</v>
      </c>
      <c r="P825">
        <v>530</v>
      </c>
      <c r="Q825" s="1" t="s">
        <v>118</v>
      </c>
      <c r="R825" s="1" t="s">
        <v>29</v>
      </c>
      <c r="S825" s="1" t="s">
        <v>2438</v>
      </c>
      <c r="T825" s="1" t="s">
        <v>31</v>
      </c>
      <c r="U825" s="1" t="s">
        <v>32</v>
      </c>
    </row>
    <row r="826" spans="1:21" x14ac:dyDescent="0.3">
      <c r="A826" s="1" t="s">
        <v>2439</v>
      </c>
      <c r="B826" s="1" t="s">
        <v>2440</v>
      </c>
      <c r="C826" s="2">
        <v>45216</v>
      </c>
      <c r="D826">
        <v>2023</v>
      </c>
      <c r="E826" s="1" t="s">
        <v>317</v>
      </c>
      <c r="F826" s="1" t="s">
        <v>1863</v>
      </c>
      <c r="G826" s="3">
        <v>8.1944444444444445E-2</v>
      </c>
      <c r="H826" s="1" t="s">
        <v>24</v>
      </c>
      <c r="I826" s="1" t="s">
        <v>297</v>
      </c>
      <c r="J826" s="1" t="s">
        <v>901</v>
      </c>
      <c r="K826" s="1" t="s">
        <v>967</v>
      </c>
      <c r="L826">
        <v>3426.37</v>
      </c>
      <c r="M826">
        <v>29.64</v>
      </c>
      <c r="N826">
        <v>28.29</v>
      </c>
      <c r="O826">
        <v>3427.72</v>
      </c>
      <c r="P826">
        <v>869</v>
      </c>
      <c r="Q826" s="1" t="s">
        <v>118</v>
      </c>
      <c r="R826" s="1" t="s">
        <v>29</v>
      </c>
      <c r="S826" s="1" t="s">
        <v>2441</v>
      </c>
      <c r="T826" s="1" t="s">
        <v>53</v>
      </c>
      <c r="U826" s="1" t="s">
        <v>93</v>
      </c>
    </row>
    <row r="827" spans="1:21" x14ac:dyDescent="0.3">
      <c r="A827" s="1" t="s">
        <v>2442</v>
      </c>
      <c r="B827" s="1" t="s">
        <v>2443</v>
      </c>
      <c r="C827" s="2">
        <v>45216</v>
      </c>
      <c r="D827">
        <v>2023</v>
      </c>
      <c r="E827" s="1" t="s">
        <v>317</v>
      </c>
      <c r="F827" s="1" t="s">
        <v>1863</v>
      </c>
      <c r="G827" s="3">
        <v>0.28333333333333333</v>
      </c>
      <c r="H827" s="1" t="s">
        <v>42</v>
      </c>
      <c r="I827" s="1" t="s">
        <v>56</v>
      </c>
      <c r="J827" s="1" t="s">
        <v>57</v>
      </c>
      <c r="K827" s="1" t="s">
        <v>58</v>
      </c>
      <c r="L827">
        <v>2642.58</v>
      </c>
      <c r="M827">
        <v>20.7</v>
      </c>
      <c r="N827">
        <v>56.53</v>
      </c>
      <c r="O827">
        <v>2606.7499999999995</v>
      </c>
      <c r="P827">
        <v>843</v>
      </c>
      <c r="Q827" s="1" t="s">
        <v>118</v>
      </c>
      <c r="R827" s="1" t="s">
        <v>29</v>
      </c>
      <c r="S827" s="1" t="s">
        <v>2444</v>
      </c>
      <c r="T827" s="1" t="s">
        <v>53</v>
      </c>
      <c r="U827" s="1" t="s">
        <v>32</v>
      </c>
    </row>
    <row r="828" spans="1:21" x14ac:dyDescent="0.3">
      <c r="A828" s="1" t="s">
        <v>2445</v>
      </c>
      <c r="B828" s="1" t="s">
        <v>2446</v>
      </c>
      <c r="C828" s="2">
        <v>45216</v>
      </c>
      <c r="D828">
        <v>2023</v>
      </c>
      <c r="E828" s="1" t="s">
        <v>317</v>
      </c>
      <c r="F828" s="1" t="s">
        <v>1863</v>
      </c>
      <c r="G828" s="3">
        <v>0.29097222222222224</v>
      </c>
      <c r="H828" s="1" t="s">
        <v>42</v>
      </c>
      <c r="I828" s="1" t="s">
        <v>56</v>
      </c>
      <c r="J828" s="1" t="s">
        <v>241</v>
      </c>
      <c r="K828" s="1" t="s">
        <v>58</v>
      </c>
      <c r="L828">
        <v>4055.48</v>
      </c>
      <c r="M828">
        <v>26.69</v>
      </c>
      <c r="N828">
        <v>65.64</v>
      </c>
      <c r="O828">
        <v>4016.53</v>
      </c>
      <c r="P828">
        <v>950</v>
      </c>
      <c r="Q828" s="1" t="s">
        <v>28</v>
      </c>
      <c r="R828" s="1" t="s">
        <v>29</v>
      </c>
      <c r="S828" s="1" t="s">
        <v>2248</v>
      </c>
      <c r="T828" s="1" t="s">
        <v>53</v>
      </c>
      <c r="U828" s="1" t="s">
        <v>101</v>
      </c>
    </row>
    <row r="829" spans="1:21" x14ac:dyDescent="0.3">
      <c r="A829" s="1" t="s">
        <v>2447</v>
      </c>
      <c r="B829" s="1" t="s">
        <v>2448</v>
      </c>
      <c r="C829" s="2">
        <v>45216</v>
      </c>
      <c r="D829">
        <v>2023</v>
      </c>
      <c r="E829" s="1" t="s">
        <v>317</v>
      </c>
      <c r="F829" s="1" t="s">
        <v>1863</v>
      </c>
      <c r="G829" s="3">
        <v>0.34583333333333333</v>
      </c>
      <c r="H829" s="1" t="s">
        <v>42</v>
      </c>
      <c r="I829" s="1" t="s">
        <v>56</v>
      </c>
      <c r="J829" s="1" t="s">
        <v>57</v>
      </c>
      <c r="K829" s="1" t="s">
        <v>422</v>
      </c>
      <c r="L829">
        <v>5914.33</v>
      </c>
      <c r="M829">
        <v>4.3499999999999996</v>
      </c>
      <c r="N829">
        <v>78.62</v>
      </c>
      <c r="O829">
        <v>5840.06</v>
      </c>
      <c r="P829">
        <v>501</v>
      </c>
      <c r="Q829" s="1" t="s">
        <v>85</v>
      </c>
      <c r="R829" s="1" t="s">
        <v>29</v>
      </c>
      <c r="S829" s="1" t="s">
        <v>220</v>
      </c>
      <c r="T829" s="1" t="s">
        <v>31</v>
      </c>
      <c r="U829" s="1" t="s">
        <v>32</v>
      </c>
    </row>
    <row r="830" spans="1:21" x14ac:dyDescent="0.3">
      <c r="A830" s="1" t="s">
        <v>2449</v>
      </c>
      <c r="B830" s="1" t="s">
        <v>2198</v>
      </c>
      <c r="C830" s="2">
        <v>45216</v>
      </c>
      <c r="D830">
        <v>2023</v>
      </c>
      <c r="E830" s="1" t="s">
        <v>317</v>
      </c>
      <c r="F830" s="1" t="s">
        <v>1863</v>
      </c>
      <c r="G830" s="3">
        <v>0.39513888888888887</v>
      </c>
      <c r="H830" s="1" t="s">
        <v>42</v>
      </c>
      <c r="I830" s="1" t="s">
        <v>82</v>
      </c>
      <c r="J830" s="1" t="s">
        <v>591</v>
      </c>
      <c r="K830" s="1" t="s">
        <v>725</v>
      </c>
      <c r="L830">
        <v>6129.07</v>
      </c>
      <c r="M830">
        <v>3.56</v>
      </c>
      <c r="N830">
        <v>73.02</v>
      </c>
      <c r="O830">
        <v>6059.61</v>
      </c>
      <c r="P830">
        <v>51</v>
      </c>
      <c r="Q830" s="1" t="s">
        <v>85</v>
      </c>
      <c r="R830" s="1" t="s">
        <v>29</v>
      </c>
      <c r="S830" s="1" t="s">
        <v>2450</v>
      </c>
      <c r="T830" s="1" t="s">
        <v>31</v>
      </c>
      <c r="U830" s="1" t="s">
        <v>93</v>
      </c>
    </row>
    <row r="831" spans="1:21" x14ac:dyDescent="0.3">
      <c r="A831" s="1" t="s">
        <v>2451</v>
      </c>
      <c r="B831" s="1" t="s">
        <v>2452</v>
      </c>
      <c r="C831" s="2">
        <v>45216</v>
      </c>
      <c r="D831">
        <v>2023</v>
      </c>
      <c r="E831" s="1" t="s">
        <v>317</v>
      </c>
      <c r="F831" s="1" t="s">
        <v>1863</v>
      </c>
      <c r="G831" s="3">
        <v>0.62083333333333335</v>
      </c>
      <c r="H831" s="1" t="s">
        <v>104</v>
      </c>
      <c r="I831" s="1" t="s">
        <v>154</v>
      </c>
      <c r="J831" s="1" t="s">
        <v>155</v>
      </c>
      <c r="K831" s="1" t="s">
        <v>232</v>
      </c>
      <c r="L831">
        <v>5901.66</v>
      </c>
      <c r="M831">
        <v>4.3</v>
      </c>
      <c r="N831">
        <v>59.32</v>
      </c>
      <c r="O831">
        <v>5846.64</v>
      </c>
      <c r="P831">
        <v>326</v>
      </c>
      <c r="Q831" s="1" t="s">
        <v>28</v>
      </c>
      <c r="R831" s="1" t="s">
        <v>29</v>
      </c>
      <c r="S831" s="1" t="s">
        <v>489</v>
      </c>
      <c r="T831" s="1" t="s">
        <v>31</v>
      </c>
      <c r="U831" s="1" t="s">
        <v>93</v>
      </c>
    </row>
    <row r="832" spans="1:21" x14ac:dyDescent="0.3">
      <c r="A832" s="1" t="s">
        <v>2453</v>
      </c>
      <c r="B832" s="1" t="s">
        <v>2454</v>
      </c>
      <c r="C832" s="2">
        <v>45216</v>
      </c>
      <c r="D832">
        <v>2023</v>
      </c>
      <c r="E832" s="1" t="s">
        <v>317</v>
      </c>
      <c r="F832" s="1" t="s">
        <v>1863</v>
      </c>
      <c r="G832" s="3">
        <v>0.71805555555555556</v>
      </c>
      <c r="H832" s="1" t="s">
        <v>142</v>
      </c>
      <c r="I832" s="1" t="s">
        <v>127</v>
      </c>
      <c r="J832" s="1" t="s">
        <v>318</v>
      </c>
      <c r="K832" s="1" t="s">
        <v>394</v>
      </c>
      <c r="L832">
        <v>2657.47</v>
      </c>
      <c r="M832">
        <v>16.260000000000002</v>
      </c>
      <c r="N832">
        <v>24.81</v>
      </c>
      <c r="O832">
        <v>2648.92</v>
      </c>
      <c r="P832">
        <v>27</v>
      </c>
      <c r="Q832" s="1" t="s">
        <v>99</v>
      </c>
      <c r="R832" s="1" t="s">
        <v>29</v>
      </c>
      <c r="S832" s="1" t="s">
        <v>2455</v>
      </c>
      <c r="T832" s="1" t="s">
        <v>53</v>
      </c>
      <c r="U832" s="1" t="s">
        <v>32</v>
      </c>
    </row>
    <row r="833" spans="1:21" x14ac:dyDescent="0.3">
      <c r="A833" s="1" t="s">
        <v>2456</v>
      </c>
      <c r="B833" s="1" t="s">
        <v>2457</v>
      </c>
      <c r="C833" s="2">
        <v>45216</v>
      </c>
      <c r="D833">
        <v>2023</v>
      </c>
      <c r="E833" s="1" t="s">
        <v>317</v>
      </c>
      <c r="F833" s="1" t="s">
        <v>1863</v>
      </c>
      <c r="G833" s="3">
        <v>0.74305555555555558</v>
      </c>
      <c r="H833" s="1" t="s">
        <v>142</v>
      </c>
      <c r="I833" s="1" t="s">
        <v>89</v>
      </c>
      <c r="J833" s="1" t="s">
        <v>90</v>
      </c>
      <c r="K833" s="1" t="s">
        <v>106</v>
      </c>
      <c r="L833">
        <v>508</v>
      </c>
      <c r="M833">
        <v>14.41</v>
      </c>
      <c r="N833">
        <v>36.5</v>
      </c>
      <c r="O833">
        <v>485.90999999999997</v>
      </c>
      <c r="P833">
        <v>966</v>
      </c>
      <c r="Q833" s="1" t="s">
        <v>28</v>
      </c>
      <c r="R833" s="1" t="s">
        <v>29</v>
      </c>
      <c r="S833" s="1" t="s">
        <v>1071</v>
      </c>
      <c r="T833" s="1" t="s">
        <v>53</v>
      </c>
      <c r="U833" s="1" t="s">
        <v>32</v>
      </c>
    </row>
    <row r="834" spans="1:21" x14ac:dyDescent="0.3">
      <c r="A834" s="1" t="s">
        <v>2458</v>
      </c>
      <c r="B834" s="1" t="s">
        <v>2459</v>
      </c>
      <c r="C834" s="2">
        <v>45216</v>
      </c>
      <c r="D834">
        <v>2023</v>
      </c>
      <c r="E834" s="1" t="s">
        <v>317</v>
      </c>
      <c r="F834" s="1" t="s">
        <v>1863</v>
      </c>
      <c r="G834" s="3">
        <v>0.91180555555555554</v>
      </c>
      <c r="H834" s="1" t="s">
        <v>24</v>
      </c>
      <c r="I834" s="1" t="s">
        <v>143</v>
      </c>
      <c r="J834" s="1" t="s">
        <v>144</v>
      </c>
      <c r="K834" s="1" t="s">
        <v>283</v>
      </c>
      <c r="L834">
        <v>824.3</v>
      </c>
      <c r="M834">
        <v>1.29</v>
      </c>
      <c r="N834">
        <v>17.95</v>
      </c>
      <c r="O834">
        <v>807.63999999999987</v>
      </c>
      <c r="P834">
        <v>761</v>
      </c>
      <c r="Q834" s="1" t="s">
        <v>85</v>
      </c>
      <c r="R834" s="1" t="s">
        <v>29</v>
      </c>
      <c r="S834" s="1" t="s">
        <v>633</v>
      </c>
      <c r="T834" s="1" t="s">
        <v>53</v>
      </c>
      <c r="U834" s="1" t="s">
        <v>32</v>
      </c>
    </row>
    <row r="835" spans="1:21" x14ac:dyDescent="0.3">
      <c r="A835" s="1" t="s">
        <v>2460</v>
      </c>
      <c r="B835" s="1" t="s">
        <v>2461</v>
      </c>
      <c r="C835" s="2">
        <v>45216</v>
      </c>
      <c r="D835">
        <v>2023</v>
      </c>
      <c r="E835" s="1" t="s">
        <v>317</v>
      </c>
      <c r="F835" s="1" t="s">
        <v>1863</v>
      </c>
      <c r="G835" s="3">
        <v>0.92777777777777781</v>
      </c>
      <c r="H835" s="1" t="s">
        <v>24</v>
      </c>
      <c r="I835" s="1" t="s">
        <v>127</v>
      </c>
      <c r="J835" s="1" t="s">
        <v>474</v>
      </c>
      <c r="K835" s="1" t="s">
        <v>129</v>
      </c>
      <c r="L835">
        <v>4251.87</v>
      </c>
      <c r="M835">
        <v>40.659999999999997</v>
      </c>
      <c r="N835">
        <v>74.180000000000007</v>
      </c>
      <c r="O835">
        <v>4218.3499999999995</v>
      </c>
      <c r="P835">
        <v>879</v>
      </c>
      <c r="Q835" s="1" t="s">
        <v>38</v>
      </c>
      <c r="R835" s="1" t="s">
        <v>29</v>
      </c>
      <c r="S835" s="1" t="s">
        <v>2462</v>
      </c>
      <c r="T835" s="1" t="s">
        <v>53</v>
      </c>
      <c r="U835" s="1" t="s">
        <v>93</v>
      </c>
    </row>
    <row r="836" spans="1:21" x14ac:dyDescent="0.3">
      <c r="A836" s="1" t="s">
        <v>2463</v>
      </c>
      <c r="B836" s="1" t="s">
        <v>973</v>
      </c>
      <c r="C836" s="2">
        <v>45216</v>
      </c>
      <c r="D836">
        <v>2023</v>
      </c>
      <c r="E836" s="1" t="s">
        <v>317</v>
      </c>
      <c r="F836" s="1" t="s">
        <v>1863</v>
      </c>
      <c r="G836" s="3">
        <v>0.93194444444444446</v>
      </c>
      <c r="H836" s="1" t="s">
        <v>24</v>
      </c>
      <c r="I836" s="1" t="s">
        <v>154</v>
      </c>
      <c r="J836" s="1" t="s">
        <v>155</v>
      </c>
      <c r="K836" s="1" t="s">
        <v>1223</v>
      </c>
      <c r="L836">
        <v>3942.02</v>
      </c>
      <c r="M836">
        <v>49.42</v>
      </c>
      <c r="N836">
        <v>65.63</v>
      </c>
      <c r="O836">
        <v>3925.81</v>
      </c>
      <c r="P836">
        <v>102</v>
      </c>
      <c r="Q836" s="1" t="s">
        <v>118</v>
      </c>
      <c r="R836" s="1" t="s">
        <v>29</v>
      </c>
      <c r="S836" s="1" t="s">
        <v>811</v>
      </c>
      <c r="T836" s="1" t="s">
        <v>31</v>
      </c>
      <c r="U836" s="1" t="s">
        <v>32</v>
      </c>
    </row>
    <row r="837" spans="1:21" x14ac:dyDescent="0.3">
      <c r="A837" s="1" t="s">
        <v>2464</v>
      </c>
      <c r="B837" s="1" t="s">
        <v>2465</v>
      </c>
      <c r="C837" s="2">
        <v>45216</v>
      </c>
      <c r="D837">
        <v>2023</v>
      </c>
      <c r="E837" s="1" t="s">
        <v>317</v>
      </c>
      <c r="F837" s="1" t="s">
        <v>1863</v>
      </c>
      <c r="G837" s="3">
        <v>0.94305555555555554</v>
      </c>
      <c r="H837" s="1" t="s">
        <v>24</v>
      </c>
      <c r="I837" s="1" t="s">
        <v>154</v>
      </c>
      <c r="J837" s="1" t="s">
        <v>639</v>
      </c>
      <c r="K837" s="1" t="s">
        <v>570</v>
      </c>
      <c r="L837">
        <v>1055.1500000000001</v>
      </c>
      <c r="M837">
        <v>13.62</v>
      </c>
      <c r="N837">
        <v>85.98</v>
      </c>
      <c r="O837">
        <v>982.79</v>
      </c>
      <c r="P837">
        <v>525</v>
      </c>
      <c r="Q837" s="1" t="s">
        <v>28</v>
      </c>
      <c r="R837" s="1" t="s">
        <v>29</v>
      </c>
      <c r="S837" s="1" t="s">
        <v>2466</v>
      </c>
      <c r="T837" s="1" t="s">
        <v>53</v>
      </c>
      <c r="U837" s="1" t="s">
        <v>93</v>
      </c>
    </row>
    <row r="838" spans="1:21" x14ac:dyDescent="0.3">
      <c r="A838" s="1" t="s">
        <v>2467</v>
      </c>
      <c r="B838" s="1" t="s">
        <v>187</v>
      </c>
      <c r="C838" s="2">
        <v>45216</v>
      </c>
      <c r="D838">
        <v>2023</v>
      </c>
      <c r="E838" s="1" t="s">
        <v>317</v>
      </c>
      <c r="F838" s="1" t="s">
        <v>1863</v>
      </c>
      <c r="G838" s="3">
        <v>0.99375000000000002</v>
      </c>
      <c r="H838" s="1" t="s">
        <v>24</v>
      </c>
      <c r="I838" s="1" t="s">
        <v>431</v>
      </c>
      <c r="J838" s="1" t="s">
        <v>542</v>
      </c>
      <c r="K838" s="1" t="s">
        <v>433</v>
      </c>
      <c r="L838">
        <v>5982.44</v>
      </c>
      <c r="M838">
        <v>18.829999999999998</v>
      </c>
      <c r="N838">
        <v>18.71</v>
      </c>
      <c r="O838">
        <v>5982.5599999999995</v>
      </c>
      <c r="P838">
        <v>266</v>
      </c>
      <c r="Q838" s="1" t="s">
        <v>99</v>
      </c>
      <c r="R838" s="1" t="s">
        <v>29</v>
      </c>
      <c r="S838" s="1" t="s">
        <v>2468</v>
      </c>
      <c r="T838" s="1" t="s">
        <v>53</v>
      </c>
      <c r="U838" s="1" t="s">
        <v>32</v>
      </c>
    </row>
    <row r="839" spans="1:21" x14ac:dyDescent="0.3">
      <c r="A839" s="1" t="s">
        <v>2469</v>
      </c>
      <c r="B839" s="1" t="s">
        <v>2470</v>
      </c>
      <c r="C839" s="2">
        <v>45217</v>
      </c>
      <c r="D839">
        <v>2023</v>
      </c>
      <c r="E839" s="1" t="s">
        <v>366</v>
      </c>
      <c r="F839" s="1" t="s">
        <v>1863</v>
      </c>
      <c r="G839" s="3">
        <v>2.1527777777777778E-2</v>
      </c>
      <c r="H839" s="1" t="s">
        <v>24</v>
      </c>
      <c r="I839" s="1" t="s">
        <v>35</v>
      </c>
      <c r="J839" s="1" t="s">
        <v>1835</v>
      </c>
      <c r="K839" s="1" t="s">
        <v>37</v>
      </c>
      <c r="L839">
        <v>7475.55</v>
      </c>
      <c r="M839">
        <v>5.3</v>
      </c>
      <c r="N839">
        <v>65.77</v>
      </c>
      <c r="O839">
        <v>7415.08</v>
      </c>
      <c r="P839">
        <v>211</v>
      </c>
      <c r="Q839" s="1" t="s">
        <v>99</v>
      </c>
      <c r="R839" s="1" t="s">
        <v>29</v>
      </c>
      <c r="S839" s="1" t="s">
        <v>2471</v>
      </c>
      <c r="T839" s="1" t="s">
        <v>53</v>
      </c>
      <c r="U839" s="1" t="s">
        <v>32</v>
      </c>
    </row>
    <row r="840" spans="1:21" x14ac:dyDescent="0.3">
      <c r="A840" s="1" t="s">
        <v>2472</v>
      </c>
      <c r="B840" s="1" t="s">
        <v>2473</v>
      </c>
      <c r="C840" s="2">
        <v>45217</v>
      </c>
      <c r="D840">
        <v>2023</v>
      </c>
      <c r="E840" s="1" t="s">
        <v>366</v>
      </c>
      <c r="F840" s="1" t="s">
        <v>1863</v>
      </c>
      <c r="G840" s="3">
        <v>0.15416666666666667</v>
      </c>
      <c r="H840" s="1" t="s">
        <v>24</v>
      </c>
      <c r="I840" s="1" t="s">
        <v>43</v>
      </c>
      <c r="J840" s="1" t="s">
        <v>214</v>
      </c>
      <c r="K840" s="1" t="s">
        <v>45</v>
      </c>
      <c r="L840">
        <v>7027.92</v>
      </c>
      <c r="M840">
        <v>36.07</v>
      </c>
      <c r="N840">
        <v>21.05</v>
      </c>
      <c r="O840">
        <v>7042.94</v>
      </c>
      <c r="P840">
        <v>729</v>
      </c>
      <c r="Q840" s="1" t="s">
        <v>99</v>
      </c>
      <c r="R840" s="1" t="s">
        <v>29</v>
      </c>
      <c r="S840" s="1" t="s">
        <v>107</v>
      </c>
      <c r="T840" s="1" t="s">
        <v>31</v>
      </c>
      <c r="U840" s="1" t="s">
        <v>32</v>
      </c>
    </row>
    <row r="841" spans="1:21" x14ac:dyDescent="0.3">
      <c r="A841" s="1" t="s">
        <v>2474</v>
      </c>
      <c r="B841" s="1" t="s">
        <v>2475</v>
      </c>
      <c r="C841" s="2">
        <v>45217</v>
      </c>
      <c r="D841">
        <v>2023</v>
      </c>
      <c r="E841" s="1" t="s">
        <v>366</v>
      </c>
      <c r="F841" s="1" t="s">
        <v>1863</v>
      </c>
      <c r="G841" s="3">
        <v>0.2</v>
      </c>
      <c r="H841" s="1" t="s">
        <v>24</v>
      </c>
      <c r="I841" s="1" t="s">
        <v>25</v>
      </c>
      <c r="J841" s="1" t="s">
        <v>116</v>
      </c>
      <c r="K841" s="1" t="s">
        <v>27</v>
      </c>
      <c r="L841">
        <v>4295.66</v>
      </c>
      <c r="M841">
        <v>43.47</v>
      </c>
      <c r="N841">
        <v>11.15</v>
      </c>
      <c r="O841">
        <v>4327.9800000000005</v>
      </c>
      <c r="P841">
        <v>482</v>
      </c>
      <c r="Q841" s="1" t="s">
        <v>118</v>
      </c>
      <c r="R841" s="1" t="s">
        <v>29</v>
      </c>
      <c r="S841" s="1" t="s">
        <v>1200</v>
      </c>
      <c r="T841" s="1" t="s">
        <v>31</v>
      </c>
      <c r="U841" s="1" t="s">
        <v>32</v>
      </c>
    </row>
    <row r="842" spans="1:21" x14ac:dyDescent="0.3">
      <c r="A842" s="1" t="s">
        <v>2476</v>
      </c>
      <c r="B842" s="1" t="s">
        <v>2477</v>
      </c>
      <c r="C842" s="2">
        <v>45217</v>
      </c>
      <c r="D842">
        <v>2023</v>
      </c>
      <c r="E842" s="1" t="s">
        <v>366</v>
      </c>
      <c r="F842" s="1" t="s">
        <v>1863</v>
      </c>
      <c r="G842" s="3">
        <v>0.25069444444444444</v>
      </c>
      <c r="H842" s="1" t="s">
        <v>42</v>
      </c>
      <c r="I842" s="1" t="s">
        <v>49</v>
      </c>
      <c r="J842" s="1" t="s">
        <v>226</v>
      </c>
      <c r="K842" s="1" t="s">
        <v>51</v>
      </c>
      <c r="L842">
        <v>1888.37</v>
      </c>
      <c r="M842">
        <v>37.67</v>
      </c>
      <c r="N842">
        <v>78.91</v>
      </c>
      <c r="O842">
        <v>1847.1299999999999</v>
      </c>
      <c r="P842">
        <v>210</v>
      </c>
      <c r="Q842" s="1" t="s">
        <v>38</v>
      </c>
      <c r="R842" s="1" t="s">
        <v>29</v>
      </c>
      <c r="S842" s="1" t="s">
        <v>928</v>
      </c>
      <c r="T842" s="1" t="s">
        <v>31</v>
      </c>
      <c r="U842" s="1" t="s">
        <v>93</v>
      </c>
    </row>
    <row r="843" spans="1:21" x14ac:dyDescent="0.3">
      <c r="A843" s="1" t="s">
        <v>2478</v>
      </c>
      <c r="B843" s="1" t="s">
        <v>2479</v>
      </c>
      <c r="C843" s="2">
        <v>45217</v>
      </c>
      <c r="D843">
        <v>2023</v>
      </c>
      <c r="E843" s="1" t="s">
        <v>366</v>
      </c>
      <c r="F843" s="1" t="s">
        <v>1863</v>
      </c>
      <c r="G843" s="3">
        <v>0.2590277777777778</v>
      </c>
      <c r="H843" s="1" t="s">
        <v>42</v>
      </c>
      <c r="I843" s="1" t="s">
        <v>133</v>
      </c>
      <c r="J843" s="1" t="s">
        <v>1189</v>
      </c>
      <c r="K843" s="1" t="s">
        <v>451</v>
      </c>
      <c r="L843">
        <v>3314.08</v>
      </c>
      <c r="M843">
        <v>21.82</v>
      </c>
      <c r="N843">
        <v>28.38</v>
      </c>
      <c r="O843">
        <v>3307.52</v>
      </c>
      <c r="P843">
        <v>885</v>
      </c>
      <c r="Q843" s="1" t="s">
        <v>28</v>
      </c>
      <c r="R843" s="1" t="s">
        <v>29</v>
      </c>
      <c r="S843" s="1" t="s">
        <v>1033</v>
      </c>
      <c r="T843" s="1" t="s">
        <v>53</v>
      </c>
      <c r="U843" s="1" t="s">
        <v>32</v>
      </c>
    </row>
    <row r="844" spans="1:21" x14ac:dyDescent="0.3">
      <c r="A844" s="1" t="s">
        <v>2480</v>
      </c>
      <c r="B844" s="1" t="s">
        <v>2481</v>
      </c>
      <c r="C844" s="2">
        <v>45217</v>
      </c>
      <c r="D844">
        <v>2023</v>
      </c>
      <c r="E844" s="1" t="s">
        <v>366</v>
      </c>
      <c r="F844" s="1" t="s">
        <v>1863</v>
      </c>
      <c r="G844" s="3">
        <v>0.27916666666666667</v>
      </c>
      <c r="H844" s="1" t="s">
        <v>42</v>
      </c>
      <c r="I844" s="1" t="s">
        <v>110</v>
      </c>
      <c r="J844" s="1" t="s">
        <v>111</v>
      </c>
      <c r="K844" s="1" t="s">
        <v>528</v>
      </c>
      <c r="L844">
        <v>8407.6</v>
      </c>
      <c r="M844">
        <v>37.909999999999997</v>
      </c>
      <c r="N844">
        <v>80.72</v>
      </c>
      <c r="O844">
        <v>8364.7900000000009</v>
      </c>
      <c r="P844">
        <v>815</v>
      </c>
      <c r="Q844" s="1" t="s">
        <v>99</v>
      </c>
      <c r="R844" s="1" t="s">
        <v>29</v>
      </c>
      <c r="S844" s="1" t="s">
        <v>1918</v>
      </c>
      <c r="T844" s="1" t="s">
        <v>31</v>
      </c>
      <c r="U844" s="1" t="s">
        <v>32</v>
      </c>
    </row>
    <row r="845" spans="1:21" x14ac:dyDescent="0.3">
      <c r="A845" s="1" t="s">
        <v>2482</v>
      </c>
      <c r="B845" s="1" t="s">
        <v>2483</v>
      </c>
      <c r="C845" s="2">
        <v>45217</v>
      </c>
      <c r="D845">
        <v>2023</v>
      </c>
      <c r="E845" s="1" t="s">
        <v>366</v>
      </c>
      <c r="F845" s="1" t="s">
        <v>1863</v>
      </c>
      <c r="G845" s="3">
        <v>0.28958333333333336</v>
      </c>
      <c r="H845" s="1" t="s">
        <v>42</v>
      </c>
      <c r="I845" s="1" t="s">
        <v>25</v>
      </c>
      <c r="J845" s="1" t="s">
        <v>732</v>
      </c>
      <c r="K845" s="1" t="s">
        <v>362</v>
      </c>
      <c r="L845">
        <v>1958.44</v>
      </c>
      <c r="M845">
        <v>16.5</v>
      </c>
      <c r="N845">
        <v>10.92</v>
      </c>
      <c r="O845">
        <v>1964.02</v>
      </c>
      <c r="P845">
        <v>384</v>
      </c>
      <c r="Q845" s="1" t="s">
        <v>118</v>
      </c>
      <c r="R845" s="1" t="s">
        <v>29</v>
      </c>
      <c r="S845" s="1" t="s">
        <v>2484</v>
      </c>
      <c r="T845" s="1" t="s">
        <v>31</v>
      </c>
      <c r="U845" s="1" t="s">
        <v>93</v>
      </c>
    </row>
    <row r="846" spans="1:21" x14ac:dyDescent="0.3">
      <c r="A846" s="1" t="s">
        <v>2485</v>
      </c>
      <c r="B846" s="1" t="s">
        <v>2486</v>
      </c>
      <c r="C846" s="2">
        <v>45217</v>
      </c>
      <c r="D846">
        <v>2023</v>
      </c>
      <c r="E846" s="1" t="s">
        <v>366</v>
      </c>
      <c r="F846" s="1" t="s">
        <v>1863</v>
      </c>
      <c r="G846" s="3">
        <v>0.49027777777777776</v>
      </c>
      <c r="H846" s="1" t="s">
        <v>42</v>
      </c>
      <c r="I846" s="1" t="s">
        <v>143</v>
      </c>
      <c r="J846" s="1" t="s">
        <v>535</v>
      </c>
      <c r="K846" s="1" t="s">
        <v>283</v>
      </c>
      <c r="L846">
        <v>151.76</v>
      </c>
      <c r="M846">
        <v>14.17</v>
      </c>
      <c r="N846">
        <v>95.66</v>
      </c>
      <c r="O846">
        <v>70.269999999999982</v>
      </c>
      <c r="P846">
        <v>725</v>
      </c>
      <c r="Q846" s="1" t="s">
        <v>99</v>
      </c>
      <c r="R846" s="1" t="s">
        <v>29</v>
      </c>
      <c r="S846" s="1" t="s">
        <v>2487</v>
      </c>
      <c r="T846" s="1" t="s">
        <v>31</v>
      </c>
      <c r="U846" s="1" t="s">
        <v>93</v>
      </c>
    </row>
    <row r="847" spans="1:21" x14ac:dyDescent="0.3">
      <c r="A847" s="1" t="s">
        <v>2488</v>
      </c>
      <c r="B847" s="1" t="s">
        <v>2489</v>
      </c>
      <c r="C847" s="2">
        <v>45217</v>
      </c>
      <c r="D847">
        <v>2023</v>
      </c>
      <c r="E847" s="1" t="s">
        <v>366</v>
      </c>
      <c r="F847" s="1" t="s">
        <v>1863</v>
      </c>
      <c r="G847" s="3">
        <v>0.5131944444444444</v>
      </c>
      <c r="H847" s="1" t="s">
        <v>104</v>
      </c>
      <c r="I847" s="1" t="s">
        <v>143</v>
      </c>
      <c r="J847" s="1" t="s">
        <v>308</v>
      </c>
      <c r="K847" s="1" t="s">
        <v>283</v>
      </c>
      <c r="L847">
        <v>591.4</v>
      </c>
      <c r="M847">
        <v>19.04</v>
      </c>
      <c r="N847">
        <v>72.489999999999995</v>
      </c>
      <c r="O847">
        <v>537.94999999999993</v>
      </c>
      <c r="P847">
        <v>493</v>
      </c>
      <c r="Q847" s="1" t="s">
        <v>118</v>
      </c>
      <c r="R847" s="1" t="s">
        <v>29</v>
      </c>
      <c r="S847" s="1" t="s">
        <v>626</v>
      </c>
      <c r="T847" s="1" t="s">
        <v>53</v>
      </c>
      <c r="U847" s="1" t="s">
        <v>32</v>
      </c>
    </row>
    <row r="848" spans="1:21" x14ac:dyDescent="0.3">
      <c r="A848" s="1" t="s">
        <v>2490</v>
      </c>
      <c r="B848" s="1" t="s">
        <v>2491</v>
      </c>
      <c r="C848" s="2">
        <v>45217</v>
      </c>
      <c r="D848">
        <v>2023</v>
      </c>
      <c r="E848" s="1" t="s">
        <v>366</v>
      </c>
      <c r="F848" s="1" t="s">
        <v>1863</v>
      </c>
      <c r="G848" s="3">
        <v>0.55000000000000004</v>
      </c>
      <c r="H848" s="1" t="s">
        <v>104</v>
      </c>
      <c r="I848" s="1" t="s">
        <v>371</v>
      </c>
      <c r="J848" s="1" t="s">
        <v>550</v>
      </c>
      <c r="K848" s="1" t="s">
        <v>373</v>
      </c>
      <c r="L848">
        <v>5790.2</v>
      </c>
      <c r="M848">
        <v>49.87</v>
      </c>
      <c r="N848">
        <v>74.52</v>
      </c>
      <c r="O848">
        <v>5765.5499999999993</v>
      </c>
      <c r="P848">
        <v>586</v>
      </c>
      <c r="Q848" s="1" t="s">
        <v>85</v>
      </c>
      <c r="R848" s="1" t="s">
        <v>29</v>
      </c>
      <c r="S848" s="1" t="s">
        <v>1272</v>
      </c>
      <c r="T848" s="1" t="s">
        <v>53</v>
      </c>
      <c r="U848" s="1" t="s">
        <v>32</v>
      </c>
    </row>
    <row r="849" spans="1:21" x14ac:dyDescent="0.3">
      <c r="A849" s="1" t="s">
        <v>2492</v>
      </c>
      <c r="B849" s="1" t="s">
        <v>1535</v>
      </c>
      <c r="C849" s="2">
        <v>45217</v>
      </c>
      <c r="D849">
        <v>2023</v>
      </c>
      <c r="E849" s="1" t="s">
        <v>366</v>
      </c>
      <c r="F849" s="1" t="s">
        <v>1863</v>
      </c>
      <c r="G849" s="3">
        <v>0.5625</v>
      </c>
      <c r="H849" s="1" t="s">
        <v>104</v>
      </c>
      <c r="I849" s="1" t="s">
        <v>49</v>
      </c>
      <c r="J849" s="1" t="s">
        <v>226</v>
      </c>
      <c r="K849" s="1" t="s">
        <v>219</v>
      </c>
      <c r="L849">
        <v>3792.96</v>
      </c>
      <c r="M849">
        <v>20.52</v>
      </c>
      <c r="N849">
        <v>11.04</v>
      </c>
      <c r="O849">
        <v>3802.44</v>
      </c>
      <c r="P849">
        <v>235</v>
      </c>
      <c r="Q849" s="1" t="s">
        <v>28</v>
      </c>
      <c r="R849" s="1" t="s">
        <v>29</v>
      </c>
      <c r="S849" s="1" t="s">
        <v>2493</v>
      </c>
      <c r="T849" s="1" t="s">
        <v>31</v>
      </c>
      <c r="U849" s="1" t="s">
        <v>32</v>
      </c>
    </row>
    <row r="850" spans="1:21" x14ac:dyDescent="0.3">
      <c r="A850" s="1" t="s">
        <v>2494</v>
      </c>
      <c r="B850" s="1" t="s">
        <v>1731</v>
      </c>
      <c r="C850" s="2">
        <v>45217</v>
      </c>
      <c r="D850">
        <v>2023</v>
      </c>
      <c r="E850" s="1" t="s">
        <v>366</v>
      </c>
      <c r="F850" s="1" t="s">
        <v>1863</v>
      </c>
      <c r="G850" s="3">
        <v>0.8041666666666667</v>
      </c>
      <c r="H850" s="1" t="s">
        <v>142</v>
      </c>
      <c r="I850" s="1" t="s">
        <v>35</v>
      </c>
      <c r="J850" s="1" t="s">
        <v>1835</v>
      </c>
      <c r="K850" s="1" t="s">
        <v>711</v>
      </c>
      <c r="L850">
        <v>1746.27</v>
      </c>
      <c r="M850">
        <v>16.21</v>
      </c>
      <c r="N850">
        <v>26.99</v>
      </c>
      <c r="O850">
        <v>1735.49</v>
      </c>
      <c r="P850">
        <v>752</v>
      </c>
      <c r="Q850" s="1" t="s">
        <v>85</v>
      </c>
      <c r="R850" s="1" t="s">
        <v>29</v>
      </c>
      <c r="S850" s="1" t="s">
        <v>2495</v>
      </c>
      <c r="T850" s="1" t="s">
        <v>31</v>
      </c>
      <c r="U850" s="1" t="s">
        <v>32</v>
      </c>
    </row>
    <row r="851" spans="1:21" x14ac:dyDescent="0.3">
      <c r="A851" s="1" t="s">
        <v>2496</v>
      </c>
      <c r="B851" s="1" t="s">
        <v>2497</v>
      </c>
      <c r="C851" s="2">
        <v>45217</v>
      </c>
      <c r="D851">
        <v>2023</v>
      </c>
      <c r="E851" s="1" t="s">
        <v>366</v>
      </c>
      <c r="F851" s="1" t="s">
        <v>1863</v>
      </c>
      <c r="G851" s="3">
        <v>0.97638888888888886</v>
      </c>
      <c r="H851" s="1" t="s">
        <v>24</v>
      </c>
      <c r="I851" s="1" t="s">
        <v>68</v>
      </c>
      <c r="J851" s="1" t="s">
        <v>69</v>
      </c>
      <c r="K851" s="1" t="s">
        <v>405</v>
      </c>
      <c r="L851">
        <v>8359.58</v>
      </c>
      <c r="M851">
        <v>14.12</v>
      </c>
      <c r="N851">
        <v>63.6</v>
      </c>
      <c r="O851">
        <v>8310.1</v>
      </c>
      <c r="P851">
        <v>667</v>
      </c>
      <c r="Q851" s="1" t="s">
        <v>38</v>
      </c>
      <c r="R851" s="1" t="s">
        <v>29</v>
      </c>
      <c r="S851" s="1" t="s">
        <v>1800</v>
      </c>
      <c r="T851" s="1" t="s">
        <v>53</v>
      </c>
      <c r="U851" s="1" t="s">
        <v>93</v>
      </c>
    </row>
    <row r="852" spans="1:21" x14ac:dyDescent="0.3">
      <c r="A852" s="1" t="s">
        <v>2498</v>
      </c>
      <c r="B852" s="1" t="s">
        <v>2499</v>
      </c>
      <c r="C852" s="2">
        <v>45218</v>
      </c>
      <c r="D852">
        <v>2023</v>
      </c>
      <c r="E852" s="1" t="s">
        <v>426</v>
      </c>
      <c r="F852" s="1" t="s">
        <v>1863</v>
      </c>
      <c r="G852" s="3">
        <v>2.4305555555555556E-2</v>
      </c>
      <c r="H852" s="1" t="s">
        <v>24</v>
      </c>
      <c r="I852" s="1" t="s">
        <v>371</v>
      </c>
      <c r="J852" s="1" t="s">
        <v>1159</v>
      </c>
      <c r="K852" s="1" t="s">
        <v>694</v>
      </c>
      <c r="L852">
        <v>269</v>
      </c>
      <c r="M852">
        <v>13.07</v>
      </c>
      <c r="N852">
        <v>82.44</v>
      </c>
      <c r="O852">
        <v>199.63</v>
      </c>
      <c r="P852">
        <v>254</v>
      </c>
      <c r="Q852" s="1" t="s">
        <v>118</v>
      </c>
      <c r="R852" s="1" t="s">
        <v>29</v>
      </c>
      <c r="S852" s="1" t="s">
        <v>2500</v>
      </c>
      <c r="T852" s="1" t="s">
        <v>53</v>
      </c>
      <c r="U852" s="1" t="s">
        <v>32</v>
      </c>
    </row>
    <row r="853" spans="1:21" x14ac:dyDescent="0.3">
      <c r="A853" s="1" t="s">
        <v>2501</v>
      </c>
      <c r="B853" s="1" t="s">
        <v>2502</v>
      </c>
      <c r="C853" s="2">
        <v>45218</v>
      </c>
      <c r="D853">
        <v>2023</v>
      </c>
      <c r="E853" s="1" t="s">
        <v>426</v>
      </c>
      <c r="F853" s="1" t="s">
        <v>1863</v>
      </c>
      <c r="G853" s="3">
        <v>7.013888888888889E-2</v>
      </c>
      <c r="H853" s="1" t="s">
        <v>24</v>
      </c>
      <c r="I853" s="1" t="s">
        <v>96</v>
      </c>
      <c r="J853" s="1" t="s">
        <v>427</v>
      </c>
      <c r="K853" s="1" t="s">
        <v>367</v>
      </c>
      <c r="L853">
        <v>9349.27</v>
      </c>
      <c r="M853">
        <v>15.15</v>
      </c>
      <c r="N853">
        <v>7.96</v>
      </c>
      <c r="O853">
        <v>9356.4600000000009</v>
      </c>
      <c r="P853">
        <v>683</v>
      </c>
      <c r="Q853" s="1" t="s">
        <v>85</v>
      </c>
      <c r="R853" s="1" t="s">
        <v>29</v>
      </c>
      <c r="S853" s="1" t="s">
        <v>2170</v>
      </c>
      <c r="T853" s="1" t="s">
        <v>53</v>
      </c>
      <c r="U853" s="1" t="s">
        <v>32</v>
      </c>
    </row>
    <row r="854" spans="1:21" x14ac:dyDescent="0.3">
      <c r="A854" s="1" t="s">
        <v>2503</v>
      </c>
      <c r="B854" s="1" t="s">
        <v>2504</v>
      </c>
      <c r="C854" s="2">
        <v>45218</v>
      </c>
      <c r="D854">
        <v>2023</v>
      </c>
      <c r="E854" s="1" t="s">
        <v>426</v>
      </c>
      <c r="F854" s="1" t="s">
        <v>1863</v>
      </c>
      <c r="G854" s="3">
        <v>0.51666666666666672</v>
      </c>
      <c r="H854" s="1" t="s">
        <v>104</v>
      </c>
      <c r="I854" s="1" t="s">
        <v>56</v>
      </c>
      <c r="J854" s="1" t="s">
        <v>277</v>
      </c>
      <c r="K854" s="1" t="s">
        <v>422</v>
      </c>
      <c r="L854">
        <v>7496.34</v>
      </c>
      <c r="M854">
        <v>40.22</v>
      </c>
      <c r="N854">
        <v>46.2</v>
      </c>
      <c r="O854">
        <v>7490.3600000000006</v>
      </c>
      <c r="P854">
        <v>506</v>
      </c>
      <c r="Q854" s="1" t="s">
        <v>85</v>
      </c>
      <c r="R854" s="1" t="s">
        <v>29</v>
      </c>
      <c r="S854" s="1" t="s">
        <v>1708</v>
      </c>
      <c r="T854" s="1" t="s">
        <v>53</v>
      </c>
      <c r="U854" s="1" t="s">
        <v>32</v>
      </c>
    </row>
    <row r="855" spans="1:21" x14ac:dyDescent="0.3">
      <c r="A855" s="1" t="s">
        <v>2505</v>
      </c>
      <c r="B855" s="1" t="s">
        <v>2506</v>
      </c>
      <c r="C855" s="2">
        <v>45218</v>
      </c>
      <c r="D855">
        <v>2023</v>
      </c>
      <c r="E855" s="1" t="s">
        <v>426</v>
      </c>
      <c r="F855" s="1" t="s">
        <v>1863</v>
      </c>
      <c r="G855" s="3">
        <v>0.58750000000000002</v>
      </c>
      <c r="H855" s="1" t="s">
        <v>104</v>
      </c>
      <c r="I855" s="1" t="s">
        <v>127</v>
      </c>
      <c r="J855" s="1" t="s">
        <v>356</v>
      </c>
      <c r="K855" s="1" t="s">
        <v>129</v>
      </c>
      <c r="L855">
        <v>1626.34</v>
      </c>
      <c r="M855">
        <v>24.14</v>
      </c>
      <c r="N855">
        <v>65.11</v>
      </c>
      <c r="O855">
        <v>1585.3700000000001</v>
      </c>
      <c r="P855">
        <v>19</v>
      </c>
      <c r="Q855" s="1" t="s">
        <v>85</v>
      </c>
      <c r="R855" s="1" t="s">
        <v>29</v>
      </c>
      <c r="S855" s="1" t="s">
        <v>2203</v>
      </c>
      <c r="T855" s="1" t="s">
        <v>31</v>
      </c>
      <c r="U855" s="1" t="s">
        <v>32</v>
      </c>
    </row>
    <row r="856" spans="1:21" x14ac:dyDescent="0.3">
      <c r="A856" s="1" t="s">
        <v>2507</v>
      </c>
      <c r="B856" s="1" t="s">
        <v>2508</v>
      </c>
      <c r="C856" s="2">
        <v>45218</v>
      </c>
      <c r="D856">
        <v>2023</v>
      </c>
      <c r="E856" s="1" t="s">
        <v>426</v>
      </c>
      <c r="F856" s="1" t="s">
        <v>1863</v>
      </c>
      <c r="G856" s="3">
        <v>0.63263888888888886</v>
      </c>
      <c r="H856" s="1" t="s">
        <v>104</v>
      </c>
      <c r="I856" s="1" t="s">
        <v>160</v>
      </c>
      <c r="J856" s="1" t="s">
        <v>204</v>
      </c>
      <c r="K856" s="1" t="s">
        <v>205</v>
      </c>
      <c r="L856">
        <v>9455.89</v>
      </c>
      <c r="M856">
        <v>46.56</v>
      </c>
      <c r="N856">
        <v>33.36</v>
      </c>
      <c r="O856">
        <v>9469.0899999999983</v>
      </c>
      <c r="P856">
        <v>557</v>
      </c>
      <c r="Q856" s="1" t="s">
        <v>38</v>
      </c>
      <c r="R856" s="1" t="s">
        <v>29</v>
      </c>
      <c r="S856" s="1" t="s">
        <v>1030</v>
      </c>
      <c r="T856" s="1" t="s">
        <v>53</v>
      </c>
      <c r="U856" s="1" t="s">
        <v>32</v>
      </c>
    </row>
    <row r="857" spans="1:21" x14ac:dyDescent="0.3">
      <c r="A857" s="1" t="s">
        <v>2509</v>
      </c>
      <c r="B857" s="1" t="s">
        <v>2510</v>
      </c>
      <c r="C857" s="2">
        <v>45218</v>
      </c>
      <c r="D857">
        <v>2023</v>
      </c>
      <c r="E857" s="1" t="s">
        <v>426</v>
      </c>
      <c r="F857" s="1" t="s">
        <v>1863</v>
      </c>
      <c r="G857" s="3">
        <v>0.73124999999999996</v>
      </c>
      <c r="H857" s="1" t="s">
        <v>142</v>
      </c>
      <c r="I857" s="1" t="s">
        <v>143</v>
      </c>
      <c r="J857" s="1" t="s">
        <v>535</v>
      </c>
      <c r="K857" s="1" t="s">
        <v>283</v>
      </c>
      <c r="L857">
        <v>5373.71</v>
      </c>
      <c r="M857">
        <v>31.89</v>
      </c>
      <c r="N857">
        <v>55.04</v>
      </c>
      <c r="O857">
        <v>5350.56</v>
      </c>
      <c r="P857">
        <v>951</v>
      </c>
      <c r="Q857" s="1" t="s">
        <v>85</v>
      </c>
      <c r="R857" s="1" t="s">
        <v>29</v>
      </c>
      <c r="S857" s="1" t="s">
        <v>889</v>
      </c>
      <c r="T857" s="1" t="s">
        <v>53</v>
      </c>
      <c r="U857" s="1" t="s">
        <v>32</v>
      </c>
    </row>
    <row r="858" spans="1:21" x14ac:dyDescent="0.3">
      <c r="A858" s="1" t="s">
        <v>2511</v>
      </c>
      <c r="B858" s="1" t="s">
        <v>2512</v>
      </c>
      <c r="C858" s="2">
        <v>45218</v>
      </c>
      <c r="D858">
        <v>2023</v>
      </c>
      <c r="E858" s="1" t="s">
        <v>426</v>
      </c>
      <c r="F858" s="1" t="s">
        <v>1863</v>
      </c>
      <c r="G858" s="3">
        <v>0.75694444444444442</v>
      </c>
      <c r="H858" s="1" t="s">
        <v>142</v>
      </c>
      <c r="I858" s="1" t="s">
        <v>25</v>
      </c>
      <c r="J858" s="1" t="s">
        <v>26</v>
      </c>
      <c r="K858" s="1" t="s">
        <v>27</v>
      </c>
      <c r="L858">
        <v>6479.07</v>
      </c>
      <c r="M858">
        <v>20.25</v>
      </c>
      <c r="N858">
        <v>69.59</v>
      </c>
      <c r="O858">
        <v>6429.73</v>
      </c>
      <c r="P858">
        <v>698</v>
      </c>
      <c r="Q858" s="1" t="s">
        <v>85</v>
      </c>
      <c r="R858" s="1" t="s">
        <v>29</v>
      </c>
      <c r="S858" s="1" t="s">
        <v>419</v>
      </c>
      <c r="T858" s="1" t="s">
        <v>147</v>
      </c>
      <c r="U858" s="1" t="s">
        <v>32</v>
      </c>
    </row>
    <row r="859" spans="1:21" x14ac:dyDescent="0.3">
      <c r="A859" s="1" t="s">
        <v>2513</v>
      </c>
      <c r="B859" s="1" t="s">
        <v>2514</v>
      </c>
      <c r="C859" s="2">
        <v>45218</v>
      </c>
      <c r="D859">
        <v>2023</v>
      </c>
      <c r="E859" s="1" t="s">
        <v>426</v>
      </c>
      <c r="F859" s="1" t="s">
        <v>1863</v>
      </c>
      <c r="G859" s="3">
        <v>0.76041666666666663</v>
      </c>
      <c r="H859" s="1" t="s">
        <v>142</v>
      </c>
      <c r="I859" s="1" t="s">
        <v>49</v>
      </c>
      <c r="J859" s="1" t="s">
        <v>1043</v>
      </c>
      <c r="K859" s="1" t="s">
        <v>322</v>
      </c>
      <c r="L859">
        <v>6841.76</v>
      </c>
      <c r="M859">
        <v>20.239999999999998</v>
      </c>
      <c r="N859">
        <v>96.33</v>
      </c>
      <c r="O859">
        <v>6765.67</v>
      </c>
      <c r="P859">
        <v>903</v>
      </c>
      <c r="Q859" s="1" t="s">
        <v>28</v>
      </c>
      <c r="R859" s="1" t="s">
        <v>29</v>
      </c>
      <c r="S859" s="1" t="s">
        <v>1405</v>
      </c>
      <c r="T859" s="1" t="s">
        <v>53</v>
      </c>
      <c r="U859" s="1" t="s">
        <v>93</v>
      </c>
    </row>
    <row r="860" spans="1:21" x14ac:dyDescent="0.3">
      <c r="A860" s="1" t="s">
        <v>2515</v>
      </c>
      <c r="B860" s="1" t="s">
        <v>2516</v>
      </c>
      <c r="C860" s="2">
        <v>45218</v>
      </c>
      <c r="D860">
        <v>2023</v>
      </c>
      <c r="E860" s="1" t="s">
        <v>426</v>
      </c>
      <c r="F860" s="1" t="s">
        <v>1863</v>
      </c>
      <c r="G860" s="3">
        <v>0.85486111111111107</v>
      </c>
      <c r="H860" s="1" t="s">
        <v>142</v>
      </c>
      <c r="I860" s="1" t="s">
        <v>154</v>
      </c>
      <c r="J860" s="1" t="s">
        <v>155</v>
      </c>
      <c r="K860" s="1" t="s">
        <v>1223</v>
      </c>
      <c r="L860">
        <v>57.54</v>
      </c>
      <c r="M860">
        <v>22.52</v>
      </c>
      <c r="N860">
        <v>0.57999999999999996</v>
      </c>
      <c r="O860">
        <v>79.48</v>
      </c>
      <c r="P860">
        <v>334</v>
      </c>
      <c r="Q860" s="1" t="s">
        <v>118</v>
      </c>
      <c r="R860" s="1" t="s">
        <v>29</v>
      </c>
      <c r="S860" s="1" t="s">
        <v>598</v>
      </c>
      <c r="T860" s="1" t="s">
        <v>53</v>
      </c>
      <c r="U860" s="1" t="s">
        <v>93</v>
      </c>
    </row>
    <row r="861" spans="1:21" x14ac:dyDescent="0.3">
      <c r="A861" s="1" t="s">
        <v>2517</v>
      </c>
      <c r="B861" s="1" t="s">
        <v>2518</v>
      </c>
      <c r="C861" s="2">
        <v>45218</v>
      </c>
      <c r="D861">
        <v>2023</v>
      </c>
      <c r="E861" s="1" t="s">
        <v>426</v>
      </c>
      <c r="F861" s="1" t="s">
        <v>1863</v>
      </c>
      <c r="G861" s="3">
        <v>0.88958333333333328</v>
      </c>
      <c r="H861" s="1" t="s">
        <v>24</v>
      </c>
      <c r="I861" s="1" t="s">
        <v>371</v>
      </c>
      <c r="J861" s="1" t="s">
        <v>550</v>
      </c>
      <c r="K861" s="1" t="s">
        <v>91</v>
      </c>
      <c r="L861">
        <v>3119.49</v>
      </c>
      <c r="M861">
        <v>33.479999999999997</v>
      </c>
      <c r="N861">
        <v>3.35</v>
      </c>
      <c r="O861">
        <v>3149.62</v>
      </c>
      <c r="P861">
        <v>328</v>
      </c>
      <c r="Q861" s="1" t="s">
        <v>99</v>
      </c>
      <c r="R861" s="1" t="s">
        <v>29</v>
      </c>
      <c r="S861" s="1" t="s">
        <v>464</v>
      </c>
      <c r="T861" s="1" t="s">
        <v>53</v>
      </c>
      <c r="U861" s="1" t="s">
        <v>32</v>
      </c>
    </row>
    <row r="862" spans="1:21" x14ac:dyDescent="0.3">
      <c r="A862" s="1" t="s">
        <v>2519</v>
      </c>
      <c r="B862" s="1" t="s">
        <v>2520</v>
      </c>
      <c r="C862" s="2">
        <v>45219</v>
      </c>
      <c r="D862">
        <v>2023</v>
      </c>
      <c r="E862" s="1" t="s">
        <v>487</v>
      </c>
      <c r="F862" s="1" t="s">
        <v>1863</v>
      </c>
      <c r="G862" s="3">
        <v>4.0972222222222222E-2</v>
      </c>
      <c r="H862" s="1" t="s">
        <v>24</v>
      </c>
      <c r="I862" s="1" t="s">
        <v>56</v>
      </c>
      <c r="J862" s="1" t="s">
        <v>647</v>
      </c>
      <c r="K862" s="1" t="s">
        <v>242</v>
      </c>
      <c r="L862">
        <v>1861.53</v>
      </c>
      <c r="M862">
        <v>47.43</v>
      </c>
      <c r="N862">
        <v>6.4</v>
      </c>
      <c r="O862">
        <v>1902.56</v>
      </c>
      <c r="P862">
        <v>131</v>
      </c>
      <c r="Q862" s="1" t="s">
        <v>99</v>
      </c>
      <c r="R862" s="1" t="s">
        <v>29</v>
      </c>
      <c r="S862" s="1" t="s">
        <v>2521</v>
      </c>
      <c r="T862" s="1" t="s">
        <v>53</v>
      </c>
      <c r="U862" s="1" t="s">
        <v>32</v>
      </c>
    </row>
    <row r="863" spans="1:21" x14ac:dyDescent="0.3">
      <c r="A863" s="1" t="s">
        <v>2522</v>
      </c>
      <c r="B863" s="1" t="s">
        <v>2523</v>
      </c>
      <c r="C863" s="2">
        <v>45219</v>
      </c>
      <c r="D863">
        <v>2023</v>
      </c>
      <c r="E863" s="1" t="s">
        <v>487</v>
      </c>
      <c r="F863" s="1" t="s">
        <v>1863</v>
      </c>
      <c r="G863" s="3">
        <v>0.10347222222222222</v>
      </c>
      <c r="H863" s="1" t="s">
        <v>24</v>
      </c>
      <c r="I863" s="1" t="s">
        <v>43</v>
      </c>
      <c r="J863" s="1" t="s">
        <v>446</v>
      </c>
      <c r="K863" s="1" t="s">
        <v>45</v>
      </c>
      <c r="L863">
        <v>1536.34</v>
      </c>
      <c r="M863">
        <v>29.36</v>
      </c>
      <c r="N863">
        <v>82.88</v>
      </c>
      <c r="O863">
        <v>1482.8199999999997</v>
      </c>
      <c r="P863">
        <v>3</v>
      </c>
      <c r="Q863" s="1" t="s">
        <v>38</v>
      </c>
      <c r="R863" s="1" t="s">
        <v>29</v>
      </c>
      <c r="S863" s="1" t="s">
        <v>2524</v>
      </c>
      <c r="T863" s="1" t="s">
        <v>31</v>
      </c>
      <c r="U863" s="1" t="s">
        <v>101</v>
      </c>
    </row>
    <row r="864" spans="1:21" x14ac:dyDescent="0.3">
      <c r="A864" s="1" t="s">
        <v>2525</v>
      </c>
      <c r="B864" s="1" t="s">
        <v>2526</v>
      </c>
      <c r="C864" s="2">
        <v>45219</v>
      </c>
      <c r="D864">
        <v>2023</v>
      </c>
      <c r="E864" s="1" t="s">
        <v>487</v>
      </c>
      <c r="F864" s="1" t="s">
        <v>1863</v>
      </c>
      <c r="G864" s="3">
        <v>0.21249999999999999</v>
      </c>
      <c r="H864" s="1" t="s">
        <v>42</v>
      </c>
      <c r="I864" s="1" t="s">
        <v>127</v>
      </c>
      <c r="J864" s="1" t="s">
        <v>318</v>
      </c>
      <c r="K864" s="1" t="s">
        <v>1039</v>
      </c>
      <c r="L864">
        <v>1922.54</v>
      </c>
      <c r="M864">
        <v>24.4</v>
      </c>
      <c r="N864">
        <v>95.01</v>
      </c>
      <c r="O864">
        <v>1851.93</v>
      </c>
      <c r="P864">
        <v>712</v>
      </c>
      <c r="Q864" s="1" t="s">
        <v>28</v>
      </c>
      <c r="R864" s="1" t="s">
        <v>29</v>
      </c>
      <c r="S864" s="1" t="s">
        <v>2527</v>
      </c>
      <c r="T864" s="1" t="s">
        <v>31</v>
      </c>
      <c r="U864" s="1" t="s">
        <v>32</v>
      </c>
    </row>
    <row r="865" spans="1:21" x14ac:dyDescent="0.3">
      <c r="A865" s="1" t="s">
        <v>2528</v>
      </c>
      <c r="B865" s="1" t="s">
        <v>2529</v>
      </c>
      <c r="C865" s="2">
        <v>45219</v>
      </c>
      <c r="D865">
        <v>2023</v>
      </c>
      <c r="E865" s="1" t="s">
        <v>487</v>
      </c>
      <c r="F865" s="1" t="s">
        <v>1863</v>
      </c>
      <c r="G865" s="3">
        <v>0.30277777777777776</v>
      </c>
      <c r="H865" s="1" t="s">
        <v>42</v>
      </c>
      <c r="I865" s="1" t="s">
        <v>89</v>
      </c>
      <c r="J865" s="1" t="s">
        <v>176</v>
      </c>
      <c r="K865" s="1" t="s">
        <v>523</v>
      </c>
      <c r="L865">
        <v>6701.62</v>
      </c>
      <c r="M865">
        <v>4.9000000000000004</v>
      </c>
      <c r="N865">
        <v>60.57</v>
      </c>
      <c r="O865">
        <v>6645.95</v>
      </c>
      <c r="P865">
        <v>320</v>
      </c>
      <c r="Q865" s="1" t="s">
        <v>85</v>
      </c>
      <c r="R865" s="1" t="s">
        <v>29</v>
      </c>
      <c r="S865" s="1" t="s">
        <v>2530</v>
      </c>
      <c r="T865" s="1" t="s">
        <v>53</v>
      </c>
      <c r="U865" s="1" t="s">
        <v>93</v>
      </c>
    </row>
    <row r="866" spans="1:21" x14ac:dyDescent="0.3">
      <c r="A866" s="1" t="s">
        <v>2531</v>
      </c>
      <c r="B866" s="1" t="s">
        <v>2454</v>
      </c>
      <c r="C866" s="2">
        <v>45219</v>
      </c>
      <c r="D866">
        <v>2023</v>
      </c>
      <c r="E866" s="1" t="s">
        <v>487</v>
      </c>
      <c r="F866" s="1" t="s">
        <v>1863</v>
      </c>
      <c r="G866" s="3">
        <v>0.31597222222222221</v>
      </c>
      <c r="H866" s="1" t="s">
        <v>42</v>
      </c>
      <c r="I866" s="1" t="s">
        <v>127</v>
      </c>
      <c r="J866" s="1" t="s">
        <v>128</v>
      </c>
      <c r="K866" s="1" t="s">
        <v>1039</v>
      </c>
      <c r="L866">
        <v>413.59</v>
      </c>
      <c r="M866">
        <v>22.5</v>
      </c>
      <c r="N866">
        <v>5.14</v>
      </c>
      <c r="O866">
        <v>430.95</v>
      </c>
      <c r="P866">
        <v>264</v>
      </c>
      <c r="Q866" s="1" t="s">
        <v>38</v>
      </c>
      <c r="R866" s="1" t="s">
        <v>29</v>
      </c>
      <c r="S866" s="1" t="s">
        <v>2532</v>
      </c>
      <c r="T866" s="1" t="s">
        <v>53</v>
      </c>
      <c r="U866" s="1" t="s">
        <v>101</v>
      </c>
    </row>
    <row r="867" spans="1:21" x14ac:dyDescent="0.3">
      <c r="A867" s="1" t="s">
        <v>2533</v>
      </c>
      <c r="B867" s="1" t="s">
        <v>2534</v>
      </c>
      <c r="C867" s="2">
        <v>45219</v>
      </c>
      <c r="D867">
        <v>2023</v>
      </c>
      <c r="E867" s="1" t="s">
        <v>487</v>
      </c>
      <c r="F867" s="1" t="s">
        <v>1863</v>
      </c>
      <c r="G867" s="3">
        <v>0.35</v>
      </c>
      <c r="H867" s="1" t="s">
        <v>42</v>
      </c>
      <c r="I867" s="1" t="s">
        <v>371</v>
      </c>
      <c r="J867" s="1" t="s">
        <v>1159</v>
      </c>
      <c r="K867" s="1" t="s">
        <v>560</v>
      </c>
      <c r="L867">
        <v>1037.83</v>
      </c>
      <c r="M867">
        <v>41.76</v>
      </c>
      <c r="N867">
        <v>69.19</v>
      </c>
      <c r="O867">
        <v>1010.3999999999999</v>
      </c>
      <c r="P867">
        <v>33</v>
      </c>
      <c r="Q867" s="1" t="s">
        <v>85</v>
      </c>
      <c r="R867" s="1" t="s">
        <v>29</v>
      </c>
      <c r="S867" s="1" t="s">
        <v>500</v>
      </c>
      <c r="T867" s="1" t="s">
        <v>53</v>
      </c>
      <c r="U867" s="1" t="s">
        <v>32</v>
      </c>
    </row>
    <row r="868" spans="1:21" x14ac:dyDescent="0.3">
      <c r="A868" s="1" t="s">
        <v>2535</v>
      </c>
      <c r="B868" s="1" t="s">
        <v>2536</v>
      </c>
      <c r="C868" s="2">
        <v>45219</v>
      </c>
      <c r="D868">
        <v>2023</v>
      </c>
      <c r="E868" s="1" t="s">
        <v>487</v>
      </c>
      <c r="F868" s="1" t="s">
        <v>1863</v>
      </c>
      <c r="G868" s="3">
        <v>0.41111111111111109</v>
      </c>
      <c r="H868" s="1" t="s">
        <v>42</v>
      </c>
      <c r="I868" s="1" t="s">
        <v>160</v>
      </c>
      <c r="J868" s="1" t="s">
        <v>204</v>
      </c>
      <c r="K868" s="1" t="s">
        <v>273</v>
      </c>
      <c r="L868">
        <v>2746.95</v>
      </c>
      <c r="M868">
        <v>45.98</v>
      </c>
      <c r="N868">
        <v>43.88</v>
      </c>
      <c r="O868">
        <v>2749.0499999999997</v>
      </c>
      <c r="P868">
        <v>141</v>
      </c>
      <c r="Q868" s="1" t="s">
        <v>28</v>
      </c>
      <c r="R868" s="1" t="s">
        <v>29</v>
      </c>
      <c r="S868" s="1" t="s">
        <v>736</v>
      </c>
      <c r="T868" s="1" t="s">
        <v>53</v>
      </c>
      <c r="U868" s="1" t="s">
        <v>101</v>
      </c>
    </row>
    <row r="869" spans="1:21" x14ac:dyDescent="0.3">
      <c r="A869" s="1" t="s">
        <v>2537</v>
      </c>
      <c r="B869" s="1" t="s">
        <v>2538</v>
      </c>
      <c r="C869" s="2">
        <v>45219</v>
      </c>
      <c r="D869">
        <v>2023</v>
      </c>
      <c r="E869" s="1" t="s">
        <v>487</v>
      </c>
      <c r="F869" s="1" t="s">
        <v>1863</v>
      </c>
      <c r="G869" s="3">
        <v>0.91111111111111109</v>
      </c>
      <c r="H869" s="1" t="s">
        <v>24</v>
      </c>
      <c r="I869" s="1" t="s">
        <v>297</v>
      </c>
      <c r="J869" s="1" t="s">
        <v>377</v>
      </c>
      <c r="K869" s="1" t="s">
        <v>742</v>
      </c>
      <c r="L869">
        <v>779.45</v>
      </c>
      <c r="M869">
        <v>9.86</v>
      </c>
      <c r="N869">
        <v>78.86</v>
      </c>
      <c r="O869">
        <v>710.45</v>
      </c>
      <c r="P869">
        <v>975</v>
      </c>
      <c r="Q869" s="1" t="s">
        <v>28</v>
      </c>
      <c r="R869" s="1" t="s">
        <v>29</v>
      </c>
      <c r="S869" s="1" t="s">
        <v>651</v>
      </c>
      <c r="T869" s="1" t="s">
        <v>53</v>
      </c>
      <c r="U869" s="1" t="s">
        <v>93</v>
      </c>
    </row>
    <row r="870" spans="1:21" x14ac:dyDescent="0.3">
      <c r="A870" s="1" t="s">
        <v>2539</v>
      </c>
      <c r="B870" s="1" t="s">
        <v>2540</v>
      </c>
      <c r="C870" s="2">
        <v>45219</v>
      </c>
      <c r="D870">
        <v>2023</v>
      </c>
      <c r="E870" s="1" t="s">
        <v>487</v>
      </c>
      <c r="F870" s="1" t="s">
        <v>1863</v>
      </c>
      <c r="G870" s="3">
        <v>0.91319444444444442</v>
      </c>
      <c r="H870" s="1" t="s">
        <v>24</v>
      </c>
      <c r="I870" s="1" t="s">
        <v>160</v>
      </c>
      <c r="J870" s="1" t="s">
        <v>204</v>
      </c>
      <c r="K870" s="1" t="s">
        <v>273</v>
      </c>
      <c r="L870">
        <v>9116.9599999999991</v>
      </c>
      <c r="M870">
        <v>10.92</v>
      </c>
      <c r="N870">
        <v>11.29</v>
      </c>
      <c r="O870">
        <v>9116.5899999999983</v>
      </c>
      <c r="P870">
        <v>59</v>
      </c>
      <c r="Q870" s="1" t="s">
        <v>118</v>
      </c>
      <c r="R870" s="1" t="s">
        <v>29</v>
      </c>
      <c r="S870" s="1" t="s">
        <v>931</v>
      </c>
      <c r="T870" s="1" t="s">
        <v>31</v>
      </c>
      <c r="U870" s="1" t="s">
        <v>93</v>
      </c>
    </row>
    <row r="871" spans="1:21" x14ac:dyDescent="0.3">
      <c r="A871" s="1" t="s">
        <v>2541</v>
      </c>
      <c r="B871" s="1" t="s">
        <v>2542</v>
      </c>
      <c r="C871" s="2">
        <v>45220</v>
      </c>
      <c r="D871">
        <v>2023</v>
      </c>
      <c r="E871" s="1" t="s">
        <v>22</v>
      </c>
      <c r="F871" s="1" t="s">
        <v>1863</v>
      </c>
      <c r="G871" s="3">
        <v>0.38124999999999998</v>
      </c>
      <c r="H871" s="1" t="s">
        <v>42</v>
      </c>
      <c r="I871" s="1" t="s">
        <v>62</v>
      </c>
      <c r="J871" s="1" t="s">
        <v>437</v>
      </c>
      <c r="K871" s="1" t="s">
        <v>405</v>
      </c>
      <c r="L871">
        <v>6682.14</v>
      </c>
      <c r="M871">
        <v>32.130000000000003</v>
      </c>
      <c r="N871">
        <v>65.2</v>
      </c>
      <c r="O871">
        <v>6649.0700000000006</v>
      </c>
      <c r="P871">
        <v>479</v>
      </c>
      <c r="Q871" s="1" t="s">
        <v>38</v>
      </c>
      <c r="R871" s="1" t="s">
        <v>29</v>
      </c>
      <c r="S871" s="1" t="s">
        <v>2543</v>
      </c>
      <c r="T871" s="1" t="s">
        <v>147</v>
      </c>
      <c r="U871" s="1" t="s">
        <v>93</v>
      </c>
    </row>
    <row r="872" spans="1:21" x14ac:dyDescent="0.3">
      <c r="A872" s="1" t="s">
        <v>2544</v>
      </c>
      <c r="B872" s="1" t="s">
        <v>2545</v>
      </c>
      <c r="C872" s="2">
        <v>45220</v>
      </c>
      <c r="D872">
        <v>2023</v>
      </c>
      <c r="E872" s="1" t="s">
        <v>22</v>
      </c>
      <c r="F872" s="1" t="s">
        <v>1863</v>
      </c>
      <c r="G872" s="3">
        <v>0.43819444444444444</v>
      </c>
      <c r="H872" s="1" t="s">
        <v>42</v>
      </c>
      <c r="I872" s="1" t="s">
        <v>431</v>
      </c>
      <c r="J872" s="1" t="s">
        <v>666</v>
      </c>
      <c r="K872" s="1" t="s">
        <v>643</v>
      </c>
      <c r="L872">
        <v>437.98</v>
      </c>
      <c r="M872">
        <v>46.42</v>
      </c>
      <c r="N872">
        <v>92.7</v>
      </c>
      <c r="O872">
        <v>391.70000000000005</v>
      </c>
      <c r="P872">
        <v>577</v>
      </c>
      <c r="Q872" s="1" t="s">
        <v>28</v>
      </c>
      <c r="R872" s="1" t="s">
        <v>29</v>
      </c>
      <c r="S872" s="1" t="s">
        <v>503</v>
      </c>
      <c r="T872" s="1" t="s">
        <v>53</v>
      </c>
      <c r="U872" s="1" t="s">
        <v>93</v>
      </c>
    </row>
    <row r="873" spans="1:21" x14ac:dyDescent="0.3">
      <c r="A873" s="1" t="s">
        <v>2546</v>
      </c>
      <c r="B873" s="1" t="s">
        <v>2547</v>
      </c>
      <c r="C873" s="2">
        <v>45220</v>
      </c>
      <c r="D873">
        <v>2023</v>
      </c>
      <c r="E873" s="1" t="s">
        <v>22</v>
      </c>
      <c r="F873" s="1" t="s">
        <v>1863</v>
      </c>
      <c r="G873" s="3">
        <v>0.53333333333333333</v>
      </c>
      <c r="H873" s="1" t="s">
        <v>104</v>
      </c>
      <c r="I873" s="1" t="s">
        <v>127</v>
      </c>
      <c r="J873" s="1" t="s">
        <v>840</v>
      </c>
      <c r="K873" s="1" t="s">
        <v>394</v>
      </c>
      <c r="L873">
        <v>207.79</v>
      </c>
      <c r="M873">
        <v>48.8</v>
      </c>
      <c r="N873">
        <v>51.76</v>
      </c>
      <c r="O873">
        <v>204.82999999999998</v>
      </c>
      <c r="P873">
        <v>861</v>
      </c>
      <c r="Q873" s="1" t="s">
        <v>99</v>
      </c>
      <c r="R873" s="1" t="s">
        <v>29</v>
      </c>
      <c r="S873" s="1" t="s">
        <v>2532</v>
      </c>
      <c r="T873" s="1" t="s">
        <v>31</v>
      </c>
      <c r="U873" s="1" t="s">
        <v>32</v>
      </c>
    </row>
    <row r="874" spans="1:21" x14ac:dyDescent="0.3">
      <c r="A874" s="1" t="s">
        <v>2548</v>
      </c>
      <c r="B874" s="1" t="s">
        <v>2549</v>
      </c>
      <c r="C874" s="2">
        <v>45220</v>
      </c>
      <c r="D874">
        <v>2023</v>
      </c>
      <c r="E874" s="1" t="s">
        <v>22</v>
      </c>
      <c r="F874" s="1" t="s">
        <v>1863</v>
      </c>
      <c r="G874" s="3">
        <v>0.53819444444444442</v>
      </c>
      <c r="H874" s="1" t="s">
        <v>104</v>
      </c>
      <c r="I874" s="1" t="s">
        <v>89</v>
      </c>
      <c r="J874" s="1" t="s">
        <v>939</v>
      </c>
      <c r="K874" s="1" t="s">
        <v>91</v>
      </c>
      <c r="L874">
        <v>300.29000000000002</v>
      </c>
      <c r="M874">
        <v>2.63</v>
      </c>
      <c r="N874">
        <v>82.36</v>
      </c>
      <c r="O874">
        <v>220.56</v>
      </c>
      <c r="P874">
        <v>71</v>
      </c>
      <c r="Q874" s="1" t="s">
        <v>85</v>
      </c>
      <c r="R874" s="1" t="s">
        <v>29</v>
      </c>
      <c r="S874" s="1" t="s">
        <v>2105</v>
      </c>
      <c r="T874" s="1" t="s">
        <v>31</v>
      </c>
      <c r="U874" s="1" t="s">
        <v>32</v>
      </c>
    </row>
    <row r="875" spans="1:21" x14ac:dyDescent="0.3">
      <c r="A875" s="1" t="s">
        <v>2550</v>
      </c>
      <c r="B875" s="1" t="s">
        <v>2551</v>
      </c>
      <c r="C875" s="2">
        <v>45220</v>
      </c>
      <c r="D875">
        <v>2023</v>
      </c>
      <c r="E875" s="1" t="s">
        <v>22</v>
      </c>
      <c r="F875" s="1" t="s">
        <v>1863</v>
      </c>
      <c r="G875" s="3">
        <v>0.54305555555555551</v>
      </c>
      <c r="H875" s="1" t="s">
        <v>104</v>
      </c>
      <c r="I875" s="1" t="s">
        <v>25</v>
      </c>
      <c r="J875" s="1" t="s">
        <v>116</v>
      </c>
      <c r="K875" s="1" t="s">
        <v>287</v>
      </c>
      <c r="L875">
        <v>2896.54</v>
      </c>
      <c r="M875">
        <v>0.92</v>
      </c>
      <c r="N875">
        <v>74.64</v>
      </c>
      <c r="O875">
        <v>2822.82</v>
      </c>
      <c r="P875">
        <v>96</v>
      </c>
      <c r="Q875" s="1" t="s">
        <v>38</v>
      </c>
      <c r="R875" s="1" t="s">
        <v>29</v>
      </c>
      <c r="S875" s="1" t="s">
        <v>532</v>
      </c>
      <c r="T875" s="1" t="s">
        <v>53</v>
      </c>
      <c r="U875" s="1" t="s">
        <v>93</v>
      </c>
    </row>
    <row r="876" spans="1:21" x14ac:dyDescent="0.3">
      <c r="A876" s="1" t="s">
        <v>2552</v>
      </c>
      <c r="B876" s="1" t="s">
        <v>2553</v>
      </c>
      <c r="C876" s="2">
        <v>45220</v>
      </c>
      <c r="D876">
        <v>2023</v>
      </c>
      <c r="E876" s="1" t="s">
        <v>22</v>
      </c>
      <c r="F876" s="1" t="s">
        <v>1863</v>
      </c>
      <c r="G876" s="3">
        <v>0.59722222222222221</v>
      </c>
      <c r="H876" s="1" t="s">
        <v>104</v>
      </c>
      <c r="I876" s="1" t="s">
        <v>62</v>
      </c>
      <c r="J876" s="1" t="s">
        <v>771</v>
      </c>
      <c r="K876" s="1" t="s">
        <v>405</v>
      </c>
      <c r="L876">
        <v>7197.68</v>
      </c>
      <c r="M876">
        <v>13.61</v>
      </c>
      <c r="N876">
        <v>82.75</v>
      </c>
      <c r="O876">
        <v>7128.54</v>
      </c>
      <c r="P876">
        <v>463</v>
      </c>
      <c r="Q876" s="1" t="s">
        <v>99</v>
      </c>
      <c r="R876" s="1" t="s">
        <v>29</v>
      </c>
      <c r="S876" s="1" t="s">
        <v>2554</v>
      </c>
      <c r="T876" s="1" t="s">
        <v>53</v>
      </c>
      <c r="U876" s="1" t="s">
        <v>101</v>
      </c>
    </row>
    <row r="877" spans="1:21" x14ac:dyDescent="0.3">
      <c r="A877" s="1" t="s">
        <v>2555</v>
      </c>
      <c r="B877" s="1" t="s">
        <v>2556</v>
      </c>
      <c r="C877" s="2">
        <v>45220</v>
      </c>
      <c r="D877">
        <v>2023</v>
      </c>
      <c r="E877" s="1" t="s">
        <v>22</v>
      </c>
      <c r="F877" s="1" t="s">
        <v>1863</v>
      </c>
      <c r="G877" s="3">
        <v>0.61875000000000002</v>
      </c>
      <c r="H877" s="1" t="s">
        <v>104</v>
      </c>
      <c r="I877" s="1" t="s">
        <v>160</v>
      </c>
      <c r="J877" s="1" t="s">
        <v>204</v>
      </c>
      <c r="K877" s="1" t="s">
        <v>162</v>
      </c>
      <c r="L877">
        <v>8597</v>
      </c>
      <c r="M877">
        <v>36.35</v>
      </c>
      <c r="N877">
        <v>38.76</v>
      </c>
      <c r="O877">
        <v>8594.59</v>
      </c>
      <c r="P877">
        <v>909</v>
      </c>
      <c r="Q877" s="1" t="s">
        <v>38</v>
      </c>
      <c r="R877" s="1" t="s">
        <v>29</v>
      </c>
      <c r="S877" s="1" t="s">
        <v>824</v>
      </c>
      <c r="T877" s="1" t="s">
        <v>147</v>
      </c>
      <c r="U877" s="1" t="s">
        <v>32</v>
      </c>
    </row>
    <row r="878" spans="1:21" x14ac:dyDescent="0.3">
      <c r="A878" s="1" t="s">
        <v>2557</v>
      </c>
      <c r="B878" s="1" t="s">
        <v>2558</v>
      </c>
      <c r="C878" s="2">
        <v>45220</v>
      </c>
      <c r="D878">
        <v>2023</v>
      </c>
      <c r="E878" s="1" t="s">
        <v>22</v>
      </c>
      <c r="F878" s="1" t="s">
        <v>1863</v>
      </c>
      <c r="G878" s="3">
        <v>0.62083333333333335</v>
      </c>
      <c r="H878" s="1" t="s">
        <v>104</v>
      </c>
      <c r="I878" s="1" t="s">
        <v>110</v>
      </c>
      <c r="J878" s="1" t="s">
        <v>527</v>
      </c>
      <c r="K878" s="1" t="s">
        <v>196</v>
      </c>
      <c r="L878">
        <v>8926</v>
      </c>
      <c r="M878">
        <v>34.130000000000003</v>
      </c>
      <c r="N878">
        <v>51.25</v>
      </c>
      <c r="O878">
        <v>8908.8799999999992</v>
      </c>
      <c r="P878">
        <v>820</v>
      </c>
      <c r="Q878" s="1" t="s">
        <v>118</v>
      </c>
      <c r="R878" s="1" t="s">
        <v>29</v>
      </c>
      <c r="S878" s="1" t="s">
        <v>626</v>
      </c>
      <c r="T878" s="1" t="s">
        <v>53</v>
      </c>
      <c r="U878" s="1" t="s">
        <v>32</v>
      </c>
    </row>
    <row r="879" spans="1:21" x14ac:dyDescent="0.3">
      <c r="A879" s="1" t="s">
        <v>2559</v>
      </c>
      <c r="B879" s="1" t="s">
        <v>2560</v>
      </c>
      <c r="C879" s="2">
        <v>45220</v>
      </c>
      <c r="D879">
        <v>2023</v>
      </c>
      <c r="E879" s="1" t="s">
        <v>22</v>
      </c>
      <c r="F879" s="1" t="s">
        <v>1863</v>
      </c>
      <c r="G879" s="3">
        <v>0.7416666666666667</v>
      </c>
      <c r="H879" s="1" t="s">
        <v>142</v>
      </c>
      <c r="I879" s="1" t="s">
        <v>431</v>
      </c>
      <c r="J879" s="1" t="s">
        <v>666</v>
      </c>
      <c r="K879" s="1" t="s">
        <v>543</v>
      </c>
      <c r="L879">
        <v>6847.18</v>
      </c>
      <c r="M879">
        <v>22.87</v>
      </c>
      <c r="N879">
        <v>47.72</v>
      </c>
      <c r="O879">
        <v>6822.33</v>
      </c>
      <c r="P879">
        <v>437</v>
      </c>
      <c r="Q879" s="1" t="s">
        <v>118</v>
      </c>
      <c r="R879" s="1" t="s">
        <v>29</v>
      </c>
      <c r="S879" s="1" t="s">
        <v>633</v>
      </c>
      <c r="T879" s="1" t="s">
        <v>31</v>
      </c>
      <c r="U879" s="1" t="s">
        <v>32</v>
      </c>
    </row>
    <row r="880" spans="1:21" x14ac:dyDescent="0.3">
      <c r="A880" s="1" t="s">
        <v>2561</v>
      </c>
      <c r="B880" s="1" t="s">
        <v>2545</v>
      </c>
      <c r="C880" s="2">
        <v>45220</v>
      </c>
      <c r="D880">
        <v>2023</v>
      </c>
      <c r="E880" s="1" t="s">
        <v>22</v>
      </c>
      <c r="F880" s="1" t="s">
        <v>1863</v>
      </c>
      <c r="G880" s="3">
        <v>0.80625000000000002</v>
      </c>
      <c r="H880" s="1" t="s">
        <v>142</v>
      </c>
      <c r="I880" s="1" t="s">
        <v>96</v>
      </c>
      <c r="J880" s="1" t="s">
        <v>250</v>
      </c>
      <c r="K880" s="1" t="s">
        <v>442</v>
      </c>
      <c r="L880">
        <v>8434.59</v>
      </c>
      <c r="M880">
        <v>49.07</v>
      </c>
      <c r="N880">
        <v>33.229999999999997</v>
      </c>
      <c r="O880">
        <v>8450.43</v>
      </c>
      <c r="P880">
        <v>885</v>
      </c>
      <c r="Q880" s="1" t="s">
        <v>28</v>
      </c>
      <c r="R880" s="1" t="s">
        <v>29</v>
      </c>
      <c r="S880" s="1" t="s">
        <v>1830</v>
      </c>
      <c r="T880" s="1" t="s">
        <v>53</v>
      </c>
      <c r="U880" s="1" t="s">
        <v>32</v>
      </c>
    </row>
    <row r="881" spans="1:21" x14ac:dyDescent="0.3">
      <c r="A881" s="1" t="s">
        <v>2562</v>
      </c>
      <c r="B881" s="1" t="s">
        <v>2563</v>
      </c>
      <c r="C881" s="2">
        <v>45220</v>
      </c>
      <c r="D881">
        <v>2023</v>
      </c>
      <c r="E881" s="1" t="s">
        <v>22</v>
      </c>
      <c r="F881" s="1" t="s">
        <v>1863</v>
      </c>
      <c r="G881" s="3">
        <v>0.93263888888888891</v>
      </c>
      <c r="H881" s="1" t="s">
        <v>24</v>
      </c>
      <c r="I881" s="1" t="s">
        <v>160</v>
      </c>
      <c r="J881" s="1" t="s">
        <v>775</v>
      </c>
      <c r="K881" s="1" t="s">
        <v>345</v>
      </c>
      <c r="L881">
        <v>2028.8</v>
      </c>
      <c r="M881">
        <v>32.11</v>
      </c>
      <c r="N881">
        <v>49.7</v>
      </c>
      <c r="O881">
        <v>2011.2099999999998</v>
      </c>
      <c r="P881">
        <v>606</v>
      </c>
      <c r="Q881" s="1" t="s">
        <v>85</v>
      </c>
      <c r="R881" s="1" t="s">
        <v>29</v>
      </c>
      <c r="S881" s="1" t="s">
        <v>2564</v>
      </c>
      <c r="T881" s="1" t="s">
        <v>31</v>
      </c>
      <c r="U881" s="1" t="s">
        <v>32</v>
      </c>
    </row>
    <row r="882" spans="1:21" x14ac:dyDescent="0.3">
      <c r="A882" s="1" t="s">
        <v>2565</v>
      </c>
      <c r="B882" s="1" t="s">
        <v>2566</v>
      </c>
      <c r="C882" s="2">
        <v>45220</v>
      </c>
      <c r="D882">
        <v>2023</v>
      </c>
      <c r="E882" s="1" t="s">
        <v>22</v>
      </c>
      <c r="F882" s="1" t="s">
        <v>1863</v>
      </c>
      <c r="G882" s="3">
        <v>0.94722222222222219</v>
      </c>
      <c r="H882" s="1" t="s">
        <v>24</v>
      </c>
      <c r="I882" s="1" t="s">
        <v>431</v>
      </c>
      <c r="J882" s="1" t="s">
        <v>542</v>
      </c>
      <c r="K882" s="1" t="s">
        <v>643</v>
      </c>
      <c r="L882">
        <v>1335.56</v>
      </c>
      <c r="M882">
        <v>13.38</v>
      </c>
      <c r="N882">
        <v>26.7</v>
      </c>
      <c r="O882">
        <v>1322.24</v>
      </c>
      <c r="P882">
        <v>863</v>
      </c>
      <c r="Q882" s="1" t="s">
        <v>85</v>
      </c>
      <c r="R882" s="1" t="s">
        <v>29</v>
      </c>
      <c r="S882" s="1" t="s">
        <v>1160</v>
      </c>
      <c r="T882" s="1" t="s">
        <v>53</v>
      </c>
      <c r="U882" s="1" t="s">
        <v>101</v>
      </c>
    </row>
    <row r="883" spans="1:21" x14ac:dyDescent="0.3">
      <c r="A883" s="1" t="s">
        <v>2567</v>
      </c>
      <c r="B883" s="1" t="s">
        <v>2568</v>
      </c>
      <c r="C883" s="2">
        <v>45221</v>
      </c>
      <c r="D883">
        <v>2023</v>
      </c>
      <c r="E883" s="1" t="s">
        <v>166</v>
      </c>
      <c r="F883" s="1" t="s">
        <v>1863</v>
      </c>
      <c r="G883" s="3">
        <v>0.15416666666666667</v>
      </c>
      <c r="H883" s="1" t="s">
        <v>24</v>
      </c>
      <c r="I883" s="1" t="s">
        <v>297</v>
      </c>
      <c r="J883" s="1" t="s">
        <v>377</v>
      </c>
      <c r="K883" s="1" t="s">
        <v>378</v>
      </c>
      <c r="L883">
        <v>2139.65</v>
      </c>
      <c r="M883">
        <v>28.34</v>
      </c>
      <c r="N883">
        <v>51.4</v>
      </c>
      <c r="O883">
        <v>2116.59</v>
      </c>
      <c r="P883">
        <v>989</v>
      </c>
      <c r="Q883" s="1" t="s">
        <v>99</v>
      </c>
      <c r="R883" s="1" t="s">
        <v>29</v>
      </c>
      <c r="S883" s="1" t="s">
        <v>2569</v>
      </c>
      <c r="T883" s="1" t="s">
        <v>53</v>
      </c>
      <c r="U883" s="1" t="s">
        <v>32</v>
      </c>
    </row>
    <row r="884" spans="1:21" x14ac:dyDescent="0.3">
      <c r="A884" s="1" t="s">
        <v>2570</v>
      </c>
      <c r="B884" s="1" t="s">
        <v>2571</v>
      </c>
      <c r="C884" s="2">
        <v>45221</v>
      </c>
      <c r="D884">
        <v>2023</v>
      </c>
      <c r="E884" s="1" t="s">
        <v>166</v>
      </c>
      <c r="F884" s="1" t="s">
        <v>1863</v>
      </c>
      <c r="G884" s="3">
        <v>0.16388888888888889</v>
      </c>
      <c r="H884" s="1" t="s">
        <v>24</v>
      </c>
      <c r="I884" s="1" t="s">
        <v>371</v>
      </c>
      <c r="J884" s="1" t="s">
        <v>550</v>
      </c>
      <c r="K884" s="1" t="s">
        <v>373</v>
      </c>
      <c r="L884">
        <v>1149.72</v>
      </c>
      <c r="M884">
        <v>18.579999999999998</v>
      </c>
      <c r="N884">
        <v>4.1100000000000003</v>
      </c>
      <c r="O884">
        <v>1164.19</v>
      </c>
      <c r="P884">
        <v>473</v>
      </c>
      <c r="Q884" s="1" t="s">
        <v>118</v>
      </c>
      <c r="R884" s="1" t="s">
        <v>29</v>
      </c>
      <c r="S884" s="1" t="s">
        <v>2572</v>
      </c>
      <c r="T884" s="1" t="s">
        <v>53</v>
      </c>
      <c r="U884" s="1" t="s">
        <v>32</v>
      </c>
    </row>
    <row r="885" spans="1:21" x14ac:dyDescent="0.3">
      <c r="A885" s="1" t="s">
        <v>2573</v>
      </c>
      <c r="B885" s="1" t="s">
        <v>2574</v>
      </c>
      <c r="C885" s="2">
        <v>45221</v>
      </c>
      <c r="D885">
        <v>2023</v>
      </c>
      <c r="E885" s="1" t="s">
        <v>166</v>
      </c>
      <c r="F885" s="1" t="s">
        <v>1863</v>
      </c>
      <c r="G885" s="3">
        <v>0.21111111111111111</v>
      </c>
      <c r="H885" s="1" t="s">
        <v>42</v>
      </c>
      <c r="I885" s="1" t="s">
        <v>297</v>
      </c>
      <c r="J885" s="1" t="s">
        <v>298</v>
      </c>
      <c r="K885" s="1" t="s">
        <v>967</v>
      </c>
      <c r="L885">
        <v>5874.17</v>
      </c>
      <c r="M885">
        <v>35.31</v>
      </c>
      <c r="N885">
        <v>38.130000000000003</v>
      </c>
      <c r="O885">
        <v>5871.35</v>
      </c>
      <c r="P885">
        <v>681</v>
      </c>
      <c r="Q885" s="1" t="s">
        <v>28</v>
      </c>
      <c r="R885" s="1" t="s">
        <v>29</v>
      </c>
      <c r="S885" s="1" t="s">
        <v>1337</v>
      </c>
      <c r="T885" s="1" t="s">
        <v>53</v>
      </c>
      <c r="U885" s="1" t="s">
        <v>101</v>
      </c>
    </row>
    <row r="886" spans="1:21" x14ac:dyDescent="0.3">
      <c r="A886" s="1" t="s">
        <v>2575</v>
      </c>
      <c r="B886" s="1" t="s">
        <v>2576</v>
      </c>
      <c r="C886" s="2">
        <v>45221</v>
      </c>
      <c r="D886">
        <v>2023</v>
      </c>
      <c r="E886" s="1" t="s">
        <v>166</v>
      </c>
      <c r="F886" s="1" t="s">
        <v>1863</v>
      </c>
      <c r="G886" s="3">
        <v>0.25347222222222221</v>
      </c>
      <c r="H886" s="1" t="s">
        <v>42</v>
      </c>
      <c r="I886" s="1" t="s">
        <v>43</v>
      </c>
      <c r="J886" s="1" t="s">
        <v>805</v>
      </c>
      <c r="K886" s="1" t="s">
        <v>45</v>
      </c>
      <c r="L886">
        <v>9366.33</v>
      </c>
      <c r="M886">
        <v>22.25</v>
      </c>
      <c r="N886">
        <v>82.22</v>
      </c>
      <c r="O886">
        <v>9306.36</v>
      </c>
      <c r="P886">
        <v>591</v>
      </c>
      <c r="Q886" s="1" t="s">
        <v>28</v>
      </c>
      <c r="R886" s="1" t="s">
        <v>29</v>
      </c>
      <c r="S886" s="1" t="s">
        <v>2577</v>
      </c>
      <c r="T886" s="1" t="s">
        <v>53</v>
      </c>
      <c r="U886" s="1" t="s">
        <v>32</v>
      </c>
    </row>
    <row r="887" spans="1:21" x14ac:dyDescent="0.3">
      <c r="A887" s="1" t="s">
        <v>2578</v>
      </c>
      <c r="B887" s="1" t="s">
        <v>676</v>
      </c>
      <c r="C887" s="2">
        <v>45221</v>
      </c>
      <c r="D887">
        <v>2023</v>
      </c>
      <c r="E887" s="1" t="s">
        <v>166</v>
      </c>
      <c r="F887" s="1" t="s">
        <v>1863</v>
      </c>
      <c r="G887" s="3">
        <v>0.25833333333333336</v>
      </c>
      <c r="H887" s="1" t="s">
        <v>42</v>
      </c>
      <c r="I887" s="1" t="s">
        <v>56</v>
      </c>
      <c r="J887" s="1" t="s">
        <v>184</v>
      </c>
      <c r="K887" s="1" t="s">
        <v>242</v>
      </c>
      <c r="L887">
        <v>3782.64</v>
      </c>
      <c r="M887">
        <v>46.5</v>
      </c>
      <c r="N887">
        <v>17.5</v>
      </c>
      <c r="O887">
        <v>3811.64</v>
      </c>
      <c r="P887">
        <v>731</v>
      </c>
      <c r="Q887" s="1" t="s">
        <v>85</v>
      </c>
      <c r="R887" s="1" t="s">
        <v>29</v>
      </c>
      <c r="S887" s="1" t="s">
        <v>2579</v>
      </c>
      <c r="T887" s="1" t="s">
        <v>53</v>
      </c>
      <c r="U887" s="1" t="s">
        <v>101</v>
      </c>
    </row>
    <row r="888" spans="1:21" x14ac:dyDescent="0.3">
      <c r="A888" s="1" t="s">
        <v>2580</v>
      </c>
      <c r="B888" s="1" t="s">
        <v>581</v>
      </c>
      <c r="C888" s="2">
        <v>45221</v>
      </c>
      <c r="D888">
        <v>2023</v>
      </c>
      <c r="E888" s="1" t="s">
        <v>166</v>
      </c>
      <c r="F888" s="1" t="s">
        <v>1863</v>
      </c>
      <c r="G888" s="3">
        <v>0.33402777777777776</v>
      </c>
      <c r="H888" s="1" t="s">
        <v>42</v>
      </c>
      <c r="I888" s="1" t="s">
        <v>68</v>
      </c>
      <c r="J888" s="1" t="s">
        <v>823</v>
      </c>
      <c r="K888" s="1" t="s">
        <v>632</v>
      </c>
      <c r="L888">
        <v>6312.12</v>
      </c>
      <c r="M888">
        <v>31.99</v>
      </c>
      <c r="N888">
        <v>94.11</v>
      </c>
      <c r="O888">
        <v>6250</v>
      </c>
      <c r="P888">
        <v>204</v>
      </c>
      <c r="Q888" s="1" t="s">
        <v>38</v>
      </c>
      <c r="R888" s="1" t="s">
        <v>29</v>
      </c>
      <c r="S888" s="1" t="s">
        <v>2135</v>
      </c>
      <c r="T888" s="1" t="s">
        <v>53</v>
      </c>
      <c r="U888" s="1" t="s">
        <v>32</v>
      </c>
    </row>
    <row r="889" spans="1:21" x14ac:dyDescent="0.3">
      <c r="A889" s="1" t="s">
        <v>2581</v>
      </c>
      <c r="B889" s="1" t="s">
        <v>2582</v>
      </c>
      <c r="C889" s="2">
        <v>45221</v>
      </c>
      <c r="D889">
        <v>2023</v>
      </c>
      <c r="E889" s="1" t="s">
        <v>166</v>
      </c>
      <c r="F889" s="1" t="s">
        <v>1863</v>
      </c>
      <c r="G889" s="3">
        <v>0.34652777777777777</v>
      </c>
      <c r="H889" s="1" t="s">
        <v>42</v>
      </c>
      <c r="I889" s="1" t="s">
        <v>143</v>
      </c>
      <c r="J889" s="1" t="s">
        <v>282</v>
      </c>
      <c r="K889" s="1" t="s">
        <v>150</v>
      </c>
      <c r="L889">
        <v>6515.78</v>
      </c>
      <c r="M889">
        <v>9.07</v>
      </c>
      <c r="N889">
        <v>62.32</v>
      </c>
      <c r="O889">
        <v>6462.53</v>
      </c>
      <c r="P889">
        <v>27</v>
      </c>
      <c r="Q889" s="1" t="s">
        <v>118</v>
      </c>
      <c r="R889" s="1" t="s">
        <v>29</v>
      </c>
      <c r="S889" s="1" t="s">
        <v>2583</v>
      </c>
      <c r="T889" s="1" t="s">
        <v>53</v>
      </c>
      <c r="U889" s="1" t="s">
        <v>32</v>
      </c>
    </row>
    <row r="890" spans="1:21" x14ac:dyDescent="0.3">
      <c r="A890" s="1" t="s">
        <v>2584</v>
      </c>
      <c r="B890" s="1" t="s">
        <v>1186</v>
      </c>
      <c r="C890" s="2">
        <v>45221</v>
      </c>
      <c r="D890">
        <v>2023</v>
      </c>
      <c r="E890" s="1" t="s">
        <v>166</v>
      </c>
      <c r="F890" s="1" t="s">
        <v>1863</v>
      </c>
      <c r="G890" s="3">
        <v>0.37986111111111109</v>
      </c>
      <c r="H890" s="1" t="s">
        <v>42</v>
      </c>
      <c r="I890" s="1" t="s">
        <v>43</v>
      </c>
      <c r="J890" s="1" t="s">
        <v>805</v>
      </c>
      <c r="K890" s="1" t="s">
        <v>873</v>
      </c>
      <c r="L890">
        <v>9696.9</v>
      </c>
      <c r="M890">
        <v>33.979999999999997</v>
      </c>
      <c r="N890">
        <v>23.66</v>
      </c>
      <c r="O890">
        <v>9707.2199999999993</v>
      </c>
      <c r="P890">
        <v>701</v>
      </c>
      <c r="Q890" s="1" t="s">
        <v>99</v>
      </c>
      <c r="R890" s="1" t="s">
        <v>29</v>
      </c>
      <c r="S890" s="1" t="s">
        <v>1129</v>
      </c>
      <c r="T890" s="1" t="s">
        <v>31</v>
      </c>
      <c r="U890" s="1" t="s">
        <v>93</v>
      </c>
    </row>
    <row r="891" spans="1:21" x14ac:dyDescent="0.3">
      <c r="A891" s="1" t="s">
        <v>2585</v>
      </c>
      <c r="B891" s="1" t="s">
        <v>2586</v>
      </c>
      <c r="C891" s="2">
        <v>45221</v>
      </c>
      <c r="D891">
        <v>2023</v>
      </c>
      <c r="E891" s="1" t="s">
        <v>166</v>
      </c>
      <c r="F891" s="1" t="s">
        <v>1863</v>
      </c>
      <c r="G891" s="3">
        <v>0.41944444444444445</v>
      </c>
      <c r="H891" s="1" t="s">
        <v>42</v>
      </c>
      <c r="I891" s="1" t="s">
        <v>49</v>
      </c>
      <c r="J891" s="1" t="s">
        <v>78</v>
      </c>
      <c r="K891" s="1" t="s">
        <v>219</v>
      </c>
      <c r="L891">
        <v>9884.2800000000007</v>
      </c>
      <c r="M891">
        <v>11.23</v>
      </c>
      <c r="N891">
        <v>44.62</v>
      </c>
      <c r="O891">
        <v>9850.89</v>
      </c>
      <c r="P891">
        <v>355</v>
      </c>
      <c r="Q891" s="1" t="s">
        <v>85</v>
      </c>
      <c r="R891" s="1" t="s">
        <v>29</v>
      </c>
      <c r="S891" s="1" t="s">
        <v>2587</v>
      </c>
      <c r="T891" s="1" t="s">
        <v>53</v>
      </c>
      <c r="U891" s="1" t="s">
        <v>32</v>
      </c>
    </row>
    <row r="892" spans="1:21" x14ac:dyDescent="0.3">
      <c r="A892" s="1" t="s">
        <v>2588</v>
      </c>
      <c r="B892" s="1" t="s">
        <v>2589</v>
      </c>
      <c r="C892" s="2">
        <v>45221</v>
      </c>
      <c r="D892">
        <v>2023</v>
      </c>
      <c r="E892" s="1" t="s">
        <v>166</v>
      </c>
      <c r="F892" s="1" t="s">
        <v>1863</v>
      </c>
      <c r="G892" s="3">
        <v>0.60972222222222228</v>
      </c>
      <c r="H892" s="1" t="s">
        <v>104</v>
      </c>
      <c r="I892" s="1" t="s">
        <v>35</v>
      </c>
      <c r="J892" s="1" t="s">
        <v>1835</v>
      </c>
      <c r="K892" s="1" t="s">
        <v>711</v>
      </c>
      <c r="L892">
        <v>8199.19</v>
      </c>
      <c r="M892">
        <v>27.78</v>
      </c>
      <c r="N892">
        <v>59.22</v>
      </c>
      <c r="O892">
        <v>8167.7500000000009</v>
      </c>
      <c r="P892">
        <v>980</v>
      </c>
      <c r="Q892" s="1" t="s">
        <v>85</v>
      </c>
      <c r="R892" s="1" t="s">
        <v>29</v>
      </c>
      <c r="S892" s="1" t="s">
        <v>2590</v>
      </c>
      <c r="T892" s="1" t="s">
        <v>53</v>
      </c>
      <c r="U892" s="1" t="s">
        <v>93</v>
      </c>
    </row>
    <row r="893" spans="1:21" x14ac:dyDescent="0.3">
      <c r="A893" s="1" t="s">
        <v>2591</v>
      </c>
      <c r="B893" s="1" t="s">
        <v>2592</v>
      </c>
      <c r="C893" s="2">
        <v>45221</v>
      </c>
      <c r="D893">
        <v>2023</v>
      </c>
      <c r="E893" s="1" t="s">
        <v>166</v>
      </c>
      <c r="F893" s="1" t="s">
        <v>1863</v>
      </c>
      <c r="G893" s="3">
        <v>0.62361111111111112</v>
      </c>
      <c r="H893" s="1" t="s">
        <v>104</v>
      </c>
      <c r="I893" s="1" t="s">
        <v>143</v>
      </c>
      <c r="J893" s="1" t="s">
        <v>535</v>
      </c>
      <c r="K893" s="1" t="s">
        <v>145</v>
      </c>
      <c r="L893">
        <v>6572.54</v>
      </c>
      <c r="M893">
        <v>8.41</v>
      </c>
      <c r="N893">
        <v>41.17</v>
      </c>
      <c r="O893">
        <v>6539.78</v>
      </c>
      <c r="P893">
        <v>44</v>
      </c>
      <c r="Q893" s="1" t="s">
        <v>85</v>
      </c>
      <c r="R893" s="1" t="s">
        <v>29</v>
      </c>
      <c r="S893" s="1" t="s">
        <v>1513</v>
      </c>
      <c r="T893" s="1" t="s">
        <v>53</v>
      </c>
      <c r="U893" s="1" t="s">
        <v>93</v>
      </c>
    </row>
    <row r="894" spans="1:21" x14ac:dyDescent="0.3">
      <c r="A894" s="1" t="s">
        <v>2593</v>
      </c>
      <c r="B894" s="1" t="s">
        <v>2594</v>
      </c>
      <c r="C894" s="2">
        <v>45221</v>
      </c>
      <c r="D894">
        <v>2023</v>
      </c>
      <c r="E894" s="1" t="s">
        <v>166</v>
      </c>
      <c r="F894" s="1" t="s">
        <v>1863</v>
      </c>
      <c r="G894" s="3">
        <v>0.66041666666666665</v>
      </c>
      <c r="H894" s="1" t="s">
        <v>104</v>
      </c>
      <c r="I894" s="1" t="s">
        <v>431</v>
      </c>
      <c r="J894" s="1" t="s">
        <v>1077</v>
      </c>
      <c r="K894" s="1" t="s">
        <v>433</v>
      </c>
      <c r="L894">
        <v>552.14</v>
      </c>
      <c r="M894">
        <v>30.97</v>
      </c>
      <c r="N894">
        <v>47.44</v>
      </c>
      <c r="O894">
        <v>535.67000000000007</v>
      </c>
      <c r="P894">
        <v>682</v>
      </c>
      <c r="Q894" s="1" t="s">
        <v>28</v>
      </c>
      <c r="R894" s="1" t="s">
        <v>29</v>
      </c>
      <c r="S894" s="1" t="s">
        <v>2346</v>
      </c>
      <c r="T894" s="1" t="s">
        <v>53</v>
      </c>
      <c r="U894" s="1" t="s">
        <v>101</v>
      </c>
    </row>
    <row r="895" spans="1:21" x14ac:dyDescent="0.3">
      <c r="A895" s="1" t="s">
        <v>2595</v>
      </c>
      <c r="B895" s="1" t="s">
        <v>2596</v>
      </c>
      <c r="C895" s="2">
        <v>45221</v>
      </c>
      <c r="D895">
        <v>2023</v>
      </c>
      <c r="E895" s="1" t="s">
        <v>166</v>
      </c>
      <c r="F895" s="1" t="s">
        <v>1863</v>
      </c>
      <c r="G895" s="3">
        <v>0.81180555555555556</v>
      </c>
      <c r="H895" s="1" t="s">
        <v>142</v>
      </c>
      <c r="I895" s="1" t="s">
        <v>127</v>
      </c>
      <c r="J895" s="1" t="s">
        <v>474</v>
      </c>
      <c r="K895" s="1" t="s">
        <v>475</v>
      </c>
      <c r="L895">
        <v>2479.02</v>
      </c>
      <c r="M895">
        <v>9.33</v>
      </c>
      <c r="N895">
        <v>80.150000000000006</v>
      </c>
      <c r="O895">
        <v>2408.1999999999998</v>
      </c>
      <c r="P895">
        <v>147</v>
      </c>
      <c r="Q895" s="1" t="s">
        <v>28</v>
      </c>
      <c r="R895" s="1" t="s">
        <v>29</v>
      </c>
      <c r="S895" s="1" t="s">
        <v>434</v>
      </c>
      <c r="T895" s="1" t="s">
        <v>53</v>
      </c>
      <c r="U895" s="1" t="s">
        <v>32</v>
      </c>
    </row>
    <row r="896" spans="1:21" x14ac:dyDescent="0.3">
      <c r="A896" s="1" t="s">
        <v>2597</v>
      </c>
      <c r="B896" s="1" t="s">
        <v>2598</v>
      </c>
      <c r="C896" s="2">
        <v>45221</v>
      </c>
      <c r="D896">
        <v>2023</v>
      </c>
      <c r="E896" s="1" t="s">
        <v>166</v>
      </c>
      <c r="F896" s="1" t="s">
        <v>1863</v>
      </c>
      <c r="G896" s="3">
        <v>0.85763888888888884</v>
      </c>
      <c r="H896" s="1" t="s">
        <v>142</v>
      </c>
      <c r="I896" s="1" t="s">
        <v>89</v>
      </c>
      <c r="J896" s="1" t="s">
        <v>833</v>
      </c>
      <c r="K896" s="1" t="s">
        <v>91</v>
      </c>
      <c r="L896">
        <v>6901.92</v>
      </c>
      <c r="M896">
        <v>10.84</v>
      </c>
      <c r="N896">
        <v>71.56</v>
      </c>
      <c r="O896">
        <v>6841.2</v>
      </c>
      <c r="P896">
        <v>87</v>
      </c>
      <c r="Q896" s="1" t="s">
        <v>118</v>
      </c>
      <c r="R896" s="1" t="s">
        <v>29</v>
      </c>
      <c r="S896" s="1" t="s">
        <v>1150</v>
      </c>
      <c r="T896" s="1" t="s">
        <v>31</v>
      </c>
      <c r="U896" s="1" t="s">
        <v>93</v>
      </c>
    </row>
    <row r="897" spans="1:21" x14ac:dyDescent="0.3">
      <c r="A897" s="1" t="s">
        <v>2599</v>
      </c>
      <c r="B897" s="1" t="s">
        <v>2600</v>
      </c>
      <c r="C897" s="2">
        <v>45221</v>
      </c>
      <c r="D897">
        <v>2023</v>
      </c>
      <c r="E897" s="1" t="s">
        <v>166</v>
      </c>
      <c r="F897" s="1" t="s">
        <v>1863</v>
      </c>
      <c r="G897" s="3">
        <v>0.8881944444444444</v>
      </c>
      <c r="H897" s="1" t="s">
        <v>24</v>
      </c>
      <c r="I897" s="1" t="s">
        <v>127</v>
      </c>
      <c r="J897" s="1" t="s">
        <v>840</v>
      </c>
      <c r="K897" s="1" t="s">
        <v>129</v>
      </c>
      <c r="L897">
        <v>4701.59</v>
      </c>
      <c r="M897">
        <v>10.54</v>
      </c>
      <c r="N897">
        <v>55.42</v>
      </c>
      <c r="O897">
        <v>4656.71</v>
      </c>
      <c r="P897">
        <v>274</v>
      </c>
      <c r="Q897" s="1" t="s">
        <v>85</v>
      </c>
      <c r="R897" s="1" t="s">
        <v>29</v>
      </c>
      <c r="S897" s="1" t="s">
        <v>1214</v>
      </c>
      <c r="T897" s="1" t="s">
        <v>53</v>
      </c>
      <c r="U897" s="1" t="s">
        <v>32</v>
      </c>
    </row>
    <row r="898" spans="1:21" x14ac:dyDescent="0.3">
      <c r="A898" s="1" t="s">
        <v>2601</v>
      </c>
      <c r="B898" s="1" t="s">
        <v>2602</v>
      </c>
      <c r="C898" s="2">
        <v>45221</v>
      </c>
      <c r="D898">
        <v>2023</v>
      </c>
      <c r="E898" s="1" t="s">
        <v>166</v>
      </c>
      <c r="F898" s="1" t="s">
        <v>1863</v>
      </c>
      <c r="G898" s="3">
        <v>0.89375000000000004</v>
      </c>
      <c r="H898" s="1" t="s">
        <v>24</v>
      </c>
      <c r="I898" s="1" t="s">
        <v>160</v>
      </c>
      <c r="J898" s="1" t="s">
        <v>204</v>
      </c>
      <c r="K898" s="1" t="s">
        <v>273</v>
      </c>
      <c r="L898">
        <v>3752.05</v>
      </c>
      <c r="M898">
        <v>43.13</v>
      </c>
      <c r="N898">
        <v>9.84</v>
      </c>
      <c r="O898">
        <v>3785.34</v>
      </c>
      <c r="P898">
        <v>149</v>
      </c>
      <c r="Q898" s="1" t="s">
        <v>99</v>
      </c>
      <c r="R898" s="1" t="s">
        <v>29</v>
      </c>
      <c r="S898" s="1" t="s">
        <v>1453</v>
      </c>
      <c r="T898" s="1" t="s">
        <v>53</v>
      </c>
      <c r="U898" s="1" t="s">
        <v>32</v>
      </c>
    </row>
    <row r="899" spans="1:21" x14ac:dyDescent="0.3">
      <c r="A899" s="1" t="s">
        <v>2603</v>
      </c>
      <c r="B899" s="1" t="s">
        <v>2604</v>
      </c>
      <c r="C899" s="2">
        <v>45222</v>
      </c>
      <c r="D899">
        <v>2023</v>
      </c>
      <c r="E899" s="1" t="s">
        <v>255</v>
      </c>
      <c r="F899" s="1" t="s">
        <v>1863</v>
      </c>
      <c r="G899" s="3">
        <v>5.2777777777777778E-2</v>
      </c>
      <c r="H899" s="1" t="s">
        <v>24</v>
      </c>
      <c r="I899" s="1" t="s">
        <v>62</v>
      </c>
      <c r="J899" s="1" t="s">
        <v>437</v>
      </c>
      <c r="K899" s="1" t="s">
        <v>64</v>
      </c>
      <c r="L899">
        <v>3756.66</v>
      </c>
      <c r="M899">
        <v>46.03</v>
      </c>
      <c r="N899">
        <v>97.92</v>
      </c>
      <c r="O899">
        <v>3704.77</v>
      </c>
      <c r="P899">
        <v>959</v>
      </c>
      <c r="Q899" s="1" t="s">
        <v>28</v>
      </c>
      <c r="R899" s="1" t="s">
        <v>29</v>
      </c>
      <c r="S899" s="1" t="s">
        <v>100</v>
      </c>
      <c r="T899" s="1" t="s">
        <v>53</v>
      </c>
      <c r="U899" s="1" t="s">
        <v>32</v>
      </c>
    </row>
    <row r="900" spans="1:21" x14ac:dyDescent="0.3">
      <c r="A900" s="1" t="s">
        <v>2605</v>
      </c>
      <c r="B900" s="1" t="s">
        <v>2606</v>
      </c>
      <c r="C900" s="2">
        <v>45222</v>
      </c>
      <c r="D900">
        <v>2023</v>
      </c>
      <c r="E900" s="1" t="s">
        <v>255</v>
      </c>
      <c r="F900" s="1" t="s">
        <v>1863</v>
      </c>
      <c r="G900" s="3">
        <v>0.29930555555555555</v>
      </c>
      <c r="H900" s="1" t="s">
        <v>42</v>
      </c>
      <c r="I900" s="1" t="s">
        <v>154</v>
      </c>
      <c r="J900" s="1" t="s">
        <v>329</v>
      </c>
      <c r="K900" s="1" t="s">
        <v>570</v>
      </c>
      <c r="L900">
        <v>8240.5300000000007</v>
      </c>
      <c r="M900">
        <v>30.68</v>
      </c>
      <c r="N900">
        <v>60.12</v>
      </c>
      <c r="O900">
        <v>8211.09</v>
      </c>
      <c r="P900">
        <v>17</v>
      </c>
      <c r="Q900" s="1" t="s">
        <v>28</v>
      </c>
      <c r="R900" s="1" t="s">
        <v>29</v>
      </c>
      <c r="S900" s="1" t="s">
        <v>1004</v>
      </c>
      <c r="T900" s="1" t="s">
        <v>53</v>
      </c>
      <c r="U900" s="1" t="s">
        <v>93</v>
      </c>
    </row>
    <row r="901" spans="1:21" x14ac:dyDescent="0.3">
      <c r="A901" s="1" t="s">
        <v>2607</v>
      </c>
      <c r="B901" s="1" t="s">
        <v>1945</v>
      </c>
      <c r="C901" s="2">
        <v>45222</v>
      </c>
      <c r="D901">
        <v>2023</v>
      </c>
      <c r="E901" s="1" t="s">
        <v>255</v>
      </c>
      <c r="F901" s="1" t="s">
        <v>1863</v>
      </c>
      <c r="G901" s="3">
        <v>0.30208333333333331</v>
      </c>
      <c r="H901" s="1" t="s">
        <v>42</v>
      </c>
      <c r="I901" s="1" t="s">
        <v>160</v>
      </c>
      <c r="J901" s="1" t="s">
        <v>1723</v>
      </c>
      <c r="K901" s="1" t="s">
        <v>205</v>
      </c>
      <c r="L901">
        <v>2824.43</v>
      </c>
      <c r="M901">
        <v>43.18</v>
      </c>
      <c r="N901">
        <v>15.28</v>
      </c>
      <c r="O901">
        <v>2852.3299999999995</v>
      </c>
      <c r="P901">
        <v>553</v>
      </c>
      <c r="Q901" s="1" t="s">
        <v>38</v>
      </c>
      <c r="R901" s="1" t="s">
        <v>29</v>
      </c>
      <c r="S901" s="1" t="s">
        <v>2608</v>
      </c>
      <c r="T901" s="1" t="s">
        <v>147</v>
      </c>
      <c r="U901" s="1" t="s">
        <v>32</v>
      </c>
    </row>
    <row r="902" spans="1:21" x14ac:dyDescent="0.3">
      <c r="A902" s="1" t="s">
        <v>2609</v>
      </c>
      <c r="B902" s="1" t="s">
        <v>2610</v>
      </c>
      <c r="C902" s="2">
        <v>45222</v>
      </c>
      <c r="D902">
        <v>2023</v>
      </c>
      <c r="E902" s="1" t="s">
        <v>255</v>
      </c>
      <c r="F902" s="1" t="s">
        <v>1863</v>
      </c>
      <c r="G902" s="3">
        <v>0.31111111111111112</v>
      </c>
      <c r="H902" s="1" t="s">
        <v>42</v>
      </c>
      <c r="I902" s="1" t="s">
        <v>96</v>
      </c>
      <c r="J902" s="1" t="s">
        <v>97</v>
      </c>
      <c r="K902" s="1" t="s">
        <v>98</v>
      </c>
      <c r="L902">
        <v>6676.25</v>
      </c>
      <c r="M902">
        <v>36.619999999999997</v>
      </c>
      <c r="N902">
        <v>85.22</v>
      </c>
      <c r="O902">
        <v>6627.65</v>
      </c>
      <c r="P902">
        <v>379</v>
      </c>
      <c r="Q902" s="1" t="s">
        <v>85</v>
      </c>
      <c r="R902" s="1" t="s">
        <v>29</v>
      </c>
      <c r="S902" s="1" t="s">
        <v>1571</v>
      </c>
      <c r="T902" s="1" t="s">
        <v>53</v>
      </c>
      <c r="U902" s="1" t="s">
        <v>32</v>
      </c>
    </row>
    <row r="903" spans="1:21" x14ac:dyDescent="0.3">
      <c r="A903" s="1" t="s">
        <v>2611</v>
      </c>
      <c r="B903" s="1" t="s">
        <v>2612</v>
      </c>
      <c r="C903" s="2">
        <v>45222</v>
      </c>
      <c r="D903">
        <v>2023</v>
      </c>
      <c r="E903" s="1" t="s">
        <v>255</v>
      </c>
      <c r="F903" s="1" t="s">
        <v>1863</v>
      </c>
      <c r="G903" s="3">
        <v>0.41805555555555557</v>
      </c>
      <c r="H903" s="1" t="s">
        <v>42</v>
      </c>
      <c r="I903" s="1" t="s">
        <v>297</v>
      </c>
      <c r="J903" s="1" t="s">
        <v>377</v>
      </c>
      <c r="K903" s="1" t="s">
        <v>378</v>
      </c>
      <c r="L903">
        <v>6505.29</v>
      </c>
      <c r="M903">
        <v>27.86</v>
      </c>
      <c r="N903">
        <v>61.45</v>
      </c>
      <c r="O903">
        <v>6471.7</v>
      </c>
      <c r="P903">
        <v>438</v>
      </c>
      <c r="Q903" s="1" t="s">
        <v>38</v>
      </c>
      <c r="R903" s="1" t="s">
        <v>29</v>
      </c>
      <c r="S903" s="1" t="s">
        <v>2613</v>
      </c>
      <c r="T903" s="1" t="s">
        <v>53</v>
      </c>
      <c r="U903" s="1" t="s">
        <v>93</v>
      </c>
    </row>
    <row r="904" spans="1:21" x14ac:dyDescent="0.3">
      <c r="A904" s="1" t="s">
        <v>2614</v>
      </c>
      <c r="B904" s="1" t="s">
        <v>2615</v>
      </c>
      <c r="C904" s="2">
        <v>45222</v>
      </c>
      <c r="D904">
        <v>2023</v>
      </c>
      <c r="E904" s="1" t="s">
        <v>255</v>
      </c>
      <c r="F904" s="1" t="s">
        <v>1863</v>
      </c>
      <c r="G904" s="3">
        <v>0.53819444444444442</v>
      </c>
      <c r="H904" s="1" t="s">
        <v>104</v>
      </c>
      <c r="I904" s="1" t="s">
        <v>297</v>
      </c>
      <c r="J904" s="1" t="s">
        <v>479</v>
      </c>
      <c r="K904" s="1" t="s">
        <v>967</v>
      </c>
      <c r="L904">
        <v>9079.27</v>
      </c>
      <c r="M904">
        <v>15.94</v>
      </c>
      <c r="N904">
        <v>73.14</v>
      </c>
      <c r="O904">
        <v>9022.0700000000015</v>
      </c>
      <c r="P904">
        <v>916</v>
      </c>
      <c r="Q904" s="1" t="s">
        <v>28</v>
      </c>
      <c r="R904" s="1" t="s">
        <v>29</v>
      </c>
      <c r="S904" s="1" t="s">
        <v>2616</v>
      </c>
      <c r="T904" s="1" t="s">
        <v>53</v>
      </c>
      <c r="U904" s="1" t="s">
        <v>32</v>
      </c>
    </row>
    <row r="905" spans="1:21" x14ac:dyDescent="0.3">
      <c r="A905" s="1" t="s">
        <v>2617</v>
      </c>
      <c r="B905" s="1" t="s">
        <v>2618</v>
      </c>
      <c r="C905" s="2">
        <v>45222</v>
      </c>
      <c r="D905">
        <v>2023</v>
      </c>
      <c r="E905" s="1" t="s">
        <v>255</v>
      </c>
      <c r="F905" s="1" t="s">
        <v>1863</v>
      </c>
      <c r="G905" s="3">
        <v>0.67986111111111114</v>
      </c>
      <c r="H905" s="1" t="s">
        <v>104</v>
      </c>
      <c r="I905" s="1" t="s">
        <v>133</v>
      </c>
      <c r="J905" s="1" t="s">
        <v>134</v>
      </c>
      <c r="K905" s="1" t="s">
        <v>514</v>
      </c>
      <c r="L905">
        <v>9338.2800000000007</v>
      </c>
      <c r="M905">
        <v>45.21</v>
      </c>
      <c r="N905">
        <v>77.819999999999993</v>
      </c>
      <c r="O905">
        <v>9305.67</v>
      </c>
      <c r="P905">
        <v>45</v>
      </c>
      <c r="Q905" s="1" t="s">
        <v>28</v>
      </c>
      <c r="R905" s="1" t="s">
        <v>29</v>
      </c>
      <c r="S905" s="1" t="s">
        <v>2619</v>
      </c>
      <c r="T905" s="1" t="s">
        <v>31</v>
      </c>
      <c r="U905" s="1" t="s">
        <v>32</v>
      </c>
    </row>
    <row r="906" spans="1:21" x14ac:dyDescent="0.3">
      <c r="A906" s="1" t="s">
        <v>2620</v>
      </c>
      <c r="B906" s="1" t="s">
        <v>2621</v>
      </c>
      <c r="C906" s="2">
        <v>45222</v>
      </c>
      <c r="D906">
        <v>2023</v>
      </c>
      <c r="E906" s="1" t="s">
        <v>255</v>
      </c>
      <c r="F906" s="1" t="s">
        <v>1863</v>
      </c>
      <c r="G906" s="3">
        <v>0.70625000000000004</v>
      </c>
      <c r="H906" s="1" t="s">
        <v>104</v>
      </c>
      <c r="I906" s="1" t="s">
        <v>62</v>
      </c>
      <c r="J906" s="1" t="s">
        <v>180</v>
      </c>
      <c r="K906" s="1" t="s">
        <v>64</v>
      </c>
      <c r="L906">
        <v>6849.54</v>
      </c>
      <c r="M906">
        <v>1.41</v>
      </c>
      <c r="N906">
        <v>86.43</v>
      </c>
      <c r="O906">
        <v>6764.5199999999995</v>
      </c>
      <c r="P906">
        <v>724</v>
      </c>
      <c r="Q906" s="1" t="s">
        <v>85</v>
      </c>
      <c r="R906" s="1" t="s">
        <v>29</v>
      </c>
      <c r="S906" s="1" t="s">
        <v>2622</v>
      </c>
      <c r="T906" s="1" t="s">
        <v>31</v>
      </c>
      <c r="U906" s="1" t="s">
        <v>32</v>
      </c>
    </row>
    <row r="907" spans="1:21" x14ac:dyDescent="0.3">
      <c r="A907" s="1" t="s">
        <v>2623</v>
      </c>
      <c r="B907" s="1" t="s">
        <v>2624</v>
      </c>
      <c r="C907" s="2">
        <v>45222</v>
      </c>
      <c r="D907">
        <v>2023</v>
      </c>
      <c r="E907" s="1" t="s">
        <v>255</v>
      </c>
      <c r="F907" s="1" t="s">
        <v>1863</v>
      </c>
      <c r="G907" s="3">
        <v>0.91805555555555551</v>
      </c>
      <c r="H907" s="1" t="s">
        <v>24</v>
      </c>
      <c r="I907" s="1" t="s">
        <v>68</v>
      </c>
      <c r="J907" s="1" t="s">
        <v>858</v>
      </c>
      <c r="K907" s="1" t="s">
        <v>70</v>
      </c>
      <c r="L907">
        <v>159.13999999999999</v>
      </c>
      <c r="M907">
        <v>17.350000000000001</v>
      </c>
      <c r="N907">
        <v>38.909999999999997</v>
      </c>
      <c r="O907">
        <v>137.57999999999998</v>
      </c>
      <c r="P907">
        <v>465</v>
      </c>
      <c r="Q907" s="1" t="s">
        <v>38</v>
      </c>
      <c r="R907" s="1" t="s">
        <v>29</v>
      </c>
      <c r="S907" s="1" t="s">
        <v>1179</v>
      </c>
      <c r="T907" s="1" t="s">
        <v>53</v>
      </c>
      <c r="U907" s="1" t="s">
        <v>32</v>
      </c>
    </row>
    <row r="908" spans="1:21" x14ac:dyDescent="0.3">
      <c r="A908" s="1" t="s">
        <v>2625</v>
      </c>
      <c r="B908" s="1" t="s">
        <v>2626</v>
      </c>
      <c r="C908" s="2">
        <v>45222</v>
      </c>
      <c r="D908">
        <v>2023</v>
      </c>
      <c r="E908" s="1" t="s">
        <v>255</v>
      </c>
      <c r="F908" s="1" t="s">
        <v>1863</v>
      </c>
      <c r="G908" s="3">
        <v>0.93680555555555556</v>
      </c>
      <c r="H908" s="1" t="s">
        <v>24</v>
      </c>
      <c r="I908" s="1" t="s">
        <v>133</v>
      </c>
      <c r="J908" s="1" t="s">
        <v>134</v>
      </c>
      <c r="K908" s="1" t="s">
        <v>451</v>
      </c>
      <c r="L908">
        <v>7968.87</v>
      </c>
      <c r="M908">
        <v>17.18</v>
      </c>
      <c r="N908">
        <v>30.26</v>
      </c>
      <c r="O908">
        <v>7955.79</v>
      </c>
      <c r="P908">
        <v>90</v>
      </c>
      <c r="Q908" s="1" t="s">
        <v>118</v>
      </c>
      <c r="R908" s="1" t="s">
        <v>29</v>
      </c>
      <c r="S908" s="1" t="s">
        <v>2627</v>
      </c>
      <c r="T908" s="1" t="s">
        <v>53</v>
      </c>
      <c r="U908" s="1" t="s">
        <v>32</v>
      </c>
    </row>
    <row r="909" spans="1:21" x14ac:dyDescent="0.3">
      <c r="A909" s="1" t="s">
        <v>2628</v>
      </c>
      <c r="B909" s="1" t="s">
        <v>2629</v>
      </c>
      <c r="C909" s="2">
        <v>45222</v>
      </c>
      <c r="D909">
        <v>2023</v>
      </c>
      <c r="E909" s="1" t="s">
        <v>255</v>
      </c>
      <c r="F909" s="1" t="s">
        <v>1863</v>
      </c>
      <c r="G909" s="3">
        <v>0.95486111111111116</v>
      </c>
      <c r="H909" s="1" t="s">
        <v>24</v>
      </c>
      <c r="I909" s="1" t="s">
        <v>431</v>
      </c>
      <c r="J909" s="1" t="s">
        <v>879</v>
      </c>
      <c r="K909" s="1" t="s">
        <v>543</v>
      </c>
      <c r="L909">
        <v>6252.12</v>
      </c>
      <c r="M909">
        <v>28.62</v>
      </c>
      <c r="N909">
        <v>16.21</v>
      </c>
      <c r="O909">
        <v>6264.53</v>
      </c>
      <c r="P909">
        <v>578</v>
      </c>
      <c r="Q909" s="1" t="s">
        <v>99</v>
      </c>
      <c r="R909" s="1" t="s">
        <v>29</v>
      </c>
      <c r="S909" s="1" t="s">
        <v>243</v>
      </c>
      <c r="T909" s="1" t="s">
        <v>53</v>
      </c>
      <c r="U909" s="1" t="s">
        <v>93</v>
      </c>
    </row>
    <row r="910" spans="1:21" x14ac:dyDescent="0.3">
      <c r="A910" s="1" t="s">
        <v>2630</v>
      </c>
      <c r="B910" s="1" t="s">
        <v>2631</v>
      </c>
      <c r="C910" s="2">
        <v>45222</v>
      </c>
      <c r="D910">
        <v>2023</v>
      </c>
      <c r="E910" s="1" t="s">
        <v>255</v>
      </c>
      <c r="F910" s="1" t="s">
        <v>1863</v>
      </c>
      <c r="G910" s="3">
        <v>0.97916666666666663</v>
      </c>
      <c r="H910" s="1" t="s">
        <v>24</v>
      </c>
      <c r="I910" s="1" t="s">
        <v>371</v>
      </c>
      <c r="J910" s="1" t="s">
        <v>670</v>
      </c>
      <c r="K910" s="1" t="s">
        <v>519</v>
      </c>
      <c r="L910">
        <v>5576.9</v>
      </c>
      <c r="M910">
        <v>16.53</v>
      </c>
      <c r="N910">
        <v>83.44</v>
      </c>
      <c r="O910">
        <v>5509.99</v>
      </c>
      <c r="P910">
        <v>480</v>
      </c>
      <c r="Q910" s="1" t="s">
        <v>28</v>
      </c>
      <c r="R910" s="1" t="s">
        <v>29</v>
      </c>
      <c r="S910" s="1" t="s">
        <v>671</v>
      </c>
      <c r="T910" s="1" t="s">
        <v>31</v>
      </c>
      <c r="U910" s="1" t="s">
        <v>32</v>
      </c>
    </row>
    <row r="911" spans="1:21" x14ac:dyDescent="0.3">
      <c r="A911" s="1" t="s">
        <v>2632</v>
      </c>
      <c r="B911" s="1" t="s">
        <v>2633</v>
      </c>
      <c r="C911" s="2">
        <v>45222</v>
      </c>
      <c r="D911">
        <v>2023</v>
      </c>
      <c r="E911" s="1" t="s">
        <v>255</v>
      </c>
      <c r="F911" s="1" t="s">
        <v>1863</v>
      </c>
      <c r="G911" s="3">
        <v>0.99513888888888891</v>
      </c>
      <c r="H911" s="1" t="s">
        <v>24</v>
      </c>
      <c r="I911" s="1" t="s">
        <v>431</v>
      </c>
      <c r="J911" s="1" t="s">
        <v>432</v>
      </c>
      <c r="K911" s="1" t="s">
        <v>758</v>
      </c>
      <c r="L911">
        <v>514.89</v>
      </c>
      <c r="M911">
        <v>19.13</v>
      </c>
      <c r="N911">
        <v>29.64</v>
      </c>
      <c r="O911">
        <v>504.38</v>
      </c>
      <c r="P911">
        <v>706</v>
      </c>
      <c r="Q911" s="1" t="s">
        <v>118</v>
      </c>
      <c r="R911" s="1" t="s">
        <v>29</v>
      </c>
      <c r="S911" s="1" t="s">
        <v>2466</v>
      </c>
      <c r="T911" s="1" t="s">
        <v>31</v>
      </c>
      <c r="U911" s="1" t="s">
        <v>32</v>
      </c>
    </row>
    <row r="912" spans="1:21" x14ac:dyDescent="0.3">
      <c r="A912" s="1" t="s">
        <v>2634</v>
      </c>
      <c r="B912" s="1" t="s">
        <v>2635</v>
      </c>
      <c r="C912" s="2">
        <v>45223</v>
      </c>
      <c r="D912">
        <v>2023</v>
      </c>
      <c r="E912" s="1" t="s">
        <v>317</v>
      </c>
      <c r="F912" s="1" t="s">
        <v>1863</v>
      </c>
      <c r="G912" s="3">
        <v>0.20833333333333334</v>
      </c>
      <c r="H912" s="1" t="s">
        <v>42</v>
      </c>
      <c r="I912" s="1" t="s">
        <v>154</v>
      </c>
      <c r="J912" s="1" t="s">
        <v>231</v>
      </c>
      <c r="K912" s="1" t="s">
        <v>1223</v>
      </c>
      <c r="L912">
        <v>5697.78</v>
      </c>
      <c r="M912">
        <v>9.1199999999999992</v>
      </c>
      <c r="N912">
        <v>3</v>
      </c>
      <c r="O912">
        <v>5703.9</v>
      </c>
      <c r="P912">
        <v>341</v>
      </c>
      <c r="Q912" s="1" t="s">
        <v>99</v>
      </c>
      <c r="R912" s="1" t="s">
        <v>29</v>
      </c>
      <c r="S912" s="1" t="s">
        <v>2636</v>
      </c>
      <c r="T912" s="1" t="s">
        <v>31</v>
      </c>
      <c r="U912" s="1" t="s">
        <v>32</v>
      </c>
    </row>
    <row r="913" spans="1:21" x14ac:dyDescent="0.3">
      <c r="A913" s="1" t="s">
        <v>2637</v>
      </c>
      <c r="B913" s="1" t="s">
        <v>638</v>
      </c>
      <c r="C913" s="2">
        <v>45223</v>
      </c>
      <c r="D913">
        <v>2023</v>
      </c>
      <c r="E913" s="1" t="s">
        <v>317</v>
      </c>
      <c r="F913" s="1" t="s">
        <v>1863</v>
      </c>
      <c r="G913" s="3">
        <v>0.25069444444444444</v>
      </c>
      <c r="H913" s="1" t="s">
        <v>42</v>
      </c>
      <c r="I913" s="1" t="s">
        <v>110</v>
      </c>
      <c r="J913" s="1" t="s">
        <v>111</v>
      </c>
      <c r="K913" s="1" t="s">
        <v>341</v>
      </c>
      <c r="L913">
        <v>8661</v>
      </c>
      <c r="M913">
        <v>4.07</v>
      </c>
      <c r="N913">
        <v>11.36</v>
      </c>
      <c r="O913">
        <v>8653.7099999999991</v>
      </c>
      <c r="P913">
        <v>556</v>
      </c>
      <c r="Q913" s="1" t="s">
        <v>38</v>
      </c>
      <c r="R913" s="1" t="s">
        <v>29</v>
      </c>
      <c r="S913" s="1" t="s">
        <v>243</v>
      </c>
      <c r="T913" s="1" t="s">
        <v>53</v>
      </c>
      <c r="U913" s="1" t="s">
        <v>93</v>
      </c>
    </row>
    <row r="914" spans="1:21" x14ac:dyDescent="0.3">
      <c r="A914" s="1" t="s">
        <v>2638</v>
      </c>
      <c r="B914" s="1" t="s">
        <v>2639</v>
      </c>
      <c r="C914" s="2">
        <v>45223</v>
      </c>
      <c r="D914">
        <v>2023</v>
      </c>
      <c r="E914" s="1" t="s">
        <v>317</v>
      </c>
      <c r="F914" s="1" t="s">
        <v>1863</v>
      </c>
      <c r="G914" s="3">
        <v>0.30555555555555558</v>
      </c>
      <c r="H914" s="1" t="s">
        <v>42</v>
      </c>
      <c r="I914" s="1" t="s">
        <v>56</v>
      </c>
      <c r="J914" s="1" t="s">
        <v>647</v>
      </c>
      <c r="K914" s="1" t="s">
        <v>278</v>
      </c>
      <c r="L914">
        <v>4067.18</v>
      </c>
      <c r="M914">
        <v>17.27</v>
      </c>
      <c r="N914">
        <v>61.26</v>
      </c>
      <c r="O914">
        <v>4023.1899999999996</v>
      </c>
      <c r="P914">
        <v>475</v>
      </c>
      <c r="Q914" s="1" t="s">
        <v>28</v>
      </c>
      <c r="R914" s="1" t="s">
        <v>29</v>
      </c>
      <c r="S914" s="1" t="s">
        <v>2640</v>
      </c>
      <c r="T914" s="1" t="s">
        <v>53</v>
      </c>
      <c r="U914" s="1" t="s">
        <v>32</v>
      </c>
    </row>
    <row r="915" spans="1:21" x14ac:dyDescent="0.3">
      <c r="A915" s="1" t="s">
        <v>2641</v>
      </c>
      <c r="B915" s="1" t="s">
        <v>2642</v>
      </c>
      <c r="C915" s="2">
        <v>45223</v>
      </c>
      <c r="D915">
        <v>2023</v>
      </c>
      <c r="E915" s="1" t="s">
        <v>317</v>
      </c>
      <c r="F915" s="1" t="s">
        <v>1863</v>
      </c>
      <c r="G915" s="3">
        <v>0.43888888888888888</v>
      </c>
      <c r="H915" s="1" t="s">
        <v>42</v>
      </c>
      <c r="I915" s="1" t="s">
        <v>160</v>
      </c>
      <c r="J915" s="1" t="s">
        <v>1723</v>
      </c>
      <c r="K915" s="1" t="s">
        <v>205</v>
      </c>
      <c r="L915">
        <v>9233.2999999999993</v>
      </c>
      <c r="M915">
        <v>45.36</v>
      </c>
      <c r="N915">
        <v>4.22</v>
      </c>
      <c r="O915">
        <v>9274.44</v>
      </c>
      <c r="P915">
        <v>719</v>
      </c>
      <c r="Q915" s="1" t="s">
        <v>118</v>
      </c>
      <c r="R915" s="1" t="s">
        <v>29</v>
      </c>
      <c r="S915" s="1" t="s">
        <v>2643</v>
      </c>
      <c r="T915" s="1" t="s">
        <v>147</v>
      </c>
      <c r="U915" s="1" t="s">
        <v>32</v>
      </c>
    </row>
    <row r="916" spans="1:21" x14ac:dyDescent="0.3">
      <c r="A916" s="1" t="s">
        <v>2644</v>
      </c>
      <c r="B916" s="1" t="s">
        <v>2645</v>
      </c>
      <c r="C916" s="2">
        <v>45223</v>
      </c>
      <c r="D916">
        <v>2023</v>
      </c>
      <c r="E916" s="1" t="s">
        <v>317</v>
      </c>
      <c r="F916" s="1" t="s">
        <v>1863</v>
      </c>
      <c r="G916" s="3">
        <v>0.47152777777777777</v>
      </c>
      <c r="H916" s="1" t="s">
        <v>42</v>
      </c>
      <c r="I916" s="1" t="s">
        <v>25</v>
      </c>
      <c r="J916" s="1" t="s">
        <v>171</v>
      </c>
      <c r="K916" s="1" t="s">
        <v>172</v>
      </c>
      <c r="L916">
        <v>6864.93</v>
      </c>
      <c r="M916">
        <v>3.37</v>
      </c>
      <c r="N916">
        <v>85.1</v>
      </c>
      <c r="O916">
        <v>6783.2</v>
      </c>
      <c r="P916">
        <v>759</v>
      </c>
      <c r="Q916" s="1" t="s">
        <v>28</v>
      </c>
      <c r="R916" s="1" t="s">
        <v>29</v>
      </c>
      <c r="S916" s="1" t="s">
        <v>1824</v>
      </c>
      <c r="T916" s="1" t="s">
        <v>53</v>
      </c>
      <c r="U916" s="1" t="s">
        <v>32</v>
      </c>
    </row>
    <row r="917" spans="1:21" x14ac:dyDescent="0.3">
      <c r="A917" s="1" t="s">
        <v>2646</v>
      </c>
      <c r="B917" s="1" t="s">
        <v>2647</v>
      </c>
      <c r="C917" s="2">
        <v>45223</v>
      </c>
      <c r="D917">
        <v>2023</v>
      </c>
      <c r="E917" s="1" t="s">
        <v>317</v>
      </c>
      <c r="F917" s="1" t="s">
        <v>1863</v>
      </c>
      <c r="G917" s="3">
        <v>0.62847222222222221</v>
      </c>
      <c r="H917" s="1" t="s">
        <v>104</v>
      </c>
      <c r="I917" s="1" t="s">
        <v>49</v>
      </c>
      <c r="J917" s="1" t="s">
        <v>458</v>
      </c>
      <c r="K917" s="1" t="s">
        <v>227</v>
      </c>
      <c r="L917">
        <v>3693.72</v>
      </c>
      <c r="M917">
        <v>14.13</v>
      </c>
      <c r="N917">
        <v>89.49</v>
      </c>
      <c r="O917">
        <v>3618.36</v>
      </c>
      <c r="P917">
        <v>996</v>
      </c>
      <c r="Q917" s="1" t="s">
        <v>38</v>
      </c>
      <c r="R917" s="1" t="s">
        <v>418</v>
      </c>
      <c r="S917" s="1" t="s">
        <v>168</v>
      </c>
      <c r="T917" s="1" t="s">
        <v>53</v>
      </c>
      <c r="U917" s="1" t="s">
        <v>93</v>
      </c>
    </row>
    <row r="918" spans="1:21" x14ac:dyDescent="0.3">
      <c r="A918" s="1" t="s">
        <v>2648</v>
      </c>
      <c r="B918" s="1" t="s">
        <v>2649</v>
      </c>
      <c r="C918" s="2">
        <v>45223</v>
      </c>
      <c r="D918">
        <v>2023</v>
      </c>
      <c r="E918" s="1" t="s">
        <v>317</v>
      </c>
      <c r="F918" s="1" t="s">
        <v>1863</v>
      </c>
      <c r="G918" s="3">
        <v>0.64930555555555558</v>
      </c>
      <c r="H918" s="1" t="s">
        <v>104</v>
      </c>
      <c r="I918" s="1" t="s">
        <v>297</v>
      </c>
      <c r="J918" s="1" t="s">
        <v>479</v>
      </c>
      <c r="K918" s="1" t="s">
        <v>742</v>
      </c>
      <c r="L918">
        <v>3813.78</v>
      </c>
      <c r="M918">
        <v>24.88</v>
      </c>
      <c r="N918">
        <v>39.22</v>
      </c>
      <c r="O918">
        <v>3799.4400000000005</v>
      </c>
      <c r="P918">
        <v>110</v>
      </c>
      <c r="Q918" s="1" t="s">
        <v>38</v>
      </c>
      <c r="R918" s="1" t="s">
        <v>29</v>
      </c>
      <c r="S918" s="1" t="s">
        <v>326</v>
      </c>
      <c r="T918" s="1" t="s">
        <v>53</v>
      </c>
      <c r="U918" s="1" t="s">
        <v>32</v>
      </c>
    </row>
    <row r="919" spans="1:21" x14ac:dyDescent="0.3">
      <c r="A919" s="1" t="s">
        <v>2650</v>
      </c>
      <c r="B919" s="1" t="s">
        <v>2651</v>
      </c>
      <c r="C919" s="2">
        <v>45223</v>
      </c>
      <c r="D919">
        <v>2023</v>
      </c>
      <c r="E919" s="1" t="s">
        <v>317</v>
      </c>
      <c r="F919" s="1" t="s">
        <v>1863</v>
      </c>
      <c r="G919" s="3">
        <v>0.6791666666666667</v>
      </c>
      <c r="H919" s="1" t="s">
        <v>104</v>
      </c>
      <c r="I919" s="1" t="s">
        <v>56</v>
      </c>
      <c r="J919" s="1" t="s">
        <v>277</v>
      </c>
      <c r="K919" s="1" t="s">
        <v>422</v>
      </c>
      <c r="L919">
        <v>6463.26</v>
      </c>
      <c r="M919">
        <v>24.39</v>
      </c>
      <c r="N919">
        <v>24.09</v>
      </c>
      <c r="O919">
        <v>6463.56</v>
      </c>
      <c r="P919">
        <v>391</v>
      </c>
      <c r="Q919" s="1" t="s">
        <v>99</v>
      </c>
      <c r="R919" s="1" t="s">
        <v>29</v>
      </c>
      <c r="S919" s="1" t="s">
        <v>2652</v>
      </c>
      <c r="T919" s="1" t="s">
        <v>53</v>
      </c>
      <c r="U919" s="1" t="s">
        <v>93</v>
      </c>
    </row>
    <row r="920" spans="1:21" x14ac:dyDescent="0.3">
      <c r="A920" s="1" t="s">
        <v>2653</v>
      </c>
      <c r="B920" s="1" t="s">
        <v>2268</v>
      </c>
      <c r="C920" s="2">
        <v>45223</v>
      </c>
      <c r="D920">
        <v>2023</v>
      </c>
      <c r="E920" s="1" t="s">
        <v>317</v>
      </c>
      <c r="F920" s="1" t="s">
        <v>1863</v>
      </c>
      <c r="G920" s="3">
        <v>0.69930555555555551</v>
      </c>
      <c r="H920" s="1" t="s">
        <v>104</v>
      </c>
      <c r="I920" s="1" t="s">
        <v>154</v>
      </c>
      <c r="J920" s="1" t="s">
        <v>231</v>
      </c>
      <c r="K920" s="1" t="s">
        <v>156</v>
      </c>
      <c r="L920">
        <v>1336.64</v>
      </c>
      <c r="M920">
        <v>39.51</v>
      </c>
      <c r="N920">
        <v>52.83</v>
      </c>
      <c r="O920">
        <v>1323.3200000000002</v>
      </c>
      <c r="P920">
        <v>355</v>
      </c>
      <c r="Q920" s="1" t="s">
        <v>118</v>
      </c>
      <c r="R920" s="1" t="s">
        <v>29</v>
      </c>
      <c r="S920" s="1" t="s">
        <v>2654</v>
      </c>
      <c r="T920" s="1" t="s">
        <v>53</v>
      </c>
      <c r="U920" s="1" t="s">
        <v>93</v>
      </c>
    </row>
    <row r="921" spans="1:21" x14ac:dyDescent="0.3">
      <c r="A921" s="1" t="s">
        <v>2655</v>
      </c>
      <c r="B921" s="1" t="s">
        <v>2656</v>
      </c>
      <c r="C921" s="2">
        <v>45223</v>
      </c>
      <c r="D921">
        <v>2023</v>
      </c>
      <c r="E921" s="1" t="s">
        <v>317</v>
      </c>
      <c r="F921" s="1" t="s">
        <v>1863</v>
      </c>
      <c r="G921" s="3">
        <v>0.90069444444444446</v>
      </c>
      <c r="H921" s="1" t="s">
        <v>24</v>
      </c>
      <c r="I921" s="1" t="s">
        <v>110</v>
      </c>
      <c r="J921" s="1" t="s">
        <v>195</v>
      </c>
      <c r="K921" s="1" t="s">
        <v>210</v>
      </c>
      <c r="L921">
        <v>7196.85</v>
      </c>
      <c r="M921">
        <v>7.79</v>
      </c>
      <c r="N921">
        <v>11.54</v>
      </c>
      <c r="O921">
        <v>7193.1</v>
      </c>
      <c r="P921">
        <v>80</v>
      </c>
      <c r="Q921" s="1" t="s">
        <v>118</v>
      </c>
      <c r="R921" s="1" t="s">
        <v>29</v>
      </c>
      <c r="S921" s="1" t="s">
        <v>2657</v>
      </c>
      <c r="T921" s="1" t="s">
        <v>31</v>
      </c>
      <c r="U921" s="1" t="s">
        <v>32</v>
      </c>
    </row>
    <row r="922" spans="1:21" x14ac:dyDescent="0.3">
      <c r="A922" s="1" t="s">
        <v>2658</v>
      </c>
      <c r="B922" s="1" t="s">
        <v>2659</v>
      </c>
      <c r="C922" s="2">
        <v>45224</v>
      </c>
      <c r="D922">
        <v>2023</v>
      </c>
      <c r="E922" s="1" t="s">
        <v>366</v>
      </c>
      <c r="F922" s="1" t="s">
        <v>1863</v>
      </c>
      <c r="G922" s="3">
        <v>7.2222222222222215E-2</v>
      </c>
      <c r="H922" s="1" t="s">
        <v>24</v>
      </c>
      <c r="I922" s="1" t="s">
        <v>35</v>
      </c>
      <c r="J922" s="1" t="s">
        <v>36</v>
      </c>
      <c r="K922" s="1" t="s">
        <v>711</v>
      </c>
      <c r="L922">
        <v>7328.23</v>
      </c>
      <c r="M922">
        <v>30.38</v>
      </c>
      <c r="N922">
        <v>52.75</v>
      </c>
      <c r="O922">
        <v>7305.86</v>
      </c>
      <c r="P922">
        <v>142</v>
      </c>
      <c r="Q922" s="1" t="s">
        <v>28</v>
      </c>
      <c r="R922" s="1" t="s">
        <v>29</v>
      </c>
      <c r="S922" s="1" t="s">
        <v>802</v>
      </c>
      <c r="T922" s="1" t="s">
        <v>147</v>
      </c>
      <c r="U922" s="1" t="s">
        <v>32</v>
      </c>
    </row>
    <row r="923" spans="1:21" x14ac:dyDescent="0.3">
      <c r="A923" s="1" t="s">
        <v>2660</v>
      </c>
      <c r="B923" s="1" t="s">
        <v>2661</v>
      </c>
      <c r="C923" s="2">
        <v>45224</v>
      </c>
      <c r="D923">
        <v>2023</v>
      </c>
      <c r="E923" s="1" t="s">
        <v>366</v>
      </c>
      <c r="F923" s="1" t="s">
        <v>1863</v>
      </c>
      <c r="G923" s="3">
        <v>0.10208333333333333</v>
      </c>
      <c r="H923" s="1" t="s">
        <v>24</v>
      </c>
      <c r="I923" s="1" t="s">
        <v>43</v>
      </c>
      <c r="J923" s="1" t="s">
        <v>805</v>
      </c>
      <c r="K923" s="1" t="s">
        <v>45</v>
      </c>
      <c r="L923">
        <v>9660.11</v>
      </c>
      <c r="M923">
        <v>46.11</v>
      </c>
      <c r="N923">
        <v>76.680000000000007</v>
      </c>
      <c r="O923">
        <v>9629.5400000000009</v>
      </c>
      <c r="P923">
        <v>148</v>
      </c>
      <c r="Q923" s="1" t="s">
        <v>38</v>
      </c>
      <c r="R923" s="1" t="s">
        <v>29</v>
      </c>
      <c r="S923" s="1" t="s">
        <v>1112</v>
      </c>
      <c r="T923" s="1" t="s">
        <v>53</v>
      </c>
      <c r="U923" s="1" t="s">
        <v>93</v>
      </c>
    </row>
    <row r="924" spans="1:21" x14ac:dyDescent="0.3">
      <c r="A924" s="1" t="s">
        <v>2662</v>
      </c>
      <c r="B924" s="1" t="s">
        <v>2663</v>
      </c>
      <c r="C924" s="2">
        <v>45224</v>
      </c>
      <c r="D924">
        <v>2023</v>
      </c>
      <c r="E924" s="1" t="s">
        <v>366</v>
      </c>
      <c r="F924" s="1" t="s">
        <v>1863</v>
      </c>
      <c r="G924" s="3">
        <v>0.19722222222222222</v>
      </c>
      <c r="H924" s="1" t="s">
        <v>24</v>
      </c>
      <c r="I924" s="1" t="s">
        <v>431</v>
      </c>
      <c r="J924" s="1" t="s">
        <v>666</v>
      </c>
      <c r="K924" s="1" t="s">
        <v>643</v>
      </c>
      <c r="L924">
        <v>2528.4499999999998</v>
      </c>
      <c r="M924">
        <v>28.92</v>
      </c>
      <c r="N924">
        <v>7.8</v>
      </c>
      <c r="O924">
        <v>2549.5699999999997</v>
      </c>
      <c r="P924">
        <v>782</v>
      </c>
      <c r="Q924" s="1" t="s">
        <v>118</v>
      </c>
      <c r="R924" s="1" t="s">
        <v>29</v>
      </c>
      <c r="S924" s="1" t="s">
        <v>414</v>
      </c>
      <c r="T924" s="1" t="s">
        <v>31</v>
      </c>
      <c r="U924" s="1" t="s">
        <v>32</v>
      </c>
    </row>
    <row r="925" spans="1:21" x14ac:dyDescent="0.3">
      <c r="A925" s="1" t="s">
        <v>2664</v>
      </c>
      <c r="B925" s="1" t="s">
        <v>2665</v>
      </c>
      <c r="C925" s="2">
        <v>45224</v>
      </c>
      <c r="D925">
        <v>2023</v>
      </c>
      <c r="E925" s="1" t="s">
        <v>366</v>
      </c>
      <c r="F925" s="1" t="s">
        <v>1863</v>
      </c>
      <c r="G925" s="3">
        <v>0.27013888888888887</v>
      </c>
      <c r="H925" s="1" t="s">
        <v>42</v>
      </c>
      <c r="I925" s="1" t="s">
        <v>236</v>
      </c>
      <c r="J925" s="1" t="s">
        <v>237</v>
      </c>
      <c r="K925" s="1" t="s">
        <v>390</v>
      </c>
      <c r="L925">
        <v>9931.7800000000007</v>
      </c>
      <c r="M925">
        <v>24.22</v>
      </c>
      <c r="N925">
        <v>52.31</v>
      </c>
      <c r="O925">
        <v>9903.69</v>
      </c>
      <c r="P925">
        <v>791</v>
      </c>
      <c r="Q925" s="1" t="s">
        <v>118</v>
      </c>
      <c r="R925" s="1" t="s">
        <v>29</v>
      </c>
      <c r="S925" s="1" t="s">
        <v>759</v>
      </c>
      <c r="T925" s="1" t="s">
        <v>53</v>
      </c>
      <c r="U925" s="1" t="s">
        <v>32</v>
      </c>
    </row>
    <row r="926" spans="1:21" x14ac:dyDescent="0.3">
      <c r="A926" s="1" t="s">
        <v>2666</v>
      </c>
      <c r="B926" s="1" t="s">
        <v>2667</v>
      </c>
      <c r="C926" s="2">
        <v>45224</v>
      </c>
      <c r="D926">
        <v>2023</v>
      </c>
      <c r="E926" s="1" t="s">
        <v>366</v>
      </c>
      <c r="F926" s="1" t="s">
        <v>1863</v>
      </c>
      <c r="G926" s="3">
        <v>0.34236111111111112</v>
      </c>
      <c r="H926" s="1" t="s">
        <v>42</v>
      </c>
      <c r="I926" s="1" t="s">
        <v>143</v>
      </c>
      <c r="J926" s="1" t="s">
        <v>308</v>
      </c>
      <c r="K926" s="1" t="s">
        <v>283</v>
      </c>
      <c r="L926">
        <v>6392.4</v>
      </c>
      <c r="M926">
        <v>38.840000000000003</v>
      </c>
      <c r="N926">
        <v>68.709999999999994</v>
      </c>
      <c r="O926">
        <v>6362.53</v>
      </c>
      <c r="P926">
        <v>975</v>
      </c>
      <c r="Q926" s="1" t="s">
        <v>28</v>
      </c>
      <c r="R926" s="1" t="s">
        <v>29</v>
      </c>
      <c r="S926" s="1" t="s">
        <v>326</v>
      </c>
      <c r="T926" s="1" t="s">
        <v>53</v>
      </c>
      <c r="U926" s="1" t="s">
        <v>32</v>
      </c>
    </row>
    <row r="927" spans="1:21" x14ac:dyDescent="0.3">
      <c r="A927" s="1" t="s">
        <v>2668</v>
      </c>
      <c r="B927" s="1" t="s">
        <v>2669</v>
      </c>
      <c r="C927" s="2">
        <v>45224</v>
      </c>
      <c r="D927">
        <v>2023</v>
      </c>
      <c r="E927" s="1" t="s">
        <v>366</v>
      </c>
      <c r="F927" s="1" t="s">
        <v>1863</v>
      </c>
      <c r="G927" s="3">
        <v>0.36666666666666664</v>
      </c>
      <c r="H927" s="1" t="s">
        <v>42</v>
      </c>
      <c r="I927" s="1" t="s">
        <v>154</v>
      </c>
      <c r="J927" s="1" t="s">
        <v>639</v>
      </c>
      <c r="K927" s="1" t="s">
        <v>570</v>
      </c>
      <c r="L927">
        <v>7237.99</v>
      </c>
      <c r="M927">
        <v>29.07</v>
      </c>
      <c r="N927">
        <v>12.69</v>
      </c>
      <c r="O927">
        <v>7254.37</v>
      </c>
      <c r="P927">
        <v>797</v>
      </c>
      <c r="Q927" s="1" t="s">
        <v>28</v>
      </c>
      <c r="R927" s="1" t="s">
        <v>29</v>
      </c>
      <c r="S927" s="1" t="s">
        <v>708</v>
      </c>
      <c r="T927" s="1" t="s">
        <v>53</v>
      </c>
      <c r="U927" s="1" t="s">
        <v>93</v>
      </c>
    </row>
    <row r="928" spans="1:21" x14ac:dyDescent="0.3">
      <c r="A928" s="1" t="s">
        <v>2670</v>
      </c>
      <c r="B928" s="1" t="s">
        <v>2671</v>
      </c>
      <c r="C928" s="2">
        <v>45224</v>
      </c>
      <c r="D928">
        <v>2023</v>
      </c>
      <c r="E928" s="1" t="s">
        <v>366</v>
      </c>
      <c r="F928" s="1" t="s">
        <v>1863</v>
      </c>
      <c r="G928" s="3">
        <v>0.39444444444444443</v>
      </c>
      <c r="H928" s="1" t="s">
        <v>42</v>
      </c>
      <c r="I928" s="1" t="s">
        <v>25</v>
      </c>
      <c r="J928" s="1" t="s">
        <v>361</v>
      </c>
      <c r="K928" s="1" t="s">
        <v>117</v>
      </c>
      <c r="L928">
        <v>7510.8</v>
      </c>
      <c r="M928">
        <v>38.659999999999997</v>
      </c>
      <c r="N928">
        <v>68.22</v>
      </c>
      <c r="O928">
        <v>7481.24</v>
      </c>
      <c r="P928">
        <v>863</v>
      </c>
      <c r="Q928" s="1" t="s">
        <v>28</v>
      </c>
      <c r="R928" s="1" t="s">
        <v>29</v>
      </c>
      <c r="S928" s="1" t="s">
        <v>964</v>
      </c>
      <c r="T928" s="1" t="s">
        <v>53</v>
      </c>
      <c r="U928" s="1" t="s">
        <v>93</v>
      </c>
    </row>
    <row r="929" spans="1:21" x14ac:dyDescent="0.3">
      <c r="A929" s="1" t="s">
        <v>2672</v>
      </c>
      <c r="B929" s="1" t="s">
        <v>2673</v>
      </c>
      <c r="C929" s="2">
        <v>45224</v>
      </c>
      <c r="D929">
        <v>2023</v>
      </c>
      <c r="E929" s="1" t="s">
        <v>366</v>
      </c>
      <c r="F929" s="1" t="s">
        <v>1863</v>
      </c>
      <c r="G929" s="3">
        <v>0.41875000000000001</v>
      </c>
      <c r="H929" s="1" t="s">
        <v>42</v>
      </c>
      <c r="I929" s="1" t="s">
        <v>89</v>
      </c>
      <c r="J929" s="1" t="s">
        <v>176</v>
      </c>
      <c r="K929" s="1" t="s">
        <v>382</v>
      </c>
      <c r="L929">
        <v>8670.77</v>
      </c>
      <c r="M929">
        <v>46.9</v>
      </c>
      <c r="N929">
        <v>81.73</v>
      </c>
      <c r="O929">
        <v>8635.94</v>
      </c>
      <c r="P929">
        <v>14</v>
      </c>
      <c r="Q929" s="1" t="s">
        <v>38</v>
      </c>
      <c r="R929" s="1" t="s">
        <v>418</v>
      </c>
      <c r="S929" s="1" t="s">
        <v>1004</v>
      </c>
      <c r="T929" s="1" t="s">
        <v>31</v>
      </c>
      <c r="U929" s="1" t="s">
        <v>101</v>
      </c>
    </row>
    <row r="930" spans="1:21" x14ac:dyDescent="0.3">
      <c r="A930" s="1" t="s">
        <v>2674</v>
      </c>
      <c r="B930" s="1" t="s">
        <v>2675</v>
      </c>
      <c r="C930" s="2">
        <v>45224</v>
      </c>
      <c r="D930">
        <v>2023</v>
      </c>
      <c r="E930" s="1" t="s">
        <v>366</v>
      </c>
      <c r="F930" s="1" t="s">
        <v>1863</v>
      </c>
      <c r="G930" s="3">
        <v>0.49305555555555558</v>
      </c>
      <c r="H930" s="1" t="s">
        <v>42</v>
      </c>
      <c r="I930" s="1" t="s">
        <v>431</v>
      </c>
      <c r="J930" s="1" t="s">
        <v>879</v>
      </c>
      <c r="K930" s="1" t="s">
        <v>758</v>
      </c>
      <c r="L930">
        <v>7510.8</v>
      </c>
      <c r="M930">
        <v>25.93</v>
      </c>
      <c r="N930">
        <v>11.21</v>
      </c>
      <c r="O930">
        <v>7525.52</v>
      </c>
      <c r="P930">
        <v>826</v>
      </c>
      <c r="Q930" s="1" t="s">
        <v>118</v>
      </c>
      <c r="R930" s="1" t="s">
        <v>29</v>
      </c>
      <c r="S930" s="1" t="s">
        <v>2676</v>
      </c>
      <c r="T930" s="1" t="s">
        <v>53</v>
      </c>
      <c r="U930" s="1" t="s">
        <v>32</v>
      </c>
    </row>
    <row r="931" spans="1:21" x14ac:dyDescent="0.3">
      <c r="A931" s="1" t="s">
        <v>2677</v>
      </c>
      <c r="B931" s="1" t="s">
        <v>2678</v>
      </c>
      <c r="C931" s="2">
        <v>45224</v>
      </c>
      <c r="D931">
        <v>2023</v>
      </c>
      <c r="E931" s="1" t="s">
        <v>366</v>
      </c>
      <c r="F931" s="1" t="s">
        <v>1863</v>
      </c>
      <c r="G931" s="3">
        <v>0.67222222222222228</v>
      </c>
      <c r="H931" s="1" t="s">
        <v>104</v>
      </c>
      <c r="I931" s="1" t="s">
        <v>431</v>
      </c>
      <c r="J931" s="1" t="s">
        <v>879</v>
      </c>
      <c r="K931" s="1" t="s">
        <v>543</v>
      </c>
      <c r="L931">
        <v>458.48</v>
      </c>
      <c r="M931">
        <v>44.53</v>
      </c>
      <c r="N931">
        <v>3.64</v>
      </c>
      <c r="O931">
        <v>499.37</v>
      </c>
      <c r="P931">
        <v>211</v>
      </c>
      <c r="Q931" s="1" t="s">
        <v>38</v>
      </c>
      <c r="R931" s="1" t="s">
        <v>29</v>
      </c>
      <c r="S931" s="1" t="s">
        <v>2269</v>
      </c>
      <c r="T931" s="1" t="s">
        <v>31</v>
      </c>
      <c r="U931" s="1" t="s">
        <v>32</v>
      </c>
    </row>
    <row r="932" spans="1:21" x14ac:dyDescent="0.3">
      <c r="A932" s="1" t="s">
        <v>2679</v>
      </c>
      <c r="B932" s="1" t="s">
        <v>2680</v>
      </c>
      <c r="C932" s="2">
        <v>45224</v>
      </c>
      <c r="D932">
        <v>2023</v>
      </c>
      <c r="E932" s="1" t="s">
        <v>366</v>
      </c>
      <c r="F932" s="1" t="s">
        <v>1863</v>
      </c>
      <c r="G932" s="3">
        <v>0.83194444444444449</v>
      </c>
      <c r="H932" s="1" t="s">
        <v>142</v>
      </c>
      <c r="I932" s="1" t="s">
        <v>431</v>
      </c>
      <c r="J932" s="1" t="s">
        <v>666</v>
      </c>
      <c r="K932" s="1" t="s">
        <v>433</v>
      </c>
      <c r="L932">
        <v>9946.68</v>
      </c>
      <c r="M932">
        <v>39.9</v>
      </c>
      <c r="N932">
        <v>3.19</v>
      </c>
      <c r="O932">
        <v>9983.39</v>
      </c>
      <c r="P932">
        <v>549</v>
      </c>
      <c r="Q932" s="1" t="s">
        <v>38</v>
      </c>
      <c r="R932" s="1" t="s">
        <v>29</v>
      </c>
      <c r="S932" s="1" t="s">
        <v>2681</v>
      </c>
      <c r="T932" s="1" t="s">
        <v>147</v>
      </c>
      <c r="U932" s="1" t="s">
        <v>32</v>
      </c>
    </row>
    <row r="933" spans="1:21" x14ac:dyDescent="0.3">
      <c r="A933" s="1" t="s">
        <v>2682</v>
      </c>
      <c r="B933" s="1" t="s">
        <v>2683</v>
      </c>
      <c r="C933" s="2">
        <v>45224</v>
      </c>
      <c r="D933">
        <v>2023</v>
      </c>
      <c r="E933" s="1" t="s">
        <v>366</v>
      </c>
      <c r="F933" s="1" t="s">
        <v>1863</v>
      </c>
      <c r="G933" s="3">
        <v>0.83263888888888893</v>
      </c>
      <c r="H933" s="1" t="s">
        <v>142</v>
      </c>
      <c r="I933" s="1" t="s">
        <v>68</v>
      </c>
      <c r="J933" s="1" t="s">
        <v>779</v>
      </c>
      <c r="K933" s="1" t="s">
        <v>27</v>
      </c>
      <c r="L933">
        <v>9838.4599999999991</v>
      </c>
      <c r="M933">
        <v>13.29</v>
      </c>
      <c r="N933">
        <v>68.87</v>
      </c>
      <c r="O933">
        <v>9782.8799999999992</v>
      </c>
      <c r="P933">
        <v>465</v>
      </c>
      <c r="Q933" s="1" t="s">
        <v>28</v>
      </c>
      <c r="R933" s="1" t="s">
        <v>29</v>
      </c>
      <c r="S933" s="1" t="s">
        <v>288</v>
      </c>
      <c r="T933" s="1" t="s">
        <v>53</v>
      </c>
      <c r="U933" s="1" t="s">
        <v>32</v>
      </c>
    </row>
    <row r="934" spans="1:21" x14ac:dyDescent="0.3">
      <c r="A934" s="1" t="s">
        <v>2684</v>
      </c>
      <c r="B934" s="1" t="s">
        <v>316</v>
      </c>
      <c r="C934" s="2">
        <v>45225</v>
      </c>
      <c r="D934">
        <v>2023</v>
      </c>
      <c r="E934" s="1" t="s">
        <v>426</v>
      </c>
      <c r="F934" s="1" t="s">
        <v>1863</v>
      </c>
      <c r="G934" s="3">
        <v>9.7222222222222224E-3</v>
      </c>
      <c r="H934" s="1" t="s">
        <v>24</v>
      </c>
      <c r="I934" s="1" t="s">
        <v>127</v>
      </c>
      <c r="J934" s="1" t="s">
        <v>356</v>
      </c>
      <c r="K934" s="1" t="s">
        <v>357</v>
      </c>
      <c r="L934">
        <v>9173.81</v>
      </c>
      <c r="M934">
        <v>18.05</v>
      </c>
      <c r="N934">
        <v>67.89</v>
      </c>
      <c r="O934">
        <v>9123.9699999999993</v>
      </c>
      <c r="P934">
        <v>540</v>
      </c>
      <c r="Q934" s="1" t="s">
        <v>85</v>
      </c>
      <c r="R934" s="1" t="s">
        <v>29</v>
      </c>
      <c r="S934" s="1" t="s">
        <v>338</v>
      </c>
      <c r="T934" s="1" t="s">
        <v>31</v>
      </c>
      <c r="U934" s="1" t="s">
        <v>32</v>
      </c>
    </row>
    <row r="935" spans="1:21" x14ac:dyDescent="0.3">
      <c r="A935" s="1" t="s">
        <v>2685</v>
      </c>
      <c r="B935" s="1" t="s">
        <v>2686</v>
      </c>
      <c r="C935" s="2">
        <v>45225</v>
      </c>
      <c r="D935">
        <v>2023</v>
      </c>
      <c r="E935" s="1" t="s">
        <v>426</v>
      </c>
      <c r="F935" s="1" t="s">
        <v>1863</v>
      </c>
      <c r="G935" s="3">
        <v>4.8611111111111112E-2</v>
      </c>
      <c r="H935" s="1" t="s">
        <v>24</v>
      </c>
      <c r="I935" s="1" t="s">
        <v>82</v>
      </c>
      <c r="J935" s="1" t="s">
        <v>223</v>
      </c>
      <c r="K935" s="1" t="s">
        <v>867</v>
      </c>
      <c r="L935">
        <v>786.68</v>
      </c>
      <c r="M935">
        <v>48.24</v>
      </c>
      <c r="N935">
        <v>56.69</v>
      </c>
      <c r="O935">
        <v>778.23</v>
      </c>
      <c r="P935">
        <v>379</v>
      </c>
      <c r="Q935" s="1" t="s">
        <v>28</v>
      </c>
      <c r="R935" s="1" t="s">
        <v>29</v>
      </c>
      <c r="S935" s="1" t="s">
        <v>2687</v>
      </c>
      <c r="T935" s="1" t="s">
        <v>53</v>
      </c>
      <c r="U935" s="1" t="s">
        <v>93</v>
      </c>
    </row>
    <row r="936" spans="1:21" x14ac:dyDescent="0.3">
      <c r="A936" s="1" t="s">
        <v>2688</v>
      </c>
      <c r="B936" s="1" t="s">
        <v>2689</v>
      </c>
      <c r="C936" s="2">
        <v>45225</v>
      </c>
      <c r="D936">
        <v>2023</v>
      </c>
      <c r="E936" s="1" t="s">
        <v>426</v>
      </c>
      <c r="F936" s="1" t="s">
        <v>1863</v>
      </c>
      <c r="G936" s="3">
        <v>0.15833333333333333</v>
      </c>
      <c r="H936" s="1" t="s">
        <v>24</v>
      </c>
      <c r="I936" s="1" t="s">
        <v>431</v>
      </c>
      <c r="J936" s="1" t="s">
        <v>432</v>
      </c>
      <c r="K936" s="1" t="s">
        <v>433</v>
      </c>
      <c r="L936">
        <v>973.86</v>
      </c>
      <c r="M936">
        <v>45.93</v>
      </c>
      <c r="N936">
        <v>48.62</v>
      </c>
      <c r="O936">
        <v>971.17</v>
      </c>
      <c r="P936">
        <v>777</v>
      </c>
      <c r="Q936" s="1" t="s">
        <v>118</v>
      </c>
      <c r="R936" s="1" t="s">
        <v>29</v>
      </c>
      <c r="S936" s="1" t="s">
        <v>2690</v>
      </c>
      <c r="T936" s="1" t="s">
        <v>53</v>
      </c>
      <c r="U936" s="1" t="s">
        <v>32</v>
      </c>
    </row>
    <row r="937" spans="1:21" x14ac:dyDescent="0.3">
      <c r="A937" s="1" t="s">
        <v>2691</v>
      </c>
      <c r="B937" s="1" t="s">
        <v>2692</v>
      </c>
      <c r="C937" s="2">
        <v>45225</v>
      </c>
      <c r="D937">
        <v>2023</v>
      </c>
      <c r="E937" s="1" t="s">
        <v>426</v>
      </c>
      <c r="F937" s="1" t="s">
        <v>1863</v>
      </c>
      <c r="G937" s="3">
        <v>0.19791666666666666</v>
      </c>
      <c r="H937" s="1" t="s">
        <v>24</v>
      </c>
      <c r="I937" s="1" t="s">
        <v>371</v>
      </c>
      <c r="J937" s="1" t="s">
        <v>372</v>
      </c>
      <c r="K937" s="1" t="s">
        <v>91</v>
      </c>
      <c r="L937">
        <v>298.2</v>
      </c>
      <c r="M937">
        <v>38.15</v>
      </c>
      <c r="N937">
        <v>40.93</v>
      </c>
      <c r="O937">
        <v>295.41999999999996</v>
      </c>
      <c r="P937">
        <v>208</v>
      </c>
      <c r="Q937" s="1" t="s">
        <v>38</v>
      </c>
      <c r="R937" s="1" t="s">
        <v>749</v>
      </c>
      <c r="S937" s="1" t="s">
        <v>2693</v>
      </c>
      <c r="T937" s="1" t="s">
        <v>53</v>
      </c>
      <c r="U937" s="1" t="s">
        <v>32</v>
      </c>
    </row>
    <row r="938" spans="1:21" x14ac:dyDescent="0.3">
      <c r="A938" s="1" t="s">
        <v>2694</v>
      </c>
      <c r="B938" s="1" t="s">
        <v>2452</v>
      </c>
      <c r="C938" s="2">
        <v>45225</v>
      </c>
      <c r="D938">
        <v>2023</v>
      </c>
      <c r="E938" s="1" t="s">
        <v>426</v>
      </c>
      <c r="F938" s="1" t="s">
        <v>1863</v>
      </c>
      <c r="G938" s="3">
        <v>0.27569444444444446</v>
      </c>
      <c r="H938" s="1" t="s">
        <v>42</v>
      </c>
      <c r="I938" s="1" t="s">
        <v>133</v>
      </c>
      <c r="J938" s="1" t="s">
        <v>134</v>
      </c>
      <c r="K938" s="1" t="s">
        <v>514</v>
      </c>
      <c r="L938">
        <v>8432.83</v>
      </c>
      <c r="M938">
        <v>9.9700000000000006</v>
      </c>
      <c r="N938">
        <v>1.1499999999999999</v>
      </c>
      <c r="O938">
        <v>8441.65</v>
      </c>
      <c r="P938">
        <v>223</v>
      </c>
      <c r="Q938" s="1" t="s">
        <v>28</v>
      </c>
      <c r="R938" s="1" t="s">
        <v>29</v>
      </c>
      <c r="S938" s="1" t="s">
        <v>2500</v>
      </c>
      <c r="T938" s="1" t="s">
        <v>53</v>
      </c>
      <c r="U938" s="1" t="s">
        <v>32</v>
      </c>
    </row>
    <row r="939" spans="1:21" x14ac:dyDescent="0.3">
      <c r="A939" s="1" t="s">
        <v>2695</v>
      </c>
      <c r="B939" s="1" t="s">
        <v>2696</v>
      </c>
      <c r="C939" s="2">
        <v>45225</v>
      </c>
      <c r="D939">
        <v>2023</v>
      </c>
      <c r="E939" s="1" t="s">
        <v>426</v>
      </c>
      <c r="F939" s="1" t="s">
        <v>1863</v>
      </c>
      <c r="G939" s="3">
        <v>0.30208333333333331</v>
      </c>
      <c r="H939" s="1" t="s">
        <v>42</v>
      </c>
      <c r="I939" s="1" t="s">
        <v>236</v>
      </c>
      <c r="J939" s="1" t="s">
        <v>1086</v>
      </c>
      <c r="K939" s="1" t="s">
        <v>390</v>
      </c>
      <c r="L939">
        <v>229.61</v>
      </c>
      <c r="M939">
        <v>47.93</v>
      </c>
      <c r="N939">
        <v>9.1999999999999993</v>
      </c>
      <c r="O939">
        <v>268.34000000000003</v>
      </c>
      <c r="P939">
        <v>495</v>
      </c>
      <c r="Q939" s="1" t="s">
        <v>118</v>
      </c>
      <c r="R939" s="1" t="s">
        <v>29</v>
      </c>
      <c r="S939" s="1" t="s">
        <v>2697</v>
      </c>
      <c r="T939" s="1" t="s">
        <v>53</v>
      </c>
      <c r="U939" s="1" t="s">
        <v>32</v>
      </c>
    </row>
    <row r="940" spans="1:21" x14ac:dyDescent="0.3">
      <c r="A940" s="1" t="s">
        <v>2698</v>
      </c>
      <c r="B940" s="1" t="s">
        <v>2699</v>
      </c>
      <c r="C940" s="2">
        <v>45225</v>
      </c>
      <c r="D940">
        <v>2023</v>
      </c>
      <c r="E940" s="1" t="s">
        <v>426</v>
      </c>
      <c r="F940" s="1" t="s">
        <v>1863</v>
      </c>
      <c r="G940" s="3">
        <v>0.40972222222222221</v>
      </c>
      <c r="H940" s="1" t="s">
        <v>42</v>
      </c>
      <c r="I940" s="1" t="s">
        <v>62</v>
      </c>
      <c r="J940" s="1" t="s">
        <v>437</v>
      </c>
      <c r="K940" s="1" t="s">
        <v>797</v>
      </c>
      <c r="L940">
        <v>5318.84</v>
      </c>
      <c r="M940">
        <v>10.029999999999999</v>
      </c>
      <c r="N940">
        <v>16.86</v>
      </c>
      <c r="O940">
        <v>5312.01</v>
      </c>
      <c r="P940">
        <v>720</v>
      </c>
      <c r="Q940" s="1" t="s">
        <v>38</v>
      </c>
      <c r="R940" s="1" t="s">
        <v>29</v>
      </c>
      <c r="S940" s="1" t="s">
        <v>2700</v>
      </c>
      <c r="T940" s="1" t="s">
        <v>53</v>
      </c>
      <c r="U940" s="1" t="s">
        <v>32</v>
      </c>
    </row>
    <row r="941" spans="1:21" x14ac:dyDescent="0.3">
      <c r="A941" s="1" t="s">
        <v>2701</v>
      </c>
      <c r="B941" s="1" t="s">
        <v>2702</v>
      </c>
      <c r="C941" s="2">
        <v>45225</v>
      </c>
      <c r="D941">
        <v>2023</v>
      </c>
      <c r="E941" s="1" t="s">
        <v>426</v>
      </c>
      <c r="F941" s="1" t="s">
        <v>1863</v>
      </c>
      <c r="G941" s="3">
        <v>0.50208333333333333</v>
      </c>
      <c r="H941" s="1" t="s">
        <v>104</v>
      </c>
      <c r="I941" s="1" t="s">
        <v>143</v>
      </c>
      <c r="J941" s="1" t="s">
        <v>313</v>
      </c>
      <c r="K941" s="1" t="s">
        <v>150</v>
      </c>
      <c r="L941">
        <v>4082.4</v>
      </c>
      <c r="M941">
        <v>27.99</v>
      </c>
      <c r="N941">
        <v>82.45</v>
      </c>
      <c r="O941">
        <v>4027.9400000000005</v>
      </c>
      <c r="P941">
        <v>197</v>
      </c>
      <c r="Q941" s="1" t="s">
        <v>99</v>
      </c>
      <c r="R941" s="1" t="s">
        <v>29</v>
      </c>
      <c r="S941" s="1" t="s">
        <v>2703</v>
      </c>
      <c r="T941" s="1" t="s">
        <v>53</v>
      </c>
      <c r="U941" s="1" t="s">
        <v>32</v>
      </c>
    </row>
    <row r="942" spans="1:21" x14ac:dyDescent="0.3">
      <c r="A942" s="1" t="s">
        <v>2704</v>
      </c>
      <c r="B942" s="1" t="s">
        <v>2705</v>
      </c>
      <c r="C942" s="2">
        <v>45225</v>
      </c>
      <c r="D942">
        <v>2023</v>
      </c>
      <c r="E942" s="1" t="s">
        <v>426</v>
      </c>
      <c r="F942" s="1" t="s">
        <v>1863</v>
      </c>
      <c r="G942" s="3">
        <v>0.50208333333333333</v>
      </c>
      <c r="H942" s="1" t="s">
        <v>104</v>
      </c>
      <c r="I942" s="1" t="s">
        <v>160</v>
      </c>
      <c r="J942" s="1" t="s">
        <v>1723</v>
      </c>
      <c r="K942" s="1" t="s">
        <v>162</v>
      </c>
      <c r="L942">
        <v>4580.8999999999996</v>
      </c>
      <c r="M942">
        <v>27.77</v>
      </c>
      <c r="N942">
        <v>93.28</v>
      </c>
      <c r="O942">
        <v>4515.3900000000003</v>
      </c>
      <c r="P942">
        <v>554</v>
      </c>
      <c r="Q942" s="1" t="s">
        <v>38</v>
      </c>
      <c r="R942" s="1" t="s">
        <v>29</v>
      </c>
      <c r="S942" s="1" t="s">
        <v>2063</v>
      </c>
      <c r="T942" s="1" t="s">
        <v>53</v>
      </c>
      <c r="U942" s="1" t="s">
        <v>32</v>
      </c>
    </row>
    <row r="943" spans="1:21" x14ac:dyDescent="0.3">
      <c r="A943" s="1" t="s">
        <v>2706</v>
      </c>
      <c r="B943" s="1" t="s">
        <v>2707</v>
      </c>
      <c r="C943" s="2">
        <v>45225</v>
      </c>
      <c r="D943">
        <v>2023</v>
      </c>
      <c r="E943" s="1" t="s">
        <v>426</v>
      </c>
      <c r="F943" s="1" t="s">
        <v>1863</v>
      </c>
      <c r="G943" s="3">
        <v>0.52013888888888893</v>
      </c>
      <c r="H943" s="1" t="s">
        <v>104</v>
      </c>
      <c r="I943" s="1" t="s">
        <v>110</v>
      </c>
      <c r="J943" s="1" t="s">
        <v>195</v>
      </c>
      <c r="K943" s="1" t="s">
        <v>210</v>
      </c>
      <c r="L943">
        <v>3574.1</v>
      </c>
      <c r="M943">
        <v>37.04</v>
      </c>
      <c r="N943">
        <v>69.73</v>
      </c>
      <c r="O943">
        <v>3541.41</v>
      </c>
      <c r="P943">
        <v>383</v>
      </c>
      <c r="Q943" s="1" t="s">
        <v>118</v>
      </c>
      <c r="R943" s="1" t="s">
        <v>29</v>
      </c>
      <c r="S943" s="1" t="s">
        <v>608</v>
      </c>
      <c r="T943" s="1" t="s">
        <v>31</v>
      </c>
      <c r="U943" s="1" t="s">
        <v>32</v>
      </c>
    </row>
    <row r="944" spans="1:21" x14ac:dyDescent="0.3">
      <c r="A944" s="1" t="s">
        <v>2708</v>
      </c>
      <c r="B944" s="1" t="s">
        <v>2709</v>
      </c>
      <c r="C944" s="2">
        <v>45225</v>
      </c>
      <c r="D944">
        <v>2023</v>
      </c>
      <c r="E944" s="1" t="s">
        <v>426</v>
      </c>
      <c r="F944" s="1" t="s">
        <v>1863</v>
      </c>
      <c r="G944" s="3">
        <v>0.5493055555555556</v>
      </c>
      <c r="H944" s="1" t="s">
        <v>104</v>
      </c>
      <c r="I944" s="1" t="s">
        <v>35</v>
      </c>
      <c r="J944" s="1" t="s">
        <v>680</v>
      </c>
      <c r="K944" s="1" t="s">
        <v>256</v>
      </c>
      <c r="L944">
        <v>9007.27</v>
      </c>
      <c r="M944">
        <v>15.79</v>
      </c>
      <c r="N944">
        <v>27.98</v>
      </c>
      <c r="O944">
        <v>8995.0800000000017</v>
      </c>
      <c r="P944">
        <v>556</v>
      </c>
      <c r="Q944" s="1" t="s">
        <v>118</v>
      </c>
      <c r="R944" s="1" t="s">
        <v>29</v>
      </c>
      <c r="S944" s="1" t="s">
        <v>1686</v>
      </c>
      <c r="T944" s="1" t="s">
        <v>53</v>
      </c>
      <c r="U944" s="1" t="s">
        <v>32</v>
      </c>
    </row>
    <row r="945" spans="1:21" x14ac:dyDescent="0.3">
      <c r="A945" s="1" t="s">
        <v>2710</v>
      </c>
      <c r="B945" s="1" t="s">
        <v>1635</v>
      </c>
      <c r="C945" s="2">
        <v>45225</v>
      </c>
      <c r="D945">
        <v>2023</v>
      </c>
      <c r="E945" s="1" t="s">
        <v>426</v>
      </c>
      <c r="F945" s="1" t="s">
        <v>1863</v>
      </c>
      <c r="G945" s="3">
        <v>0.59930555555555554</v>
      </c>
      <c r="H945" s="1" t="s">
        <v>104</v>
      </c>
      <c r="I945" s="1" t="s">
        <v>110</v>
      </c>
      <c r="J945" s="1" t="s">
        <v>413</v>
      </c>
      <c r="K945" s="1" t="s">
        <v>528</v>
      </c>
      <c r="L945">
        <v>7559.52</v>
      </c>
      <c r="M945">
        <v>13.29</v>
      </c>
      <c r="N945">
        <v>86.35</v>
      </c>
      <c r="O945">
        <v>7486.46</v>
      </c>
      <c r="P945">
        <v>630</v>
      </c>
      <c r="Q945" s="1" t="s">
        <v>28</v>
      </c>
      <c r="R945" s="1" t="s">
        <v>29</v>
      </c>
      <c r="S945" s="1" t="s">
        <v>1471</v>
      </c>
      <c r="T945" s="1" t="s">
        <v>31</v>
      </c>
      <c r="U945" s="1" t="s">
        <v>32</v>
      </c>
    </row>
    <row r="946" spans="1:21" x14ac:dyDescent="0.3">
      <c r="A946" s="1" t="s">
        <v>2711</v>
      </c>
      <c r="B946" s="1" t="s">
        <v>2712</v>
      </c>
      <c r="C946" s="2">
        <v>45225</v>
      </c>
      <c r="D946">
        <v>2023</v>
      </c>
      <c r="E946" s="1" t="s">
        <v>426</v>
      </c>
      <c r="F946" s="1" t="s">
        <v>1863</v>
      </c>
      <c r="G946" s="3">
        <v>0.61597222222222225</v>
      </c>
      <c r="H946" s="1" t="s">
        <v>104</v>
      </c>
      <c r="I946" s="1" t="s">
        <v>49</v>
      </c>
      <c r="J946" s="1" t="s">
        <v>458</v>
      </c>
      <c r="K946" s="1" t="s">
        <v>349</v>
      </c>
      <c r="L946">
        <v>1567.81</v>
      </c>
      <c r="M946">
        <v>24.3</v>
      </c>
      <c r="N946">
        <v>96.69</v>
      </c>
      <c r="O946">
        <v>1495.4199999999998</v>
      </c>
      <c r="P946">
        <v>258</v>
      </c>
      <c r="Q946" s="1" t="s">
        <v>38</v>
      </c>
      <c r="R946" s="1" t="s">
        <v>29</v>
      </c>
      <c r="S946" s="1" t="s">
        <v>892</v>
      </c>
      <c r="T946" s="1" t="s">
        <v>53</v>
      </c>
      <c r="U946" s="1" t="s">
        <v>32</v>
      </c>
    </row>
    <row r="947" spans="1:21" x14ac:dyDescent="0.3">
      <c r="A947" s="1" t="s">
        <v>2713</v>
      </c>
      <c r="B947" s="1" t="s">
        <v>2714</v>
      </c>
      <c r="C947" s="2">
        <v>45226</v>
      </c>
      <c r="D947">
        <v>2023</v>
      </c>
      <c r="E947" s="1" t="s">
        <v>487</v>
      </c>
      <c r="F947" s="1" t="s">
        <v>1863</v>
      </c>
      <c r="G947" s="3">
        <v>2.9166666666666667E-2</v>
      </c>
      <c r="H947" s="1" t="s">
        <v>24</v>
      </c>
      <c r="I947" s="1" t="s">
        <v>43</v>
      </c>
      <c r="J947" s="1" t="s">
        <v>167</v>
      </c>
      <c r="K947" s="1" t="s">
        <v>215</v>
      </c>
      <c r="L947">
        <v>1950.43</v>
      </c>
      <c r="M947">
        <v>21.73</v>
      </c>
      <c r="N947">
        <v>57.14</v>
      </c>
      <c r="O947">
        <v>1915.02</v>
      </c>
      <c r="P947">
        <v>721</v>
      </c>
      <c r="Q947" s="1" t="s">
        <v>28</v>
      </c>
      <c r="R947" s="1" t="s">
        <v>29</v>
      </c>
      <c r="S947" s="1" t="s">
        <v>1309</v>
      </c>
      <c r="T947" s="1" t="s">
        <v>31</v>
      </c>
      <c r="U947" s="1" t="s">
        <v>32</v>
      </c>
    </row>
    <row r="948" spans="1:21" x14ac:dyDescent="0.3">
      <c r="A948" s="1" t="s">
        <v>2715</v>
      </c>
      <c r="B948" s="1" t="s">
        <v>2716</v>
      </c>
      <c r="C948" s="2">
        <v>45226</v>
      </c>
      <c r="D948">
        <v>2023</v>
      </c>
      <c r="E948" s="1" t="s">
        <v>487</v>
      </c>
      <c r="F948" s="1" t="s">
        <v>1863</v>
      </c>
      <c r="G948" s="3">
        <v>5.9027777777777776E-2</v>
      </c>
      <c r="H948" s="1" t="s">
        <v>24</v>
      </c>
      <c r="I948" s="1" t="s">
        <v>371</v>
      </c>
      <c r="J948" s="1" t="s">
        <v>1159</v>
      </c>
      <c r="K948" s="1" t="s">
        <v>560</v>
      </c>
      <c r="L948">
        <v>2397.79</v>
      </c>
      <c r="M948">
        <v>30.54</v>
      </c>
      <c r="N948">
        <v>43.81</v>
      </c>
      <c r="O948">
        <v>2384.52</v>
      </c>
      <c r="P948">
        <v>213</v>
      </c>
      <c r="Q948" s="1" t="s">
        <v>85</v>
      </c>
      <c r="R948" s="1" t="s">
        <v>29</v>
      </c>
      <c r="S948" s="1" t="s">
        <v>2717</v>
      </c>
      <c r="T948" s="1" t="s">
        <v>53</v>
      </c>
      <c r="U948" s="1" t="s">
        <v>32</v>
      </c>
    </row>
    <row r="949" spans="1:21" x14ac:dyDescent="0.3">
      <c r="A949" s="1" t="s">
        <v>2718</v>
      </c>
      <c r="B949" s="1" t="s">
        <v>2719</v>
      </c>
      <c r="C949" s="2">
        <v>45226</v>
      </c>
      <c r="D949">
        <v>2023</v>
      </c>
      <c r="E949" s="1" t="s">
        <v>487</v>
      </c>
      <c r="F949" s="1" t="s">
        <v>1863</v>
      </c>
      <c r="G949" s="3">
        <v>6.1805555555555558E-2</v>
      </c>
      <c r="H949" s="1" t="s">
        <v>24</v>
      </c>
      <c r="I949" s="1" t="s">
        <v>431</v>
      </c>
      <c r="J949" s="1" t="s">
        <v>1077</v>
      </c>
      <c r="K949" s="1" t="s">
        <v>433</v>
      </c>
      <c r="L949">
        <v>914.97</v>
      </c>
      <c r="M949">
        <v>24.91</v>
      </c>
      <c r="N949">
        <v>81.12</v>
      </c>
      <c r="O949">
        <v>858.76</v>
      </c>
      <c r="P949">
        <v>774</v>
      </c>
      <c r="Q949" s="1" t="s">
        <v>28</v>
      </c>
      <c r="R949" s="1" t="s">
        <v>29</v>
      </c>
      <c r="S949" s="1" t="s">
        <v>2720</v>
      </c>
      <c r="T949" s="1" t="s">
        <v>53</v>
      </c>
      <c r="U949" s="1" t="s">
        <v>32</v>
      </c>
    </row>
    <row r="950" spans="1:21" x14ac:dyDescent="0.3">
      <c r="A950" s="1" t="s">
        <v>2721</v>
      </c>
      <c r="B950" s="1" t="s">
        <v>2722</v>
      </c>
      <c r="C950" s="2">
        <v>45226</v>
      </c>
      <c r="D950">
        <v>2023</v>
      </c>
      <c r="E950" s="1" t="s">
        <v>487</v>
      </c>
      <c r="F950" s="1" t="s">
        <v>1863</v>
      </c>
      <c r="G950" s="3">
        <v>0.11041666666666666</v>
      </c>
      <c r="H950" s="1" t="s">
        <v>24</v>
      </c>
      <c r="I950" s="1" t="s">
        <v>96</v>
      </c>
      <c r="J950" s="1" t="s">
        <v>250</v>
      </c>
      <c r="K950" s="1" t="s">
        <v>442</v>
      </c>
      <c r="L950">
        <v>7089.81</v>
      </c>
      <c r="M950">
        <v>40.47</v>
      </c>
      <c r="N950">
        <v>32.08</v>
      </c>
      <c r="O950">
        <v>7098.2000000000007</v>
      </c>
      <c r="P950">
        <v>634</v>
      </c>
      <c r="Q950" s="1" t="s">
        <v>38</v>
      </c>
      <c r="R950" s="1" t="s">
        <v>29</v>
      </c>
      <c r="S950" s="1" t="s">
        <v>2723</v>
      </c>
      <c r="T950" s="1" t="s">
        <v>31</v>
      </c>
      <c r="U950" s="1" t="s">
        <v>32</v>
      </c>
    </row>
    <row r="951" spans="1:21" x14ac:dyDescent="0.3">
      <c r="A951" s="1" t="s">
        <v>2724</v>
      </c>
      <c r="B951" s="1" t="s">
        <v>1576</v>
      </c>
      <c r="C951" s="2">
        <v>45226</v>
      </c>
      <c r="D951">
        <v>2023</v>
      </c>
      <c r="E951" s="1" t="s">
        <v>487</v>
      </c>
      <c r="F951" s="1" t="s">
        <v>1863</v>
      </c>
      <c r="G951" s="3">
        <v>0.12569444444444444</v>
      </c>
      <c r="H951" s="1" t="s">
        <v>24</v>
      </c>
      <c r="I951" s="1" t="s">
        <v>297</v>
      </c>
      <c r="J951" s="1" t="s">
        <v>901</v>
      </c>
      <c r="K951" s="1" t="s">
        <v>378</v>
      </c>
      <c r="L951">
        <v>2720.52</v>
      </c>
      <c r="M951">
        <v>38.58</v>
      </c>
      <c r="N951">
        <v>71.989999999999995</v>
      </c>
      <c r="O951">
        <v>2687.11</v>
      </c>
      <c r="P951">
        <v>696</v>
      </c>
      <c r="Q951" s="1" t="s">
        <v>118</v>
      </c>
      <c r="R951" s="1" t="s">
        <v>418</v>
      </c>
      <c r="S951" s="1" t="s">
        <v>2060</v>
      </c>
      <c r="T951" s="1" t="s">
        <v>31</v>
      </c>
      <c r="U951" s="1" t="s">
        <v>93</v>
      </c>
    </row>
    <row r="952" spans="1:21" x14ac:dyDescent="0.3">
      <c r="A952" s="1" t="s">
        <v>2725</v>
      </c>
      <c r="B952" s="1" t="s">
        <v>1216</v>
      </c>
      <c r="C952" s="2">
        <v>45226</v>
      </c>
      <c r="D952">
        <v>2023</v>
      </c>
      <c r="E952" s="1" t="s">
        <v>487</v>
      </c>
      <c r="F952" s="1" t="s">
        <v>1863</v>
      </c>
      <c r="G952" s="3">
        <v>0.19097222222222221</v>
      </c>
      <c r="H952" s="1" t="s">
        <v>24</v>
      </c>
      <c r="I952" s="1" t="s">
        <v>160</v>
      </c>
      <c r="J952" s="1" t="s">
        <v>161</v>
      </c>
      <c r="K952" s="1" t="s">
        <v>162</v>
      </c>
      <c r="L952">
        <v>2599.69</v>
      </c>
      <c r="M952">
        <v>8.99</v>
      </c>
      <c r="N952">
        <v>95.51</v>
      </c>
      <c r="O952">
        <v>2513.1699999999996</v>
      </c>
      <c r="P952">
        <v>607</v>
      </c>
      <c r="Q952" s="1" t="s">
        <v>118</v>
      </c>
      <c r="R952" s="1" t="s">
        <v>29</v>
      </c>
      <c r="S952" s="1" t="s">
        <v>136</v>
      </c>
      <c r="T952" s="1" t="s">
        <v>53</v>
      </c>
      <c r="U952" s="1" t="s">
        <v>93</v>
      </c>
    </row>
    <row r="953" spans="1:21" x14ac:dyDescent="0.3">
      <c r="A953" s="1" t="s">
        <v>2726</v>
      </c>
      <c r="B953" s="1" t="s">
        <v>2727</v>
      </c>
      <c r="C953" s="2">
        <v>45226</v>
      </c>
      <c r="D953">
        <v>2023</v>
      </c>
      <c r="E953" s="1" t="s">
        <v>487</v>
      </c>
      <c r="F953" s="1" t="s">
        <v>1863</v>
      </c>
      <c r="G953" s="3">
        <v>0.22430555555555556</v>
      </c>
      <c r="H953" s="1" t="s">
        <v>42</v>
      </c>
      <c r="I953" s="1" t="s">
        <v>56</v>
      </c>
      <c r="J953" s="1" t="s">
        <v>241</v>
      </c>
      <c r="K953" s="1" t="s">
        <v>422</v>
      </c>
      <c r="L953">
        <v>2099.73</v>
      </c>
      <c r="M953">
        <v>30.56</v>
      </c>
      <c r="N953">
        <v>32.159999999999997</v>
      </c>
      <c r="O953">
        <v>2098.13</v>
      </c>
      <c r="P953">
        <v>87</v>
      </c>
      <c r="Q953" s="1" t="s">
        <v>28</v>
      </c>
      <c r="R953" s="1" t="s">
        <v>29</v>
      </c>
      <c r="S953" s="1" t="s">
        <v>2728</v>
      </c>
      <c r="T953" s="1" t="s">
        <v>53</v>
      </c>
      <c r="U953" s="1" t="s">
        <v>32</v>
      </c>
    </row>
    <row r="954" spans="1:21" x14ac:dyDescent="0.3">
      <c r="A954" s="1" t="s">
        <v>2729</v>
      </c>
      <c r="B954" s="1" t="s">
        <v>2730</v>
      </c>
      <c r="C954" s="2">
        <v>45226</v>
      </c>
      <c r="D954">
        <v>2023</v>
      </c>
      <c r="E954" s="1" t="s">
        <v>487</v>
      </c>
      <c r="F954" s="1" t="s">
        <v>1863</v>
      </c>
      <c r="G954" s="3">
        <v>0.25486111111111109</v>
      </c>
      <c r="H954" s="1" t="s">
        <v>42</v>
      </c>
      <c r="I954" s="1" t="s">
        <v>82</v>
      </c>
      <c r="J954" s="1" t="s">
        <v>573</v>
      </c>
      <c r="K954" s="1" t="s">
        <v>84</v>
      </c>
      <c r="L954">
        <v>7765.34</v>
      </c>
      <c r="M954">
        <v>11.61</v>
      </c>
      <c r="N954">
        <v>63.43</v>
      </c>
      <c r="O954">
        <v>7713.5199999999995</v>
      </c>
      <c r="P954">
        <v>954</v>
      </c>
      <c r="Q954" s="1" t="s">
        <v>99</v>
      </c>
      <c r="R954" s="1" t="s">
        <v>29</v>
      </c>
      <c r="S954" s="1" t="s">
        <v>2024</v>
      </c>
      <c r="T954" s="1" t="s">
        <v>31</v>
      </c>
      <c r="U954" s="1" t="s">
        <v>32</v>
      </c>
    </row>
    <row r="955" spans="1:21" x14ac:dyDescent="0.3">
      <c r="A955" s="1" t="s">
        <v>2731</v>
      </c>
      <c r="B955" s="1" t="s">
        <v>2732</v>
      </c>
      <c r="C955" s="2">
        <v>45226</v>
      </c>
      <c r="D955">
        <v>2023</v>
      </c>
      <c r="E955" s="1" t="s">
        <v>487</v>
      </c>
      <c r="F955" s="1" t="s">
        <v>1863</v>
      </c>
      <c r="G955" s="3">
        <v>0.48125000000000001</v>
      </c>
      <c r="H955" s="1" t="s">
        <v>42</v>
      </c>
      <c r="I955" s="1" t="s">
        <v>160</v>
      </c>
      <c r="J955" s="1" t="s">
        <v>1723</v>
      </c>
      <c r="K955" s="1" t="s">
        <v>386</v>
      </c>
      <c r="L955">
        <v>1795.53</v>
      </c>
      <c r="M955">
        <v>11.42</v>
      </c>
      <c r="N955">
        <v>42.69</v>
      </c>
      <c r="O955">
        <v>1764.26</v>
      </c>
      <c r="P955">
        <v>622</v>
      </c>
      <c r="Q955" s="1" t="s">
        <v>38</v>
      </c>
      <c r="R955" s="1" t="s">
        <v>29</v>
      </c>
      <c r="S955" s="1" t="s">
        <v>1081</v>
      </c>
      <c r="T955" s="1" t="s">
        <v>31</v>
      </c>
      <c r="U955" s="1" t="s">
        <v>32</v>
      </c>
    </row>
    <row r="956" spans="1:21" x14ac:dyDescent="0.3">
      <c r="A956" s="1" t="s">
        <v>2733</v>
      </c>
      <c r="B956" s="1" t="s">
        <v>2734</v>
      </c>
      <c r="C956" s="2">
        <v>45226</v>
      </c>
      <c r="D956">
        <v>2023</v>
      </c>
      <c r="E956" s="1" t="s">
        <v>487</v>
      </c>
      <c r="F956" s="1" t="s">
        <v>1863</v>
      </c>
      <c r="G956" s="3">
        <v>0.67152777777777772</v>
      </c>
      <c r="H956" s="1" t="s">
        <v>104</v>
      </c>
      <c r="I956" s="1" t="s">
        <v>127</v>
      </c>
      <c r="J956" s="1" t="s">
        <v>128</v>
      </c>
      <c r="K956" s="1" t="s">
        <v>475</v>
      </c>
      <c r="L956">
        <v>4181.45</v>
      </c>
      <c r="M956">
        <v>44.35</v>
      </c>
      <c r="N956">
        <v>80.13</v>
      </c>
      <c r="O956">
        <v>4145.67</v>
      </c>
      <c r="P956">
        <v>224</v>
      </c>
      <c r="Q956" s="1" t="s">
        <v>38</v>
      </c>
      <c r="R956" s="1" t="s">
        <v>29</v>
      </c>
      <c r="S956" s="1" t="s">
        <v>2425</v>
      </c>
      <c r="T956" s="1" t="s">
        <v>31</v>
      </c>
      <c r="U956" s="1" t="s">
        <v>32</v>
      </c>
    </row>
    <row r="957" spans="1:21" x14ac:dyDescent="0.3">
      <c r="A957" s="1" t="s">
        <v>2735</v>
      </c>
      <c r="B957" s="1" t="s">
        <v>2736</v>
      </c>
      <c r="C957" s="2">
        <v>45226</v>
      </c>
      <c r="D957">
        <v>2023</v>
      </c>
      <c r="E957" s="1" t="s">
        <v>487</v>
      </c>
      <c r="F957" s="1" t="s">
        <v>1863</v>
      </c>
      <c r="G957" s="3">
        <v>0.71527777777777779</v>
      </c>
      <c r="H957" s="1" t="s">
        <v>142</v>
      </c>
      <c r="I957" s="1" t="s">
        <v>56</v>
      </c>
      <c r="J957" s="1" t="s">
        <v>647</v>
      </c>
      <c r="K957" s="1" t="s">
        <v>417</v>
      </c>
      <c r="L957">
        <v>406.26</v>
      </c>
      <c r="M957">
        <v>28.9</v>
      </c>
      <c r="N957">
        <v>58.59</v>
      </c>
      <c r="O957">
        <v>376.56999999999994</v>
      </c>
      <c r="P957">
        <v>148</v>
      </c>
      <c r="Q957" s="1" t="s">
        <v>38</v>
      </c>
      <c r="R957" s="1" t="s">
        <v>29</v>
      </c>
      <c r="S957" s="1" t="s">
        <v>2737</v>
      </c>
      <c r="T957" s="1" t="s">
        <v>31</v>
      </c>
      <c r="U957" s="1" t="s">
        <v>32</v>
      </c>
    </row>
    <row r="958" spans="1:21" x14ac:dyDescent="0.3">
      <c r="A958" s="1" t="s">
        <v>2738</v>
      </c>
      <c r="B958" s="1" t="s">
        <v>2739</v>
      </c>
      <c r="C958" s="2">
        <v>45226</v>
      </c>
      <c r="D958">
        <v>2023</v>
      </c>
      <c r="E958" s="1" t="s">
        <v>487</v>
      </c>
      <c r="F958" s="1" t="s">
        <v>1863</v>
      </c>
      <c r="G958" s="3">
        <v>0.86111111111111116</v>
      </c>
      <c r="H958" s="1" t="s">
        <v>142</v>
      </c>
      <c r="I958" s="1" t="s">
        <v>154</v>
      </c>
      <c r="J958" s="1" t="s">
        <v>639</v>
      </c>
      <c r="K958" s="1" t="s">
        <v>1223</v>
      </c>
      <c r="L958">
        <v>6841.71</v>
      </c>
      <c r="M958">
        <v>39.479999999999997</v>
      </c>
      <c r="N958">
        <v>68.42</v>
      </c>
      <c r="O958">
        <v>6812.7699999999995</v>
      </c>
      <c r="P958">
        <v>387</v>
      </c>
      <c r="Q958" s="1" t="s">
        <v>99</v>
      </c>
      <c r="R958" s="1" t="s">
        <v>29</v>
      </c>
      <c r="S958" s="1" t="s">
        <v>554</v>
      </c>
      <c r="T958" s="1" t="s">
        <v>31</v>
      </c>
      <c r="U958" s="1" t="s">
        <v>93</v>
      </c>
    </row>
    <row r="959" spans="1:21" x14ac:dyDescent="0.3">
      <c r="A959" s="1" t="s">
        <v>2740</v>
      </c>
      <c r="B959" s="1" t="s">
        <v>2741</v>
      </c>
      <c r="C959" s="2">
        <v>45226</v>
      </c>
      <c r="D959">
        <v>2023</v>
      </c>
      <c r="E959" s="1" t="s">
        <v>487</v>
      </c>
      <c r="F959" s="1" t="s">
        <v>1863</v>
      </c>
      <c r="G959" s="3">
        <v>0.98124999999999996</v>
      </c>
      <c r="H959" s="1" t="s">
        <v>24</v>
      </c>
      <c r="I959" s="1" t="s">
        <v>110</v>
      </c>
      <c r="J959" s="1" t="s">
        <v>209</v>
      </c>
      <c r="K959" s="1" t="s">
        <v>528</v>
      </c>
      <c r="L959">
        <v>7832.84</v>
      </c>
      <c r="M959">
        <v>29.97</v>
      </c>
      <c r="N959">
        <v>14.78</v>
      </c>
      <c r="O959">
        <v>7848.0300000000007</v>
      </c>
      <c r="P959">
        <v>293</v>
      </c>
      <c r="Q959" s="1" t="s">
        <v>99</v>
      </c>
      <c r="R959" s="1" t="s">
        <v>29</v>
      </c>
      <c r="S959" s="1" t="s">
        <v>1621</v>
      </c>
      <c r="T959" s="1" t="s">
        <v>31</v>
      </c>
      <c r="U959" s="1" t="s">
        <v>101</v>
      </c>
    </row>
    <row r="960" spans="1:21" x14ac:dyDescent="0.3">
      <c r="A960" s="1" t="s">
        <v>2742</v>
      </c>
      <c r="B960" s="1" t="s">
        <v>2743</v>
      </c>
      <c r="C960" s="2">
        <v>45227</v>
      </c>
      <c r="D960">
        <v>2023</v>
      </c>
      <c r="E960" s="1" t="s">
        <v>22</v>
      </c>
      <c r="F960" s="1" t="s">
        <v>1863</v>
      </c>
      <c r="G960" s="3">
        <v>1.5972222222222221E-2</v>
      </c>
      <c r="H960" s="1" t="s">
        <v>24</v>
      </c>
      <c r="I960" s="1" t="s">
        <v>160</v>
      </c>
      <c r="J960" s="1" t="s">
        <v>204</v>
      </c>
      <c r="K960" s="1" t="s">
        <v>386</v>
      </c>
      <c r="L960">
        <v>7525.92</v>
      </c>
      <c r="M960">
        <v>19.670000000000002</v>
      </c>
      <c r="N960">
        <v>36.96</v>
      </c>
      <c r="O960">
        <v>7508.63</v>
      </c>
      <c r="P960">
        <v>530</v>
      </c>
      <c r="Q960" s="1" t="s">
        <v>38</v>
      </c>
      <c r="R960" s="1" t="s">
        <v>29</v>
      </c>
      <c r="S960" s="1" t="s">
        <v>1435</v>
      </c>
      <c r="T960" s="1" t="s">
        <v>53</v>
      </c>
      <c r="U960" s="1" t="s">
        <v>32</v>
      </c>
    </row>
    <row r="961" spans="1:21" x14ac:dyDescent="0.3">
      <c r="A961" s="1" t="s">
        <v>2744</v>
      </c>
      <c r="B961" s="1" t="s">
        <v>2745</v>
      </c>
      <c r="C961" s="2">
        <v>45227</v>
      </c>
      <c r="D961">
        <v>2023</v>
      </c>
      <c r="E961" s="1" t="s">
        <v>22</v>
      </c>
      <c r="F961" s="1" t="s">
        <v>1863</v>
      </c>
      <c r="G961" s="3">
        <v>0.1125</v>
      </c>
      <c r="H961" s="1" t="s">
        <v>24</v>
      </c>
      <c r="I961" s="1" t="s">
        <v>143</v>
      </c>
      <c r="J961" s="1" t="s">
        <v>535</v>
      </c>
      <c r="K961" s="1" t="s">
        <v>150</v>
      </c>
      <c r="L961">
        <v>2986.51</v>
      </c>
      <c r="M961">
        <v>22.43</v>
      </c>
      <c r="N961">
        <v>54.61</v>
      </c>
      <c r="O961">
        <v>2954.33</v>
      </c>
      <c r="P961">
        <v>614</v>
      </c>
      <c r="Q961" s="1" t="s">
        <v>99</v>
      </c>
      <c r="R961" s="1" t="s">
        <v>29</v>
      </c>
      <c r="S961" s="1" t="s">
        <v>1727</v>
      </c>
      <c r="T961" s="1" t="s">
        <v>53</v>
      </c>
      <c r="U961" s="1" t="s">
        <v>32</v>
      </c>
    </row>
    <row r="962" spans="1:21" x14ac:dyDescent="0.3">
      <c r="A962" s="1" t="s">
        <v>2746</v>
      </c>
      <c r="B962" s="1" t="s">
        <v>1443</v>
      </c>
      <c r="C962" s="2">
        <v>45227</v>
      </c>
      <c r="D962">
        <v>2023</v>
      </c>
      <c r="E962" s="1" t="s">
        <v>22</v>
      </c>
      <c r="F962" s="1" t="s">
        <v>1863</v>
      </c>
      <c r="G962" s="3">
        <v>0.22500000000000001</v>
      </c>
      <c r="H962" s="1" t="s">
        <v>42</v>
      </c>
      <c r="I962" s="1" t="s">
        <v>127</v>
      </c>
      <c r="J962" s="1" t="s">
        <v>356</v>
      </c>
      <c r="K962" s="1" t="s">
        <v>129</v>
      </c>
      <c r="L962">
        <v>4505.04</v>
      </c>
      <c r="M962">
        <v>23.78</v>
      </c>
      <c r="N962">
        <v>15.79</v>
      </c>
      <c r="O962">
        <v>4513.03</v>
      </c>
      <c r="P962">
        <v>515</v>
      </c>
      <c r="Q962" s="1" t="s">
        <v>38</v>
      </c>
      <c r="R962" s="1" t="s">
        <v>29</v>
      </c>
      <c r="S962" s="1" t="s">
        <v>2184</v>
      </c>
      <c r="T962" s="1" t="s">
        <v>53</v>
      </c>
      <c r="U962" s="1" t="s">
        <v>32</v>
      </c>
    </row>
    <row r="963" spans="1:21" x14ac:dyDescent="0.3">
      <c r="A963" s="1" t="s">
        <v>2747</v>
      </c>
      <c r="B963" s="1" t="s">
        <v>2748</v>
      </c>
      <c r="C963" s="2">
        <v>45227</v>
      </c>
      <c r="D963">
        <v>2023</v>
      </c>
      <c r="E963" s="1" t="s">
        <v>22</v>
      </c>
      <c r="F963" s="1" t="s">
        <v>1863</v>
      </c>
      <c r="G963" s="3">
        <v>0.25694444444444442</v>
      </c>
      <c r="H963" s="1" t="s">
        <v>42</v>
      </c>
      <c r="I963" s="1" t="s">
        <v>35</v>
      </c>
      <c r="J963" s="1" t="s">
        <v>122</v>
      </c>
      <c r="K963" s="1" t="s">
        <v>711</v>
      </c>
      <c r="L963">
        <v>138.06</v>
      </c>
      <c r="M963">
        <v>24.98</v>
      </c>
      <c r="N963">
        <v>44.06</v>
      </c>
      <c r="O963">
        <v>118.97999999999999</v>
      </c>
      <c r="P963">
        <v>183</v>
      </c>
      <c r="Q963" s="1" t="s">
        <v>85</v>
      </c>
      <c r="R963" s="1" t="s">
        <v>29</v>
      </c>
      <c r="S963" s="1" t="s">
        <v>130</v>
      </c>
      <c r="T963" s="1" t="s">
        <v>31</v>
      </c>
      <c r="U963" s="1" t="s">
        <v>32</v>
      </c>
    </row>
    <row r="964" spans="1:21" x14ac:dyDescent="0.3">
      <c r="A964" s="1" t="s">
        <v>2749</v>
      </c>
      <c r="B964" s="1" t="s">
        <v>2750</v>
      </c>
      <c r="C964" s="2">
        <v>45227</v>
      </c>
      <c r="D964">
        <v>2023</v>
      </c>
      <c r="E964" s="1" t="s">
        <v>22</v>
      </c>
      <c r="F964" s="1" t="s">
        <v>1863</v>
      </c>
      <c r="G964" s="3">
        <v>0.28194444444444444</v>
      </c>
      <c r="H964" s="1" t="s">
        <v>42</v>
      </c>
      <c r="I964" s="1" t="s">
        <v>62</v>
      </c>
      <c r="J964" s="1" t="s">
        <v>437</v>
      </c>
      <c r="K964" s="1" t="s">
        <v>64</v>
      </c>
      <c r="L964">
        <v>2565.64</v>
      </c>
      <c r="M964">
        <v>12.4</v>
      </c>
      <c r="N964">
        <v>47.32</v>
      </c>
      <c r="O964">
        <v>2530.7199999999998</v>
      </c>
      <c r="P964">
        <v>17</v>
      </c>
      <c r="Q964" s="1" t="s">
        <v>99</v>
      </c>
      <c r="R964" s="1" t="s">
        <v>29</v>
      </c>
      <c r="S964" s="1" t="s">
        <v>2751</v>
      </c>
      <c r="T964" s="1" t="s">
        <v>53</v>
      </c>
      <c r="U964" s="1" t="s">
        <v>32</v>
      </c>
    </row>
    <row r="965" spans="1:21" x14ac:dyDescent="0.3">
      <c r="A965" s="1" t="s">
        <v>2752</v>
      </c>
      <c r="B965" s="1" t="s">
        <v>2088</v>
      </c>
      <c r="C965" s="2">
        <v>45227</v>
      </c>
      <c r="D965">
        <v>2023</v>
      </c>
      <c r="E965" s="1" t="s">
        <v>22</v>
      </c>
      <c r="F965" s="1" t="s">
        <v>1863</v>
      </c>
      <c r="G965" s="3">
        <v>0.33263888888888887</v>
      </c>
      <c r="H965" s="1" t="s">
        <v>42</v>
      </c>
      <c r="I965" s="1" t="s">
        <v>297</v>
      </c>
      <c r="J965" s="1" t="s">
        <v>479</v>
      </c>
      <c r="K965" s="1" t="s">
        <v>480</v>
      </c>
      <c r="L965">
        <v>6092.77</v>
      </c>
      <c r="M965">
        <v>31.47</v>
      </c>
      <c r="N965">
        <v>37.11</v>
      </c>
      <c r="O965">
        <v>6087.130000000001</v>
      </c>
      <c r="P965">
        <v>176</v>
      </c>
      <c r="Q965" s="1" t="s">
        <v>99</v>
      </c>
      <c r="R965" s="1" t="s">
        <v>29</v>
      </c>
      <c r="S965" s="1" t="s">
        <v>197</v>
      </c>
      <c r="T965" s="1" t="s">
        <v>53</v>
      </c>
      <c r="U965" s="1" t="s">
        <v>32</v>
      </c>
    </row>
    <row r="966" spans="1:21" x14ac:dyDescent="0.3">
      <c r="A966" s="1" t="s">
        <v>2753</v>
      </c>
      <c r="B966" s="1" t="s">
        <v>2754</v>
      </c>
      <c r="C966" s="2">
        <v>45227</v>
      </c>
      <c r="D966">
        <v>2023</v>
      </c>
      <c r="E966" s="1" t="s">
        <v>22</v>
      </c>
      <c r="F966" s="1" t="s">
        <v>1863</v>
      </c>
      <c r="G966" s="3">
        <v>0.39583333333333331</v>
      </c>
      <c r="H966" s="1" t="s">
        <v>42</v>
      </c>
      <c r="I966" s="1" t="s">
        <v>35</v>
      </c>
      <c r="J966" s="1" t="s">
        <v>74</v>
      </c>
      <c r="K966" s="1" t="s">
        <v>191</v>
      </c>
      <c r="L966">
        <v>2926.12</v>
      </c>
      <c r="M966">
        <v>35.200000000000003</v>
      </c>
      <c r="N966">
        <v>15.47</v>
      </c>
      <c r="O966">
        <v>2945.85</v>
      </c>
      <c r="P966">
        <v>261</v>
      </c>
      <c r="Q966" s="1" t="s">
        <v>118</v>
      </c>
      <c r="R966" s="1" t="s">
        <v>29</v>
      </c>
      <c r="S966" s="1" t="s">
        <v>2755</v>
      </c>
      <c r="T966" s="1" t="s">
        <v>53</v>
      </c>
      <c r="U966" s="1" t="s">
        <v>101</v>
      </c>
    </row>
    <row r="967" spans="1:21" x14ac:dyDescent="0.3">
      <c r="A967" s="1" t="s">
        <v>2756</v>
      </c>
      <c r="B967" s="1" t="s">
        <v>2757</v>
      </c>
      <c r="C967" s="2">
        <v>45227</v>
      </c>
      <c r="D967">
        <v>2023</v>
      </c>
      <c r="E967" s="1" t="s">
        <v>22</v>
      </c>
      <c r="F967" s="1" t="s">
        <v>1863</v>
      </c>
      <c r="G967" s="3">
        <v>0.4375</v>
      </c>
      <c r="H967" s="1" t="s">
        <v>42</v>
      </c>
      <c r="I967" s="1" t="s">
        <v>35</v>
      </c>
      <c r="J967" s="1" t="s">
        <v>1835</v>
      </c>
      <c r="K967" s="1" t="s">
        <v>711</v>
      </c>
      <c r="L967">
        <v>1721.93</v>
      </c>
      <c r="M967">
        <v>14.3</v>
      </c>
      <c r="N967">
        <v>11.94</v>
      </c>
      <c r="O967">
        <v>1724.29</v>
      </c>
      <c r="P967">
        <v>9</v>
      </c>
      <c r="Q967" s="1" t="s">
        <v>38</v>
      </c>
      <c r="R967" s="1" t="s">
        <v>29</v>
      </c>
      <c r="S967" s="1" t="s">
        <v>113</v>
      </c>
      <c r="T967" s="1" t="s">
        <v>31</v>
      </c>
      <c r="U967" s="1" t="s">
        <v>101</v>
      </c>
    </row>
    <row r="968" spans="1:21" x14ac:dyDescent="0.3">
      <c r="A968" s="1" t="s">
        <v>2758</v>
      </c>
      <c r="B968" s="1" t="s">
        <v>2759</v>
      </c>
      <c r="C968" s="2">
        <v>45227</v>
      </c>
      <c r="D968">
        <v>2023</v>
      </c>
      <c r="E968" s="1" t="s">
        <v>22</v>
      </c>
      <c r="F968" s="1" t="s">
        <v>1863</v>
      </c>
      <c r="G968" s="3">
        <v>0.81944444444444442</v>
      </c>
      <c r="H968" s="1" t="s">
        <v>142</v>
      </c>
      <c r="I968" s="1" t="s">
        <v>35</v>
      </c>
      <c r="J968" s="1" t="s">
        <v>1835</v>
      </c>
      <c r="K968" s="1" t="s">
        <v>37</v>
      </c>
      <c r="L968">
        <v>3868.1</v>
      </c>
      <c r="M968">
        <v>3.13</v>
      </c>
      <c r="N968">
        <v>24.91</v>
      </c>
      <c r="O968">
        <v>3846.32</v>
      </c>
      <c r="P968">
        <v>310</v>
      </c>
      <c r="Q968" s="1" t="s">
        <v>118</v>
      </c>
      <c r="R968" s="1" t="s">
        <v>29</v>
      </c>
      <c r="S968" s="1" t="s">
        <v>265</v>
      </c>
      <c r="T968" s="1" t="s">
        <v>53</v>
      </c>
      <c r="U968" s="1" t="s">
        <v>32</v>
      </c>
    </row>
    <row r="969" spans="1:21" x14ac:dyDescent="0.3">
      <c r="A969" s="1" t="s">
        <v>2760</v>
      </c>
      <c r="B969" s="1" t="s">
        <v>2761</v>
      </c>
      <c r="C969" s="2">
        <v>45227</v>
      </c>
      <c r="D969">
        <v>2023</v>
      </c>
      <c r="E969" s="1" t="s">
        <v>22</v>
      </c>
      <c r="F969" s="1" t="s">
        <v>1863</v>
      </c>
      <c r="G969" s="3">
        <v>0.94930555555555551</v>
      </c>
      <c r="H969" s="1" t="s">
        <v>24</v>
      </c>
      <c r="I969" s="1" t="s">
        <v>431</v>
      </c>
      <c r="J969" s="1" t="s">
        <v>666</v>
      </c>
      <c r="K969" s="1" t="s">
        <v>488</v>
      </c>
      <c r="L969">
        <v>5411.69</v>
      </c>
      <c r="M969">
        <v>4.6500000000000004</v>
      </c>
      <c r="N969">
        <v>42.43</v>
      </c>
      <c r="O969">
        <v>5373.9099999999989</v>
      </c>
      <c r="P969">
        <v>676</v>
      </c>
      <c r="Q969" s="1" t="s">
        <v>118</v>
      </c>
      <c r="R969" s="1" t="s">
        <v>29</v>
      </c>
      <c r="S969" s="1" t="s">
        <v>2762</v>
      </c>
      <c r="T969" s="1" t="s">
        <v>53</v>
      </c>
      <c r="U969" s="1" t="s">
        <v>32</v>
      </c>
    </row>
    <row r="970" spans="1:21" x14ac:dyDescent="0.3">
      <c r="A970" s="1" t="s">
        <v>2763</v>
      </c>
      <c r="B970" s="1" t="s">
        <v>1518</v>
      </c>
      <c r="C970" s="2">
        <v>45228</v>
      </c>
      <c r="D970">
        <v>2023</v>
      </c>
      <c r="E970" s="1" t="s">
        <v>166</v>
      </c>
      <c r="F970" s="1" t="s">
        <v>1863</v>
      </c>
      <c r="G970" s="3">
        <v>2.361111111111111E-2</v>
      </c>
      <c r="H970" s="1" t="s">
        <v>24</v>
      </c>
      <c r="I970" s="1" t="s">
        <v>82</v>
      </c>
      <c r="J970" s="1" t="s">
        <v>83</v>
      </c>
      <c r="K970" s="1" t="s">
        <v>867</v>
      </c>
      <c r="L970">
        <v>3047.71</v>
      </c>
      <c r="M970">
        <v>18.760000000000002</v>
      </c>
      <c r="N970">
        <v>2.2400000000000002</v>
      </c>
      <c r="O970">
        <v>3064.2300000000005</v>
      </c>
      <c r="P970">
        <v>897</v>
      </c>
      <c r="Q970" s="1" t="s">
        <v>99</v>
      </c>
      <c r="R970" s="1" t="s">
        <v>29</v>
      </c>
      <c r="S970" s="1" t="s">
        <v>1258</v>
      </c>
      <c r="T970" s="1" t="s">
        <v>53</v>
      </c>
      <c r="U970" s="1" t="s">
        <v>101</v>
      </c>
    </row>
    <row r="971" spans="1:21" x14ac:dyDescent="0.3">
      <c r="A971" s="1" t="s">
        <v>2764</v>
      </c>
      <c r="B971" s="1" t="s">
        <v>2765</v>
      </c>
      <c r="C971" s="2">
        <v>45228</v>
      </c>
      <c r="D971">
        <v>2023</v>
      </c>
      <c r="E971" s="1" t="s">
        <v>166</v>
      </c>
      <c r="F971" s="1" t="s">
        <v>1863</v>
      </c>
      <c r="G971" s="3">
        <v>0.25138888888888888</v>
      </c>
      <c r="H971" s="1" t="s">
        <v>42</v>
      </c>
      <c r="I971" s="1" t="s">
        <v>143</v>
      </c>
      <c r="J971" s="1" t="s">
        <v>313</v>
      </c>
      <c r="K971" s="1" t="s">
        <v>283</v>
      </c>
      <c r="L971">
        <v>153.37</v>
      </c>
      <c r="M971">
        <v>43.41</v>
      </c>
      <c r="N971">
        <v>59.95</v>
      </c>
      <c r="O971">
        <v>136.82999999999998</v>
      </c>
      <c r="P971">
        <v>515</v>
      </c>
      <c r="Q971" s="1" t="s">
        <v>99</v>
      </c>
      <c r="R971" s="1" t="s">
        <v>29</v>
      </c>
      <c r="S971" s="1" t="s">
        <v>86</v>
      </c>
      <c r="T971" s="1" t="s">
        <v>53</v>
      </c>
      <c r="U971" s="1" t="s">
        <v>32</v>
      </c>
    </row>
    <row r="972" spans="1:21" x14ac:dyDescent="0.3">
      <c r="A972" s="1" t="s">
        <v>2766</v>
      </c>
      <c r="B972" s="1" t="s">
        <v>2526</v>
      </c>
      <c r="C972" s="2">
        <v>45228</v>
      </c>
      <c r="D972">
        <v>2023</v>
      </c>
      <c r="E972" s="1" t="s">
        <v>166</v>
      </c>
      <c r="F972" s="1" t="s">
        <v>1863</v>
      </c>
      <c r="G972" s="3">
        <v>0.36458333333333331</v>
      </c>
      <c r="H972" s="1" t="s">
        <v>42</v>
      </c>
      <c r="I972" s="1" t="s">
        <v>89</v>
      </c>
      <c r="J972" s="1" t="s">
        <v>105</v>
      </c>
      <c r="K972" s="1" t="s">
        <v>707</v>
      </c>
      <c r="L972">
        <v>5428.99</v>
      </c>
      <c r="M972">
        <v>48.43</v>
      </c>
      <c r="N972">
        <v>49.52</v>
      </c>
      <c r="O972">
        <v>5427.9</v>
      </c>
      <c r="P972">
        <v>423</v>
      </c>
      <c r="Q972" s="1" t="s">
        <v>99</v>
      </c>
      <c r="R972" s="1" t="s">
        <v>418</v>
      </c>
      <c r="S972" s="1" t="s">
        <v>2767</v>
      </c>
      <c r="T972" s="1" t="s">
        <v>53</v>
      </c>
      <c r="U972" s="1" t="s">
        <v>32</v>
      </c>
    </row>
    <row r="973" spans="1:21" x14ac:dyDescent="0.3">
      <c r="A973" s="1" t="s">
        <v>2768</v>
      </c>
      <c r="B973" s="1" t="s">
        <v>2769</v>
      </c>
      <c r="C973" s="2">
        <v>45228</v>
      </c>
      <c r="D973">
        <v>2023</v>
      </c>
      <c r="E973" s="1" t="s">
        <v>166</v>
      </c>
      <c r="F973" s="1" t="s">
        <v>1863</v>
      </c>
      <c r="G973" s="3">
        <v>0.40972222222222221</v>
      </c>
      <c r="H973" s="1" t="s">
        <v>42</v>
      </c>
      <c r="I973" s="1" t="s">
        <v>133</v>
      </c>
      <c r="J973" s="1" t="s">
        <v>134</v>
      </c>
      <c r="K973" s="1" t="s">
        <v>135</v>
      </c>
      <c r="L973">
        <v>185.3</v>
      </c>
      <c r="M973">
        <v>2.0499999999999998</v>
      </c>
      <c r="N973">
        <v>96.03</v>
      </c>
      <c r="O973">
        <v>91.320000000000022</v>
      </c>
      <c r="P973">
        <v>245</v>
      </c>
      <c r="Q973" s="1" t="s">
        <v>118</v>
      </c>
      <c r="R973" s="1" t="s">
        <v>29</v>
      </c>
      <c r="S973" s="1" t="s">
        <v>2770</v>
      </c>
      <c r="T973" s="1" t="s">
        <v>53</v>
      </c>
      <c r="U973" s="1" t="s">
        <v>93</v>
      </c>
    </row>
    <row r="974" spans="1:21" x14ac:dyDescent="0.3">
      <c r="A974" s="1" t="s">
        <v>2771</v>
      </c>
      <c r="B974" s="1" t="s">
        <v>2772</v>
      </c>
      <c r="C974" s="2">
        <v>45228</v>
      </c>
      <c r="D974">
        <v>2023</v>
      </c>
      <c r="E974" s="1" t="s">
        <v>166</v>
      </c>
      <c r="F974" s="1" t="s">
        <v>1863</v>
      </c>
      <c r="G974" s="3">
        <v>0.43819444444444444</v>
      </c>
      <c r="H974" s="1" t="s">
        <v>42</v>
      </c>
      <c r="I974" s="1" t="s">
        <v>127</v>
      </c>
      <c r="J974" s="1" t="s">
        <v>474</v>
      </c>
      <c r="K974" s="1" t="s">
        <v>357</v>
      </c>
      <c r="L974">
        <v>9572.7800000000007</v>
      </c>
      <c r="M974">
        <v>21.39</v>
      </c>
      <c r="N974">
        <v>30.14</v>
      </c>
      <c r="O974">
        <v>9564.0300000000007</v>
      </c>
      <c r="P974">
        <v>545</v>
      </c>
      <c r="Q974" s="1" t="s">
        <v>85</v>
      </c>
      <c r="R974" s="1" t="s">
        <v>29</v>
      </c>
      <c r="S974" s="1" t="s">
        <v>192</v>
      </c>
      <c r="T974" s="1" t="s">
        <v>53</v>
      </c>
      <c r="U974" s="1" t="s">
        <v>32</v>
      </c>
    </row>
    <row r="975" spans="1:21" x14ac:dyDescent="0.3">
      <c r="A975" s="1" t="s">
        <v>2773</v>
      </c>
      <c r="B975" s="1" t="s">
        <v>2774</v>
      </c>
      <c r="C975" s="2">
        <v>45228</v>
      </c>
      <c r="D975">
        <v>2023</v>
      </c>
      <c r="E975" s="1" t="s">
        <v>166</v>
      </c>
      <c r="F975" s="1" t="s">
        <v>1863</v>
      </c>
      <c r="G975" s="3">
        <v>0.49166666666666664</v>
      </c>
      <c r="H975" s="1" t="s">
        <v>42</v>
      </c>
      <c r="I975" s="1" t="s">
        <v>62</v>
      </c>
      <c r="J975" s="1" t="s">
        <v>771</v>
      </c>
      <c r="K975" s="1" t="s">
        <v>604</v>
      </c>
      <c r="L975">
        <v>8181.77</v>
      </c>
      <c r="M975">
        <v>39.35</v>
      </c>
      <c r="N975">
        <v>78.599999999999994</v>
      </c>
      <c r="O975">
        <v>8142.52</v>
      </c>
      <c r="P975">
        <v>284</v>
      </c>
      <c r="Q975" s="1" t="s">
        <v>118</v>
      </c>
      <c r="R975" s="1" t="s">
        <v>29</v>
      </c>
      <c r="S975" s="1" t="s">
        <v>681</v>
      </c>
      <c r="T975" s="1" t="s">
        <v>53</v>
      </c>
      <c r="U975" s="1" t="s">
        <v>93</v>
      </c>
    </row>
    <row r="976" spans="1:21" x14ac:dyDescent="0.3">
      <c r="A976" s="1" t="s">
        <v>2775</v>
      </c>
      <c r="B976" s="1" t="s">
        <v>2776</v>
      </c>
      <c r="C976" s="2">
        <v>45228</v>
      </c>
      <c r="D976">
        <v>2023</v>
      </c>
      <c r="E976" s="1" t="s">
        <v>166</v>
      </c>
      <c r="F976" s="1" t="s">
        <v>1863</v>
      </c>
      <c r="G976" s="3">
        <v>0.60833333333333328</v>
      </c>
      <c r="H976" s="1" t="s">
        <v>104</v>
      </c>
      <c r="I976" s="1" t="s">
        <v>431</v>
      </c>
      <c r="J976" s="1" t="s">
        <v>432</v>
      </c>
      <c r="K976" s="1" t="s">
        <v>543</v>
      </c>
      <c r="L976">
        <v>1890.21</v>
      </c>
      <c r="M976">
        <v>48.02</v>
      </c>
      <c r="N976">
        <v>23.37</v>
      </c>
      <c r="O976">
        <v>1914.8600000000001</v>
      </c>
      <c r="P976">
        <v>453</v>
      </c>
      <c r="Q976" s="1" t="s">
        <v>38</v>
      </c>
      <c r="R976" s="1" t="s">
        <v>29</v>
      </c>
      <c r="S976" s="1" t="s">
        <v>886</v>
      </c>
      <c r="T976" s="1" t="s">
        <v>53</v>
      </c>
      <c r="U976" s="1" t="s">
        <v>32</v>
      </c>
    </row>
    <row r="977" spans="1:21" x14ac:dyDescent="0.3">
      <c r="A977" s="1" t="s">
        <v>2777</v>
      </c>
      <c r="B977" s="1" t="s">
        <v>2778</v>
      </c>
      <c r="C977" s="2">
        <v>45228</v>
      </c>
      <c r="D977">
        <v>2023</v>
      </c>
      <c r="E977" s="1" t="s">
        <v>166</v>
      </c>
      <c r="F977" s="1" t="s">
        <v>1863</v>
      </c>
      <c r="G977" s="3">
        <v>0.74236111111111114</v>
      </c>
      <c r="H977" s="1" t="s">
        <v>142</v>
      </c>
      <c r="I977" s="1" t="s">
        <v>371</v>
      </c>
      <c r="J977" s="1" t="s">
        <v>518</v>
      </c>
      <c r="K977" s="1" t="s">
        <v>519</v>
      </c>
      <c r="L977">
        <v>6944.61</v>
      </c>
      <c r="M977">
        <v>5.54</v>
      </c>
      <c r="N977">
        <v>60.77</v>
      </c>
      <c r="O977">
        <v>6889.3799999999992</v>
      </c>
      <c r="P977">
        <v>338</v>
      </c>
      <c r="Q977" s="1" t="s">
        <v>28</v>
      </c>
      <c r="R977" s="1" t="s">
        <v>29</v>
      </c>
      <c r="S977" s="1" t="s">
        <v>1789</v>
      </c>
      <c r="T977" s="1" t="s">
        <v>53</v>
      </c>
      <c r="U977" s="1" t="s">
        <v>32</v>
      </c>
    </row>
    <row r="978" spans="1:21" x14ac:dyDescent="0.3">
      <c r="A978" s="1" t="s">
        <v>2779</v>
      </c>
      <c r="B978" s="1" t="s">
        <v>2780</v>
      </c>
      <c r="C978" s="2">
        <v>45228</v>
      </c>
      <c r="D978">
        <v>2023</v>
      </c>
      <c r="E978" s="1" t="s">
        <v>166</v>
      </c>
      <c r="F978" s="1" t="s">
        <v>1863</v>
      </c>
      <c r="G978" s="3">
        <v>0.75763888888888886</v>
      </c>
      <c r="H978" s="1" t="s">
        <v>142</v>
      </c>
      <c r="I978" s="1" t="s">
        <v>431</v>
      </c>
      <c r="J978" s="1" t="s">
        <v>542</v>
      </c>
      <c r="K978" s="1" t="s">
        <v>643</v>
      </c>
      <c r="L978">
        <v>1237.45</v>
      </c>
      <c r="M978">
        <v>8.65</v>
      </c>
      <c r="N978">
        <v>38.590000000000003</v>
      </c>
      <c r="O978">
        <v>1207.5100000000002</v>
      </c>
      <c r="P978">
        <v>334</v>
      </c>
      <c r="Q978" s="1" t="s">
        <v>118</v>
      </c>
      <c r="R978" s="1" t="s">
        <v>29</v>
      </c>
      <c r="S978" s="1" t="s">
        <v>1750</v>
      </c>
      <c r="T978" s="1" t="s">
        <v>53</v>
      </c>
      <c r="U978" s="1" t="s">
        <v>32</v>
      </c>
    </row>
    <row r="979" spans="1:21" x14ac:dyDescent="0.3">
      <c r="A979" s="1" t="s">
        <v>2781</v>
      </c>
      <c r="B979" s="1" t="s">
        <v>2782</v>
      </c>
      <c r="C979" s="2">
        <v>45228</v>
      </c>
      <c r="D979">
        <v>2023</v>
      </c>
      <c r="E979" s="1" t="s">
        <v>166</v>
      </c>
      <c r="F979" s="1" t="s">
        <v>1863</v>
      </c>
      <c r="G979" s="3">
        <v>0.7729166666666667</v>
      </c>
      <c r="H979" s="1" t="s">
        <v>142</v>
      </c>
      <c r="I979" s="1" t="s">
        <v>82</v>
      </c>
      <c r="J979" s="1" t="s">
        <v>223</v>
      </c>
      <c r="K979" s="1" t="s">
        <v>1047</v>
      </c>
      <c r="L979">
        <v>4040.27</v>
      </c>
      <c r="M979">
        <v>40.35</v>
      </c>
      <c r="N979">
        <v>42.61</v>
      </c>
      <c r="O979">
        <v>4038.0099999999998</v>
      </c>
      <c r="P979">
        <v>149</v>
      </c>
      <c r="Q979" s="1" t="s">
        <v>99</v>
      </c>
      <c r="R979" s="1" t="s">
        <v>29</v>
      </c>
      <c r="S979" s="1" t="s">
        <v>59</v>
      </c>
      <c r="T979" s="1" t="s">
        <v>31</v>
      </c>
      <c r="U979" s="1" t="s">
        <v>32</v>
      </c>
    </row>
    <row r="980" spans="1:21" x14ac:dyDescent="0.3">
      <c r="A980" s="1" t="s">
        <v>2783</v>
      </c>
      <c r="B980" s="1" t="s">
        <v>2784</v>
      </c>
      <c r="C980" s="2">
        <v>45228</v>
      </c>
      <c r="D980">
        <v>2023</v>
      </c>
      <c r="E980" s="1" t="s">
        <v>166</v>
      </c>
      <c r="F980" s="1" t="s">
        <v>1863</v>
      </c>
      <c r="G980" s="3">
        <v>0.81180555555555556</v>
      </c>
      <c r="H980" s="1" t="s">
        <v>142</v>
      </c>
      <c r="I980" s="1" t="s">
        <v>154</v>
      </c>
      <c r="J980" s="1" t="s">
        <v>231</v>
      </c>
      <c r="K980" s="1" t="s">
        <v>1223</v>
      </c>
      <c r="L980">
        <v>9785.35</v>
      </c>
      <c r="M980">
        <v>46.66</v>
      </c>
      <c r="N980">
        <v>27.73</v>
      </c>
      <c r="O980">
        <v>9804.2800000000007</v>
      </c>
      <c r="P980">
        <v>965</v>
      </c>
      <c r="Q980" s="1" t="s">
        <v>85</v>
      </c>
      <c r="R980" s="1" t="s">
        <v>29</v>
      </c>
      <c r="S980" s="1" t="s">
        <v>2785</v>
      </c>
      <c r="T980" s="1" t="s">
        <v>53</v>
      </c>
      <c r="U980" s="1" t="s">
        <v>32</v>
      </c>
    </row>
    <row r="981" spans="1:21" x14ac:dyDescent="0.3">
      <c r="A981" s="1" t="s">
        <v>2786</v>
      </c>
      <c r="B981" s="1" t="s">
        <v>2787</v>
      </c>
      <c r="C981" s="2">
        <v>45228</v>
      </c>
      <c r="D981">
        <v>2023</v>
      </c>
      <c r="E981" s="1" t="s">
        <v>166</v>
      </c>
      <c r="F981" s="1" t="s">
        <v>1863</v>
      </c>
      <c r="G981" s="3">
        <v>0.81874999999999998</v>
      </c>
      <c r="H981" s="1" t="s">
        <v>142</v>
      </c>
      <c r="I981" s="1" t="s">
        <v>89</v>
      </c>
      <c r="J981" s="1" t="s">
        <v>939</v>
      </c>
      <c r="K981" s="1" t="s">
        <v>91</v>
      </c>
      <c r="L981">
        <v>433.1</v>
      </c>
      <c r="M981">
        <v>36.630000000000003</v>
      </c>
      <c r="N981">
        <v>96.47</v>
      </c>
      <c r="O981">
        <v>373.26</v>
      </c>
      <c r="P981">
        <v>455</v>
      </c>
      <c r="Q981" s="1" t="s">
        <v>85</v>
      </c>
      <c r="R981" s="1" t="s">
        <v>29</v>
      </c>
      <c r="S981" s="1" t="s">
        <v>1498</v>
      </c>
      <c r="T981" s="1" t="s">
        <v>31</v>
      </c>
      <c r="U981" s="1" t="s">
        <v>32</v>
      </c>
    </row>
    <row r="982" spans="1:21" x14ac:dyDescent="0.3">
      <c r="A982" s="1" t="s">
        <v>2788</v>
      </c>
      <c r="B982" s="1" t="s">
        <v>2789</v>
      </c>
      <c r="C982" s="2">
        <v>45228</v>
      </c>
      <c r="D982">
        <v>2023</v>
      </c>
      <c r="E982" s="1" t="s">
        <v>166</v>
      </c>
      <c r="F982" s="1" t="s">
        <v>1863</v>
      </c>
      <c r="G982" s="3">
        <v>0.86319444444444449</v>
      </c>
      <c r="H982" s="1" t="s">
        <v>142</v>
      </c>
      <c r="I982" s="1" t="s">
        <v>236</v>
      </c>
      <c r="J982" s="1" t="s">
        <v>1385</v>
      </c>
      <c r="K982" s="1" t="s">
        <v>269</v>
      </c>
      <c r="L982">
        <v>814.34</v>
      </c>
      <c r="M982">
        <v>27.63</v>
      </c>
      <c r="N982">
        <v>61.67</v>
      </c>
      <c r="O982">
        <v>780.30000000000007</v>
      </c>
      <c r="P982">
        <v>911</v>
      </c>
      <c r="Q982" s="1" t="s">
        <v>38</v>
      </c>
      <c r="R982" s="1" t="s">
        <v>29</v>
      </c>
      <c r="S982" s="1" t="s">
        <v>1051</v>
      </c>
      <c r="T982" s="1" t="s">
        <v>53</v>
      </c>
      <c r="U982" s="1" t="s">
        <v>32</v>
      </c>
    </row>
    <row r="983" spans="1:21" x14ac:dyDescent="0.3">
      <c r="A983" s="1" t="s">
        <v>2790</v>
      </c>
      <c r="B983" s="1" t="s">
        <v>810</v>
      </c>
      <c r="C983" s="2">
        <v>45228</v>
      </c>
      <c r="D983">
        <v>2023</v>
      </c>
      <c r="E983" s="1" t="s">
        <v>166</v>
      </c>
      <c r="F983" s="1" t="s">
        <v>1863</v>
      </c>
      <c r="G983" s="3">
        <v>0.91874999999999996</v>
      </c>
      <c r="H983" s="1" t="s">
        <v>24</v>
      </c>
      <c r="I983" s="1" t="s">
        <v>133</v>
      </c>
      <c r="J983" s="1" t="s">
        <v>337</v>
      </c>
      <c r="K983" s="1" t="s">
        <v>264</v>
      </c>
      <c r="L983">
        <v>1271.8399999999999</v>
      </c>
      <c r="M983">
        <v>19.11</v>
      </c>
      <c r="N983">
        <v>68.709999999999994</v>
      </c>
      <c r="O983">
        <v>1222.2399999999998</v>
      </c>
      <c r="P983">
        <v>896</v>
      </c>
      <c r="Q983" s="1" t="s">
        <v>99</v>
      </c>
      <c r="R983" s="1" t="s">
        <v>29</v>
      </c>
      <c r="S983" s="1" t="s">
        <v>620</v>
      </c>
      <c r="T983" s="1" t="s">
        <v>53</v>
      </c>
      <c r="U983" s="1" t="s">
        <v>32</v>
      </c>
    </row>
    <row r="984" spans="1:21" x14ac:dyDescent="0.3">
      <c r="A984" s="1" t="s">
        <v>2791</v>
      </c>
      <c r="B984" s="1" t="s">
        <v>2792</v>
      </c>
      <c r="C984" s="2">
        <v>45228</v>
      </c>
      <c r="D984">
        <v>2023</v>
      </c>
      <c r="E984" s="1" t="s">
        <v>166</v>
      </c>
      <c r="F984" s="1" t="s">
        <v>1863</v>
      </c>
      <c r="G984" s="3">
        <v>0.95416666666666672</v>
      </c>
      <c r="H984" s="1" t="s">
        <v>24</v>
      </c>
      <c r="I984" s="1" t="s">
        <v>43</v>
      </c>
      <c r="J984" s="1" t="s">
        <v>167</v>
      </c>
      <c r="K984" s="1" t="s">
        <v>700</v>
      </c>
      <c r="L984">
        <v>6090.64</v>
      </c>
      <c r="M984">
        <v>42.4</v>
      </c>
      <c r="N984">
        <v>3.24</v>
      </c>
      <c r="O984">
        <v>6129.8</v>
      </c>
      <c r="P984">
        <v>721</v>
      </c>
      <c r="Q984" s="1" t="s">
        <v>28</v>
      </c>
      <c r="R984" s="1" t="s">
        <v>29</v>
      </c>
      <c r="S984" s="1" t="s">
        <v>2793</v>
      </c>
      <c r="T984" s="1" t="s">
        <v>53</v>
      </c>
      <c r="U984" s="1" t="s">
        <v>32</v>
      </c>
    </row>
    <row r="985" spans="1:21" x14ac:dyDescent="0.3">
      <c r="A985" s="1" t="s">
        <v>2794</v>
      </c>
      <c r="B985" s="1" t="s">
        <v>2635</v>
      </c>
      <c r="C985" s="2">
        <v>45229</v>
      </c>
      <c r="D985">
        <v>2023</v>
      </c>
      <c r="E985" s="1" t="s">
        <v>255</v>
      </c>
      <c r="F985" s="1" t="s">
        <v>1863</v>
      </c>
      <c r="G985" s="3">
        <v>6.8750000000000006E-2</v>
      </c>
      <c r="H985" s="1" t="s">
        <v>24</v>
      </c>
      <c r="I985" s="1" t="s">
        <v>96</v>
      </c>
      <c r="J985" s="1" t="s">
        <v>441</v>
      </c>
      <c r="K985" s="1" t="s">
        <v>367</v>
      </c>
      <c r="L985">
        <v>4800.57</v>
      </c>
      <c r="M985">
        <v>15.55</v>
      </c>
      <c r="N985">
        <v>98.36</v>
      </c>
      <c r="O985">
        <v>4717.76</v>
      </c>
      <c r="P985">
        <v>876</v>
      </c>
      <c r="Q985" s="1" t="s">
        <v>28</v>
      </c>
      <c r="R985" s="1" t="s">
        <v>29</v>
      </c>
      <c r="S985" s="1" t="s">
        <v>1633</v>
      </c>
      <c r="T985" s="1" t="s">
        <v>53</v>
      </c>
      <c r="U985" s="1" t="s">
        <v>32</v>
      </c>
    </row>
    <row r="986" spans="1:21" x14ac:dyDescent="0.3">
      <c r="A986" s="1" t="s">
        <v>2795</v>
      </c>
      <c r="B986" s="1" t="s">
        <v>2796</v>
      </c>
      <c r="C986" s="2">
        <v>45229</v>
      </c>
      <c r="D986">
        <v>2023</v>
      </c>
      <c r="E986" s="1" t="s">
        <v>255</v>
      </c>
      <c r="F986" s="1" t="s">
        <v>1863</v>
      </c>
      <c r="G986" s="3">
        <v>0.20208333333333334</v>
      </c>
      <c r="H986" s="1" t="s">
        <v>24</v>
      </c>
      <c r="I986" s="1" t="s">
        <v>82</v>
      </c>
      <c r="J986" s="1" t="s">
        <v>83</v>
      </c>
      <c r="K986" s="1" t="s">
        <v>725</v>
      </c>
      <c r="L986">
        <v>1563.61</v>
      </c>
      <c r="M986">
        <v>5.89</v>
      </c>
      <c r="N986">
        <v>31.81</v>
      </c>
      <c r="O986">
        <v>1537.69</v>
      </c>
      <c r="P986">
        <v>426</v>
      </c>
      <c r="Q986" s="1" t="s">
        <v>99</v>
      </c>
      <c r="R986" s="1" t="s">
        <v>29</v>
      </c>
      <c r="S986" s="1" t="s">
        <v>2652</v>
      </c>
      <c r="T986" s="1" t="s">
        <v>53</v>
      </c>
      <c r="U986" s="1" t="s">
        <v>32</v>
      </c>
    </row>
    <row r="987" spans="1:21" x14ac:dyDescent="0.3">
      <c r="A987" s="1" t="s">
        <v>2797</v>
      </c>
      <c r="B987" s="1" t="s">
        <v>2798</v>
      </c>
      <c r="C987" s="2">
        <v>45229</v>
      </c>
      <c r="D987">
        <v>2023</v>
      </c>
      <c r="E987" s="1" t="s">
        <v>255</v>
      </c>
      <c r="F987" s="1" t="s">
        <v>1863</v>
      </c>
      <c r="G987" s="3">
        <v>0.49652777777777779</v>
      </c>
      <c r="H987" s="1" t="s">
        <v>42</v>
      </c>
      <c r="I987" s="1" t="s">
        <v>110</v>
      </c>
      <c r="J987" s="1" t="s">
        <v>209</v>
      </c>
      <c r="K987" s="1" t="s">
        <v>341</v>
      </c>
      <c r="L987">
        <v>2444.75</v>
      </c>
      <c r="M987">
        <v>41.21</v>
      </c>
      <c r="N987">
        <v>52.03</v>
      </c>
      <c r="O987">
        <v>2433.9299999999998</v>
      </c>
      <c r="P987">
        <v>426</v>
      </c>
      <c r="Q987" s="1" t="s">
        <v>85</v>
      </c>
      <c r="R987" s="1" t="s">
        <v>29</v>
      </c>
      <c r="S987" s="1" t="s">
        <v>2431</v>
      </c>
      <c r="T987" s="1" t="s">
        <v>147</v>
      </c>
      <c r="U987" s="1" t="s">
        <v>101</v>
      </c>
    </row>
    <row r="988" spans="1:21" x14ac:dyDescent="0.3">
      <c r="A988" s="1" t="s">
        <v>2799</v>
      </c>
      <c r="B988" s="1" t="s">
        <v>2800</v>
      </c>
      <c r="C988" s="2">
        <v>45229</v>
      </c>
      <c r="D988">
        <v>2023</v>
      </c>
      <c r="E988" s="1" t="s">
        <v>255</v>
      </c>
      <c r="F988" s="1" t="s">
        <v>1863</v>
      </c>
      <c r="G988" s="3">
        <v>0.55208333333333337</v>
      </c>
      <c r="H988" s="1" t="s">
        <v>104</v>
      </c>
      <c r="I988" s="1" t="s">
        <v>431</v>
      </c>
      <c r="J988" s="1" t="s">
        <v>879</v>
      </c>
      <c r="K988" s="1" t="s">
        <v>488</v>
      </c>
      <c r="L988">
        <v>2781.1</v>
      </c>
      <c r="M988">
        <v>37.03</v>
      </c>
      <c r="N988">
        <v>39.369999999999997</v>
      </c>
      <c r="O988">
        <v>2778.76</v>
      </c>
      <c r="P988">
        <v>135</v>
      </c>
      <c r="Q988" s="1" t="s">
        <v>85</v>
      </c>
      <c r="R988" s="1" t="s">
        <v>29</v>
      </c>
      <c r="S988" s="1" t="s">
        <v>1543</v>
      </c>
      <c r="T988" s="1" t="s">
        <v>53</v>
      </c>
      <c r="U988" s="1" t="s">
        <v>32</v>
      </c>
    </row>
    <row r="989" spans="1:21" x14ac:dyDescent="0.3">
      <c r="A989" s="1" t="s">
        <v>2801</v>
      </c>
      <c r="B989" s="1" t="s">
        <v>2802</v>
      </c>
      <c r="C989" s="2">
        <v>45229</v>
      </c>
      <c r="D989">
        <v>2023</v>
      </c>
      <c r="E989" s="1" t="s">
        <v>255</v>
      </c>
      <c r="F989" s="1" t="s">
        <v>1863</v>
      </c>
      <c r="G989" s="3">
        <v>0.5805555555555556</v>
      </c>
      <c r="H989" s="1" t="s">
        <v>104</v>
      </c>
      <c r="I989" s="1" t="s">
        <v>62</v>
      </c>
      <c r="J989" s="1" t="s">
        <v>603</v>
      </c>
      <c r="K989" s="1" t="s">
        <v>797</v>
      </c>
      <c r="L989">
        <v>2172.44</v>
      </c>
      <c r="M989">
        <v>20.7</v>
      </c>
      <c r="N989">
        <v>58.83</v>
      </c>
      <c r="O989">
        <v>2134.31</v>
      </c>
      <c r="P989">
        <v>598</v>
      </c>
      <c r="Q989" s="1" t="s">
        <v>28</v>
      </c>
      <c r="R989" s="1" t="s">
        <v>29</v>
      </c>
      <c r="S989" s="1" t="s">
        <v>2803</v>
      </c>
      <c r="T989" s="1" t="s">
        <v>31</v>
      </c>
      <c r="U989" s="1" t="s">
        <v>101</v>
      </c>
    </row>
    <row r="990" spans="1:21" x14ac:dyDescent="0.3">
      <c r="A990" s="1" t="s">
        <v>2804</v>
      </c>
      <c r="B990" s="1" t="s">
        <v>2805</v>
      </c>
      <c r="C990" s="2">
        <v>45229</v>
      </c>
      <c r="D990">
        <v>2023</v>
      </c>
      <c r="E990" s="1" t="s">
        <v>255</v>
      </c>
      <c r="F990" s="1" t="s">
        <v>1863</v>
      </c>
      <c r="G990" s="3">
        <v>0.64375000000000004</v>
      </c>
      <c r="H990" s="1" t="s">
        <v>104</v>
      </c>
      <c r="I990" s="1" t="s">
        <v>431</v>
      </c>
      <c r="J990" s="1" t="s">
        <v>879</v>
      </c>
      <c r="K990" s="1" t="s">
        <v>433</v>
      </c>
      <c r="L990">
        <v>2835.08</v>
      </c>
      <c r="M990">
        <v>0.34</v>
      </c>
      <c r="N990">
        <v>21.8</v>
      </c>
      <c r="O990">
        <v>2813.62</v>
      </c>
      <c r="P990">
        <v>387</v>
      </c>
      <c r="Q990" s="1" t="s">
        <v>99</v>
      </c>
      <c r="R990" s="1" t="s">
        <v>29</v>
      </c>
      <c r="S990" s="1" t="s">
        <v>2806</v>
      </c>
      <c r="T990" s="1" t="s">
        <v>53</v>
      </c>
      <c r="U990" s="1" t="s">
        <v>32</v>
      </c>
    </row>
    <row r="991" spans="1:21" x14ac:dyDescent="0.3">
      <c r="A991" s="1" t="s">
        <v>2807</v>
      </c>
      <c r="B991" s="1" t="s">
        <v>2808</v>
      </c>
      <c r="C991" s="2">
        <v>45229</v>
      </c>
      <c r="D991">
        <v>2023</v>
      </c>
      <c r="E991" s="1" t="s">
        <v>255</v>
      </c>
      <c r="F991" s="1" t="s">
        <v>1863</v>
      </c>
      <c r="G991" s="3">
        <v>0.64652777777777781</v>
      </c>
      <c r="H991" s="1" t="s">
        <v>104</v>
      </c>
      <c r="I991" s="1" t="s">
        <v>133</v>
      </c>
      <c r="J991" s="1" t="s">
        <v>1138</v>
      </c>
      <c r="K991" s="1" t="s">
        <v>721</v>
      </c>
      <c r="L991">
        <v>8300.3799999999992</v>
      </c>
      <c r="M991">
        <v>20.89</v>
      </c>
      <c r="N991">
        <v>73.88</v>
      </c>
      <c r="O991">
        <v>8247.39</v>
      </c>
      <c r="P991">
        <v>137</v>
      </c>
      <c r="Q991" s="1" t="s">
        <v>85</v>
      </c>
      <c r="R991" s="1" t="s">
        <v>29</v>
      </c>
      <c r="S991" s="1" t="s">
        <v>1456</v>
      </c>
      <c r="T991" s="1" t="s">
        <v>53</v>
      </c>
      <c r="U991" s="1" t="s">
        <v>32</v>
      </c>
    </row>
    <row r="992" spans="1:21" x14ac:dyDescent="0.3">
      <c r="A992" s="1" t="s">
        <v>2809</v>
      </c>
      <c r="B992" s="1" t="s">
        <v>2810</v>
      </c>
      <c r="C992" s="2">
        <v>45229</v>
      </c>
      <c r="D992">
        <v>2023</v>
      </c>
      <c r="E992" s="1" t="s">
        <v>255</v>
      </c>
      <c r="F992" s="1" t="s">
        <v>1863</v>
      </c>
      <c r="G992" s="3">
        <v>0.64861111111111114</v>
      </c>
      <c r="H992" s="1" t="s">
        <v>104</v>
      </c>
      <c r="I992" s="1" t="s">
        <v>143</v>
      </c>
      <c r="J992" s="1" t="s">
        <v>282</v>
      </c>
      <c r="K992" s="1" t="s">
        <v>309</v>
      </c>
      <c r="L992">
        <v>164.45</v>
      </c>
      <c r="M992">
        <v>1.1599999999999999</v>
      </c>
      <c r="N992">
        <v>18</v>
      </c>
      <c r="O992">
        <v>147.60999999999999</v>
      </c>
      <c r="P992">
        <v>351</v>
      </c>
      <c r="Q992" s="1" t="s">
        <v>38</v>
      </c>
      <c r="R992" s="1" t="s">
        <v>29</v>
      </c>
      <c r="S992" s="1" t="s">
        <v>1275</v>
      </c>
      <c r="T992" s="1" t="s">
        <v>53</v>
      </c>
      <c r="U992" s="1" t="s">
        <v>101</v>
      </c>
    </row>
    <row r="993" spans="1:21" x14ac:dyDescent="0.3">
      <c r="A993" s="1" t="s">
        <v>2811</v>
      </c>
      <c r="B993" s="1" t="s">
        <v>2812</v>
      </c>
      <c r="C993" s="2">
        <v>45229</v>
      </c>
      <c r="D993">
        <v>2023</v>
      </c>
      <c r="E993" s="1" t="s">
        <v>255</v>
      </c>
      <c r="F993" s="1" t="s">
        <v>1863</v>
      </c>
      <c r="G993" s="3">
        <v>0.65555555555555556</v>
      </c>
      <c r="H993" s="1" t="s">
        <v>104</v>
      </c>
      <c r="I993" s="1" t="s">
        <v>297</v>
      </c>
      <c r="J993" s="1" t="s">
        <v>467</v>
      </c>
      <c r="K993" s="1" t="s">
        <v>967</v>
      </c>
      <c r="L993">
        <v>8184.49</v>
      </c>
      <c r="M993">
        <v>26.35</v>
      </c>
      <c r="N993">
        <v>39.92</v>
      </c>
      <c r="O993">
        <v>8170.92</v>
      </c>
      <c r="P993">
        <v>284</v>
      </c>
      <c r="Q993" s="1" t="s">
        <v>118</v>
      </c>
      <c r="R993" s="1" t="s">
        <v>29</v>
      </c>
      <c r="S993" s="1" t="s">
        <v>2767</v>
      </c>
      <c r="T993" s="1" t="s">
        <v>53</v>
      </c>
      <c r="U993" s="1" t="s">
        <v>32</v>
      </c>
    </row>
    <row r="994" spans="1:21" x14ac:dyDescent="0.3">
      <c r="A994" s="1" t="s">
        <v>2813</v>
      </c>
      <c r="B994" s="1" t="s">
        <v>2814</v>
      </c>
      <c r="C994" s="2">
        <v>45229</v>
      </c>
      <c r="D994">
        <v>2023</v>
      </c>
      <c r="E994" s="1" t="s">
        <v>255</v>
      </c>
      <c r="F994" s="1" t="s">
        <v>1863</v>
      </c>
      <c r="G994" s="3">
        <v>0.75277777777777777</v>
      </c>
      <c r="H994" s="1" t="s">
        <v>142</v>
      </c>
      <c r="I994" s="1" t="s">
        <v>236</v>
      </c>
      <c r="J994" s="1" t="s">
        <v>268</v>
      </c>
      <c r="K994" s="1" t="s">
        <v>1125</v>
      </c>
      <c r="L994">
        <v>6944.49</v>
      </c>
      <c r="M994">
        <v>32.58</v>
      </c>
      <c r="N994">
        <v>56.84</v>
      </c>
      <c r="O994">
        <v>6920.23</v>
      </c>
      <c r="P994">
        <v>377</v>
      </c>
      <c r="Q994" s="1" t="s">
        <v>85</v>
      </c>
      <c r="R994" s="1" t="s">
        <v>29</v>
      </c>
      <c r="S994" s="1" t="s">
        <v>1094</v>
      </c>
      <c r="T994" s="1" t="s">
        <v>147</v>
      </c>
      <c r="U994" s="1" t="s">
        <v>32</v>
      </c>
    </row>
    <row r="995" spans="1:21" x14ac:dyDescent="0.3">
      <c r="A995" s="1" t="s">
        <v>2815</v>
      </c>
      <c r="B995" s="1" t="s">
        <v>2816</v>
      </c>
      <c r="C995" s="2">
        <v>45229</v>
      </c>
      <c r="D995">
        <v>2023</v>
      </c>
      <c r="E995" s="1" t="s">
        <v>255</v>
      </c>
      <c r="F995" s="1" t="s">
        <v>1863</v>
      </c>
      <c r="G995" s="3">
        <v>0.93611111111111112</v>
      </c>
      <c r="H995" s="1" t="s">
        <v>24</v>
      </c>
      <c r="I995" s="1" t="s">
        <v>431</v>
      </c>
      <c r="J995" s="1" t="s">
        <v>542</v>
      </c>
      <c r="K995" s="1" t="s">
        <v>543</v>
      </c>
      <c r="L995">
        <v>3613.09</v>
      </c>
      <c r="M995">
        <v>9.5</v>
      </c>
      <c r="N995">
        <v>31.75</v>
      </c>
      <c r="O995">
        <v>3590.84</v>
      </c>
      <c r="P995">
        <v>77</v>
      </c>
      <c r="Q995" s="1" t="s">
        <v>118</v>
      </c>
      <c r="R995" s="1" t="s">
        <v>29</v>
      </c>
      <c r="S995" s="1" t="s">
        <v>2817</v>
      </c>
      <c r="T995" s="1" t="s">
        <v>53</v>
      </c>
      <c r="U995" s="1" t="s">
        <v>32</v>
      </c>
    </row>
    <row r="996" spans="1:21" x14ac:dyDescent="0.3">
      <c r="A996" s="1" t="s">
        <v>2818</v>
      </c>
      <c r="B996" s="1" t="s">
        <v>2819</v>
      </c>
      <c r="C996" s="2">
        <v>45229</v>
      </c>
      <c r="D996">
        <v>2023</v>
      </c>
      <c r="E996" s="1" t="s">
        <v>255</v>
      </c>
      <c r="F996" s="1" t="s">
        <v>1863</v>
      </c>
      <c r="G996" s="3">
        <v>0.99722222222222223</v>
      </c>
      <c r="H996" s="1" t="s">
        <v>24</v>
      </c>
      <c r="I996" s="1" t="s">
        <v>35</v>
      </c>
      <c r="J996" s="1" t="s">
        <v>122</v>
      </c>
      <c r="K996" s="1" t="s">
        <v>256</v>
      </c>
      <c r="L996">
        <v>892.1</v>
      </c>
      <c r="M996">
        <v>29.29</v>
      </c>
      <c r="N996">
        <v>89.88</v>
      </c>
      <c r="O996">
        <v>831.51</v>
      </c>
      <c r="P996">
        <v>685</v>
      </c>
      <c r="Q996" s="1" t="s">
        <v>28</v>
      </c>
      <c r="R996" s="1" t="s">
        <v>29</v>
      </c>
      <c r="S996" s="1" t="s">
        <v>30</v>
      </c>
      <c r="T996" s="1" t="s">
        <v>31</v>
      </c>
      <c r="U996" s="1" t="s">
        <v>93</v>
      </c>
    </row>
    <row r="997" spans="1:21" x14ac:dyDescent="0.3">
      <c r="A997" s="1" t="s">
        <v>2820</v>
      </c>
      <c r="B997" s="1" t="s">
        <v>2821</v>
      </c>
      <c r="C997" s="2">
        <v>45230</v>
      </c>
      <c r="D997">
        <v>2023</v>
      </c>
      <c r="E997" s="1" t="s">
        <v>317</v>
      </c>
      <c r="F997" s="1" t="s">
        <v>1863</v>
      </c>
      <c r="G997" s="3">
        <v>0.21180555555555555</v>
      </c>
      <c r="H997" s="1" t="s">
        <v>42</v>
      </c>
      <c r="I997" s="1" t="s">
        <v>110</v>
      </c>
      <c r="J997" s="1" t="s">
        <v>413</v>
      </c>
      <c r="K997" s="1" t="s">
        <v>210</v>
      </c>
      <c r="L997">
        <v>105.35</v>
      </c>
      <c r="M997">
        <v>34.93</v>
      </c>
      <c r="N997">
        <v>12.36</v>
      </c>
      <c r="O997">
        <v>127.92</v>
      </c>
      <c r="P997">
        <v>502</v>
      </c>
      <c r="Q997" s="1" t="s">
        <v>99</v>
      </c>
      <c r="R997" s="1" t="s">
        <v>29</v>
      </c>
      <c r="S997" s="1" t="s">
        <v>626</v>
      </c>
      <c r="T997" s="1" t="s">
        <v>31</v>
      </c>
      <c r="U997" s="1" t="s">
        <v>32</v>
      </c>
    </row>
    <row r="998" spans="1:21" x14ac:dyDescent="0.3">
      <c r="A998" s="1" t="s">
        <v>2822</v>
      </c>
      <c r="B998" s="1" t="s">
        <v>2823</v>
      </c>
      <c r="C998" s="2">
        <v>45230</v>
      </c>
      <c r="D998">
        <v>2023</v>
      </c>
      <c r="E998" s="1" t="s">
        <v>317</v>
      </c>
      <c r="F998" s="1" t="s">
        <v>1863</v>
      </c>
      <c r="G998" s="3">
        <v>0.41666666666666669</v>
      </c>
      <c r="H998" s="1" t="s">
        <v>42</v>
      </c>
      <c r="I998" s="1" t="s">
        <v>56</v>
      </c>
      <c r="J998" s="1" t="s">
        <v>647</v>
      </c>
      <c r="K998" s="1" t="s">
        <v>242</v>
      </c>
      <c r="L998">
        <v>6594.01</v>
      </c>
      <c r="M998">
        <v>48.55</v>
      </c>
      <c r="N998">
        <v>27.34</v>
      </c>
      <c r="O998">
        <v>6615.22</v>
      </c>
      <c r="P998">
        <v>64</v>
      </c>
      <c r="Q998" s="1" t="s">
        <v>38</v>
      </c>
      <c r="R998" s="1" t="s">
        <v>29</v>
      </c>
      <c r="S998" s="1" t="s">
        <v>342</v>
      </c>
      <c r="T998" s="1" t="s">
        <v>147</v>
      </c>
      <c r="U998" s="1" t="s">
        <v>32</v>
      </c>
    </row>
    <row r="999" spans="1:21" x14ac:dyDescent="0.3">
      <c r="A999" s="1" t="s">
        <v>2824</v>
      </c>
      <c r="B999" s="1" t="s">
        <v>2825</v>
      </c>
      <c r="C999" s="2">
        <v>45230</v>
      </c>
      <c r="D999">
        <v>2023</v>
      </c>
      <c r="E999" s="1" t="s">
        <v>317</v>
      </c>
      <c r="F999" s="1" t="s">
        <v>1863</v>
      </c>
      <c r="G999" s="3">
        <v>0.4548611111111111</v>
      </c>
      <c r="H999" s="1" t="s">
        <v>42</v>
      </c>
      <c r="I999" s="1" t="s">
        <v>25</v>
      </c>
      <c r="J999" s="1" t="s">
        <v>732</v>
      </c>
      <c r="K999" s="1" t="s">
        <v>172</v>
      </c>
      <c r="L999">
        <v>1711.34</v>
      </c>
      <c r="M999">
        <v>33.380000000000003</v>
      </c>
      <c r="N999">
        <v>42.53</v>
      </c>
      <c r="O999">
        <v>1702.19</v>
      </c>
      <c r="P999">
        <v>829</v>
      </c>
      <c r="Q999" s="1" t="s">
        <v>118</v>
      </c>
      <c r="R999" s="1" t="s">
        <v>29</v>
      </c>
      <c r="S999" s="1" t="s">
        <v>1670</v>
      </c>
      <c r="T999" s="1" t="s">
        <v>31</v>
      </c>
      <c r="U999" s="1" t="s">
        <v>93</v>
      </c>
    </row>
    <row r="1000" spans="1:21" x14ac:dyDescent="0.3">
      <c r="A1000" s="1" t="s">
        <v>2826</v>
      </c>
      <c r="B1000" s="1" t="s">
        <v>1240</v>
      </c>
      <c r="C1000" s="2">
        <v>45230</v>
      </c>
      <c r="D1000">
        <v>2023</v>
      </c>
      <c r="E1000" s="1" t="s">
        <v>317</v>
      </c>
      <c r="F1000" s="1" t="s">
        <v>1863</v>
      </c>
      <c r="G1000" s="3">
        <v>0.5083333333333333</v>
      </c>
      <c r="H1000" s="1" t="s">
        <v>104</v>
      </c>
      <c r="I1000" s="1" t="s">
        <v>143</v>
      </c>
      <c r="J1000" s="1" t="s">
        <v>535</v>
      </c>
      <c r="K1000" s="1" t="s">
        <v>200</v>
      </c>
      <c r="L1000">
        <v>6430.5</v>
      </c>
      <c r="M1000">
        <v>23.47</v>
      </c>
      <c r="N1000">
        <v>65.25</v>
      </c>
      <c r="O1000">
        <v>6388.72</v>
      </c>
      <c r="P1000">
        <v>360</v>
      </c>
      <c r="Q1000" s="1" t="s">
        <v>99</v>
      </c>
      <c r="R1000" s="1" t="s">
        <v>29</v>
      </c>
      <c r="S1000" s="1" t="s">
        <v>2038</v>
      </c>
      <c r="T1000" s="1" t="s">
        <v>31</v>
      </c>
      <c r="U1000" s="1" t="s">
        <v>101</v>
      </c>
    </row>
    <row r="1001" spans="1:21" x14ac:dyDescent="0.3">
      <c r="A1001" s="1" t="s">
        <v>2827</v>
      </c>
      <c r="B1001" s="1" t="s">
        <v>2828</v>
      </c>
      <c r="C1001" s="2">
        <v>45230</v>
      </c>
      <c r="D1001">
        <v>2023</v>
      </c>
      <c r="E1001" s="1" t="s">
        <v>317</v>
      </c>
      <c r="F1001" s="1" t="s">
        <v>1863</v>
      </c>
      <c r="G1001" s="3">
        <v>0.52638888888888891</v>
      </c>
      <c r="H1001" s="1" t="s">
        <v>104</v>
      </c>
      <c r="I1001" s="1" t="s">
        <v>68</v>
      </c>
      <c r="J1001" s="1" t="s">
        <v>779</v>
      </c>
      <c r="K1001" s="1" t="s">
        <v>27</v>
      </c>
      <c r="L1001">
        <v>9819.4699999999993</v>
      </c>
      <c r="M1001">
        <v>46.31</v>
      </c>
      <c r="N1001">
        <v>92.98</v>
      </c>
      <c r="O1001">
        <v>9772.7999999999993</v>
      </c>
      <c r="P1001">
        <v>124</v>
      </c>
      <c r="Q1001" s="1" t="s">
        <v>38</v>
      </c>
      <c r="R1001" s="1" t="s">
        <v>29</v>
      </c>
      <c r="S1001" s="1" t="s">
        <v>455</v>
      </c>
      <c r="T1001" s="1" t="s">
        <v>53</v>
      </c>
      <c r="U1001" s="1" t="s">
        <v>93</v>
      </c>
    </row>
    <row r="1002" spans="1:21" x14ac:dyDescent="0.3">
      <c r="A1002" s="1" t="s">
        <v>2829</v>
      </c>
      <c r="B1002" s="1" t="s">
        <v>393</v>
      </c>
      <c r="C1002" s="2">
        <v>45230</v>
      </c>
      <c r="D1002">
        <v>2023</v>
      </c>
      <c r="E1002" s="1" t="s">
        <v>317</v>
      </c>
      <c r="F1002" s="1" t="s">
        <v>1863</v>
      </c>
      <c r="G1002" s="3">
        <v>0.58402777777777781</v>
      </c>
      <c r="H1002" s="1" t="s">
        <v>104</v>
      </c>
      <c r="I1002" s="1" t="s">
        <v>371</v>
      </c>
      <c r="J1002" s="1" t="s">
        <v>670</v>
      </c>
      <c r="K1002" s="1" t="s">
        <v>519</v>
      </c>
      <c r="L1002">
        <v>8783.2800000000007</v>
      </c>
      <c r="M1002">
        <v>7.56</v>
      </c>
      <c r="N1002">
        <v>8.44</v>
      </c>
      <c r="O1002">
        <v>8782.4</v>
      </c>
      <c r="P1002">
        <v>440</v>
      </c>
      <c r="Q1002" s="1" t="s">
        <v>85</v>
      </c>
      <c r="R1002" s="1" t="s">
        <v>29</v>
      </c>
      <c r="S1002" s="1" t="s">
        <v>2830</v>
      </c>
      <c r="T1002" s="1" t="s">
        <v>31</v>
      </c>
      <c r="U1002" s="1" t="s">
        <v>32</v>
      </c>
    </row>
    <row r="1003" spans="1:21" x14ac:dyDescent="0.3">
      <c r="A1003" s="1" t="s">
        <v>2831</v>
      </c>
      <c r="B1003" s="1" t="s">
        <v>2832</v>
      </c>
      <c r="C1003" s="2">
        <v>45230</v>
      </c>
      <c r="D1003">
        <v>2023</v>
      </c>
      <c r="E1003" s="1" t="s">
        <v>317</v>
      </c>
      <c r="F1003" s="1" t="s">
        <v>1863</v>
      </c>
      <c r="G1003" s="3">
        <v>0.59375</v>
      </c>
      <c r="H1003" s="1" t="s">
        <v>104</v>
      </c>
      <c r="I1003" s="1" t="s">
        <v>154</v>
      </c>
      <c r="J1003" s="1" t="s">
        <v>231</v>
      </c>
      <c r="K1003" s="1" t="s">
        <v>570</v>
      </c>
      <c r="L1003">
        <v>6015.97</v>
      </c>
      <c r="M1003">
        <v>48.07</v>
      </c>
      <c r="N1003">
        <v>12.35</v>
      </c>
      <c r="O1003">
        <v>6051.69</v>
      </c>
      <c r="P1003">
        <v>66</v>
      </c>
      <c r="Q1003" s="1" t="s">
        <v>38</v>
      </c>
      <c r="R1003" s="1" t="s">
        <v>29</v>
      </c>
      <c r="S1003" s="1" t="s">
        <v>2833</v>
      </c>
      <c r="T1003" s="1" t="s">
        <v>31</v>
      </c>
      <c r="U1003" s="1" t="s">
        <v>93</v>
      </c>
    </row>
    <row r="1004" spans="1:21" x14ac:dyDescent="0.3">
      <c r="A1004" s="1" t="s">
        <v>2834</v>
      </c>
      <c r="B1004" s="1" t="s">
        <v>2835</v>
      </c>
      <c r="C1004" s="2">
        <v>45230</v>
      </c>
      <c r="D1004">
        <v>2023</v>
      </c>
      <c r="E1004" s="1" t="s">
        <v>317</v>
      </c>
      <c r="F1004" s="1" t="s">
        <v>1863</v>
      </c>
      <c r="G1004" s="3">
        <v>0.63680555555555551</v>
      </c>
      <c r="H1004" s="1" t="s">
        <v>104</v>
      </c>
      <c r="I1004" s="1" t="s">
        <v>89</v>
      </c>
      <c r="J1004" s="1" t="s">
        <v>105</v>
      </c>
      <c r="K1004" s="1" t="s">
        <v>382</v>
      </c>
      <c r="L1004">
        <v>3735.59</v>
      </c>
      <c r="M1004">
        <v>16.43</v>
      </c>
      <c r="N1004">
        <v>73.599999999999994</v>
      </c>
      <c r="O1004">
        <v>3678.42</v>
      </c>
      <c r="P1004">
        <v>982</v>
      </c>
      <c r="Q1004" s="1" t="s">
        <v>28</v>
      </c>
      <c r="R1004" s="1" t="s">
        <v>29</v>
      </c>
      <c r="S1004" s="1" t="s">
        <v>185</v>
      </c>
      <c r="T1004" s="1" t="s">
        <v>53</v>
      </c>
      <c r="U1004" s="1" t="s">
        <v>32</v>
      </c>
    </row>
    <row r="1005" spans="1:21" x14ac:dyDescent="0.3">
      <c r="A1005" s="1" t="s">
        <v>2836</v>
      </c>
      <c r="B1005" s="1" t="s">
        <v>2837</v>
      </c>
      <c r="C1005" s="2">
        <v>45230</v>
      </c>
      <c r="D1005">
        <v>2023</v>
      </c>
      <c r="E1005" s="1" t="s">
        <v>317</v>
      </c>
      <c r="F1005" s="1" t="s">
        <v>1863</v>
      </c>
      <c r="G1005" s="3">
        <v>0.67569444444444449</v>
      </c>
      <c r="H1005" s="1" t="s">
        <v>104</v>
      </c>
      <c r="I1005" s="1" t="s">
        <v>371</v>
      </c>
      <c r="J1005" s="1" t="s">
        <v>518</v>
      </c>
      <c r="K1005" s="1" t="s">
        <v>91</v>
      </c>
      <c r="L1005">
        <v>9086.85</v>
      </c>
      <c r="M1005">
        <v>15.35</v>
      </c>
      <c r="N1005">
        <v>56.53</v>
      </c>
      <c r="O1005">
        <v>9045.67</v>
      </c>
      <c r="P1005">
        <v>125</v>
      </c>
      <c r="Q1005" s="1" t="s">
        <v>99</v>
      </c>
      <c r="R1005" s="1" t="s">
        <v>29</v>
      </c>
      <c r="S1005" s="1" t="s">
        <v>961</v>
      </c>
      <c r="T1005" s="1" t="s">
        <v>53</v>
      </c>
      <c r="U1005" s="1" t="s">
        <v>101</v>
      </c>
    </row>
    <row r="1006" spans="1:21" x14ac:dyDescent="0.3">
      <c r="A1006" s="1" t="s">
        <v>2838</v>
      </c>
      <c r="B1006" s="1" t="s">
        <v>2839</v>
      </c>
      <c r="C1006" s="2">
        <v>45230</v>
      </c>
      <c r="D1006">
        <v>2023</v>
      </c>
      <c r="E1006" s="1" t="s">
        <v>317</v>
      </c>
      <c r="F1006" s="1" t="s">
        <v>1863</v>
      </c>
      <c r="G1006" s="3">
        <v>0.81388888888888888</v>
      </c>
      <c r="H1006" s="1" t="s">
        <v>142</v>
      </c>
      <c r="I1006" s="1" t="s">
        <v>49</v>
      </c>
      <c r="J1006" s="1" t="s">
        <v>50</v>
      </c>
      <c r="K1006" s="1" t="s">
        <v>219</v>
      </c>
      <c r="L1006">
        <v>1494.89</v>
      </c>
      <c r="M1006">
        <v>7.51</v>
      </c>
      <c r="N1006">
        <v>68.349999999999994</v>
      </c>
      <c r="O1006">
        <v>1434.0500000000002</v>
      </c>
      <c r="P1006">
        <v>642</v>
      </c>
      <c r="Q1006" s="1" t="s">
        <v>28</v>
      </c>
      <c r="R1006" s="1" t="s">
        <v>29</v>
      </c>
      <c r="S1006" s="1" t="s">
        <v>1236</v>
      </c>
      <c r="T1006" s="1" t="s">
        <v>53</v>
      </c>
      <c r="U1006" s="1" t="s">
        <v>32</v>
      </c>
    </row>
    <row r="1007" spans="1:21" x14ac:dyDescent="0.3">
      <c r="A1007" s="1" t="s">
        <v>2840</v>
      </c>
      <c r="B1007" s="1" t="s">
        <v>2841</v>
      </c>
      <c r="C1007" s="2">
        <v>45230</v>
      </c>
      <c r="D1007">
        <v>2023</v>
      </c>
      <c r="E1007" s="1" t="s">
        <v>317</v>
      </c>
      <c r="F1007" s="1" t="s">
        <v>1863</v>
      </c>
      <c r="G1007" s="3">
        <v>0.91319444444444442</v>
      </c>
      <c r="H1007" s="1" t="s">
        <v>24</v>
      </c>
      <c r="I1007" s="1" t="s">
        <v>371</v>
      </c>
      <c r="J1007" s="1" t="s">
        <v>372</v>
      </c>
      <c r="K1007" s="1" t="s">
        <v>694</v>
      </c>
      <c r="L1007">
        <v>5069.05</v>
      </c>
      <c r="M1007">
        <v>36.26</v>
      </c>
      <c r="N1007">
        <v>49.98</v>
      </c>
      <c r="O1007">
        <v>5055.3300000000008</v>
      </c>
      <c r="P1007">
        <v>689</v>
      </c>
      <c r="Q1007" s="1" t="s">
        <v>99</v>
      </c>
      <c r="R1007" s="1" t="s">
        <v>29</v>
      </c>
      <c r="S1007" s="1" t="s">
        <v>902</v>
      </c>
      <c r="T1007" s="1" t="s">
        <v>53</v>
      </c>
      <c r="U1007" s="1" t="s">
        <v>32</v>
      </c>
    </row>
    <row r="1008" spans="1:21" x14ac:dyDescent="0.3">
      <c r="A1008" s="1" t="s">
        <v>2842</v>
      </c>
      <c r="B1008" s="1" t="s">
        <v>2769</v>
      </c>
      <c r="C1008" s="2">
        <v>45231</v>
      </c>
      <c r="D1008">
        <v>2023</v>
      </c>
      <c r="E1008" s="1" t="s">
        <v>366</v>
      </c>
      <c r="F1008" s="1" t="s">
        <v>2843</v>
      </c>
      <c r="G1008" s="3">
        <v>5.1388888888888887E-2</v>
      </c>
      <c r="H1008" s="1" t="s">
        <v>24</v>
      </c>
      <c r="I1008" s="1" t="s">
        <v>82</v>
      </c>
      <c r="J1008" s="1" t="s">
        <v>246</v>
      </c>
      <c r="K1008" s="1" t="s">
        <v>725</v>
      </c>
      <c r="L1008">
        <v>8877.7099999999991</v>
      </c>
      <c r="M1008">
        <v>18.32</v>
      </c>
      <c r="N1008">
        <v>10.87</v>
      </c>
      <c r="O1008">
        <v>8885.159999999998</v>
      </c>
      <c r="P1008">
        <v>940</v>
      </c>
      <c r="Q1008" s="1" t="s">
        <v>118</v>
      </c>
      <c r="R1008" s="1" t="s">
        <v>29</v>
      </c>
      <c r="S1008" s="1" t="s">
        <v>46</v>
      </c>
      <c r="T1008" s="1" t="s">
        <v>31</v>
      </c>
      <c r="U1008" s="1" t="s">
        <v>101</v>
      </c>
    </row>
    <row r="1009" spans="1:21" x14ac:dyDescent="0.3">
      <c r="A1009" s="1" t="s">
        <v>2844</v>
      </c>
      <c r="B1009" s="1" t="s">
        <v>2845</v>
      </c>
      <c r="C1009" s="2">
        <v>45231</v>
      </c>
      <c r="D1009">
        <v>2023</v>
      </c>
      <c r="E1009" s="1" t="s">
        <v>366</v>
      </c>
      <c r="F1009" s="1" t="s">
        <v>2843</v>
      </c>
      <c r="G1009" s="3">
        <v>6.6666666666666666E-2</v>
      </c>
      <c r="H1009" s="1" t="s">
        <v>24</v>
      </c>
      <c r="I1009" s="1" t="s">
        <v>297</v>
      </c>
      <c r="J1009" s="1" t="s">
        <v>377</v>
      </c>
      <c r="K1009" s="1" t="s">
        <v>299</v>
      </c>
      <c r="L1009">
        <v>1015.66</v>
      </c>
      <c r="M1009">
        <v>4.8499999999999996</v>
      </c>
      <c r="N1009">
        <v>58.91</v>
      </c>
      <c r="O1009">
        <v>961.6</v>
      </c>
      <c r="P1009">
        <v>470</v>
      </c>
      <c r="Q1009" s="1" t="s">
        <v>118</v>
      </c>
      <c r="R1009" s="1" t="s">
        <v>29</v>
      </c>
      <c r="S1009" s="1" t="s">
        <v>2846</v>
      </c>
      <c r="T1009" s="1" t="s">
        <v>147</v>
      </c>
      <c r="U1009" s="1" t="s">
        <v>32</v>
      </c>
    </row>
    <row r="1010" spans="1:21" x14ac:dyDescent="0.3">
      <c r="A1010" s="1" t="s">
        <v>2847</v>
      </c>
      <c r="B1010" s="1" t="s">
        <v>2848</v>
      </c>
      <c r="C1010" s="2">
        <v>45231</v>
      </c>
      <c r="D1010">
        <v>2023</v>
      </c>
      <c r="E1010" s="1" t="s">
        <v>366</v>
      </c>
      <c r="F1010" s="1" t="s">
        <v>2843</v>
      </c>
      <c r="G1010" s="3">
        <v>0.50694444444444442</v>
      </c>
      <c r="H1010" s="1" t="s">
        <v>104</v>
      </c>
      <c r="I1010" s="1" t="s">
        <v>89</v>
      </c>
      <c r="J1010" s="1" t="s">
        <v>833</v>
      </c>
      <c r="K1010" s="1" t="s">
        <v>106</v>
      </c>
      <c r="L1010">
        <v>6102.61</v>
      </c>
      <c r="M1010">
        <v>9.57</v>
      </c>
      <c r="N1010">
        <v>36.25</v>
      </c>
      <c r="O1010">
        <v>6075.9299999999994</v>
      </c>
      <c r="P1010">
        <v>188</v>
      </c>
      <c r="Q1010" s="1" t="s">
        <v>38</v>
      </c>
      <c r="R1010" s="1" t="s">
        <v>29</v>
      </c>
      <c r="S1010" s="1" t="s">
        <v>667</v>
      </c>
      <c r="T1010" s="1" t="s">
        <v>147</v>
      </c>
      <c r="U1010" s="1" t="s">
        <v>32</v>
      </c>
    </row>
    <row r="1011" spans="1:21" x14ac:dyDescent="0.3">
      <c r="A1011" s="1" t="s">
        <v>2849</v>
      </c>
      <c r="B1011" s="1" t="s">
        <v>2850</v>
      </c>
      <c r="C1011" s="2">
        <v>45231</v>
      </c>
      <c r="D1011">
        <v>2023</v>
      </c>
      <c r="E1011" s="1" t="s">
        <v>366</v>
      </c>
      <c r="F1011" s="1" t="s">
        <v>2843</v>
      </c>
      <c r="G1011" s="3">
        <v>0.54861111111111116</v>
      </c>
      <c r="H1011" s="1" t="s">
        <v>104</v>
      </c>
      <c r="I1011" s="1" t="s">
        <v>82</v>
      </c>
      <c r="J1011" s="1" t="s">
        <v>83</v>
      </c>
      <c r="K1011" s="1" t="s">
        <v>84</v>
      </c>
      <c r="L1011">
        <v>5129.26</v>
      </c>
      <c r="M1011">
        <v>45.09</v>
      </c>
      <c r="N1011">
        <v>81.400000000000006</v>
      </c>
      <c r="O1011">
        <v>5092.9500000000007</v>
      </c>
      <c r="P1011">
        <v>941</v>
      </c>
      <c r="Q1011" s="1" t="s">
        <v>99</v>
      </c>
      <c r="R1011" s="1" t="s">
        <v>29</v>
      </c>
      <c r="S1011" s="1" t="s">
        <v>2785</v>
      </c>
      <c r="T1011" s="1" t="s">
        <v>147</v>
      </c>
      <c r="U1011" s="1" t="s">
        <v>93</v>
      </c>
    </row>
    <row r="1012" spans="1:21" x14ac:dyDescent="0.3">
      <c r="A1012" s="1" t="s">
        <v>2851</v>
      </c>
      <c r="B1012" s="1" t="s">
        <v>486</v>
      </c>
      <c r="C1012" s="2">
        <v>45231</v>
      </c>
      <c r="D1012">
        <v>2023</v>
      </c>
      <c r="E1012" s="1" t="s">
        <v>366</v>
      </c>
      <c r="F1012" s="1" t="s">
        <v>2843</v>
      </c>
      <c r="G1012" s="3">
        <v>0.56458333333333333</v>
      </c>
      <c r="H1012" s="1" t="s">
        <v>104</v>
      </c>
      <c r="I1012" s="1" t="s">
        <v>35</v>
      </c>
      <c r="J1012" s="1" t="s">
        <v>36</v>
      </c>
      <c r="K1012" s="1" t="s">
        <v>711</v>
      </c>
      <c r="L1012">
        <v>6573.44</v>
      </c>
      <c r="M1012">
        <v>14.22</v>
      </c>
      <c r="N1012">
        <v>92.4</v>
      </c>
      <c r="O1012">
        <v>6495.26</v>
      </c>
      <c r="P1012">
        <v>729</v>
      </c>
      <c r="Q1012" s="1" t="s">
        <v>118</v>
      </c>
      <c r="R1012" s="1" t="s">
        <v>29</v>
      </c>
      <c r="S1012" s="1" t="s">
        <v>2852</v>
      </c>
      <c r="T1012" s="1" t="s">
        <v>53</v>
      </c>
      <c r="U1012" s="1" t="s">
        <v>32</v>
      </c>
    </row>
    <row r="1013" spans="1:21" x14ac:dyDescent="0.3">
      <c r="A1013" s="1" t="s">
        <v>2853</v>
      </c>
      <c r="B1013" s="1" t="s">
        <v>2854</v>
      </c>
      <c r="C1013" s="2">
        <v>45231</v>
      </c>
      <c r="D1013">
        <v>2023</v>
      </c>
      <c r="E1013" s="1" t="s">
        <v>366</v>
      </c>
      <c r="F1013" s="1" t="s">
        <v>2843</v>
      </c>
      <c r="G1013" s="3">
        <v>0.61736111111111114</v>
      </c>
      <c r="H1013" s="1" t="s">
        <v>104</v>
      </c>
      <c r="I1013" s="1" t="s">
        <v>110</v>
      </c>
      <c r="J1013" s="1" t="s">
        <v>111</v>
      </c>
      <c r="K1013" s="1" t="s">
        <v>112</v>
      </c>
      <c r="L1013">
        <v>6466.15</v>
      </c>
      <c r="M1013">
        <v>40.39</v>
      </c>
      <c r="N1013">
        <v>27.64</v>
      </c>
      <c r="O1013">
        <v>6478.9</v>
      </c>
      <c r="P1013">
        <v>257</v>
      </c>
      <c r="Q1013" s="1" t="s">
        <v>38</v>
      </c>
      <c r="R1013" s="1" t="s">
        <v>29</v>
      </c>
      <c r="S1013" s="1" t="s">
        <v>2855</v>
      </c>
      <c r="T1013" s="1" t="s">
        <v>53</v>
      </c>
      <c r="U1013" s="1" t="s">
        <v>32</v>
      </c>
    </row>
    <row r="1014" spans="1:21" x14ac:dyDescent="0.3">
      <c r="A1014" s="1" t="s">
        <v>2856</v>
      </c>
      <c r="B1014" s="1" t="s">
        <v>2547</v>
      </c>
      <c r="C1014" s="2">
        <v>45231</v>
      </c>
      <c r="D1014">
        <v>2023</v>
      </c>
      <c r="E1014" s="1" t="s">
        <v>366</v>
      </c>
      <c r="F1014" s="1" t="s">
        <v>2843</v>
      </c>
      <c r="G1014" s="3">
        <v>0.76041666666666663</v>
      </c>
      <c r="H1014" s="1" t="s">
        <v>142</v>
      </c>
      <c r="I1014" s="1" t="s">
        <v>160</v>
      </c>
      <c r="J1014" s="1" t="s">
        <v>260</v>
      </c>
      <c r="K1014" s="1" t="s">
        <v>162</v>
      </c>
      <c r="L1014">
        <v>1563.58</v>
      </c>
      <c r="M1014">
        <v>44.79</v>
      </c>
      <c r="N1014">
        <v>15.16</v>
      </c>
      <c r="O1014">
        <v>1593.2099999999998</v>
      </c>
      <c r="P1014">
        <v>712</v>
      </c>
      <c r="Q1014" s="1" t="s">
        <v>118</v>
      </c>
      <c r="R1014" s="1" t="s">
        <v>29</v>
      </c>
      <c r="S1014" s="1" t="s">
        <v>2263</v>
      </c>
      <c r="T1014" s="1" t="s">
        <v>53</v>
      </c>
      <c r="U1014" s="1" t="s">
        <v>101</v>
      </c>
    </row>
    <row r="1015" spans="1:21" x14ac:dyDescent="0.3">
      <c r="A1015" s="1" t="s">
        <v>2857</v>
      </c>
      <c r="B1015" s="1" t="s">
        <v>2858</v>
      </c>
      <c r="C1015" s="2">
        <v>45231</v>
      </c>
      <c r="D1015">
        <v>2023</v>
      </c>
      <c r="E1015" s="1" t="s">
        <v>366</v>
      </c>
      <c r="F1015" s="1" t="s">
        <v>2843</v>
      </c>
      <c r="G1015" s="3">
        <v>0.79166666666666663</v>
      </c>
      <c r="H1015" s="1" t="s">
        <v>142</v>
      </c>
      <c r="I1015" s="1" t="s">
        <v>143</v>
      </c>
      <c r="J1015" s="1" t="s">
        <v>535</v>
      </c>
      <c r="K1015" s="1" t="s">
        <v>150</v>
      </c>
      <c r="L1015">
        <v>6365.09</v>
      </c>
      <c r="M1015">
        <v>1.1299999999999999</v>
      </c>
      <c r="N1015">
        <v>1.1399999999999999</v>
      </c>
      <c r="O1015">
        <v>6365.08</v>
      </c>
      <c r="P1015">
        <v>244</v>
      </c>
      <c r="Q1015" s="1" t="s">
        <v>38</v>
      </c>
      <c r="R1015" s="1" t="s">
        <v>29</v>
      </c>
      <c r="S1015" s="1" t="s">
        <v>820</v>
      </c>
      <c r="T1015" s="1" t="s">
        <v>53</v>
      </c>
      <c r="U1015" s="1" t="s">
        <v>93</v>
      </c>
    </row>
    <row r="1016" spans="1:21" x14ac:dyDescent="0.3">
      <c r="A1016" s="1" t="s">
        <v>2859</v>
      </c>
      <c r="B1016" s="1" t="s">
        <v>2219</v>
      </c>
      <c r="C1016" s="2">
        <v>45231</v>
      </c>
      <c r="D1016">
        <v>2023</v>
      </c>
      <c r="E1016" s="1" t="s">
        <v>366</v>
      </c>
      <c r="F1016" s="1" t="s">
        <v>2843</v>
      </c>
      <c r="G1016" s="3">
        <v>0.82638888888888884</v>
      </c>
      <c r="H1016" s="1" t="s">
        <v>142</v>
      </c>
      <c r="I1016" s="1" t="s">
        <v>43</v>
      </c>
      <c r="J1016" s="1" t="s">
        <v>167</v>
      </c>
      <c r="K1016" s="1" t="s">
        <v>700</v>
      </c>
      <c r="L1016">
        <v>276.98</v>
      </c>
      <c r="M1016">
        <v>46.86</v>
      </c>
      <c r="N1016">
        <v>25.52</v>
      </c>
      <c r="O1016">
        <v>298.32000000000005</v>
      </c>
      <c r="P1016">
        <v>801</v>
      </c>
      <c r="Q1016" s="1" t="s">
        <v>28</v>
      </c>
      <c r="R1016" s="1" t="s">
        <v>29</v>
      </c>
      <c r="S1016" s="1" t="s">
        <v>2860</v>
      </c>
      <c r="T1016" s="1" t="s">
        <v>53</v>
      </c>
      <c r="U1016" s="1" t="s">
        <v>32</v>
      </c>
    </row>
    <row r="1017" spans="1:21" x14ac:dyDescent="0.3">
      <c r="A1017" s="1" t="s">
        <v>2861</v>
      </c>
      <c r="B1017" s="1" t="s">
        <v>2862</v>
      </c>
      <c r="C1017" s="2">
        <v>45231</v>
      </c>
      <c r="D1017">
        <v>2023</v>
      </c>
      <c r="E1017" s="1" t="s">
        <v>366</v>
      </c>
      <c r="F1017" s="1" t="s">
        <v>2843</v>
      </c>
      <c r="G1017" s="3">
        <v>0.93819444444444444</v>
      </c>
      <c r="H1017" s="1" t="s">
        <v>24</v>
      </c>
      <c r="I1017" s="1" t="s">
        <v>35</v>
      </c>
      <c r="J1017" s="1" t="s">
        <v>1835</v>
      </c>
      <c r="K1017" s="1" t="s">
        <v>256</v>
      </c>
      <c r="L1017">
        <v>9157.01</v>
      </c>
      <c r="M1017">
        <v>31.25</v>
      </c>
      <c r="N1017">
        <v>34.840000000000003</v>
      </c>
      <c r="O1017">
        <v>9153.42</v>
      </c>
      <c r="P1017">
        <v>327</v>
      </c>
      <c r="Q1017" s="1" t="s">
        <v>99</v>
      </c>
      <c r="R1017" s="1" t="s">
        <v>29</v>
      </c>
      <c r="S1017" s="1" t="s">
        <v>824</v>
      </c>
      <c r="T1017" s="1" t="s">
        <v>31</v>
      </c>
      <c r="U1017" s="1" t="s">
        <v>93</v>
      </c>
    </row>
    <row r="1018" spans="1:21" x14ac:dyDescent="0.3">
      <c r="A1018" s="1" t="s">
        <v>2863</v>
      </c>
      <c r="B1018" s="1" t="s">
        <v>2864</v>
      </c>
      <c r="C1018" s="2">
        <v>45232</v>
      </c>
      <c r="D1018">
        <v>2023</v>
      </c>
      <c r="E1018" s="1" t="s">
        <v>426</v>
      </c>
      <c r="F1018" s="1" t="s">
        <v>2843</v>
      </c>
      <c r="G1018" s="3">
        <v>6.9444444444444448E-2</v>
      </c>
      <c r="H1018" s="1" t="s">
        <v>24</v>
      </c>
      <c r="I1018" s="1" t="s">
        <v>127</v>
      </c>
      <c r="J1018" s="1" t="s">
        <v>356</v>
      </c>
      <c r="K1018" s="1" t="s">
        <v>394</v>
      </c>
      <c r="L1018">
        <v>5468.22</v>
      </c>
      <c r="M1018">
        <v>41.96</v>
      </c>
      <c r="N1018">
        <v>82.07</v>
      </c>
      <c r="O1018">
        <v>5428.1100000000006</v>
      </c>
      <c r="P1018">
        <v>135</v>
      </c>
      <c r="Q1018" s="1" t="s">
        <v>38</v>
      </c>
      <c r="R1018" s="1" t="s">
        <v>29</v>
      </c>
      <c r="S1018" s="1" t="s">
        <v>2865</v>
      </c>
      <c r="T1018" s="1" t="s">
        <v>147</v>
      </c>
      <c r="U1018" s="1" t="s">
        <v>32</v>
      </c>
    </row>
    <row r="1019" spans="1:21" x14ac:dyDescent="0.3">
      <c r="A1019" s="1" t="s">
        <v>2866</v>
      </c>
      <c r="B1019" s="1" t="s">
        <v>2867</v>
      </c>
      <c r="C1019" s="2">
        <v>45232</v>
      </c>
      <c r="D1019">
        <v>2023</v>
      </c>
      <c r="E1019" s="1" t="s">
        <v>426</v>
      </c>
      <c r="F1019" s="1" t="s">
        <v>2843</v>
      </c>
      <c r="G1019" s="3">
        <v>0.32500000000000001</v>
      </c>
      <c r="H1019" s="1" t="s">
        <v>42</v>
      </c>
      <c r="I1019" s="1" t="s">
        <v>43</v>
      </c>
      <c r="J1019" s="1" t="s">
        <v>44</v>
      </c>
      <c r="K1019" s="1" t="s">
        <v>447</v>
      </c>
      <c r="L1019">
        <v>4947.91</v>
      </c>
      <c r="M1019">
        <v>23.73</v>
      </c>
      <c r="N1019">
        <v>74.489999999999995</v>
      </c>
      <c r="O1019">
        <v>4897.1499999999996</v>
      </c>
      <c r="P1019">
        <v>649</v>
      </c>
      <c r="Q1019" s="1" t="s">
        <v>99</v>
      </c>
      <c r="R1019" s="1" t="s">
        <v>29</v>
      </c>
      <c r="S1019" s="1" t="s">
        <v>1830</v>
      </c>
      <c r="T1019" s="1" t="s">
        <v>53</v>
      </c>
      <c r="U1019" s="1" t="s">
        <v>93</v>
      </c>
    </row>
    <row r="1020" spans="1:21" x14ac:dyDescent="0.3">
      <c r="A1020" s="1" t="s">
        <v>2868</v>
      </c>
      <c r="B1020" s="1" t="s">
        <v>1876</v>
      </c>
      <c r="C1020" s="2">
        <v>45232</v>
      </c>
      <c r="D1020">
        <v>2023</v>
      </c>
      <c r="E1020" s="1" t="s">
        <v>426</v>
      </c>
      <c r="F1020" s="1" t="s">
        <v>2843</v>
      </c>
      <c r="G1020" s="3">
        <v>0.33819444444444446</v>
      </c>
      <c r="H1020" s="1" t="s">
        <v>42</v>
      </c>
      <c r="I1020" s="1" t="s">
        <v>127</v>
      </c>
      <c r="J1020" s="1" t="s">
        <v>356</v>
      </c>
      <c r="K1020" s="1" t="s">
        <v>357</v>
      </c>
      <c r="L1020">
        <v>7216.45</v>
      </c>
      <c r="M1020">
        <v>37.06</v>
      </c>
      <c r="N1020">
        <v>7.09</v>
      </c>
      <c r="O1020">
        <v>7246.42</v>
      </c>
      <c r="P1020">
        <v>542</v>
      </c>
      <c r="Q1020" s="1" t="s">
        <v>38</v>
      </c>
      <c r="R1020" s="1" t="s">
        <v>29</v>
      </c>
      <c r="S1020" s="1" t="s">
        <v>247</v>
      </c>
      <c r="T1020" s="1" t="s">
        <v>31</v>
      </c>
      <c r="U1020" s="1" t="s">
        <v>93</v>
      </c>
    </row>
    <row r="1021" spans="1:21" x14ac:dyDescent="0.3">
      <c r="A1021" s="1" t="s">
        <v>2869</v>
      </c>
      <c r="B1021" s="1" t="s">
        <v>2870</v>
      </c>
      <c r="C1021" s="2">
        <v>45232</v>
      </c>
      <c r="D1021">
        <v>2023</v>
      </c>
      <c r="E1021" s="1" t="s">
        <v>426</v>
      </c>
      <c r="F1021" s="1" t="s">
        <v>2843</v>
      </c>
      <c r="G1021" s="3">
        <v>0.36805555555555558</v>
      </c>
      <c r="H1021" s="1" t="s">
        <v>42</v>
      </c>
      <c r="I1021" s="1" t="s">
        <v>297</v>
      </c>
      <c r="J1021" s="1" t="s">
        <v>467</v>
      </c>
      <c r="K1021" s="1" t="s">
        <v>742</v>
      </c>
      <c r="L1021">
        <v>399.5</v>
      </c>
      <c r="M1021">
        <v>19.13</v>
      </c>
      <c r="N1021">
        <v>74.33</v>
      </c>
      <c r="O1021">
        <v>344.3</v>
      </c>
      <c r="P1021">
        <v>738</v>
      </c>
      <c r="Q1021" s="1" t="s">
        <v>99</v>
      </c>
      <c r="R1021" s="1" t="s">
        <v>29</v>
      </c>
      <c r="S1021" s="1" t="s">
        <v>2871</v>
      </c>
      <c r="T1021" s="1" t="s">
        <v>53</v>
      </c>
      <c r="U1021" s="1" t="s">
        <v>32</v>
      </c>
    </row>
    <row r="1022" spans="1:21" x14ac:dyDescent="0.3">
      <c r="A1022" s="1" t="s">
        <v>2872</v>
      </c>
      <c r="B1022" s="1" t="s">
        <v>2873</v>
      </c>
      <c r="C1022" s="2">
        <v>45232</v>
      </c>
      <c r="D1022">
        <v>2023</v>
      </c>
      <c r="E1022" s="1" t="s">
        <v>426</v>
      </c>
      <c r="F1022" s="1" t="s">
        <v>2843</v>
      </c>
      <c r="G1022" s="3">
        <v>0.47569444444444442</v>
      </c>
      <c r="H1022" s="1" t="s">
        <v>42</v>
      </c>
      <c r="I1022" s="1" t="s">
        <v>143</v>
      </c>
      <c r="J1022" s="1" t="s">
        <v>282</v>
      </c>
      <c r="K1022" s="1" t="s">
        <v>145</v>
      </c>
      <c r="L1022">
        <v>365.87</v>
      </c>
      <c r="M1022">
        <v>45.74</v>
      </c>
      <c r="N1022">
        <v>75.680000000000007</v>
      </c>
      <c r="O1022">
        <v>335.93</v>
      </c>
      <c r="P1022">
        <v>933</v>
      </c>
      <c r="Q1022" s="1" t="s">
        <v>118</v>
      </c>
      <c r="R1022" s="1" t="s">
        <v>29</v>
      </c>
      <c r="S1022" s="1" t="s">
        <v>2874</v>
      </c>
      <c r="T1022" s="1" t="s">
        <v>31</v>
      </c>
      <c r="U1022" s="1" t="s">
        <v>32</v>
      </c>
    </row>
    <row r="1023" spans="1:21" x14ac:dyDescent="0.3">
      <c r="A1023" s="1" t="s">
        <v>2875</v>
      </c>
      <c r="B1023" s="1" t="s">
        <v>2876</v>
      </c>
      <c r="C1023" s="2">
        <v>45232</v>
      </c>
      <c r="D1023">
        <v>2023</v>
      </c>
      <c r="E1023" s="1" t="s">
        <v>426</v>
      </c>
      <c r="F1023" s="1" t="s">
        <v>2843</v>
      </c>
      <c r="G1023" s="3">
        <v>0.60555555555555551</v>
      </c>
      <c r="H1023" s="1" t="s">
        <v>104</v>
      </c>
      <c r="I1023" s="1" t="s">
        <v>133</v>
      </c>
      <c r="J1023" s="1" t="s">
        <v>1138</v>
      </c>
      <c r="K1023" s="1" t="s">
        <v>264</v>
      </c>
      <c r="L1023">
        <v>923.34</v>
      </c>
      <c r="M1023">
        <v>15.49</v>
      </c>
      <c r="N1023">
        <v>31.92</v>
      </c>
      <c r="O1023">
        <v>906.91000000000008</v>
      </c>
      <c r="P1023">
        <v>669</v>
      </c>
      <c r="Q1023" s="1" t="s">
        <v>38</v>
      </c>
      <c r="R1023" s="1" t="s">
        <v>29</v>
      </c>
      <c r="S1023" s="1" t="s">
        <v>2877</v>
      </c>
      <c r="T1023" s="1" t="s">
        <v>53</v>
      </c>
      <c r="U1023" s="1" t="s">
        <v>32</v>
      </c>
    </row>
    <row r="1024" spans="1:21" x14ac:dyDescent="0.3">
      <c r="A1024" s="1" t="s">
        <v>2878</v>
      </c>
      <c r="B1024" s="1" t="s">
        <v>2879</v>
      </c>
      <c r="C1024" s="2">
        <v>45232</v>
      </c>
      <c r="D1024">
        <v>2023</v>
      </c>
      <c r="E1024" s="1" t="s">
        <v>426</v>
      </c>
      <c r="F1024" s="1" t="s">
        <v>2843</v>
      </c>
      <c r="G1024" s="3">
        <v>0.61944444444444446</v>
      </c>
      <c r="H1024" s="1" t="s">
        <v>104</v>
      </c>
      <c r="I1024" s="1" t="s">
        <v>431</v>
      </c>
      <c r="J1024" s="1" t="s">
        <v>432</v>
      </c>
      <c r="K1024" s="1" t="s">
        <v>643</v>
      </c>
      <c r="L1024">
        <v>4049.12</v>
      </c>
      <c r="M1024">
        <v>35.770000000000003</v>
      </c>
      <c r="N1024">
        <v>52.55</v>
      </c>
      <c r="O1024">
        <v>4032.3399999999997</v>
      </c>
      <c r="P1024">
        <v>186</v>
      </c>
      <c r="Q1024" s="1" t="s">
        <v>38</v>
      </c>
      <c r="R1024" s="1" t="s">
        <v>29</v>
      </c>
      <c r="S1024" s="1" t="s">
        <v>1081</v>
      </c>
      <c r="T1024" s="1" t="s">
        <v>31</v>
      </c>
      <c r="U1024" s="1" t="s">
        <v>101</v>
      </c>
    </row>
    <row r="1025" spans="1:21" x14ac:dyDescent="0.3">
      <c r="A1025" s="1" t="s">
        <v>2880</v>
      </c>
      <c r="B1025" s="1" t="s">
        <v>2881</v>
      </c>
      <c r="C1025" s="2">
        <v>45232</v>
      </c>
      <c r="D1025">
        <v>2023</v>
      </c>
      <c r="E1025" s="1" t="s">
        <v>426</v>
      </c>
      <c r="F1025" s="1" t="s">
        <v>2843</v>
      </c>
      <c r="G1025" s="3">
        <v>0.7104166666666667</v>
      </c>
      <c r="H1025" s="1" t="s">
        <v>142</v>
      </c>
      <c r="I1025" s="1" t="s">
        <v>49</v>
      </c>
      <c r="J1025" s="1" t="s">
        <v>458</v>
      </c>
      <c r="K1025" s="1" t="s">
        <v>219</v>
      </c>
      <c r="L1025">
        <v>7499.97</v>
      </c>
      <c r="M1025">
        <v>39.18</v>
      </c>
      <c r="N1025">
        <v>7.7</v>
      </c>
      <c r="O1025">
        <v>7531.4500000000007</v>
      </c>
      <c r="P1025">
        <v>622</v>
      </c>
      <c r="Q1025" s="1" t="s">
        <v>38</v>
      </c>
      <c r="R1025" s="1" t="s">
        <v>29</v>
      </c>
      <c r="S1025" s="1" t="s">
        <v>2882</v>
      </c>
      <c r="T1025" s="1" t="s">
        <v>53</v>
      </c>
      <c r="U1025" s="1" t="s">
        <v>32</v>
      </c>
    </row>
    <row r="1026" spans="1:21" x14ac:dyDescent="0.3">
      <c r="A1026" s="1" t="s">
        <v>2883</v>
      </c>
      <c r="B1026" s="1" t="s">
        <v>2884</v>
      </c>
      <c r="C1026" s="2">
        <v>45232</v>
      </c>
      <c r="D1026">
        <v>2023</v>
      </c>
      <c r="E1026" s="1" t="s">
        <v>426</v>
      </c>
      <c r="F1026" s="1" t="s">
        <v>2843</v>
      </c>
      <c r="G1026" s="3">
        <v>0.71527777777777779</v>
      </c>
      <c r="H1026" s="1" t="s">
        <v>142</v>
      </c>
      <c r="I1026" s="1" t="s">
        <v>89</v>
      </c>
      <c r="J1026" s="1" t="s">
        <v>105</v>
      </c>
      <c r="K1026" s="1" t="s">
        <v>707</v>
      </c>
      <c r="L1026">
        <v>1785.23</v>
      </c>
      <c r="M1026">
        <v>22.72</v>
      </c>
      <c r="N1026">
        <v>39.86</v>
      </c>
      <c r="O1026">
        <v>1768.0900000000001</v>
      </c>
      <c r="P1026">
        <v>93</v>
      </c>
      <c r="Q1026" s="1" t="s">
        <v>38</v>
      </c>
      <c r="R1026" s="1" t="s">
        <v>29</v>
      </c>
      <c r="S1026" s="1" t="s">
        <v>2885</v>
      </c>
      <c r="T1026" s="1" t="s">
        <v>53</v>
      </c>
      <c r="U1026" s="1" t="s">
        <v>32</v>
      </c>
    </row>
    <row r="1027" spans="1:21" x14ac:dyDescent="0.3">
      <c r="A1027" s="1" t="s">
        <v>2886</v>
      </c>
      <c r="B1027" s="1" t="s">
        <v>2887</v>
      </c>
      <c r="C1027" s="2">
        <v>45232</v>
      </c>
      <c r="D1027">
        <v>2023</v>
      </c>
      <c r="E1027" s="1" t="s">
        <v>426</v>
      </c>
      <c r="F1027" s="1" t="s">
        <v>2843</v>
      </c>
      <c r="G1027" s="3">
        <v>0.71805555555555556</v>
      </c>
      <c r="H1027" s="1" t="s">
        <v>142</v>
      </c>
      <c r="I1027" s="1" t="s">
        <v>43</v>
      </c>
      <c r="J1027" s="1" t="s">
        <v>44</v>
      </c>
      <c r="K1027" s="1" t="s">
        <v>45</v>
      </c>
      <c r="L1027">
        <v>4671.72</v>
      </c>
      <c r="M1027">
        <v>48.95</v>
      </c>
      <c r="N1027">
        <v>31.91</v>
      </c>
      <c r="O1027">
        <v>4688.76</v>
      </c>
      <c r="P1027">
        <v>594</v>
      </c>
      <c r="Q1027" s="1" t="s">
        <v>99</v>
      </c>
      <c r="R1027" s="1" t="s">
        <v>29</v>
      </c>
      <c r="S1027" s="1" t="s">
        <v>1264</v>
      </c>
      <c r="T1027" s="1" t="s">
        <v>53</v>
      </c>
      <c r="U1027" s="1" t="s">
        <v>32</v>
      </c>
    </row>
    <row r="1028" spans="1:21" x14ac:dyDescent="0.3">
      <c r="A1028" s="1" t="s">
        <v>2888</v>
      </c>
      <c r="B1028" s="1" t="s">
        <v>2889</v>
      </c>
      <c r="C1028" s="2">
        <v>45232</v>
      </c>
      <c r="D1028">
        <v>2023</v>
      </c>
      <c r="E1028" s="1" t="s">
        <v>426</v>
      </c>
      <c r="F1028" s="1" t="s">
        <v>2843</v>
      </c>
      <c r="G1028" s="3">
        <v>0.82152777777777775</v>
      </c>
      <c r="H1028" s="1" t="s">
        <v>142</v>
      </c>
      <c r="I1028" s="1" t="s">
        <v>56</v>
      </c>
      <c r="J1028" s="1" t="s">
        <v>57</v>
      </c>
      <c r="K1028" s="1" t="s">
        <v>58</v>
      </c>
      <c r="L1028">
        <v>1988.79</v>
      </c>
      <c r="M1028">
        <v>25.96</v>
      </c>
      <c r="N1028">
        <v>38.729999999999997</v>
      </c>
      <c r="O1028">
        <v>1976.02</v>
      </c>
      <c r="P1028">
        <v>556</v>
      </c>
      <c r="Q1028" s="1" t="s">
        <v>118</v>
      </c>
      <c r="R1028" s="1" t="s">
        <v>29</v>
      </c>
      <c r="S1028" s="1" t="s">
        <v>2890</v>
      </c>
      <c r="T1028" s="1" t="s">
        <v>53</v>
      </c>
      <c r="U1028" s="1" t="s">
        <v>32</v>
      </c>
    </row>
    <row r="1029" spans="1:21" x14ac:dyDescent="0.3">
      <c r="A1029" s="1" t="s">
        <v>2891</v>
      </c>
      <c r="B1029" s="1" t="s">
        <v>2892</v>
      </c>
      <c r="C1029" s="2">
        <v>45232</v>
      </c>
      <c r="D1029">
        <v>2023</v>
      </c>
      <c r="E1029" s="1" t="s">
        <v>426</v>
      </c>
      <c r="F1029" s="1" t="s">
        <v>2843</v>
      </c>
      <c r="G1029" s="3">
        <v>0.84513888888888888</v>
      </c>
      <c r="H1029" s="1" t="s">
        <v>142</v>
      </c>
      <c r="I1029" s="1" t="s">
        <v>143</v>
      </c>
      <c r="J1029" s="1" t="s">
        <v>535</v>
      </c>
      <c r="K1029" s="1" t="s">
        <v>283</v>
      </c>
      <c r="L1029">
        <v>5536.24</v>
      </c>
      <c r="M1029">
        <v>10.4</v>
      </c>
      <c r="N1029">
        <v>70.84</v>
      </c>
      <c r="O1029">
        <v>5475.7999999999993</v>
      </c>
      <c r="P1029">
        <v>869</v>
      </c>
      <c r="Q1029" s="1" t="s">
        <v>28</v>
      </c>
      <c r="R1029" s="1" t="s">
        <v>29</v>
      </c>
      <c r="S1029" s="1" t="s">
        <v>2587</v>
      </c>
      <c r="T1029" s="1" t="s">
        <v>31</v>
      </c>
      <c r="U1029" s="1" t="s">
        <v>93</v>
      </c>
    </row>
    <row r="1030" spans="1:21" x14ac:dyDescent="0.3">
      <c r="A1030" s="1" t="s">
        <v>2893</v>
      </c>
      <c r="B1030" s="1" t="s">
        <v>2894</v>
      </c>
      <c r="C1030" s="2">
        <v>45232</v>
      </c>
      <c r="D1030">
        <v>2023</v>
      </c>
      <c r="E1030" s="1" t="s">
        <v>426</v>
      </c>
      <c r="F1030" s="1" t="s">
        <v>2843</v>
      </c>
      <c r="G1030" s="3">
        <v>0.8881944444444444</v>
      </c>
      <c r="H1030" s="1" t="s">
        <v>24</v>
      </c>
      <c r="I1030" s="1" t="s">
        <v>127</v>
      </c>
      <c r="J1030" s="1" t="s">
        <v>474</v>
      </c>
      <c r="K1030" s="1" t="s">
        <v>129</v>
      </c>
      <c r="L1030">
        <v>7322.1</v>
      </c>
      <c r="M1030">
        <v>21.79</v>
      </c>
      <c r="N1030">
        <v>85.25</v>
      </c>
      <c r="O1030">
        <v>7258.64</v>
      </c>
      <c r="P1030">
        <v>441</v>
      </c>
      <c r="Q1030" s="1" t="s">
        <v>38</v>
      </c>
      <c r="R1030" s="1" t="s">
        <v>29</v>
      </c>
      <c r="S1030" s="1" t="s">
        <v>958</v>
      </c>
      <c r="T1030" s="1" t="s">
        <v>53</v>
      </c>
      <c r="U1030" s="1" t="s">
        <v>93</v>
      </c>
    </row>
    <row r="1031" spans="1:21" x14ac:dyDescent="0.3">
      <c r="A1031" s="1" t="s">
        <v>2895</v>
      </c>
      <c r="B1031" s="1" t="s">
        <v>2896</v>
      </c>
      <c r="C1031" s="2">
        <v>45232</v>
      </c>
      <c r="D1031">
        <v>2023</v>
      </c>
      <c r="E1031" s="1" t="s">
        <v>426</v>
      </c>
      <c r="F1031" s="1" t="s">
        <v>2843</v>
      </c>
      <c r="G1031" s="3">
        <v>0.89513888888888893</v>
      </c>
      <c r="H1031" s="1" t="s">
        <v>24</v>
      </c>
      <c r="I1031" s="1" t="s">
        <v>154</v>
      </c>
      <c r="J1031" s="1" t="s">
        <v>231</v>
      </c>
      <c r="K1031" s="1" t="s">
        <v>232</v>
      </c>
      <c r="L1031">
        <v>1224.97</v>
      </c>
      <c r="M1031">
        <v>49.46</v>
      </c>
      <c r="N1031">
        <v>92.9</v>
      </c>
      <c r="O1031">
        <v>1181.53</v>
      </c>
      <c r="P1031">
        <v>406</v>
      </c>
      <c r="Q1031" s="1" t="s">
        <v>85</v>
      </c>
      <c r="R1031" s="1" t="s">
        <v>29</v>
      </c>
      <c r="S1031" s="1" t="s">
        <v>2150</v>
      </c>
      <c r="T1031" s="1" t="s">
        <v>31</v>
      </c>
      <c r="U1031" s="1" t="s">
        <v>32</v>
      </c>
    </row>
    <row r="1032" spans="1:21" x14ac:dyDescent="0.3">
      <c r="A1032" s="1" t="s">
        <v>2897</v>
      </c>
      <c r="B1032" s="1" t="s">
        <v>2898</v>
      </c>
      <c r="C1032" s="2">
        <v>45232</v>
      </c>
      <c r="D1032">
        <v>2023</v>
      </c>
      <c r="E1032" s="1" t="s">
        <v>426</v>
      </c>
      <c r="F1032" s="1" t="s">
        <v>2843</v>
      </c>
      <c r="G1032" s="3">
        <v>0.91736111111111107</v>
      </c>
      <c r="H1032" s="1" t="s">
        <v>24</v>
      </c>
      <c r="I1032" s="1" t="s">
        <v>297</v>
      </c>
      <c r="J1032" s="1" t="s">
        <v>377</v>
      </c>
      <c r="K1032" s="1" t="s">
        <v>967</v>
      </c>
      <c r="L1032">
        <v>2503.71</v>
      </c>
      <c r="M1032">
        <v>19.920000000000002</v>
      </c>
      <c r="N1032">
        <v>64.650000000000006</v>
      </c>
      <c r="O1032">
        <v>2458.98</v>
      </c>
      <c r="P1032">
        <v>298</v>
      </c>
      <c r="Q1032" s="1" t="s">
        <v>99</v>
      </c>
      <c r="R1032" s="1" t="s">
        <v>29</v>
      </c>
      <c r="S1032" s="1" t="s">
        <v>2899</v>
      </c>
      <c r="T1032" s="1" t="s">
        <v>31</v>
      </c>
      <c r="U1032" s="1" t="s">
        <v>32</v>
      </c>
    </row>
    <row r="1033" spans="1:21" x14ac:dyDescent="0.3">
      <c r="A1033" s="1" t="s">
        <v>2900</v>
      </c>
      <c r="B1033" s="1" t="s">
        <v>2901</v>
      </c>
      <c r="C1033" s="2">
        <v>45232</v>
      </c>
      <c r="D1033">
        <v>2023</v>
      </c>
      <c r="E1033" s="1" t="s">
        <v>426</v>
      </c>
      <c r="F1033" s="1" t="s">
        <v>2843</v>
      </c>
      <c r="G1033" s="3">
        <v>0.92638888888888893</v>
      </c>
      <c r="H1033" s="1" t="s">
        <v>24</v>
      </c>
      <c r="I1033" s="1" t="s">
        <v>127</v>
      </c>
      <c r="J1033" s="1" t="s">
        <v>474</v>
      </c>
      <c r="K1033" s="1" t="s">
        <v>394</v>
      </c>
      <c r="L1033">
        <v>6089.62</v>
      </c>
      <c r="M1033">
        <v>42.99</v>
      </c>
      <c r="N1033">
        <v>57.79</v>
      </c>
      <c r="O1033">
        <v>6074.82</v>
      </c>
      <c r="P1033">
        <v>280</v>
      </c>
      <c r="Q1033" s="1" t="s">
        <v>28</v>
      </c>
      <c r="R1033" s="1" t="s">
        <v>29</v>
      </c>
      <c r="S1033" s="1" t="s">
        <v>503</v>
      </c>
      <c r="T1033" s="1" t="s">
        <v>31</v>
      </c>
      <c r="U1033" s="1" t="s">
        <v>32</v>
      </c>
    </row>
    <row r="1034" spans="1:21" x14ac:dyDescent="0.3">
      <c r="A1034" s="1" t="s">
        <v>2902</v>
      </c>
      <c r="B1034" s="1" t="s">
        <v>1314</v>
      </c>
      <c r="C1034" s="2">
        <v>45232</v>
      </c>
      <c r="D1034">
        <v>2023</v>
      </c>
      <c r="E1034" s="1" t="s">
        <v>426</v>
      </c>
      <c r="F1034" s="1" t="s">
        <v>2843</v>
      </c>
      <c r="G1034" s="3">
        <v>0.99375000000000002</v>
      </c>
      <c r="H1034" s="1" t="s">
        <v>24</v>
      </c>
      <c r="I1034" s="1" t="s">
        <v>110</v>
      </c>
      <c r="J1034" s="1" t="s">
        <v>527</v>
      </c>
      <c r="K1034" s="1" t="s">
        <v>341</v>
      </c>
      <c r="L1034">
        <v>2259.71</v>
      </c>
      <c r="M1034">
        <v>47.48</v>
      </c>
      <c r="N1034">
        <v>96.74</v>
      </c>
      <c r="O1034">
        <v>2210.4500000000003</v>
      </c>
      <c r="P1034">
        <v>39</v>
      </c>
      <c r="Q1034" s="1" t="s">
        <v>28</v>
      </c>
      <c r="R1034" s="1" t="s">
        <v>29</v>
      </c>
      <c r="S1034" s="1" t="s">
        <v>2903</v>
      </c>
      <c r="T1034" s="1" t="s">
        <v>31</v>
      </c>
      <c r="U1034" s="1" t="s">
        <v>32</v>
      </c>
    </row>
    <row r="1035" spans="1:21" x14ac:dyDescent="0.3">
      <c r="A1035" s="1" t="s">
        <v>2904</v>
      </c>
      <c r="B1035" s="1" t="s">
        <v>2905</v>
      </c>
      <c r="C1035" s="2">
        <v>45233</v>
      </c>
      <c r="D1035">
        <v>2023</v>
      </c>
      <c r="E1035" s="1" t="s">
        <v>487</v>
      </c>
      <c r="F1035" s="1" t="s">
        <v>2843</v>
      </c>
      <c r="G1035" s="3">
        <v>3.1944444444444442E-2</v>
      </c>
      <c r="H1035" s="1" t="s">
        <v>24</v>
      </c>
      <c r="I1035" s="1" t="s">
        <v>68</v>
      </c>
      <c r="J1035" s="1" t="s">
        <v>611</v>
      </c>
      <c r="K1035" s="1" t="s">
        <v>632</v>
      </c>
      <c r="L1035">
        <v>6863.54</v>
      </c>
      <c r="M1035">
        <v>45.37</v>
      </c>
      <c r="N1035">
        <v>98.42</v>
      </c>
      <c r="O1035">
        <v>6810.49</v>
      </c>
      <c r="P1035">
        <v>617</v>
      </c>
      <c r="Q1035" s="1" t="s">
        <v>28</v>
      </c>
      <c r="R1035" s="1" t="s">
        <v>29</v>
      </c>
      <c r="S1035" s="1" t="s">
        <v>2053</v>
      </c>
      <c r="T1035" s="1" t="s">
        <v>147</v>
      </c>
      <c r="U1035" s="1" t="s">
        <v>32</v>
      </c>
    </row>
    <row r="1036" spans="1:21" x14ac:dyDescent="0.3">
      <c r="A1036" s="1" t="s">
        <v>2906</v>
      </c>
      <c r="B1036" s="1" t="s">
        <v>2907</v>
      </c>
      <c r="C1036" s="2">
        <v>45233</v>
      </c>
      <c r="D1036">
        <v>2023</v>
      </c>
      <c r="E1036" s="1" t="s">
        <v>487</v>
      </c>
      <c r="F1036" s="1" t="s">
        <v>2843</v>
      </c>
      <c r="G1036" s="3">
        <v>8.2638888888888887E-2</v>
      </c>
      <c r="H1036" s="1" t="s">
        <v>24</v>
      </c>
      <c r="I1036" s="1" t="s">
        <v>431</v>
      </c>
      <c r="J1036" s="1" t="s">
        <v>542</v>
      </c>
      <c r="K1036" s="1" t="s">
        <v>488</v>
      </c>
      <c r="L1036">
        <v>1639.65</v>
      </c>
      <c r="M1036">
        <v>43.28</v>
      </c>
      <c r="N1036">
        <v>66.41</v>
      </c>
      <c r="O1036">
        <v>1616.52</v>
      </c>
      <c r="P1036">
        <v>313</v>
      </c>
      <c r="Q1036" s="1" t="s">
        <v>38</v>
      </c>
      <c r="R1036" s="1" t="s">
        <v>29</v>
      </c>
      <c r="S1036" s="1" t="s">
        <v>567</v>
      </c>
      <c r="T1036" s="1" t="s">
        <v>31</v>
      </c>
      <c r="U1036" s="1" t="s">
        <v>32</v>
      </c>
    </row>
    <row r="1037" spans="1:21" x14ac:dyDescent="0.3">
      <c r="A1037" s="1" t="s">
        <v>2908</v>
      </c>
      <c r="B1037" s="1" t="s">
        <v>2909</v>
      </c>
      <c r="C1037" s="2">
        <v>45233</v>
      </c>
      <c r="D1037">
        <v>2023</v>
      </c>
      <c r="E1037" s="1" t="s">
        <v>487</v>
      </c>
      <c r="F1037" s="1" t="s">
        <v>2843</v>
      </c>
      <c r="G1037" s="3">
        <v>0.13680555555555557</v>
      </c>
      <c r="H1037" s="1" t="s">
        <v>24</v>
      </c>
      <c r="I1037" s="1" t="s">
        <v>25</v>
      </c>
      <c r="J1037" s="1" t="s">
        <v>171</v>
      </c>
      <c r="K1037" s="1" t="s">
        <v>27</v>
      </c>
      <c r="L1037">
        <v>4446.71</v>
      </c>
      <c r="M1037">
        <v>8.3800000000000008</v>
      </c>
      <c r="N1037">
        <v>65.12</v>
      </c>
      <c r="O1037">
        <v>4389.97</v>
      </c>
      <c r="P1037">
        <v>457</v>
      </c>
      <c r="Q1037" s="1" t="s">
        <v>99</v>
      </c>
      <c r="R1037" s="1" t="s">
        <v>29</v>
      </c>
      <c r="S1037" s="1" t="s">
        <v>1755</v>
      </c>
      <c r="T1037" s="1" t="s">
        <v>53</v>
      </c>
      <c r="U1037" s="1" t="s">
        <v>32</v>
      </c>
    </row>
    <row r="1038" spans="1:21" x14ac:dyDescent="0.3">
      <c r="A1038" s="1" t="s">
        <v>2910</v>
      </c>
      <c r="B1038" s="1" t="s">
        <v>2911</v>
      </c>
      <c r="C1038" s="2">
        <v>45233</v>
      </c>
      <c r="D1038">
        <v>2023</v>
      </c>
      <c r="E1038" s="1" t="s">
        <v>487</v>
      </c>
      <c r="F1038" s="1" t="s">
        <v>2843</v>
      </c>
      <c r="G1038" s="3">
        <v>0.13680555555555557</v>
      </c>
      <c r="H1038" s="1" t="s">
        <v>24</v>
      </c>
      <c r="I1038" s="1" t="s">
        <v>297</v>
      </c>
      <c r="J1038" s="1" t="s">
        <v>377</v>
      </c>
      <c r="K1038" s="1" t="s">
        <v>480</v>
      </c>
      <c r="L1038">
        <v>7976.11</v>
      </c>
      <c r="M1038">
        <v>36.86</v>
      </c>
      <c r="N1038">
        <v>60.64</v>
      </c>
      <c r="O1038">
        <v>7952.329999999999</v>
      </c>
      <c r="P1038">
        <v>571</v>
      </c>
      <c r="Q1038" s="1" t="s">
        <v>28</v>
      </c>
      <c r="R1038" s="1" t="s">
        <v>29</v>
      </c>
      <c r="S1038" s="1" t="s">
        <v>2912</v>
      </c>
      <c r="T1038" s="1" t="s">
        <v>53</v>
      </c>
      <c r="U1038" s="1" t="s">
        <v>32</v>
      </c>
    </row>
    <row r="1039" spans="1:21" x14ac:dyDescent="0.3">
      <c r="A1039" s="1" t="s">
        <v>2913</v>
      </c>
      <c r="B1039" s="1" t="s">
        <v>2914</v>
      </c>
      <c r="C1039" s="2">
        <v>45233</v>
      </c>
      <c r="D1039">
        <v>2023</v>
      </c>
      <c r="E1039" s="1" t="s">
        <v>487</v>
      </c>
      <c r="F1039" s="1" t="s">
        <v>2843</v>
      </c>
      <c r="G1039" s="3">
        <v>0.16250000000000001</v>
      </c>
      <c r="H1039" s="1" t="s">
        <v>24</v>
      </c>
      <c r="I1039" s="1" t="s">
        <v>96</v>
      </c>
      <c r="J1039" s="1" t="s">
        <v>250</v>
      </c>
      <c r="K1039" s="1" t="s">
        <v>367</v>
      </c>
      <c r="L1039">
        <v>5279</v>
      </c>
      <c r="M1039">
        <v>25.38</v>
      </c>
      <c r="N1039">
        <v>71.290000000000006</v>
      </c>
      <c r="O1039">
        <v>5233.09</v>
      </c>
      <c r="P1039">
        <v>184</v>
      </c>
      <c r="Q1039" s="1" t="s">
        <v>99</v>
      </c>
      <c r="R1039" s="1" t="s">
        <v>29</v>
      </c>
      <c r="S1039" s="1" t="s">
        <v>410</v>
      </c>
      <c r="T1039" s="1" t="s">
        <v>147</v>
      </c>
      <c r="U1039" s="1" t="s">
        <v>32</v>
      </c>
    </row>
    <row r="1040" spans="1:21" x14ac:dyDescent="0.3">
      <c r="A1040" s="1" t="s">
        <v>2915</v>
      </c>
      <c r="B1040" s="1" t="s">
        <v>2916</v>
      </c>
      <c r="C1040" s="2">
        <v>45233</v>
      </c>
      <c r="D1040">
        <v>2023</v>
      </c>
      <c r="E1040" s="1" t="s">
        <v>487</v>
      </c>
      <c r="F1040" s="1" t="s">
        <v>2843</v>
      </c>
      <c r="G1040" s="3">
        <v>0.23749999999999999</v>
      </c>
      <c r="H1040" s="1" t="s">
        <v>42</v>
      </c>
      <c r="I1040" s="1" t="s">
        <v>43</v>
      </c>
      <c r="J1040" s="1" t="s">
        <v>44</v>
      </c>
      <c r="K1040" s="1" t="s">
        <v>873</v>
      </c>
      <c r="L1040">
        <v>1813.84</v>
      </c>
      <c r="M1040">
        <v>3.19</v>
      </c>
      <c r="N1040">
        <v>74.56</v>
      </c>
      <c r="O1040">
        <v>1742.47</v>
      </c>
      <c r="P1040">
        <v>617</v>
      </c>
      <c r="Q1040" s="1" t="s">
        <v>38</v>
      </c>
      <c r="R1040" s="1" t="s">
        <v>29</v>
      </c>
      <c r="S1040" s="1" t="s">
        <v>2917</v>
      </c>
      <c r="T1040" s="1" t="s">
        <v>53</v>
      </c>
      <c r="U1040" s="1" t="s">
        <v>32</v>
      </c>
    </row>
    <row r="1041" spans="1:21" x14ac:dyDescent="0.3">
      <c r="A1041" s="1" t="s">
        <v>2918</v>
      </c>
      <c r="B1041" s="1" t="s">
        <v>2919</v>
      </c>
      <c r="C1041" s="2">
        <v>45233</v>
      </c>
      <c r="D1041">
        <v>2023</v>
      </c>
      <c r="E1041" s="1" t="s">
        <v>487</v>
      </c>
      <c r="F1041" s="1" t="s">
        <v>2843</v>
      </c>
      <c r="G1041" s="3">
        <v>0.26874999999999999</v>
      </c>
      <c r="H1041" s="1" t="s">
        <v>42</v>
      </c>
      <c r="I1041" s="1" t="s">
        <v>25</v>
      </c>
      <c r="J1041" s="1" t="s">
        <v>732</v>
      </c>
      <c r="K1041" s="1" t="s">
        <v>117</v>
      </c>
      <c r="L1041">
        <v>7302.81</v>
      </c>
      <c r="M1041">
        <v>20.079999999999998</v>
      </c>
      <c r="N1041">
        <v>85.09</v>
      </c>
      <c r="O1041">
        <v>7237.8</v>
      </c>
      <c r="P1041">
        <v>781</v>
      </c>
      <c r="Q1041" s="1" t="s">
        <v>28</v>
      </c>
      <c r="R1041" s="1" t="s">
        <v>29</v>
      </c>
      <c r="S1041" s="1" t="s">
        <v>1036</v>
      </c>
      <c r="T1041" s="1" t="s">
        <v>53</v>
      </c>
      <c r="U1041" s="1" t="s">
        <v>93</v>
      </c>
    </row>
    <row r="1042" spans="1:21" x14ac:dyDescent="0.3">
      <c r="A1042" s="1" t="s">
        <v>2920</v>
      </c>
      <c r="B1042" s="1" t="s">
        <v>2921</v>
      </c>
      <c r="C1042" s="2">
        <v>45233</v>
      </c>
      <c r="D1042">
        <v>2023</v>
      </c>
      <c r="E1042" s="1" t="s">
        <v>487</v>
      </c>
      <c r="F1042" s="1" t="s">
        <v>2843</v>
      </c>
      <c r="G1042" s="3">
        <v>0.50694444444444442</v>
      </c>
      <c r="H1042" s="1" t="s">
        <v>104</v>
      </c>
      <c r="I1042" s="1" t="s">
        <v>96</v>
      </c>
      <c r="J1042" s="1" t="s">
        <v>441</v>
      </c>
      <c r="K1042" s="1" t="s">
        <v>291</v>
      </c>
      <c r="L1042">
        <v>9056.36</v>
      </c>
      <c r="M1042">
        <v>24.72</v>
      </c>
      <c r="N1042">
        <v>33.200000000000003</v>
      </c>
      <c r="O1042">
        <v>9047.8799999999992</v>
      </c>
      <c r="P1042">
        <v>487</v>
      </c>
      <c r="Q1042" s="1" t="s">
        <v>28</v>
      </c>
      <c r="R1042" s="1" t="s">
        <v>29</v>
      </c>
      <c r="S1042" s="1" t="s">
        <v>1577</v>
      </c>
      <c r="T1042" s="1" t="s">
        <v>53</v>
      </c>
      <c r="U1042" s="1" t="s">
        <v>93</v>
      </c>
    </row>
    <row r="1043" spans="1:21" x14ac:dyDescent="0.3">
      <c r="A1043" s="1" t="s">
        <v>2922</v>
      </c>
      <c r="B1043" s="1" t="s">
        <v>2923</v>
      </c>
      <c r="C1043" s="2">
        <v>45233</v>
      </c>
      <c r="D1043">
        <v>2023</v>
      </c>
      <c r="E1043" s="1" t="s">
        <v>487</v>
      </c>
      <c r="F1043" s="1" t="s">
        <v>2843</v>
      </c>
      <c r="G1043" s="3">
        <v>0.56944444444444442</v>
      </c>
      <c r="H1043" s="1" t="s">
        <v>104</v>
      </c>
      <c r="I1043" s="1" t="s">
        <v>297</v>
      </c>
      <c r="J1043" s="1" t="s">
        <v>901</v>
      </c>
      <c r="K1043" s="1" t="s">
        <v>378</v>
      </c>
      <c r="L1043">
        <v>3335.7</v>
      </c>
      <c r="M1043">
        <v>46.5</v>
      </c>
      <c r="N1043">
        <v>97.69</v>
      </c>
      <c r="O1043">
        <v>3284.5099999999998</v>
      </c>
      <c r="P1043">
        <v>552</v>
      </c>
      <c r="Q1043" s="1" t="s">
        <v>99</v>
      </c>
      <c r="R1043" s="1" t="s">
        <v>29</v>
      </c>
      <c r="S1043" s="1" t="s">
        <v>2924</v>
      </c>
      <c r="T1043" s="1" t="s">
        <v>31</v>
      </c>
      <c r="U1043" s="1" t="s">
        <v>32</v>
      </c>
    </row>
    <row r="1044" spans="1:21" x14ac:dyDescent="0.3">
      <c r="A1044" s="1" t="s">
        <v>2925</v>
      </c>
      <c r="B1044" s="1" t="s">
        <v>2926</v>
      </c>
      <c r="C1044" s="2">
        <v>45233</v>
      </c>
      <c r="D1044">
        <v>2023</v>
      </c>
      <c r="E1044" s="1" t="s">
        <v>487</v>
      </c>
      <c r="F1044" s="1" t="s">
        <v>2843</v>
      </c>
      <c r="G1044" s="3">
        <v>0.94305555555555554</v>
      </c>
      <c r="H1044" s="1" t="s">
        <v>24</v>
      </c>
      <c r="I1044" s="1" t="s">
        <v>371</v>
      </c>
      <c r="J1044" s="1" t="s">
        <v>518</v>
      </c>
      <c r="K1044" s="1" t="s">
        <v>373</v>
      </c>
      <c r="L1044">
        <v>6072.82</v>
      </c>
      <c r="M1044">
        <v>17.98</v>
      </c>
      <c r="N1044">
        <v>8.8699999999999992</v>
      </c>
      <c r="O1044">
        <v>6081.9299999999994</v>
      </c>
      <c r="P1044">
        <v>799</v>
      </c>
      <c r="Q1044" s="1" t="s">
        <v>99</v>
      </c>
      <c r="R1044" s="1" t="s">
        <v>29</v>
      </c>
      <c r="S1044" s="1" t="s">
        <v>2927</v>
      </c>
      <c r="T1044" s="1" t="s">
        <v>53</v>
      </c>
      <c r="U1044" s="1" t="s">
        <v>32</v>
      </c>
    </row>
    <row r="1045" spans="1:21" x14ac:dyDescent="0.3">
      <c r="A1045" s="1" t="s">
        <v>2928</v>
      </c>
      <c r="B1045" s="1" t="s">
        <v>2929</v>
      </c>
      <c r="C1045" s="2">
        <v>45233</v>
      </c>
      <c r="D1045">
        <v>2023</v>
      </c>
      <c r="E1045" s="1" t="s">
        <v>487</v>
      </c>
      <c r="F1045" s="1" t="s">
        <v>2843</v>
      </c>
      <c r="G1045" s="3">
        <v>0.98750000000000004</v>
      </c>
      <c r="H1045" s="1" t="s">
        <v>24</v>
      </c>
      <c r="I1045" s="1" t="s">
        <v>82</v>
      </c>
      <c r="J1045" s="1" t="s">
        <v>246</v>
      </c>
      <c r="K1045" s="1" t="s">
        <v>1047</v>
      </c>
      <c r="L1045">
        <v>1947.86</v>
      </c>
      <c r="M1045">
        <v>34.97</v>
      </c>
      <c r="N1045">
        <v>5.4</v>
      </c>
      <c r="O1045">
        <v>1977.4299999999998</v>
      </c>
      <c r="P1045">
        <v>95</v>
      </c>
      <c r="Q1045" s="1" t="s">
        <v>118</v>
      </c>
      <c r="R1045" s="1" t="s">
        <v>29</v>
      </c>
      <c r="S1045" s="1" t="s">
        <v>983</v>
      </c>
      <c r="T1045" s="1" t="s">
        <v>53</v>
      </c>
      <c r="U1045" s="1" t="s">
        <v>32</v>
      </c>
    </row>
    <row r="1046" spans="1:21" x14ac:dyDescent="0.3">
      <c r="A1046" s="1" t="s">
        <v>2930</v>
      </c>
      <c r="B1046" s="1" t="s">
        <v>2931</v>
      </c>
      <c r="C1046" s="2">
        <v>45234</v>
      </c>
      <c r="D1046">
        <v>2023</v>
      </c>
      <c r="E1046" s="1" t="s">
        <v>22</v>
      </c>
      <c r="F1046" s="1" t="s">
        <v>2843</v>
      </c>
      <c r="G1046" s="3">
        <v>2.1527777777777778E-2</v>
      </c>
      <c r="H1046" s="1" t="s">
        <v>24</v>
      </c>
      <c r="I1046" s="1" t="s">
        <v>89</v>
      </c>
      <c r="J1046" s="1" t="s">
        <v>833</v>
      </c>
      <c r="K1046" s="1" t="s">
        <v>707</v>
      </c>
      <c r="L1046">
        <v>480.92</v>
      </c>
      <c r="M1046">
        <v>9.18</v>
      </c>
      <c r="N1046">
        <v>5.23</v>
      </c>
      <c r="O1046">
        <v>484.87</v>
      </c>
      <c r="P1046">
        <v>639</v>
      </c>
      <c r="Q1046" s="1" t="s">
        <v>99</v>
      </c>
      <c r="R1046" s="1" t="s">
        <v>29</v>
      </c>
      <c r="S1046" s="1" t="s">
        <v>961</v>
      </c>
      <c r="T1046" s="1" t="s">
        <v>53</v>
      </c>
      <c r="U1046" s="1" t="s">
        <v>93</v>
      </c>
    </row>
    <row r="1047" spans="1:21" x14ac:dyDescent="0.3">
      <c r="A1047" s="1" t="s">
        <v>2932</v>
      </c>
      <c r="B1047" s="1" t="s">
        <v>2933</v>
      </c>
      <c r="C1047" s="2">
        <v>45234</v>
      </c>
      <c r="D1047">
        <v>2023</v>
      </c>
      <c r="E1047" s="1" t="s">
        <v>22</v>
      </c>
      <c r="F1047" s="1" t="s">
        <v>2843</v>
      </c>
      <c r="G1047" s="3">
        <v>3.8194444444444448E-2</v>
      </c>
      <c r="H1047" s="1" t="s">
        <v>24</v>
      </c>
      <c r="I1047" s="1" t="s">
        <v>56</v>
      </c>
      <c r="J1047" s="1" t="s">
        <v>277</v>
      </c>
      <c r="K1047" s="1" t="s">
        <v>417</v>
      </c>
      <c r="L1047">
        <v>2834.99</v>
      </c>
      <c r="M1047">
        <v>15.23</v>
      </c>
      <c r="N1047">
        <v>57.16</v>
      </c>
      <c r="O1047">
        <v>2793.06</v>
      </c>
      <c r="P1047">
        <v>500</v>
      </c>
      <c r="Q1047" s="1" t="s">
        <v>118</v>
      </c>
      <c r="R1047" s="1" t="s">
        <v>29</v>
      </c>
      <c r="S1047" s="1" t="s">
        <v>925</v>
      </c>
      <c r="T1047" s="1" t="s">
        <v>31</v>
      </c>
      <c r="U1047" s="1" t="s">
        <v>32</v>
      </c>
    </row>
    <row r="1048" spans="1:21" x14ac:dyDescent="0.3">
      <c r="A1048" s="1" t="s">
        <v>2934</v>
      </c>
      <c r="B1048" s="1" t="s">
        <v>2935</v>
      </c>
      <c r="C1048" s="2">
        <v>45234</v>
      </c>
      <c r="D1048">
        <v>2023</v>
      </c>
      <c r="E1048" s="1" t="s">
        <v>22</v>
      </c>
      <c r="F1048" s="1" t="s">
        <v>2843</v>
      </c>
      <c r="G1048" s="3">
        <v>0.16111111111111112</v>
      </c>
      <c r="H1048" s="1" t="s">
        <v>24</v>
      </c>
      <c r="I1048" s="1" t="s">
        <v>154</v>
      </c>
      <c r="J1048" s="1" t="s">
        <v>155</v>
      </c>
      <c r="K1048" s="1" t="s">
        <v>570</v>
      </c>
      <c r="L1048">
        <v>1794.43</v>
      </c>
      <c r="M1048">
        <v>1.45</v>
      </c>
      <c r="N1048">
        <v>4.9000000000000004</v>
      </c>
      <c r="O1048">
        <v>1790.98</v>
      </c>
      <c r="P1048">
        <v>567</v>
      </c>
      <c r="Q1048" s="1" t="s">
        <v>85</v>
      </c>
      <c r="R1048" s="1" t="s">
        <v>29</v>
      </c>
      <c r="S1048" s="1" t="s">
        <v>2936</v>
      </c>
      <c r="T1048" s="1" t="s">
        <v>53</v>
      </c>
      <c r="U1048" s="1" t="s">
        <v>32</v>
      </c>
    </row>
    <row r="1049" spans="1:21" x14ac:dyDescent="0.3">
      <c r="A1049" s="1" t="s">
        <v>2937</v>
      </c>
      <c r="B1049" s="1" t="s">
        <v>2938</v>
      </c>
      <c r="C1049" s="2">
        <v>45234</v>
      </c>
      <c r="D1049">
        <v>2023</v>
      </c>
      <c r="E1049" s="1" t="s">
        <v>22</v>
      </c>
      <c r="F1049" s="1" t="s">
        <v>2843</v>
      </c>
      <c r="G1049" s="3">
        <v>0.27847222222222223</v>
      </c>
      <c r="H1049" s="1" t="s">
        <v>42</v>
      </c>
      <c r="I1049" s="1" t="s">
        <v>35</v>
      </c>
      <c r="J1049" s="1" t="s">
        <v>36</v>
      </c>
      <c r="K1049" s="1" t="s">
        <v>191</v>
      </c>
      <c r="L1049">
        <v>9320.86</v>
      </c>
      <c r="M1049">
        <v>48.18</v>
      </c>
      <c r="N1049">
        <v>30.4</v>
      </c>
      <c r="O1049">
        <v>9338.6400000000012</v>
      </c>
      <c r="P1049">
        <v>87</v>
      </c>
      <c r="Q1049" s="1" t="s">
        <v>85</v>
      </c>
      <c r="R1049" s="1" t="s">
        <v>29</v>
      </c>
      <c r="S1049" s="1" t="s">
        <v>2450</v>
      </c>
      <c r="T1049" s="1" t="s">
        <v>53</v>
      </c>
      <c r="U1049" s="1" t="s">
        <v>32</v>
      </c>
    </row>
    <row r="1050" spans="1:21" x14ac:dyDescent="0.3">
      <c r="A1050" s="1" t="s">
        <v>2939</v>
      </c>
      <c r="B1050" s="1" t="s">
        <v>2940</v>
      </c>
      <c r="C1050" s="2">
        <v>45234</v>
      </c>
      <c r="D1050">
        <v>2023</v>
      </c>
      <c r="E1050" s="1" t="s">
        <v>22</v>
      </c>
      <c r="F1050" s="1" t="s">
        <v>2843</v>
      </c>
      <c r="G1050" s="3">
        <v>0.42499999999999999</v>
      </c>
      <c r="H1050" s="1" t="s">
        <v>42</v>
      </c>
      <c r="I1050" s="1" t="s">
        <v>160</v>
      </c>
      <c r="J1050" s="1" t="s">
        <v>204</v>
      </c>
      <c r="K1050" s="1" t="s">
        <v>386</v>
      </c>
      <c r="L1050">
        <v>3694.32</v>
      </c>
      <c r="M1050">
        <v>32.270000000000003</v>
      </c>
      <c r="N1050">
        <v>39.159999999999997</v>
      </c>
      <c r="O1050">
        <v>3687.4300000000003</v>
      </c>
      <c r="P1050">
        <v>652</v>
      </c>
      <c r="Q1050" s="1" t="s">
        <v>118</v>
      </c>
      <c r="R1050" s="1" t="s">
        <v>29</v>
      </c>
      <c r="S1050" s="1" t="s">
        <v>2941</v>
      </c>
      <c r="T1050" s="1" t="s">
        <v>53</v>
      </c>
      <c r="U1050" s="1" t="s">
        <v>93</v>
      </c>
    </row>
    <row r="1051" spans="1:21" x14ac:dyDescent="0.3">
      <c r="A1051" s="1" t="s">
        <v>2942</v>
      </c>
      <c r="B1051" s="1" t="s">
        <v>2943</v>
      </c>
      <c r="C1051" s="2">
        <v>45234</v>
      </c>
      <c r="D1051">
        <v>2023</v>
      </c>
      <c r="E1051" s="1" t="s">
        <v>22</v>
      </c>
      <c r="F1051" s="1" t="s">
        <v>2843</v>
      </c>
      <c r="G1051" s="3">
        <v>0.46527777777777779</v>
      </c>
      <c r="H1051" s="1" t="s">
        <v>42</v>
      </c>
      <c r="I1051" s="1" t="s">
        <v>160</v>
      </c>
      <c r="J1051" s="1" t="s">
        <v>161</v>
      </c>
      <c r="K1051" s="1" t="s">
        <v>162</v>
      </c>
      <c r="L1051">
        <v>8368.02</v>
      </c>
      <c r="M1051">
        <v>16.89</v>
      </c>
      <c r="N1051">
        <v>37.35</v>
      </c>
      <c r="O1051">
        <v>8347.56</v>
      </c>
      <c r="P1051">
        <v>206</v>
      </c>
      <c r="Q1051" s="1" t="s">
        <v>99</v>
      </c>
      <c r="R1051" s="1" t="s">
        <v>29</v>
      </c>
      <c r="S1051" s="1" t="s">
        <v>2944</v>
      </c>
      <c r="T1051" s="1" t="s">
        <v>31</v>
      </c>
      <c r="U1051" s="1" t="s">
        <v>93</v>
      </c>
    </row>
    <row r="1052" spans="1:21" x14ac:dyDescent="0.3">
      <c r="A1052" s="1" t="s">
        <v>2945</v>
      </c>
      <c r="B1052" s="1" t="s">
        <v>2946</v>
      </c>
      <c r="C1052" s="2">
        <v>45234</v>
      </c>
      <c r="D1052">
        <v>2023</v>
      </c>
      <c r="E1052" s="1" t="s">
        <v>22</v>
      </c>
      <c r="F1052" s="1" t="s">
        <v>2843</v>
      </c>
      <c r="G1052" s="3">
        <v>0.52152777777777781</v>
      </c>
      <c r="H1052" s="1" t="s">
        <v>104</v>
      </c>
      <c r="I1052" s="1" t="s">
        <v>62</v>
      </c>
      <c r="J1052" s="1" t="s">
        <v>63</v>
      </c>
      <c r="K1052" s="1" t="s">
        <v>790</v>
      </c>
      <c r="L1052">
        <v>2234.71</v>
      </c>
      <c r="M1052">
        <v>5.27</v>
      </c>
      <c r="N1052">
        <v>71.27</v>
      </c>
      <c r="O1052">
        <v>2168.71</v>
      </c>
      <c r="P1052">
        <v>961</v>
      </c>
      <c r="Q1052" s="1" t="s">
        <v>28</v>
      </c>
      <c r="R1052" s="1" t="s">
        <v>29</v>
      </c>
      <c r="S1052" s="1" t="s">
        <v>928</v>
      </c>
      <c r="T1052" s="1" t="s">
        <v>53</v>
      </c>
      <c r="U1052" s="1" t="s">
        <v>32</v>
      </c>
    </row>
    <row r="1053" spans="1:21" x14ac:dyDescent="0.3">
      <c r="A1053" s="1" t="s">
        <v>2947</v>
      </c>
      <c r="B1053" s="1" t="s">
        <v>2948</v>
      </c>
      <c r="C1053" s="2">
        <v>45234</v>
      </c>
      <c r="D1053">
        <v>2023</v>
      </c>
      <c r="E1053" s="1" t="s">
        <v>22</v>
      </c>
      <c r="F1053" s="1" t="s">
        <v>2843</v>
      </c>
      <c r="G1053" s="3">
        <v>0.68888888888888888</v>
      </c>
      <c r="H1053" s="1" t="s">
        <v>104</v>
      </c>
      <c r="I1053" s="1" t="s">
        <v>43</v>
      </c>
      <c r="J1053" s="1" t="s">
        <v>805</v>
      </c>
      <c r="K1053" s="1" t="s">
        <v>873</v>
      </c>
      <c r="L1053">
        <v>1659.75</v>
      </c>
      <c r="M1053">
        <v>32.25</v>
      </c>
      <c r="N1053">
        <v>52.01</v>
      </c>
      <c r="O1053">
        <v>1639.99</v>
      </c>
      <c r="P1053">
        <v>734</v>
      </c>
      <c r="Q1053" s="1" t="s">
        <v>118</v>
      </c>
      <c r="R1053" s="1" t="s">
        <v>29</v>
      </c>
      <c r="S1053" s="1" t="s">
        <v>2949</v>
      </c>
      <c r="T1053" s="1" t="s">
        <v>31</v>
      </c>
      <c r="U1053" s="1" t="s">
        <v>32</v>
      </c>
    </row>
    <row r="1054" spans="1:21" x14ac:dyDescent="0.3">
      <c r="A1054" s="1" t="s">
        <v>2950</v>
      </c>
      <c r="B1054" s="1" t="s">
        <v>2951</v>
      </c>
      <c r="C1054" s="2">
        <v>45234</v>
      </c>
      <c r="D1054">
        <v>2023</v>
      </c>
      <c r="E1054" s="1" t="s">
        <v>22</v>
      </c>
      <c r="F1054" s="1" t="s">
        <v>2843</v>
      </c>
      <c r="G1054" s="3">
        <v>0.8520833333333333</v>
      </c>
      <c r="H1054" s="1" t="s">
        <v>142</v>
      </c>
      <c r="I1054" s="1" t="s">
        <v>160</v>
      </c>
      <c r="J1054" s="1" t="s">
        <v>775</v>
      </c>
      <c r="K1054" s="1" t="s">
        <v>386</v>
      </c>
      <c r="L1054">
        <v>4196.3599999999997</v>
      </c>
      <c r="M1054">
        <v>25.73</v>
      </c>
      <c r="N1054">
        <v>67.47</v>
      </c>
      <c r="O1054">
        <v>4154.619999999999</v>
      </c>
      <c r="P1054">
        <v>480</v>
      </c>
      <c r="Q1054" s="1" t="s">
        <v>85</v>
      </c>
      <c r="R1054" s="1" t="s">
        <v>29</v>
      </c>
      <c r="S1054" s="1" t="s">
        <v>827</v>
      </c>
      <c r="T1054" s="1" t="s">
        <v>53</v>
      </c>
      <c r="U1054" s="1" t="s">
        <v>32</v>
      </c>
    </row>
    <row r="1055" spans="1:21" x14ac:dyDescent="0.3">
      <c r="A1055" s="1" t="s">
        <v>2952</v>
      </c>
      <c r="B1055" s="1" t="s">
        <v>2953</v>
      </c>
      <c r="C1055" s="2">
        <v>45235</v>
      </c>
      <c r="D1055">
        <v>2023</v>
      </c>
      <c r="E1055" s="1" t="s">
        <v>166</v>
      </c>
      <c r="F1055" s="1" t="s">
        <v>2843</v>
      </c>
      <c r="G1055" s="3">
        <v>9.0277777777777769E-3</v>
      </c>
      <c r="H1055" s="1" t="s">
        <v>24</v>
      </c>
      <c r="I1055" s="1" t="s">
        <v>371</v>
      </c>
      <c r="J1055" s="1" t="s">
        <v>518</v>
      </c>
      <c r="K1055" s="1" t="s">
        <v>560</v>
      </c>
      <c r="L1055">
        <v>5252.73</v>
      </c>
      <c r="M1055">
        <v>22.65</v>
      </c>
      <c r="N1055">
        <v>27.01</v>
      </c>
      <c r="O1055">
        <v>5248.369999999999</v>
      </c>
      <c r="P1055">
        <v>485</v>
      </c>
      <c r="Q1055" s="1" t="s">
        <v>38</v>
      </c>
      <c r="R1055" s="1" t="s">
        <v>29</v>
      </c>
      <c r="S1055" s="1" t="s">
        <v>188</v>
      </c>
      <c r="T1055" s="1" t="s">
        <v>31</v>
      </c>
      <c r="U1055" s="1" t="s">
        <v>101</v>
      </c>
    </row>
    <row r="1056" spans="1:21" x14ac:dyDescent="0.3">
      <c r="A1056" s="1" t="s">
        <v>2954</v>
      </c>
      <c r="B1056" s="1" t="s">
        <v>687</v>
      </c>
      <c r="C1056" s="2">
        <v>45235</v>
      </c>
      <c r="D1056">
        <v>2023</v>
      </c>
      <c r="E1056" s="1" t="s">
        <v>166</v>
      </c>
      <c r="F1056" s="1" t="s">
        <v>2843</v>
      </c>
      <c r="G1056" s="3">
        <v>0.15277777777777779</v>
      </c>
      <c r="H1056" s="1" t="s">
        <v>24</v>
      </c>
      <c r="I1056" s="1" t="s">
        <v>56</v>
      </c>
      <c r="J1056" s="1" t="s">
        <v>184</v>
      </c>
      <c r="K1056" s="1" t="s">
        <v>58</v>
      </c>
      <c r="L1056">
        <v>5188.3599999999997</v>
      </c>
      <c r="M1056">
        <v>35.39</v>
      </c>
      <c r="N1056">
        <v>88.14</v>
      </c>
      <c r="O1056">
        <v>5135.6099999999997</v>
      </c>
      <c r="P1056">
        <v>710</v>
      </c>
      <c r="Q1056" s="1" t="s">
        <v>38</v>
      </c>
      <c r="R1056" s="1" t="s">
        <v>29</v>
      </c>
      <c r="S1056" s="1" t="s">
        <v>1287</v>
      </c>
      <c r="T1056" s="1" t="s">
        <v>53</v>
      </c>
      <c r="U1056" s="1" t="s">
        <v>32</v>
      </c>
    </row>
    <row r="1057" spans="1:21" x14ac:dyDescent="0.3">
      <c r="A1057" s="1" t="s">
        <v>2955</v>
      </c>
      <c r="B1057" s="1" t="s">
        <v>2956</v>
      </c>
      <c r="C1057" s="2">
        <v>45235</v>
      </c>
      <c r="D1057">
        <v>2023</v>
      </c>
      <c r="E1057" s="1" t="s">
        <v>166</v>
      </c>
      <c r="F1057" s="1" t="s">
        <v>2843</v>
      </c>
      <c r="G1057" s="3">
        <v>0.16180555555555556</v>
      </c>
      <c r="H1057" s="1" t="s">
        <v>24</v>
      </c>
      <c r="I1057" s="1" t="s">
        <v>35</v>
      </c>
      <c r="J1057" s="1" t="s">
        <v>680</v>
      </c>
      <c r="K1057" s="1" t="s">
        <v>123</v>
      </c>
      <c r="L1057">
        <v>9766.84</v>
      </c>
      <c r="M1057">
        <v>14.31</v>
      </c>
      <c r="N1057">
        <v>41.64</v>
      </c>
      <c r="O1057">
        <v>9739.51</v>
      </c>
      <c r="P1057">
        <v>580</v>
      </c>
      <c r="Q1057" s="1" t="s">
        <v>118</v>
      </c>
      <c r="R1057" s="1" t="s">
        <v>29</v>
      </c>
      <c r="S1057" s="1" t="s">
        <v>2393</v>
      </c>
      <c r="T1057" s="1" t="s">
        <v>53</v>
      </c>
      <c r="U1057" s="1" t="s">
        <v>32</v>
      </c>
    </row>
    <row r="1058" spans="1:21" x14ac:dyDescent="0.3">
      <c r="A1058" s="1" t="s">
        <v>2957</v>
      </c>
      <c r="B1058" s="1" t="s">
        <v>2958</v>
      </c>
      <c r="C1058" s="2">
        <v>45235</v>
      </c>
      <c r="D1058">
        <v>2023</v>
      </c>
      <c r="E1058" s="1" t="s">
        <v>166</v>
      </c>
      <c r="F1058" s="1" t="s">
        <v>2843</v>
      </c>
      <c r="G1058" s="3">
        <v>0.2590277777777778</v>
      </c>
      <c r="H1058" s="1" t="s">
        <v>42</v>
      </c>
      <c r="I1058" s="1" t="s">
        <v>236</v>
      </c>
      <c r="J1058" s="1" t="s">
        <v>268</v>
      </c>
      <c r="K1058" s="1" t="s">
        <v>269</v>
      </c>
      <c r="L1058">
        <v>2057.08</v>
      </c>
      <c r="M1058">
        <v>34.75</v>
      </c>
      <c r="N1058">
        <v>29.12</v>
      </c>
      <c r="O1058">
        <v>2062.71</v>
      </c>
      <c r="P1058">
        <v>778</v>
      </c>
      <c r="Q1058" s="1" t="s">
        <v>28</v>
      </c>
      <c r="R1058" s="1" t="s">
        <v>29</v>
      </c>
      <c r="S1058" s="1" t="s">
        <v>2959</v>
      </c>
      <c r="T1058" s="1" t="s">
        <v>31</v>
      </c>
      <c r="U1058" s="1" t="s">
        <v>93</v>
      </c>
    </row>
    <row r="1059" spans="1:21" x14ac:dyDescent="0.3">
      <c r="A1059" s="1" t="s">
        <v>2960</v>
      </c>
      <c r="B1059" s="1" t="s">
        <v>2255</v>
      </c>
      <c r="C1059" s="2">
        <v>45235</v>
      </c>
      <c r="D1059">
        <v>2023</v>
      </c>
      <c r="E1059" s="1" t="s">
        <v>166</v>
      </c>
      <c r="F1059" s="1" t="s">
        <v>2843</v>
      </c>
      <c r="G1059" s="3">
        <v>0.49375000000000002</v>
      </c>
      <c r="H1059" s="1" t="s">
        <v>42</v>
      </c>
      <c r="I1059" s="1" t="s">
        <v>371</v>
      </c>
      <c r="J1059" s="1" t="s">
        <v>372</v>
      </c>
      <c r="K1059" s="1" t="s">
        <v>373</v>
      </c>
      <c r="L1059">
        <v>2471.88</v>
      </c>
      <c r="M1059">
        <v>47.57</v>
      </c>
      <c r="N1059">
        <v>23.53</v>
      </c>
      <c r="O1059">
        <v>2495.92</v>
      </c>
      <c r="P1059">
        <v>829</v>
      </c>
      <c r="Q1059" s="1" t="s">
        <v>38</v>
      </c>
      <c r="R1059" s="1" t="s">
        <v>29</v>
      </c>
      <c r="S1059" s="1" t="s">
        <v>2012</v>
      </c>
      <c r="T1059" s="1" t="s">
        <v>147</v>
      </c>
      <c r="U1059" s="1" t="s">
        <v>32</v>
      </c>
    </row>
    <row r="1060" spans="1:21" x14ac:dyDescent="0.3">
      <c r="A1060" s="1" t="s">
        <v>2961</v>
      </c>
      <c r="B1060" s="1" t="s">
        <v>912</v>
      </c>
      <c r="C1060" s="2">
        <v>45235</v>
      </c>
      <c r="D1060">
        <v>2023</v>
      </c>
      <c r="E1060" s="1" t="s">
        <v>166</v>
      </c>
      <c r="F1060" s="1" t="s">
        <v>2843</v>
      </c>
      <c r="G1060" s="3">
        <v>0.51458333333333328</v>
      </c>
      <c r="H1060" s="1" t="s">
        <v>104</v>
      </c>
      <c r="I1060" s="1" t="s">
        <v>56</v>
      </c>
      <c r="J1060" s="1" t="s">
        <v>277</v>
      </c>
      <c r="K1060" s="1" t="s">
        <v>278</v>
      </c>
      <c r="L1060">
        <v>592.05999999999995</v>
      </c>
      <c r="M1060">
        <v>28.98</v>
      </c>
      <c r="N1060">
        <v>79.73</v>
      </c>
      <c r="O1060">
        <v>541.30999999999995</v>
      </c>
      <c r="P1060">
        <v>252</v>
      </c>
      <c r="Q1060" s="1" t="s">
        <v>85</v>
      </c>
      <c r="R1060" s="1" t="s">
        <v>29</v>
      </c>
      <c r="S1060" s="1" t="s">
        <v>2962</v>
      </c>
      <c r="T1060" s="1" t="s">
        <v>31</v>
      </c>
      <c r="U1060" s="1" t="s">
        <v>32</v>
      </c>
    </row>
    <row r="1061" spans="1:21" x14ac:dyDescent="0.3">
      <c r="A1061" s="1" t="s">
        <v>2963</v>
      </c>
      <c r="B1061" s="1" t="s">
        <v>2964</v>
      </c>
      <c r="C1061" s="2">
        <v>45235</v>
      </c>
      <c r="D1061">
        <v>2023</v>
      </c>
      <c r="E1061" s="1" t="s">
        <v>166</v>
      </c>
      <c r="F1061" s="1" t="s">
        <v>2843</v>
      </c>
      <c r="G1061" s="3">
        <v>0.54097222222222219</v>
      </c>
      <c r="H1061" s="1" t="s">
        <v>104</v>
      </c>
      <c r="I1061" s="1" t="s">
        <v>68</v>
      </c>
      <c r="J1061" s="1" t="s">
        <v>611</v>
      </c>
      <c r="K1061" s="1" t="s">
        <v>632</v>
      </c>
      <c r="L1061">
        <v>8505.08</v>
      </c>
      <c r="M1061">
        <v>26.66</v>
      </c>
      <c r="N1061">
        <v>54.21</v>
      </c>
      <c r="O1061">
        <v>8477.5300000000007</v>
      </c>
      <c r="P1061">
        <v>677</v>
      </c>
      <c r="Q1061" s="1" t="s">
        <v>85</v>
      </c>
      <c r="R1061" s="1" t="s">
        <v>29</v>
      </c>
      <c r="S1061" s="1" t="s">
        <v>1893</v>
      </c>
      <c r="T1061" s="1" t="s">
        <v>53</v>
      </c>
      <c r="U1061" s="1" t="s">
        <v>32</v>
      </c>
    </row>
    <row r="1062" spans="1:21" x14ac:dyDescent="0.3">
      <c r="A1062" s="1" t="s">
        <v>2965</v>
      </c>
      <c r="B1062" s="1" t="s">
        <v>2966</v>
      </c>
      <c r="C1062" s="2">
        <v>45235</v>
      </c>
      <c r="D1062">
        <v>2023</v>
      </c>
      <c r="E1062" s="1" t="s">
        <v>166</v>
      </c>
      <c r="F1062" s="1" t="s">
        <v>2843</v>
      </c>
      <c r="G1062" s="3">
        <v>0.63055555555555554</v>
      </c>
      <c r="H1062" s="1" t="s">
        <v>104</v>
      </c>
      <c r="I1062" s="1" t="s">
        <v>82</v>
      </c>
      <c r="J1062" s="1" t="s">
        <v>223</v>
      </c>
      <c r="K1062" s="1" t="s">
        <v>867</v>
      </c>
      <c r="L1062">
        <v>405.31</v>
      </c>
      <c r="M1062">
        <v>8.66</v>
      </c>
      <c r="N1062">
        <v>37.06</v>
      </c>
      <c r="O1062">
        <v>376.91</v>
      </c>
      <c r="P1062">
        <v>541</v>
      </c>
      <c r="Q1062" s="1" t="s">
        <v>28</v>
      </c>
      <c r="R1062" s="1" t="s">
        <v>29</v>
      </c>
      <c r="S1062" s="1" t="s">
        <v>1476</v>
      </c>
      <c r="T1062" s="1" t="s">
        <v>53</v>
      </c>
      <c r="U1062" s="1" t="s">
        <v>32</v>
      </c>
    </row>
    <row r="1063" spans="1:21" x14ac:dyDescent="0.3">
      <c r="A1063" s="1" t="s">
        <v>2967</v>
      </c>
      <c r="B1063" s="1" t="s">
        <v>2968</v>
      </c>
      <c r="C1063" s="2">
        <v>45235</v>
      </c>
      <c r="D1063">
        <v>2023</v>
      </c>
      <c r="E1063" s="1" t="s">
        <v>166</v>
      </c>
      <c r="F1063" s="1" t="s">
        <v>2843</v>
      </c>
      <c r="G1063" s="3">
        <v>0.7583333333333333</v>
      </c>
      <c r="H1063" s="1" t="s">
        <v>142</v>
      </c>
      <c r="I1063" s="1" t="s">
        <v>143</v>
      </c>
      <c r="J1063" s="1" t="s">
        <v>313</v>
      </c>
      <c r="K1063" s="1" t="s">
        <v>145</v>
      </c>
      <c r="L1063">
        <v>8719.64</v>
      </c>
      <c r="M1063">
        <v>21.31</v>
      </c>
      <c r="N1063">
        <v>45.17</v>
      </c>
      <c r="O1063">
        <v>8695.7799999999988</v>
      </c>
      <c r="P1063">
        <v>838</v>
      </c>
      <c r="Q1063" s="1" t="s">
        <v>99</v>
      </c>
      <c r="R1063" s="1" t="s">
        <v>29</v>
      </c>
      <c r="S1063" s="1" t="s">
        <v>2969</v>
      </c>
      <c r="T1063" s="1" t="s">
        <v>53</v>
      </c>
      <c r="U1063" s="1" t="s">
        <v>101</v>
      </c>
    </row>
    <row r="1064" spans="1:21" x14ac:dyDescent="0.3">
      <c r="A1064" s="1" t="s">
        <v>2970</v>
      </c>
      <c r="B1064" s="1" t="s">
        <v>2971</v>
      </c>
      <c r="C1064" s="2">
        <v>45235</v>
      </c>
      <c r="D1064">
        <v>2023</v>
      </c>
      <c r="E1064" s="1" t="s">
        <v>166</v>
      </c>
      <c r="F1064" s="1" t="s">
        <v>2843</v>
      </c>
      <c r="G1064" s="3">
        <v>0.8930555555555556</v>
      </c>
      <c r="H1064" s="1" t="s">
        <v>24</v>
      </c>
      <c r="I1064" s="1" t="s">
        <v>68</v>
      </c>
      <c r="J1064" s="1" t="s">
        <v>823</v>
      </c>
      <c r="K1064" s="1" t="s">
        <v>70</v>
      </c>
      <c r="L1064">
        <v>1004.3</v>
      </c>
      <c r="M1064">
        <v>33.950000000000003</v>
      </c>
      <c r="N1064">
        <v>5.56</v>
      </c>
      <c r="O1064">
        <v>1032.69</v>
      </c>
      <c r="P1064">
        <v>478</v>
      </c>
      <c r="Q1064" s="1" t="s">
        <v>28</v>
      </c>
      <c r="R1064" s="1" t="s">
        <v>29</v>
      </c>
      <c r="S1064" s="1" t="s">
        <v>2972</v>
      </c>
      <c r="T1064" s="1" t="s">
        <v>31</v>
      </c>
      <c r="U1064" s="1" t="s">
        <v>32</v>
      </c>
    </row>
    <row r="1065" spans="1:21" x14ac:dyDescent="0.3">
      <c r="A1065" s="1" t="s">
        <v>2973</v>
      </c>
      <c r="B1065" s="1" t="s">
        <v>2974</v>
      </c>
      <c r="C1065" s="2">
        <v>45236</v>
      </c>
      <c r="D1065">
        <v>2023</v>
      </c>
      <c r="E1065" s="1" t="s">
        <v>255</v>
      </c>
      <c r="F1065" s="1" t="s">
        <v>2843</v>
      </c>
      <c r="G1065" s="3">
        <v>1.1111111111111112E-2</v>
      </c>
      <c r="H1065" s="1" t="s">
        <v>24</v>
      </c>
      <c r="I1065" s="1" t="s">
        <v>110</v>
      </c>
      <c r="J1065" s="1" t="s">
        <v>527</v>
      </c>
      <c r="K1065" s="1" t="s">
        <v>528</v>
      </c>
      <c r="L1065">
        <v>2222.3000000000002</v>
      </c>
      <c r="M1065">
        <v>42.27</v>
      </c>
      <c r="N1065">
        <v>43.07</v>
      </c>
      <c r="O1065">
        <v>2221.5</v>
      </c>
      <c r="P1065">
        <v>795</v>
      </c>
      <c r="Q1065" s="1" t="s">
        <v>28</v>
      </c>
      <c r="R1065" s="1" t="s">
        <v>29</v>
      </c>
      <c r="S1065" s="1" t="s">
        <v>2975</v>
      </c>
      <c r="T1065" s="1" t="s">
        <v>53</v>
      </c>
      <c r="U1065" s="1" t="s">
        <v>32</v>
      </c>
    </row>
    <row r="1066" spans="1:21" x14ac:dyDescent="0.3">
      <c r="A1066" s="1" t="s">
        <v>2976</v>
      </c>
      <c r="B1066" s="1" t="s">
        <v>2977</v>
      </c>
      <c r="C1066" s="2">
        <v>45236</v>
      </c>
      <c r="D1066">
        <v>2023</v>
      </c>
      <c r="E1066" s="1" t="s">
        <v>255</v>
      </c>
      <c r="F1066" s="1" t="s">
        <v>2843</v>
      </c>
      <c r="G1066" s="3">
        <v>1.1111111111111112E-2</v>
      </c>
      <c r="H1066" s="1" t="s">
        <v>24</v>
      </c>
      <c r="I1066" s="1" t="s">
        <v>154</v>
      </c>
      <c r="J1066" s="1" t="s">
        <v>231</v>
      </c>
      <c r="K1066" s="1" t="s">
        <v>570</v>
      </c>
      <c r="L1066">
        <v>7413.44</v>
      </c>
      <c r="M1066">
        <v>33.83</v>
      </c>
      <c r="N1066">
        <v>4.88</v>
      </c>
      <c r="O1066">
        <v>7442.3899999999994</v>
      </c>
      <c r="P1066">
        <v>715</v>
      </c>
      <c r="Q1066" s="1" t="s">
        <v>38</v>
      </c>
      <c r="R1066" s="1" t="s">
        <v>29</v>
      </c>
      <c r="S1066" s="1" t="s">
        <v>2978</v>
      </c>
      <c r="T1066" s="1" t="s">
        <v>53</v>
      </c>
      <c r="U1066" s="1" t="s">
        <v>32</v>
      </c>
    </row>
    <row r="1067" spans="1:21" x14ac:dyDescent="0.3">
      <c r="A1067" s="1" t="s">
        <v>2979</v>
      </c>
      <c r="B1067" s="1" t="s">
        <v>2980</v>
      </c>
      <c r="C1067" s="2">
        <v>45236</v>
      </c>
      <c r="D1067">
        <v>2023</v>
      </c>
      <c r="E1067" s="1" t="s">
        <v>255</v>
      </c>
      <c r="F1067" s="1" t="s">
        <v>2843</v>
      </c>
      <c r="G1067" s="3">
        <v>0.18402777777777779</v>
      </c>
      <c r="H1067" s="1" t="s">
        <v>24</v>
      </c>
      <c r="I1067" s="1" t="s">
        <v>56</v>
      </c>
      <c r="J1067" s="1" t="s">
        <v>57</v>
      </c>
      <c r="K1067" s="1" t="s">
        <v>417</v>
      </c>
      <c r="L1067">
        <v>4088.44</v>
      </c>
      <c r="M1067">
        <v>30.53</v>
      </c>
      <c r="N1067">
        <v>16.98</v>
      </c>
      <c r="O1067">
        <v>4101.9900000000007</v>
      </c>
      <c r="P1067">
        <v>330</v>
      </c>
      <c r="Q1067" s="1" t="s">
        <v>99</v>
      </c>
      <c r="R1067" s="1" t="s">
        <v>29</v>
      </c>
      <c r="S1067" s="1" t="s">
        <v>598</v>
      </c>
      <c r="T1067" s="1" t="s">
        <v>53</v>
      </c>
      <c r="U1067" s="1" t="s">
        <v>32</v>
      </c>
    </row>
    <row r="1068" spans="1:21" x14ac:dyDescent="0.3">
      <c r="A1068" s="1" t="s">
        <v>2981</v>
      </c>
      <c r="B1068" s="1" t="s">
        <v>2982</v>
      </c>
      <c r="C1068" s="2">
        <v>45236</v>
      </c>
      <c r="D1068">
        <v>2023</v>
      </c>
      <c r="E1068" s="1" t="s">
        <v>255</v>
      </c>
      <c r="F1068" s="1" t="s">
        <v>2843</v>
      </c>
      <c r="G1068" s="3">
        <v>0.24027777777777778</v>
      </c>
      <c r="H1068" s="1" t="s">
        <v>42</v>
      </c>
      <c r="I1068" s="1" t="s">
        <v>371</v>
      </c>
      <c r="J1068" s="1" t="s">
        <v>372</v>
      </c>
      <c r="K1068" s="1" t="s">
        <v>694</v>
      </c>
      <c r="L1068">
        <v>3369.9</v>
      </c>
      <c r="M1068">
        <v>45.03</v>
      </c>
      <c r="N1068">
        <v>69.53</v>
      </c>
      <c r="O1068">
        <v>3345.4</v>
      </c>
      <c r="P1068">
        <v>861</v>
      </c>
      <c r="Q1068" s="1" t="s">
        <v>118</v>
      </c>
      <c r="R1068" s="1" t="s">
        <v>418</v>
      </c>
      <c r="S1068" s="1" t="s">
        <v>2983</v>
      </c>
      <c r="T1068" s="1" t="s">
        <v>31</v>
      </c>
      <c r="U1068" s="1" t="s">
        <v>32</v>
      </c>
    </row>
    <row r="1069" spans="1:21" x14ac:dyDescent="0.3">
      <c r="A1069" s="1" t="s">
        <v>2984</v>
      </c>
      <c r="B1069" s="1" t="s">
        <v>2985</v>
      </c>
      <c r="C1069" s="2">
        <v>45236</v>
      </c>
      <c r="D1069">
        <v>2023</v>
      </c>
      <c r="E1069" s="1" t="s">
        <v>255</v>
      </c>
      <c r="F1069" s="1" t="s">
        <v>2843</v>
      </c>
      <c r="G1069" s="3">
        <v>0.27916666666666667</v>
      </c>
      <c r="H1069" s="1" t="s">
        <v>42</v>
      </c>
      <c r="I1069" s="1" t="s">
        <v>89</v>
      </c>
      <c r="J1069" s="1" t="s">
        <v>105</v>
      </c>
      <c r="K1069" s="1" t="s">
        <v>382</v>
      </c>
      <c r="L1069">
        <v>6970.44</v>
      </c>
      <c r="M1069">
        <v>38.31</v>
      </c>
      <c r="N1069">
        <v>3.97</v>
      </c>
      <c r="O1069">
        <v>7004.78</v>
      </c>
      <c r="P1069">
        <v>103</v>
      </c>
      <c r="Q1069" s="1" t="s">
        <v>118</v>
      </c>
      <c r="R1069" s="1" t="s">
        <v>29</v>
      </c>
      <c r="S1069" s="1" t="s">
        <v>1171</v>
      </c>
      <c r="T1069" s="1" t="s">
        <v>53</v>
      </c>
      <c r="U1069" s="1" t="s">
        <v>32</v>
      </c>
    </row>
    <row r="1070" spans="1:21" x14ac:dyDescent="0.3">
      <c r="A1070" s="1" t="s">
        <v>2986</v>
      </c>
      <c r="B1070" s="1" t="s">
        <v>2987</v>
      </c>
      <c r="C1070" s="2">
        <v>45236</v>
      </c>
      <c r="D1070">
        <v>2023</v>
      </c>
      <c r="E1070" s="1" t="s">
        <v>255</v>
      </c>
      <c r="F1070" s="1" t="s">
        <v>2843</v>
      </c>
      <c r="G1070" s="3">
        <v>0.36319444444444443</v>
      </c>
      <c r="H1070" s="1" t="s">
        <v>42</v>
      </c>
      <c r="I1070" s="1" t="s">
        <v>96</v>
      </c>
      <c r="J1070" s="1" t="s">
        <v>427</v>
      </c>
      <c r="K1070" s="1" t="s">
        <v>442</v>
      </c>
      <c r="L1070">
        <v>4569.29</v>
      </c>
      <c r="M1070">
        <v>2.2200000000000002</v>
      </c>
      <c r="N1070">
        <v>34.17</v>
      </c>
      <c r="O1070">
        <v>4537.34</v>
      </c>
      <c r="P1070">
        <v>206</v>
      </c>
      <c r="Q1070" s="1" t="s">
        <v>85</v>
      </c>
      <c r="R1070" s="1" t="s">
        <v>29</v>
      </c>
      <c r="S1070" s="1" t="s">
        <v>2988</v>
      </c>
      <c r="T1070" s="1" t="s">
        <v>53</v>
      </c>
      <c r="U1070" s="1" t="s">
        <v>93</v>
      </c>
    </row>
    <row r="1071" spans="1:21" x14ac:dyDescent="0.3">
      <c r="A1071" s="1" t="s">
        <v>2989</v>
      </c>
      <c r="B1071" s="1" t="s">
        <v>2990</v>
      </c>
      <c r="C1071" s="2">
        <v>45236</v>
      </c>
      <c r="D1071">
        <v>2023</v>
      </c>
      <c r="E1071" s="1" t="s">
        <v>255</v>
      </c>
      <c r="F1071" s="1" t="s">
        <v>2843</v>
      </c>
      <c r="G1071" s="3">
        <v>0.48541666666666666</v>
      </c>
      <c r="H1071" s="1" t="s">
        <v>42</v>
      </c>
      <c r="I1071" s="1" t="s">
        <v>143</v>
      </c>
      <c r="J1071" s="1" t="s">
        <v>282</v>
      </c>
      <c r="K1071" s="1" t="s">
        <v>145</v>
      </c>
      <c r="L1071">
        <v>186.02</v>
      </c>
      <c r="M1071">
        <v>12.4</v>
      </c>
      <c r="N1071">
        <v>95.34</v>
      </c>
      <c r="O1071">
        <v>103.08000000000001</v>
      </c>
      <c r="P1071">
        <v>701</v>
      </c>
      <c r="Q1071" s="1" t="s">
        <v>28</v>
      </c>
      <c r="R1071" s="1" t="s">
        <v>29</v>
      </c>
      <c r="S1071" s="1" t="s">
        <v>2991</v>
      </c>
      <c r="T1071" s="1" t="s">
        <v>147</v>
      </c>
      <c r="U1071" s="1" t="s">
        <v>32</v>
      </c>
    </row>
    <row r="1072" spans="1:21" x14ac:dyDescent="0.3">
      <c r="A1072" s="1" t="s">
        <v>2992</v>
      </c>
      <c r="B1072" s="1" t="s">
        <v>2993</v>
      </c>
      <c r="C1072" s="2">
        <v>45236</v>
      </c>
      <c r="D1072">
        <v>2023</v>
      </c>
      <c r="E1072" s="1" t="s">
        <v>255</v>
      </c>
      <c r="F1072" s="1" t="s">
        <v>2843</v>
      </c>
      <c r="G1072" s="3">
        <v>0.64097222222222228</v>
      </c>
      <c r="H1072" s="1" t="s">
        <v>104</v>
      </c>
      <c r="I1072" s="1" t="s">
        <v>35</v>
      </c>
      <c r="J1072" s="1" t="s">
        <v>74</v>
      </c>
      <c r="K1072" s="1" t="s">
        <v>123</v>
      </c>
      <c r="L1072">
        <v>3492.96</v>
      </c>
      <c r="M1072">
        <v>2.84</v>
      </c>
      <c r="N1072">
        <v>65.13</v>
      </c>
      <c r="O1072">
        <v>3430.67</v>
      </c>
      <c r="P1072">
        <v>318</v>
      </c>
      <c r="Q1072" s="1" t="s">
        <v>118</v>
      </c>
      <c r="R1072" s="1" t="s">
        <v>29</v>
      </c>
      <c r="S1072" s="1" t="s">
        <v>2994</v>
      </c>
      <c r="T1072" s="1" t="s">
        <v>53</v>
      </c>
      <c r="U1072" s="1" t="s">
        <v>32</v>
      </c>
    </row>
    <row r="1073" spans="1:21" x14ac:dyDescent="0.3">
      <c r="A1073" s="1" t="s">
        <v>2995</v>
      </c>
      <c r="B1073" s="1" t="s">
        <v>2996</v>
      </c>
      <c r="C1073" s="2">
        <v>45236</v>
      </c>
      <c r="D1073">
        <v>2023</v>
      </c>
      <c r="E1073" s="1" t="s">
        <v>255</v>
      </c>
      <c r="F1073" s="1" t="s">
        <v>2843</v>
      </c>
      <c r="G1073" s="3">
        <v>0.68125000000000002</v>
      </c>
      <c r="H1073" s="1" t="s">
        <v>104</v>
      </c>
      <c r="I1073" s="1" t="s">
        <v>127</v>
      </c>
      <c r="J1073" s="1" t="s">
        <v>318</v>
      </c>
      <c r="K1073" s="1" t="s">
        <v>357</v>
      </c>
      <c r="L1073">
        <v>7100.96</v>
      </c>
      <c r="M1073">
        <v>42.07</v>
      </c>
      <c r="N1073">
        <v>1.95</v>
      </c>
      <c r="O1073">
        <v>7141.08</v>
      </c>
      <c r="P1073">
        <v>913</v>
      </c>
      <c r="Q1073" s="1" t="s">
        <v>99</v>
      </c>
      <c r="R1073" s="1" t="s">
        <v>29</v>
      </c>
      <c r="S1073" s="1" t="s">
        <v>1290</v>
      </c>
      <c r="T1073" s="1" t="s">
        <v>53</v>
      </c>
      <c r="U1073" s="1" t="s">
        <v>32</v>
      </c>
    </row>
    <row r="1074" spans="1:21" x14ac:dyDescent="0.3">
      <c r="A1074" s="1" t="s">
        <v>2997</v>
      </c>
      <c r="B1074" s="1" t="s">
        <v>2998</v>
      </c>
      <c r="C1074" s="2">
        <v>45236</v>
      </c>
      <c r="D1074">
        <v>2023</v>
      </c>
      <c r="E1074" s="1" t="s">
        <v>255</v>
      </c>
      <c r="F1074" s="1" t="s">
        <v>2843</v>
      </c>
      <c r="G1074" s="3">
        <v>0.82499999999999996</v>
      </c>
      <c r="H1074" s="1" t="s">
        <v>142</v>
      </c>
      <c r="I1074" s="1" t="s">
        <v>431</v>
      </c>
      <c r="J1074" s="1" t="s">
        <v>542</v>
      </c>
      <c r="K1074" s="1" t="s">
        <v>643</v>
      </c>
      <c r="L1074">
        <v>5985.2</v>
      </c>
      <c r="M1074">
        <v>17.2</v>
      </c>
      <c r="N1074">
        <v>4.7</v>
      </c>
      <c r="O1074">
        <v>5997.7</v>
      </c>
      <c r="P1074">
        <v>190</v>
      </c>
      <c r="Q1074" s="1" t="s">
        <v>28</v>
      </c>
      <c r="R1074" s="1" t="s">
        <v>29</v>
      </c>
      <c r="S1074" s="1" t="s">
        <v>2170</v>
      </c>
      <c r="T1074" s="1" t="s">
        <v>53</v>
      </c>
      <c r="U1074" s="1" t="s">
        <v>32</v>
      </c>
    </row>
    <row r="1075" spans="1:21" x14ac:dyDescent="0.3">
      <c r="A1075" s="1" t="s">
        <v>2999</v>
      </c>
      <c r="B1075" s="1" t="s">
        <v>3000</v>
      </c>
      <c r="C1075" s="2">
        <v>45236</v>
      </c>
      <c r="D1075">
        <v>2023</v>
      </c>
      <c r="E1075" s="1" t="s">
        <v>255</v>
      </c>
      <c r="F1075" s="1" t="s">
        <v>2843</v>
      </c>
      <c r="G1075" s="3">
        <v>0.82916666666666672</v>
      </c>
      <c r="H1075" s="1" t="s">
        <v>142</v>
      </c>
      <c r="I1075" s="1" t="s">
        <v>127</v>
      </c>
      <c r="J1075" s="1" t="s">
        <v>128</v>
      </c>
      <c r="K1075" s="1" t="s">
        <v>1039</v>
      </c>
      <c r="L1075">
        <v>5177.58</v>
      </c>
      <c r="M1075">
        <v>8.4</v>
      </c>
      <c r="N1075">
        <v>39.950000000000003</v>
      </c>
      <c r="O1075">
        <v>5146.03</v>
      </c>
      <c r="P1075">
        <v>859</v>
      </c>
      <c r="Q1075" s="1" t="s">
        <v>118</v>
      </c>
      <c r="R1075" s="1" t="s">
        <v>29</v>
      </c>
      <c r="S1075" s="1" t="s">
        <v>2416</v>
      </c>
      <c r="T1075" s="1" t="s">
        <v>31</v>
      </c>
      <c r="U1075" s="1" t="s">
        <v>32</v>
      </c>
    </row>
    <row r="1076" spans="1:21" x14ac:dyDescent="0.3">
      <c r="A1076" s="1" t="s">
        <v>3001</v>
      </c>
      <c r="B1076" s="1" t="s">
        <v>3002</v>
      </c>
      <c r="C1076" s="2">
        <v>45236</v>
      </c>
      <c r="D1076">
        <v>2023</v>
      </c>
      <c r="E1076" s="1" t="s">
        <v>255</v>
      </c>
      <c r="F1076" s="1" t="s">
        <v>2843</v>
      </c>
      <c r="G1076" s="3">
        <v>0.84444444444444444</v>
      </c>
      <c r="H1076" s="1" t="s">
        <v>142</v>
      </c>
      <c r="I1076" s="1" t="s">
        <v>25</v>
      </c>
      <c r="J1076" s="1" t="s">
        <v>116</v>
      </c>
      <c r="K1076" s="1" t="s">
        <v>362</v>
      </c>
      <c r="L1076">
        <v>9870.2199999999993</v>
      </c>
      <c r="M1076">
        <v>48.79</v>
      </c>
      <c r="N1076">
        <v>88.92</v>
      </c>
      <c r="O1076">
        <v>9830.09</v>
      </c>
      <c r="P1076">
        <v>41</v>
      </c>
      <c r="Q1076" s="1" t="s">
        <v>85</v>
      </c>
      <c r="R1076" s="1" t="s">
        <v>29</v>
      </c>
      <c r="S1076" s="1" t="s">
        <v>1678</v>
      </c>
      <c r="T1076" s="1" t="s">
        <v>31</v>
      </c>
      <c r="U1076" s="1" t="s">
        <v>32</v>
      </c>
    </row>
    <row r="1077" spans="1:21" x14ac:dyDescent="0.3">
      <c r="A1077" s="1" t="s">
        <v>3003</v>
      </c>
      <c r="B1077" s="1" t="s">
        <v>3004</v>
      </c>
      <c r="C1077" s="2">
        <v>45236</v>
      </c>
      <c r="D1077">
        <v>2023</v>
      </c>
      <c r="E1077" s="1" t="s">
        <v>255</v>
      </c>
      <c r="F1077" s="1" t="s">
        <v>2843</v>
      </c>
      <c r="G1077" s="3">
        <v>0.8520833333333333</v>
      </c>
      <c r="H1077" s="1" t="s">
        <v>142</v>
      </c>
      <c r="I1077" s="1" t="s">
        <v>62</v>
      </c>
      <c r="J1077" s="1" t="s">
        <v>771</v>
      </c>
      <c r="K1077" s="1" t="s">
        <v>405</v>
      </c>
      <c r="L1077">
        <v>7117.94</v>
      </c>
      <c r="M1077">
        <v>9.01</v>
      </c>
      <c r="N1077">
        <v>82.07</v>
      </c>
      <c r="O1077">
        <v>7044.88</v>
      </c>
      <c r="P1077">
        <v>371</v>
      </c>
      <c r="Q1077" s="1" t="s">
        <v>85</v>
      </c>
      <c r="R1077" s="1" t="s">
        <v>749</v>
      </c>
      <c r="S1077" s="1" t="s">
        <v>2086</v>
      </c>
      <c r="T1077" s="1" t="s">
        <v>53</v>
      </c>
      <c r="U1077" s="1" t="s">
        <v>101</v>
      </c>
    </row>
    <row r="1078" spans="1:21" x14ac:dyDescent="0.3">
      <c r="A1078" s="1" t="s">
        <v>3005</v>
      </c>
      <c r="B1078" s="1" t="s">
        <v>3006</v>
      </c>
      <c r="C1078" s="2">
        <v>45236</v>
      </c>
      <c r="D1078">
        <v>2023</v>
      </c>
      <c r="E1078" s="1" t="s">
        <v>255</v>
      </c>
      <c r="F1078" s="1" t="s">
        <v>2843</v>
      </c>
      <c r="G1078" s="3">
        <v>0.88055555555555554</v>
      </c>
      <c r="H1078" s="1" t="s">
        <v>24</v>
      </c>
      <c r="I1078" s="1" t="s">
        <v>89</v>
      </c>
      <c r="J1078" s="1" t="s">
        <v>833</v>
      </c>
      <c r="K1078" s="1" t="s">
        <v>707</v>
      </c>
      <c r="L1078">
        <v>900.81</v>
      </c>
      <c r="M1078">
        <v>36.89</v>
      </c>
      <c r="N1078">
        <v>13.33</v>
      </c>
      <c r="O1078">
        <v>924.36999999999989</v>
      </c>
      <c r="P1078">
        <v>960</v>
      </c>
      <c r="Q1078" s="1" t="s">
        <v>118</v>
      </c>
      <c r="R1078" s="1" t="s">
        <v>29</v>
      </c>
      <c r="S1078" s="1" t="s">
        <v>2012</v>
      </c>
      <c r="T1078" s="1" t="s">
        <v>31</v>
      </c>
      <c r="U1078" s="1" t="s">
        <v>32</v>
      </c>
    </row>
    <row r="1079" spans="1:21" x14ac:dyDescent="0.3">
      <c r="A1079" s="1" t="s">
        <v>3007</v>
      </c>
      <c r="B1079" s="1" t="s">
        <v>3008</v>
      </c>
      <c r="C1079" s="2">
        <v>45236</v>
      </c>
      <c r="D1079">
        <v>2023</v>
      </c>
      <c r="E1079" s="1" t="s">
        <v>255</v>
      </c>
      <c r="F1079" s="1" t="s">
        <v>2843</v>
      </c>
      <c r="G1079" s="3">
        <v>0.92500000000000004</v>
      </c>
      <c r="H1079" s="1" t="s">
        <v>24</v>
      </c>
      <c r="I1079" s="1" t="s">
        <v>127</v>
      </c>
      <c r="J1079" s="1" t="s">
        <v>318</v>
      </c>
      <c r="K1079" s="1" t="s">
        <v>129</v>
      </c>
      <c r="L1079">
        <v>4670.24</v>
      </c>
      <c r="M1079">
        <v>48.23</v>
      </c>
      <c r="N1079">
        <v>35.9</v>
      </c>
      <c r="O1079">
        <v>4682.57</v>
      </c>
      <c r="P1079">
        <v>492</v>
      </c>
      <c r="Q1079" s="1" t="s">
        <v>38</v>
      </c>
      <c r="R1079" s="1" t="s">
        <v>29</v>
      </c>
      <c r="S1079" s="1" t="s">
        <v>3009</v>
      </c>
      <c r="T1079" s="1" t="s">
        <v>53</v>
      </c>
      <c r="U1079" s="1" t="s">
        <v>32</v>
      </c>
    </row>
    <row r="1080" spans="1:21" x14ac:dyDescent="0.3">
      <c r="A1080" s="1" t="s">
        <v>3010</v>
      </c>
      <c r="B1080" s="1" t="s">
        <v>3011</v>
      </c>
      <c r="C1080" s="2">
        <v>45236</v>
      </c>
      <c r="D1080">
        <v>2023</v>
      </c>
      <c r="E1080" s="1" t="s">
        <v>255</v>
      </c>
      <c r="F1080" s="1" t="s">
        <v>2843</v>
      </c>
      <c r="G1080" s="3">
        <v>0.93402777777777779</v>
      </c>
      <c r="H1080" s="1" t="s">
        <v>24</v>
      </c>
      <c r="I1080" s="1" t="s">
        <v>35</v>
      </c>
      <c r="J1080" s="1" t="s">
        <v>680</v>
      </c>
      <c r="K1080" s="1" t="s">
        <v>123</v>
      </c>
      <c r="L1080">
        <v>9510.92</v>
      </c>
      <c r="M1080">
        <v>20.53</v>
      </c>
      <c r="N1080">
        <v>35.049999999999997</v>
      </c>
      <c r="O1080">
        <v>9496.4000000000015</v>
      </c>
      <c r="P1080">
        <v>838</v>
      </c>
      <c r="Q1080" s="1" t="s">
        <v>28</v>
      </c>
      <c r="R1080" s="1" t="s">
        <v>29</v>
      </c>
      <c r="S1080" s="1" t="s">
        <v>2882</v>
      </c>
      <c r="T1080" s="1" t="s">
        <v>53</v>
      </c>
      <c r="U1080" s="1" t="s">
        <v>32</v>
      </c>
    </row>
    <row r="1081" spans="1:21" x14ac:dyDescent="0.3">
      <c r="A1081" s="1" t="s">
        <v>3012</v>
      </c>
      <c r="B1081" s="1" t="s">
        <v>3013</v>
      </c>
      <c r="C1081" s="2">
        <v>45236</v>
      </c>
      <c r="D1081">
        <v>2023</v>
      </c>
      <c r="E1081" s="1" t="s">
        <v>255</v>
      </c>
      <c r="F1081" s="1" t="s">
        <v>2843</v>
      </c>
      <c r="G1081" s="3">
        <v>0.96944444444444444</v>
      </c>
      <c r="H1081" s="1" t="s">
        <v>24</v>
      </c>
      <c r="I1081" s="1" t="s">
        <v>43</v>
      </c>
      <c r="J1081" s="1" t="s">
        <v>446</v>
      </c>
      <c r="K1081" s="1" t="s">
        <v>873</v>
      </c>
      <c r="L1081">
        <v>8795.34</v>
      </c>
      <c r="M1081">
        <v>38.36</v>
      </c>
      <c r="N1081">
        <v>92.35</v>
      </c>
      <c r="O1081">
        <v>8741.35</v>
      </c>
      <c r="P1081">
        <v>468</v>
      </c>
      <c r="Q1081" s="1" t="s">
        <v>118</v>
      </c>
      <c r="R1081" s="1" t="s">
        <v>29</v>
      </c>
      <c r="S1081" s="1" t="s">
        <v>3014</v>
      </c>
      <c r="T1081" s="1" t="s">
        <v>53</v>
      </c>
      <c r="U1081" s="1" t="s">
        <v>32</v>
      </c>
    </row>
    <row r="1082" spans="1:21" x14ac:dyDescent="0.3">
      <c r="A1082" s="1" t="s">
        <v>3015</v>
      </c>
      <c r="B1082" s="1" t="s">
        <v>3016</v>
      </c>
      <c r="C1082" s="2">
        <v>45236</v>
      </c>
      <c r="D1082">
        <v>2023</v>
      </c>
      <c r="E1082" s="1" t="s">
        <v>255</v>
      </c>
      <c r="F1082" s="1" t="s">
        <v>2843</v>
      </c>
      <c r="G1082" s="3">
        <v>0.98055555555555551</v>
      </c>
      <c r="H1082" s="1" t="s">
        <v>24</v>
      </c>
      <c r="I1082" s="1" t="s">
        <v>68</v>
      </c>
      <c r="J1082" s="1" t="s">
        <v>858</v>
      </c>
      <c r="K1082" s="1" t="s">
        <v>405</v>
      </c>
      <c r="L1082">
        <v>6178.35</v>
      </c>
      <c r="M1082">
        <v>34.42</v>
      </c>
      <c r="N1082">
        <v>84.53</v>
      </c>
      <c r="O1082">
        <v>6128.2400000000007</v>
      </c>
      <c r="P1082">
        <v>310</v>
      </c>
      <c r="Q1082" s="1" t="s">
        <v>85</v>
      </c>
      <c r="R1082" s="1" t="s">
        <v>29</v>
      </c>
      <c r="S1082" s="1" t="s">
        <v>86</v>
      </c>
      <c r="T1082" s="1" t="s">
        <v>53</v>
      </c>
      <c r="U1082" s="1" t="s">
        <v>101</v>
      </c>
    </row>
    <row r="1083" spans="1:21" x14ac:dyDescent="0.3">
      <c r="A1083" s="1" t="s">
        <v>3017</v>
      </c>
      <c r="B1083" s="1" t="s">
        <v>3018</v>
      </c>
      <c r="C1083" s="2">
        <v>45237</v>
      </c>
      <c r="D1083">
        <v>2023</v>
      </c>
      <c r="E1083" s="1" t="s">
        <v>317</v>
      </c>
      <c r="F1083" s="1" t="s">
        <v>2843</v>
      </c>
      <c r="G1083" s="3">
        <v>4.027777777777778E-2</v>
      </c>
      <c r="H1083" s="1" t="s">
        <v>24</v>
      </c>
      <c r="I1083" s="1" t="s">
        <v>371</v>
      </c>
      <c r="J1083" s="1" t="s">
        <v>372</v>
      </c>
      <c r="K1083" s="1" t="s">
        <v>560</v>
      </c>
      <c r="L1083">
        <v>7737.33</v>
      </c>
      <c r="M1083">
        <v>15.05</v>
      </c>
      <c r="N1083">
        <v>92.57</v>
      </c>
      <c r="O1083">
        <v>7659.81</v>
      </c>
      <c r="P1083">
        <v>340</v>
      </c>
      <c r="Q1083" s="1" t="s">
        <v>28</v>
      </c>
      <c r="R1083" s="1" t="s">
        <v>29</v>
      </c>
      <c r="S1083" s="1" t="s">
        <v>3019</v>
      </c>
      <c r="T1083" s="1" t="s">
        <v>147</v>
      </c>
      <c r="U1083" s="1" t="s">
        <v>32</v>
      </c>
    </row>
    <row r="1084" spans="1:21" x14ac:dyDescent="0.3">
      <c r="A1084" s="1" t="s">
        <v>3020</v>
      </c>
      <c r="B1084" s="1" t="s">
        <v>3021</v>
      </c>
      <c r="C1084" s="2">
        <v>45237</v>
      </c>
      <c r="D1084">
        <v>2023</v>
      </c>
      <c r="E1084" s="1" t="s">
        <v>317</v>
      </c>
      <c r="F1084" s="1" t="s">
        <v>2843</v>
      </c>
      <c r="G1084" s="3">
        <v>5.7638888888888892E-2</v>
      </c>
      <c r="H1084" s="1" t="s">
        <v>24</v>
      </c>
      <c r="I1084" s="1" t="s">
        <v>49</v>
      </c>
      <c r="J1084" s="1" t="s">
        <v>1043</v>
      </c>
      <c r="K1084" s="1" t="s">
        <v>219</v>
      </c>
      <c r="L1084">
        <v>5095.99</v>
      </c>
      <c r="M1084">
        <v>32.5</v>
      </c>
      <c r="N1084">
        <v>92.37</v>
      </c>
      <c r="O1084">
        <v>5036.12</v>
      </c>
      <c r="P1084">
        <v>273</v>
      </c>
      <c r="Q1084" s="1" t="s">
        <v>28</v>
      </c>
      <c r="R1084" s="1" t="s">
        <v>29</v>
      </c>
      <c r="S1084" s="1" t="s">
        <v>3022</v>
      </c>
      <c r="T1084" s="1" t="s">
        <v>53</v>
      </c>
      <c r="U1084" s="1" t="s">
        <v>93</v>
      </c>
    </row>
    <row r="1085" spans="1:21" x14ac:dyDescent="0.3">
      <c r="A1085" s="1" t="s">
        <v>3023</v>
      </c>
      <c r="B1085" s="1" t="s">
        <v>3024</v>
      </c>
      <c r="C1085" s="2">
        <v>45237</v>
      </c>
      <c r="D1085">
        <v>2023</v>
      </c>
      <c r="E1085" s="1" t="s">
        <v>317</v>
      </c>
      <c r="F1085" s="1" t="s">
        <v>2843</v>
      </c>
      <c r="G1085" s="3">
        <v>0.23055555555555557</v>
      </c>
      <c r="H1085" s="1" t="s">
        <v>42</v>
      </c>
      <c r="I1085" s="1" t="s">
        <v>133</v>
      </c>
      <c r="J1085" s="1" t="s">
        <v>337</v>
      </c>
      <c r="K1085" s="1" t="s">
        <v>135</v>
      </c>
      <c r="L1085">
        <v>960.02</v>
      </c>
      <c r="M1085">
        <v>3.18</v>
      </c>
      <c r="N1085">
        <v>98.8</v>
      </c>
      <c r="O1085">
        <v>864.4</v>
      </c>
      <c r="P1085">
        <v>420</v>
      </c>
      <c r="Q1085" s="1" t="s">
        <v>38</v>
      </c>
      <c r="R1085" s="1" t="s">
        <v>418</v>
      </c>
      <c r="S1085" s="1" t="s">
        <v>1078</v>
      </c>
      <c r="T1085" s="1" t="s">
        <v>31</v>
      </c>
      <c r="U1085" s="1" t="s">
        <v>32</v>
      </c>
    </row>
    <row r="1086" spans="1:21" x14ac:dyDescent="0.3">
      <c r="A1086" s="1" t="s">
        <v>3025</v>
      </c>
      <c r="B1086" s="1" t="s">
        <v>3026</v>
      </c>
      <c r="C1086" s="2">
        <v>45237</v>
      </c>
      <c r="D1086">
        <v>2023</v>
      </c>
      <c r="E1086" s="1" t="s">
        <v>317</v>
      </c>
      <c r="F1086" s="1" t="s">
        <v>2843</v>
      </c>
      <c r="G1086" s="3">
        <v>0.2361111111111111</v>
      </c>
      <c r="H1086" s="1" t="s">
        <v>42</v>
      </c>
      <c r="I1086" s="1" t="s">
        <v>236</v>
      </c>
      <c r="J1086" s="1" t="s">
        <v>1086</v>
      </c>
      <c r="K1086" s="1" t="s">
        <v>1125</v>
      </c>
      <c r="L1086">
        <v>1893.34</v>
      </c>
      <c r="M1086">
        <v>4.6100000000000003</v>
      </c>
      <c r="N1086">
        <v>43.4</v>
      </c>
      <c r="O1086">
        <v>1854.5499999999997</v>
      </c>
      <c r="P1086">
        <v>62</v>
      </c>
      <c r="Q1086" s="1" t="s">
        <v>85</v>
      </c>
      <c r="R1086" s="1" t="s">
        <v>29</v>
      </c>
      <c r="S1086" s="1" t="s">
        <v>3027</v>
      </c>
      <c r="T1086" s="1" t="s">
        <v>53</v>
      </c>
      <c r="U1086" s="1" t="s">
        <v>32</v>
      </c>
    </row>
    <row r="1087" spans="1:21" x14ac:dyDescent="0.3">
      <c r="A1087" s="1" t="s">
        <v>3028</v>
      </c>
      <c r="B1087" s="1" t="s">
        <v>2722</v>
      </c>
      <c r="C1087" s="2">
        <v>45237</v>
      </c>
      <c r="D1087">
        <v>2023</v>
      </c>
      <c r="E1087" s="1" t="s">
        <v>317</v>
      </c>
      <c r="F1087" s="1" t="s">
        <v>2843</v>
      </c>
      <c r="G1087" s="3">
        <v>0.26666666666666666</v>
      </c>
      <c r="H1087" s="1" t="s">
        <v>42</v>
      </c>
      <c r="I1087" s="1" t="s">
        <v>236</v>
      </c>
      <c r="J1087" s="1" t="s">
        <v>1086</v>
      </c>
      <c r="K1087" s="1" t="s">
        <v>398</v>
      </c>
      <c r="L1087">
        <v>8426.48</v>
      </c>
      <c r="M1087">
        <v>2.2999999999999998</v>
      </c>
      <c r="N1087">
        <v>45.79</v>
      </c>
      <c r="O1087">
        <v>8382.989999999998</v>
      </c>
      <c r="P1087">
        <v>578</v>
      </c>
      <c r="Q1087" s="1" t="s">
        <v>28</v>
      </c>
      <c r="R1087" s="1" t="s">
        <v>29</v>
      </c>
      <c r="S1087" s="1" t="s">
        <v>3029</v>
      </c>
      <c r="T1087" s="1" t="s">
        <v>53</v>
      </c>
      <c r="U1087" s="1" t="s">
        <v>32</v>
      </c>
    </row>
    <row r="1088" spans="1:21" x14ac:dyDescent="0.3">
      <c r="A1088" s="1" t="s">
        <v>3030</v>
      </c>
      <c r="B1088" s="1" t="s">
        <v>3031</v>
      </c>
      <c r="C1088" s="2">
        <v>45237</v>
      </c>
      <c r="D1088">
        <v>2023</v>
      </c>
      <c r="E1088" s="1" t="s">
        <v>317</v>
      </c>
      <c r="F1088" s="1" t="s">
        <v>2843</v>
      </c>
      <c r="G1088" s="3">
        <v>0.59583333333333333</v>
      </c>
      <c r="H1088" s="1" t="s">
        <v>104</v>
      </c>
      <c r="I1088" s="1" t="s">
        <v>297</v>
      </c>
      <c r="J1088" s="1" t="s">
        <v>901</v>
      </c>
      <c r="K1088" s="1" t="s">
        <v>742</v>
      </c>
      <c r="L1088">
        <v>3330.08</v>
      </c>
      <c r="M1088">
        <v>37.97</v>
      </c>
      <c r="N1088">
        <v>84.96</v>
      </c>
      <c r="O1088">
        <v>3283.0899999999997</v>
      </c>
      <c r="P1088">
        <v>140</v>
      </c>
      <c r="Q1088" s="1" t="s">
        <v>28</v>
      </c>
      <c r="R1088" s="1" t="s">
        <v>29</v>
      </c>
      <c r="S1088" s="1" t="s">
        <v>3032</v>
      </c>
      <c r="T1088" s="1" t="s">
        <v>31</v>
      </c>
      <c r="U1088" s="1" t="s">
        <v>32</v>
      </c>
    </row>
    <row r="1089" spans="1:21" x14ac:dyDescent="0.3">
      <c r="A1089" s="1" t="s">
        <v>3033</v>
      </c>
      <c r="B1089" s="1" t="s">
        <v>3034</v>
      </c>
      <c r="C1089" s="2">
        <v>45237</v>
      </c>
      <c r="D1089">
        <v>2023</v>
      </c>
      <c r="E1089" s="1" t="s">
        <v>317</v>
      </c>
      <c r="F1089" s="1" t="s">
        <v>2843</v>
      </c>
      <c r="G1089" s="3">
        <v>0.64375000000000004</v>
      </c>
      <c r="H1089" s="1" t="s">
        <v>104</v>
      </c>
      <c r="I1089" s="1" t="s">
        <v>431</v>
      </c>
      <c r="J1089" s="1" t="s">
        <v>1077</v>
      </c>
      <c r="K1089" s="1" t="s">
        <v>433</v>
      </c>
      <c r="L1089">
        <v>6101.02</v>
      </c>
      <c r="M1089">
        <v>5.67</v>
      </c>
      <c r="N1089">
        <v>81.47</v>
      </c>
      <c r="O1089">
        <v>6025.22</v>
      </c>
      <c r="P1089">
        <v>433</v>
      </c>
      <c r="Q1089" s="1" t="s">
        <v>28</v>
      </c>
      <c r="R1089" s="1" t="s">
        <v>29</v>
      </c>
      <c r="S1089" s="1" t="s">
        <v>1705</v>
      </c>
      <c r="T1089" s="1" t="s">
        <v>53</v>
      </c>
      <c r="U1089" s="1" t="s">
        <v>32</v>
      </c>
    </row>
    <row r="1090" spans="1:21" x14ac:dyDescent="0.3">
      <c r="A1090" s="1" t="s">
        <v>3035</v>
      </c>
      <c r="B1090" s="1" t="s">
        <v>957</v>
      </c>
      <c r="C1090" s="2">
        <v>45237</v>
      </c>
      <c r="D1090">
        <v>2023</v>
      </c>
      <c r="E1090" s="1" t="s">
        <v>317</v>
      </c>
      <c r="F1090" s="1" t="s">
        <v>2843</v>
      </c>
      <c r="G1090" s="3">
        <v>0.79583333333333328</v>
      </c>
      <c r="H1090" s="1" t="s">
        <v>142</v>
      </c>
      <c r="I1090" s="1" t="s">
        <v>96</v>
      </c>
      <c r="J1090" s="1" t="s">
        <v>427</v>
      </c>
      <c r="K1090" s="1" t="s">
        <v>442</v>
      </c>
      <c r="L1090">
        <v>8191.44</v>
      </c>
      <c r="M1090">
        <v>7.66</v>
      </c>
      <c r="N1090">
        <v>11.37</v>
      </c>
      <c r="O1090">
        <v>8187.7300000000005</v>
      </c>
      <c r="P1090">
        <v>178</v>
      </c>
      <c r="Q1090" s="1" t="s">
        <v>99</v>
      </c>
      <c r="R1090" s="1" t="s">
        <v>29</v>
      </c>
      <c r="S1090" s="1" t="s">
        <v>3036</v>
      </c>
      <c r="T1090" s="1" t="s">
        <v>53</v>
      </c>
      <c r="U1090" s="1" t="s">
        <v>32</v>
      </c>
    </row>
    <row r="1091" spans="1:21" x14ac:dyDescent="0.3">
      <c r="A1091" s="1" t="s">
        <v>3037</v>
      </c>
      <c r="B1091" s="1" t="s">
        <v>3038</v>
      </c>
      <c r="C1091" s="2">
        <v>45237</v>
      </c>
      <c r="D1091">
        <v>2023</v>
      </c>
      <c r="E1091" s="1" t="s">
        <v>317</v>
      </c>
      <c r="F1091" s="1" t="s">
        <v>2843</v>
      </c>
      <c r="G1091" s="3">
        <v>0.83750000000000002</v>
      </c>
      <c r="H1091" s="1" t="s">
        <v>142</v>
      </c>
      <c r="I1091" s="1" t="s">
        <v>133</v>
      </c>
      <c r="J1091" s="1" t="s">
        <v>1138</v>
      </c>
      <c r="K1091" s="1" t="s">
        <v>135</v>
      </c>
      <c r="L1091">
        <v>1719.71</v>
      </c>
      <c r="M1091">
        <v>26.79</v>
      </c>
      <c r="N1091">
        <v>41.93</v>
      </c>
      <c r="O1091">
        <v>1704.57</v>
      </c>
      <c r="P1091">
        <v>809</v>
      </c>
      <c r="Q1091" s="1" t="s">
        <v>118</v>
      </c>
      <c r="R1091" s="1" t="s">
        <v>29</v>
      </c>
      <c r="S1091" s="1" t="s">
        <v>3022</v>
      </c>
      <c r="T1091" s="1" t="s">
        <v>53</v>
      </c>
      <c r="U1091" s="1" t="s">
        <v>32</v>
      </c>
    </row>
    <row r="1092" spans="1:21" x14ac:dyDescent="0.3">
      <c r="A1092" s="1" t="s">
        <v>3039</v>
      </c>
      <c r="B1092" s="1" t="s">
        <v>3040</v>
      </c>
      <c r="C1092" s="2">
        <v>45237</v>
      </c>
      <c r="D1092">
        <v>2023</v>
      </c>
      <c r="E1092" s="1" t="s">
        <v>317</v>
      </c>
      <c r="F1092" s="1" t="s">
        <v>2843</v>
      </c>
      <c r="G1092" s="3">
        <v>0.88888888888888884</v>
      </c>
      <c r="H1092" s="1" t="s">
        <v>24</v>
      </c>
      <c r="I1092" s="1" t="s">
        <v>68</v>
      </c>
      <c r="J1092" s="1" t="s">
        <v>69</v>
      </c>
      <c r="K1092" s="1" t="s">
        <v>70</v>
      </c>
      <c r="L1092">
        <v>5722.38</v>
      </c>
      <c r="M1092">
        <v>44.83</v>
      </c>
      <c r="N1092">
        <v>97.86</v>
      </c>
      <c r="O1092">
        <v>5669.35</v>
      </c>
      <c r="P1092">
        <v>189</v>
      </c>
      <c r="Q1092" s="1" t="s">
        <v>118</v>
      </c>
      <c r="R1092" s="1" t="s">
        <v>29</v>
      </c>
      <c r="S1092" s="1" t="s">
        <v>2213</v>
      </c>
      <c r="T1092" s="1" t="s">
        <v>31</v>
      </c>
      <c r="U1092" s="1" t="s">
        <v>101</v>
      </c>
    </row>
    <row r="1093" spans="1:21" x14ac:dyDescent="0.3">
      <c r="A1093" s="1" t="s">
        <v>3041</v>
      </c>
      <c r="B1093" s="1" t="s">
        <v>3042</v>
      </c>
      <c r="C1093" s="2">
        <v>45237</v>
      </c>
      <c r="D1093">
        <v>2023</v>
      </c>
      <c r="E1093" s="1" t="s">
        <v>317</v>
      </c>
      <c r="F1093" s="1" t="s">
        <v>2843</v>
      </c>
      <c r="G1093" s="3">
        <v>0.90902777777777777</v>
      </c>
      <c r="H1093" s="1" t="s">
        <v>24</v>
      </c>
      <c r="I1093" s="1" t="s">
        <v>143</v>
      </c>
      <c r="J1093" s="1" t="s">
        <v>308</v>
      </c>
      <c r="K1093" s="1" t="s">
        <v>309</v>
      </c>
      <c r="L1093">
        <v>4977.6000000000004</v>
      </c>
      <c r="M1093">
        <v>11.67</v>
      </c>
      <c r="N1093">
        <v>88.68</v>
      </c>
      <c r="O1093">
        <v>4900.59</v>
      </c>
      <c r="P1093">
        <v>763</v>
      </c>
      <c r="Q1093" s="1" t="s">
        <v>118</v>
      </c>
      <c r="R1093" s="1" t="s">
        <v>29</v>
      </c>
      <c r="S1093" s="1" t="s">
        <v>712</v>
      </c>
      <c r="T1093" s="1" t="s">
        <v>31</v>
      </c>
      <c r="U1093" s="1" t="s">
        <v>32</v>
      </c>
    </row>
    <row r="1094" spans="1:21" x14ac:dyDescent="0.3">
      <c r="A1094" s="1" t="s">
        <v>3043</v>
      </c>
      <c r="B1094" s="1" t="s">
        <v>3044</v>
      </c>
      <c r="C1094" s="2">
        <v>45237</v>
      </c>
      <c r="D1094">
        <v>2023</v>
      </c>
      <c r="E1094" s="1" t="s">
        <v>317</v>
      </c>
      <c r="F1094" s="1" t="s">
        <v>2843</v>
      </c>
      <c r="G1094" s="3">
        <v>0.9916666666666667</v>
      </c>
      <c r="H1094" s="1" t="s">
        <v>24</v>
      </c>
      <c r="I1094" s="1" t="s">
        <v>371</v>
      </c>
      <c r="J1094" s="1" t="s">
        <v>1159</v>
      </c>
      <c r="K1094" s="1" t="s">
        <v>694</v>
      </c>
      <c r="L1094">
        <v>9723.5499999999993</v>
      </c>
      <c r="M1094">
        <v>19.059999999999999</v>
      </c>
      <c r="N1094">
        <v>96.45</v>
      </c>
      <c r="O1094">
        <v>9646.159999999998</v>
      </c>
      <c r="P1094">
        <v>25</v>
      </c>
      <c r="Q1094" s="1" t="s">
        <v>28</v>
      </c>
      <c r="R1094" s="1" t="s">
        <v>29</v>
      </c>
      <c r="S1094" s="1" t="s">
        <v>2441</v>
      </c>
      <c r="T1094" s="1" t="s">
        <v>147</v>
      </c>
      <c r="U1094" s="1" t="s">
        <v>93</v>
      </c>
    </row>
    <row r="1095" spans="1:21" x14ac:dyDescent="0.3">
      <c r="A1095" s="1" t="s">
        <v>3045</v>
      </c>
      <c r="B1095" s="1" t="s">
        <v>3046</v>
      </c>
      <c r="C1095" s="2">
        <v>45238</v>
      </c>
      <c r="D1095">
        <v>2023</v>
      </c>
      <c r="E1095" s="1" t="s">
        <v>366</v>
      </c>
      <c r="F1095" s="1" t="s">
        <v>2843</v>
      </c>
      <c r="G1095" s="3">
        <v>4.791666666666667E-2</v>
      </c>
      <c r="H1095" s="1" t="s">
        <v>24</v>
      </c>
      <c r="I1095" s="1" t="s">
        <v>297</v>
      </c>
      <c r="J1095" s="1" t="s">
        <v>467</v>
      </c>
      <c r="K1095" s="1" t="s">
        <v>480</v>
      </c>
      <c r="L1095">
        <v>617.21</v>
      </c>
      <c r="M1095">
        <v>35.07</v>
      </c>
      <c r="N1095">
        <v>88.95</v>
      </c>
      <c r="O1095">
        <v>563.33000000000004</v>
      </c>
      <c r="P1095">
        <v>38</v>
      </c>
      <c r="Q1095" s="1" t="s">
        <v>85</v>
      </c>
      <c r="R1095" s="1" t="s">
        <v>29</v>
      </c>
      <c r="S1095" s="1" t="s">
        <v>3047</v>
      </c>
      <c r="T1095" s="1" t="s">
        <v>53</v>
      </c>
      <c r="U1095" s="1" t="s">
        <v>32</v>
      </c>
    </row>
    <row r="1096" spans="1:21" x14ac:dyDescent="0.3">
      <c r="A1096" s="1" t="s">
        <v>3048</v>
      </c>
      <c r="B1096" s="1" t="s">
        <v>3049</v>
      </c>
      <c r="C1096" s="2">
        <v>45238</v>
      </c>
      <c r="D1096">
        <v>2023</v>
      </c>
      <c r="E1096" s="1" t="s">
        <v>366</v>
      </c>
      <c r="F1096" s="1" t="s">
        <v>2843</v>
      </c>
      <c r="G1096" s="3">
        <v>9.930555555555555E-2</v>
      </c>
      <c r="H1096" s="1" t="s">
        <v>24</v>
      </c>
      <c r="I1096" s="1" t="s">
        <v>68</v>
      </c>
      <c r="J1096" s="1" t="s">
        <v>779</v>
      </c>
      <c r="K1096" s="1" t="s">
        <v>780</v>
      </c>
      <c r="L1096">
        <v>7203.32</v>
      </c>
      <c r="M1096">
        <v>19.47</v>
      </c>
      <c r="N1096">
        <v>22.11</v>
      </c>
      <c r="O1096">
        <v>7200.68</v>
      </c>
      <c r="P1096">
        <v>596</v>
      </c>
      <c r="Q1096" s="1" t="s">
        <v>99</v>
      </c>
      <c r="R1096" s="1" t="s">
        <v>29</v>
      </c>
      <c r="S1096" s="1" t="s">
        <v>1747</v>
      </c>
      <c r="T1096" s="1" t="s">
        <v>53</v>
      </c>
      <c r="U1096" s="1" t="s">
        <v>32</v>
      </c>
    </row>
    <row r="1097" spans="1:21" x14ac:dyDescent="0.3">
      <c r="A1097" s="1" t="s">
        <v>3050</v>
      </c>
      <c r="B1097" s="1" t="s">
        <v>3051</v>
      </c>
      <c r="C1097" s="2">
        <v>45238</v>
      </c>
      <c r="D1097">
        <v>2023</v>
      </c>
      <c r="E1097" s="1" t="s">
        <v>366</v>
      </c>
      <c r="F1097" s="1" t="s">
        <v>2843</v>
      </c>
      <c r="G1097" s="3">
        <v>0.10138888888888889</v>
      </c>
      <c r="H1097" s="1" t="s">
        <v>24</v>
      </c>
      <c r="I1097" s="1" t="s">
        <v>160</v>
      </c>
      <c r="J1097" s="1" t="s">
        <v>260</v>
      </c>
      <c r="K1097" s="1" t="s">
        <v>345</v>
      </c>
      <c r="L1097">
        <v>4771.43</v>
      </c>
      <c r="M1097">
        <v>31.09</v>
      </c>
      <c r="N1097">
        <v>10.72</v>
      </c>
      <c r="O1097">
        <v>4791.8</v>
      </c>
      <c r="P1097">
        <v>205</v>
      </c>
      <c r="Q1097" s="1" t="s">
        <v>85</v>
      </c>
      <c r="R1097" s="1" t="s">
        <v>29</v>
      </c>
      <c r="S1097" s="1" t="s">
        <v>3052</v>
      </c>
      <c r="T1097" s="1" t="s">
        <v>53</v>
      </c>
      <c r="U1097" s="1" t="s">
        <v>101</v>
      </c>
    </row>
    <row r="1098" spans="1:21" x14ac:dyDescent="0.3">
      <c r="A1098" s="1" t="s">
        <v>3053</v>
      </c>
      <c r="B1098" s="1" t="s">
        <v>3054</v>
      </c>
      <c r="C1098" s="2">
        <v>45238</v>
      </c>
      <c r="D1098">
        <v>2023</v>
      </c>
      <c r="E1098" s="1" t="s">
        <v>366</v>
      </c>
      <c r="F1098" s="1" t="s">
        <v>2843</v>
      </c>
      <c r="G1098" s="3">
        <v>0.12708333333333333</v>
      </c>
      <c r="H1098" s="1" t="s">
        <v>24</v>
      </c>
      <c r="I1098" s="1" t="s">
        <v>35</v>
      </c>
      <c r="J1098" s="1" t="s">
        <v>36</v>
      </c>
      <c r="K1098" s="1" t="s">
        <v>191</v>
      </c>
      <c r="L1098">
        <v>4648.68</v>
      </c>
      <c r="M1098">
        <v>5.35</v>
      </c>
      <c r="N1098">
        <v>33.64</v>
      </c>
      <c r="O1098">
        <v>4620.3900000000003</v>
      </c>
      <c r="P1098">
        <v>480</v>
      </c>
      <c r="Q1098" s="1" t="s">
        <v>28</v>
      </c>
      <c r="R1098" s="1" t="s">
        <v>29</v>
      </c>
      <c r="S1098" s="1" t="s">
        <v>995</v>
      </c>
      <c r="T1098" s="1" t="s">
        <v>53</v>
      </c>
      <c r="U1098" s="1" t="s">
        <v>93</v>
      </c>
    </row>
    <row r="1099" spans="1:21" x14ac:dyDescent="0.3">
      <c r="A1099" s="1" t="s">
        <v>3055</v>
      </c>
      <c r="B1099" s="1" t="s">
        <v>3056</v>
      </c>
      <c r="C1099" s="2">
        <v>45238</v>
      </c>
      <c r="D1099">
        <v>2023</v>
      </c>
      <c r="E1099" s="1" t="s">
        <v>366</v>
      </c>
      <c r="F1099" s="1" t="s">
        <v>2843</v>
      </c>
      <c r="G1099" s="3">
        <v>0.13263888888888889</v>
      </c>
      <c r="H1099" s="1" t="s">
        <v>24</v>
      </c>
      <c r="I1099" s="1" t="s">
        <v>133</v>
      </c>
      <c r="J1099" s="1" t="s">
        <v>134</v>
      </c>
      <c r="K1099" s="1" t="s">
        <v>264</v>
      </c>
      <c r="L1099">
        <v>973.64</v>
      </c>
      <c r="M1099">
        <v>31.98</v>
      </c>
      <c r="N1099">
        <v>32.909999999999997</v>
      </c>
      <c r="O1099">
        <v>972.71</v>
      </c>
      <c r="P1099">
        <v>634</v>
      </c>
      <c r="Q1099" s="1" t="s">
        <v>28</v>
      </c>
      <c r="R1099" s="1" t="s">
        <v>29</v>
      </c>
      <c r="S1099" s="1" t="s">
        <v>1519</v>
      </c>
      <c r="T1099" s="1" t="s">
        <v>31</v>
      </c>
      <c r="U1099" s="1" t="s">
        <v>32</v>
      </c>
    </row>
    <row r="1100" spans="1:21" x14ac:dyDescent="0.3">
      <c r="A1100" s="1" t="s">
        <v>3057</v>
      </c>
      <c r="B1100" s="1" t="s">
        <v>3058</v>
      </c>
      <c r="C1100" s="2">
        <v>45238</v>
      </c>
      <c r="D1100">
        <v>2023</v>
      </c>
      <c r="E1100" s="1" t="s">
        <v>366</v>
      </c>
      <c r="F1100" s="1" t="s">
        <v>2843</v>
      </c>
      <c r="G1100" s="3">
        <v>0.2</v>
      </c>
      <c r="H1100" s="1" t="s">
        <v>24</v>
      </c>
      <c r="I1100" s="1" t="s">
        <v>68</v>
      </c>
      <c r="J1100" s="1" t="s">
        <v>69</v>
      </c>
      <c r="K1100" s="1" t="s">
        <v>70</v>
      </c>
      <c r="L1100">
        <v>7429.61</v>
      </c>
      <c r="M1100">
        <v>41.61</v>
      </c>
      <c r="N1100">
        <v>19.48</v>
      </c>
      <c r="O1100">
        <v>7451.74</v>
      </c>
      <c r="P1100">
        <v>999</v>
      </c>
      <c r="Q1100" s="1" t="s">
        <v>99</v>
      </c>
      <c r="R1100" s="1" t="s">
        <v>29</v>
      </c>
      <c r="S1100" s="1" t="s">
        <v>3059</v>
      </c>
      <c r="T1100" s="1" t="s">
        <v>53</v>
      </c>
      <c r="U1100" s="1" t="s">
        <v>32</v>
      </c>
    </row>
    <row r="1101" spans="1:21" x14ac:dyDescent="0.3">
      <c r="A1101" s="1" t="s">
        <v>3060</v>
      </c>
      <c r="B1101" s="1" t="s">
        <v>3061</v>
      </c>
      <c r="C1101" s="2">
        <v>45238</v>
      </c>
      <c r="D1101">
        <v>2023</v>
      </c>
      <c r="E1101" s="1" t="s">
        <v>366</v>
      </c>
      <c r="F1101" s="1" t="s">
        <v>2843</v>
      </c>
      <c r="G1101" s="3">
        <v>0.31527777777777777</v>
      </c>
      <c r="H1101" s="1" t="s">
        <v>42</v>
      </c>
      <c r="I1101" s="1" t="s">
        <v>127</v>
      </c>
      <c r="J1101" s="1" t="s">
        <v>474</v>
      </c>
      <c r="K1101" s="1" t="s">
        <v>475</v>
      </c>
      <c r="L1101">
        <v>9243.4699999999993</v>
      </c>
      <c r="M1101">
        <v>43.24</v>
      </c>
      <c r="N1101">
        <v>61.94</v>
      </c>
      <c r="O1101">
        <v>9224.7699999999986</v>
      </c>
      <c r="P1101">
        <v>95</v>
      </c>
      <c r="Q1101" s="1" t="s">
        <v>99</v>
      </c>
      <c r="R1101" s="1" t="s">
        <v>29</v>
      </c>
      <c r="S1101" s="1" t="s">
        <v>428</v>
      </c>
      <c r="T1101" s="1" t="s">
        <v>53</v>
      </c>
      <c r="U1101" s="1" t="s">
        <v>101</v>
      </c>
    </row>
    <row r="1102" spans="1:21" x14ac:dyDescent="0.3">
      <c r="A1102" s="1" t="s">
        <v>3062</v>
      </c>
      <c r="B1102" s="1" t="s">
        <v>3063</v>
      </c>
      <c r="C1102" s="2">
        <v>45238</v>
      </c>
      <c r="D1102">
        <v>2023</v>
      </c>
      <c r="E1102" s="1" t="s">
        <v>366</v>
      </c>
      <c r="F1102" s="1" t="s">
        <v>2843</v>
      </c>
      <c r="G1102" s="3">
        <v>0.35625000000000001</v>
      </c>
      <c r="H1102" s="1" t="s">
        <v>42</v>
      </c>
      <c r="I1102" s="1" t="s">
        <v>431</v>
      </c>
      <c r="J1102" s="1" t="s">
        <v>432</v>
      </c>
      <c r="K1102" s="1" t="s">
        <v>433</v>
      </c>
      <c r="L1102">
        <v>2081.0500000000002</v>
      </c>
      <c r="M1102">
        <v>17.54</v>
      </c>
      <c r="N1102">
        <v>10.25</v>
      </c>
      <c r="O1102">
        <v>2088.34</v>
      </c>
      <c r="P1102">
        <v>594</v>
      </c>
      <c r="Q1102" s="1" t="s">
        <v>118</v>
      </c>
      <c r="R1102" s="1" t="s">
        <v>29</v>
      </c>
      <c r="S1102" s="1" t="s">
        <v>620</v>
      </c>
      <c r="T1102" s="1" t="s">
        <v>53</v>
      </c>
      <c r="U1102" s="1" t="s">
        <v>32</v>
      </c>
    </row>
    <row r="1103" spans="1:21" x14ac:dyDescent="0.3">
      <c r="A1103" s="1" t="s">
        <v>3064</v>
      </c>
      <c r="B1103" s="1" t="s">
        <v>3065</v>
      </c>
      <c r="C1103" s="2">
        <v>45238</v>
      </c>
      <c r="D1103">
        <v>2023</v>
      </c>
      <c r="E1103" s="1" t="s">
        <v>366</v>
      </c>
      <c r="F1103" s="1" t="s">
        <v>2843</v>
      </c>
      <c r="G1103" s="3">
        <v>0.43402777777777779</v>
      </c>
      <c r="H1103" s="1" t="s">
        <v>42</v>
      </c>
      <c r="I1103" s="1" t="s">
        <v>297</v>
      </c>
      <c r="J1103" s="1" t="s">
        <v>298</v>
      </c>
      <c r="K1103" s="1" t="s">
        <v>378</v>
      </c>
      <c r="L1103">
        <v>1686.64</v>
      </c>
      <c r="M1103">
        <v>1.2</v>
      </c>
      <c r="N1103">
        <v>49.16</v>
      </c>
      <c r="O1103">
        <v>1638.68</v>
      </c>
      <c r="P1103">
        <v>542</v>
      </c>
      <c r="Q1103" s="1" t="s">
        <v>99</v>
      </c>
      <c r="R1103" s="1" t="s">
        <v>29</v>
      </c>
      <c r="S1103" s="1" t="s">
        <v>52</v>
      </c>
      <c r="T1103" s="1" t="s">
        <v>31</v>
      </c>
      <c r="U1103" s="1" t="s">
        <v>32</v>
      </c>
    </row>
    <row r="1104" spans="1:21" x14ac:dyDescent="0.3">
      <c r="A1104" s="1" t="s">
        <v>3066</v>
      </c>
      <c r="B1104" s="1" t="s">
        <v>2304</v>
      </c>
      <c r="C1104" s="2">
        <v>45238</v>
      </c>
      <c r="D1104">
        <v>2023</v>
      </c>
      <c r="E1104" s="1" t="s">
        <v>366</v>
      </c>
      <c r="F1104" s="1" t="s">
        <v>2843</v>
      </c>
      <c r="G1104" s="3">
        <v>0.60416666666666663</v>
      </c>
      <c r="H1104" s="1" t="s">
        <v>104</v>
      </c>
      <c r="I1104" s="1" t="s">
        <v>127</v>
      </c>
      <c r="J1104" s="1" t="s">
        <v>128</v>
      </c>
      <c r="K1104" s="1" t="s">
        <v>1039</v>
      </c>
      <c r="L1104">
        <v>2681.88</v>
      </c>
      <c r="M1104">
        <v>28.2</v>
      </c>
      <c r="N1104">
        <v>16.600000000000001</v>
      </c>
      <c r="O1104">
        <v>2693.48</v>
      </c>
      <c r="P1104">
        <v>115</v>
      </c>
      <c r="Q1104" s="1" t="s">
        <v>38</v>
      </c>
      <c r="R1104" s="1" t="s">
        <v>418</v>
      </c>
      <c r="S1104" s="1" t="s">
        <v>1778</v>
      </c>
      <c r="T1104" s="1" t="s">
        <v>53</v>
      </c>
      <c r="U1104" s="1" t="s">
        <v>32</v>
      </c>
    </row>
    <row r="1105" spans="1:21" x14ac:dyDescent="0.3">
      <c r="A1105" s="1" t="s">
        <v>3067</v>
      </c>
      <c r="B1105" s="1" t="s">
        <v>3068</v>
      </c>
      <c r="C1105" s="2">
        <v>45238</v>
      </c>
      <c r="D1105">
        <v>2023</v>
      </c>
      <c r="E1105" s="1" t="s">
        <v>366</v>
      </c>
      <c r="F1105" s="1" t="s">
        <v>2843</v>
      </c>
      <c r="G1105" s="3">
        <v>0.70138888888888884</v>
      </c>
      <c r="H1105" s="1" t="s">
        <v>104</v>
      </c>
      <c r="I1105" s="1" t="s">
        <v>82</v>
      </c>
      <c r="J1105" s="1" t="s">
        <v>573</v>
      </c>
      <c r="K1105" s="1" t="s">
        <v>1047</v>
      </c>
      <c r="L1105">
        <v>5571.11</v>
      </c>
      <c r="M1105">
        <v>10.66</v>
      </c>
      <c r="N1105">
        <v>83.11</v>
      </c>
      <c r="O1105">
        <v>5498.66</v>
      </c>
      <c r="P1105">
        <v>881</v>
      </c>
      <c r="Q1105" s="1" t="s">
        <v>85</v>
      </c>
      <c r="R1105" s="1" t="s">
        <v>418</v>
      </c>
      <c r="S1105" s="1" t="s">
        <v>3069</v>
      </c>
      <c r="T1105" s="1" t="s">
        <v>31</v>
      </c>
      <c r="U1105" s="1" t="s">
        <v>32</v>
      </c>
    </row>
    <row r="1106" spans="1:21" x14ac:dyDescent="0.3">
      <c r="A1106" s="1" t="s">
        <v>3070</v>
      </c>
      <c r="B1106" s="1" t="s">
        <v>3071</v>
      </c>
      <c r="C1106" s="2">
        <v>45238</v>
      </c>
      <c r="D1106">
        <v>2023</v>
      </c>
      <c r="E1106" s="1" t="s">
        <v>366</v>
      </c>
      <c r="F1106" s="1" t="s">
        <v>2843</v>
      </c>
      <c r="G1106" s="3">
        <v>0.85972222222222228</v>
      </c>
      <c r="H1106" s="1" t="s">
        <v>142</v>
      </c>
      <c r="I1106" s="1" t="s">
        <v>127</v>
      </c>
      <c r="J1106" s="1" t="s">
        <v>128</v>
      </c>
      <c r="K1106" s="1" t="s">
        <v>394</v>
      </c>
      <c r="L1106">
        <v>5730.61</v>
      </c>
      <c r="M1106">
        <v>43.04</v>
      </c>
      <c r="N1106">
        <v>66.63</v>
      </c>
      <c r="O1106">
        <v>5707.0199999999995</v>
      </c>
      <c r="P1106">
        <v>783</v>
      </c>
      <c r="Q1106" s="1" t="s">
        <v>38</v>
      </c>
      <c r="R1106" s="1" t="s">
        <v>29</v>
      </c>
      <c r="S1106" s="1" t="s">
        <v>2833</v>
      </c>
      <c r="T1106" s="1" t="s">
        <v>53</v>
      </c>
      <c r="U1106" s="1" t="s">
        <v>93</v>
      </c>
    </row>
    <row r="1107" spans="1:21" x14ac:dyDescent="0.3">
      <c r="A1107" s="1" t="s">
        <v>3072</v>
      </c>
      <c r="B1107" s="1" t="s">
        <v>3073</v>
      </c>
      <c r="C1107" s="2">
        <v>45238</v>
      </c>
      <c r="D1107">
        <v>2023</v>
      </c>
      <c r="E1107" s="1" t="s">
        <v>366</v>
      </c>
      <c r="F1107" s="1" t="s">
        <v>2843</v>
      </c>
      <c r="G1107" s="3">
        <v>0.93888888888888888</v>
      </c>
      <c r="H1107" s="1" t="s">
        <v>24</v>
      </c>
      <c r="I1107" s="1" t="s">
        <v>96</v>
      </c>
      <c r="J1107" s="1" t="s">
        <v>506</v>
      </c>
      <c r="K1107" s="1" t="s">
        <v>98</v>
      </c>
      <c r="L1107">
        <v>9910.9699999999993</v>
      </c>
      <c r="M1107">
        <v>15.44</v>
      </c>
      <c r="N1107">
        <v>56.6</v>
      </c>
      <c r="O1107">
        <v>9869.81</v>
      </c>
      <c r="P1107">
        <v>217</v>
      </c>
      <c r="Q1107" s="1" t="s">
        <v>28</v>
      </c>
      <c r="R1107" s="1" t="s">
        <v>29</v>
      </c>
      <c r="S1107" s="1" t="s">
        <v>784</v>
      </c>
      <c r="T1107" s="1" t="s">
        <v>147</v>
      </c>
      <c r="U1107" s="1" t="s">
        <v>93</v>
      </c>
    </row>
    <row r="1108" spans="1:21" x14ac:dyDescent="0.3">
      <c r="A1108" s="1" t="s">
        <v>3074</v>
      </c>
      <c r="B1108" s="1" t="s">
        <v>3075</v>
      </c>
      <c r="C1108" s="2">
        <v>45239</v>
      </c>
      <c r="D1108">
        <v>2023</v>
      </c>
      <c r="E1108" s="1" t="s">
        <v>426</v>
      </c>
      <c r="F1108" s="1" t="s">
        <v>2843</v>
      </c>
      <c r="G1108" s="3">
        <v>7.2916666666666671E-2</v>
      </c>
      <c r="H1108" s="1" t="s">
        <v>24</v>
      </c>
      <c r="I1108" s="1" t="s">
        <v>431</v>
      </c>
      <c r="J1108" s="1" t="s">
        <v>1077</v>
      </c>
      <c r="K1108" s="1" t="s">
        <v>543</v>
      </c>
      <c r="L1108">
        <v>1435.38</v>
      </c>
      <c r="M1108">
        <v>44.14</v>
      </c>
      <c r="N1108">
        <v>92.85</v>
      </c>
      <c r="O1108">
        <v>1386.6700000000003</v>
      </c>
      <c r="P1108">
        <v>409</v>
      </c>
      <c r="Q1108" s="1" t="s">
        <v>38</v>
      </c>
      <c r="R1108" s="1" t="s">
        <v>29</v>
      </c>
      <c r="S1108" s="1" t="s">
        <v>2240</v>
      </c>
      <c r="T1108" s="1" t="s">
        <v>147</v>
      </c>
      <c r="U1108" s="1" t="s">
        <v>93</v>
      </c>
    </row>
    <row r="1109" spans="1:21" x14ac:dyDescent="0.3">
      <c r="A1109" s="1" t="s">
        <v>3076</v>
      </c>
      <c r="B1109" s="1" t="s">
        <v>3077</v>
      </c>
      <c r="C1109" s="2">
        <v>45239</v>
      </c>
      <c r="D1109">
        <v>2023</v>
      </c>
      <c r="E1109" s="1" t="s">
        <v>426</v>
      </c>
      <c r="F1109" s="1" t="s">
        <v>2843</v>
      </c>
      <c r="G1109" s="3">
        <v>0.35069444444444442</v>
      </c>
      <c r="H1109" s="1" t="s">
        <v>42</v>
      </c>
      <c r="I1109" s="1" t="s">
        <v>160</v>
      </c>
      <c r="J1109" s="1" t="s">
        <v>161</v>
      </c>
      <c r="K1109" s="1" t="s">
        <v>345</v>
      </c>
      <c r="L1109">
        <v>3181.49</v>
      </c>
      <c r="M1109">
        <v>8.9700000000000006</v>
      </c>
      <c r="N1109">
        <v>4.33</v>
      </c>
      <c r="O1109">
        <v>3186.1299999999997</v>
      </c>
      <c r="P1109">
        <v>207</v>
      </c>
      <c r="Q1109" s="1" t="s">
        <v>118</v>
      </c>
      <c r="R1109" s="1" t="s">
        <v>418</v>
      </c>
      <c r="S1109" s="1" t="s">
        <v>626</v>
      </c>
      <c r="T1109" s="1" t="s">
        <v>31</v>
      </c>
      <c r="U1109" s="1" t="s">
        <v>32</v>
      </c>
    </row>
    <row r="1110" spans="1:21" x14ac:dyDescent="0.3">
      <c r="A1110" s="1" t="s">
        <v>3078</v>
      </c>
      <c r="B1110" s="1" t="s">
        <v>3079</v>
      </c>
      <c r="C1110" s="2">
        <v>45239</v>
      </c>
      <c r="D1110">
        <v>2023</v>
      </c>
      <c r="E1110" s="1" t="s">
        <v>426</v>
      </c>
      <c r="F1110" s="1" t="s">
        <v>2843</v>
      </c>
      <c r="G1110" s="3">
        <v>0.44930555555555557</v>
      </c>
      <c r="H1110" s="1" t="s">
        <v>42</v>
      </c>
      <c r="I1110" s="1" t="s">
        <v>68</v>
      </c>
      <c r="J1110" s="1" t="s">
        <v>858</v>
      </c>
      <c r="K1110" s="1" t="s">
        <v>780</v>
      </c>
      <c r="L1110">
        <v>3332.63</v>
      </c>
      <c r="M1110">
        <v>35.04</v>
      </c>
      <c r="N1110">
        <v>96.35</v>
      </c>
      <c r="O1110">
        <v>3271.32</v>
      </c>
      <c r="P1110">
        <v>851</v>
      </c>
      <c r="Q1110" s="1" t="s">
        <v>118</v>
      </c>
      <c r="R1110" s="1" t="s">
        <v>29</v>
      </c>
      <c r="S1110" s="1" t="s">
        <v>1647</v>
      </c>
      <c r="T1110" s="1" t="s">
        <v>53</v>
      </c>
      <c r="U1110" s="1" t="s">
        <v>32</v>
      </c>
    </row>
    <row r="1111" spans="1:21" x14ac:dyDescent="0.3">
      <c r="A1111" s="1" t="s">
        <v>3080</v>
      </c>
      <c r="B1111" s="1" t="s">
        <v>3081</v>
      </c>
      <c r="C1111" s="2">
        <v>45239</v>
      </c>
      <c r="D1111">
        <v>2023</v>
      </c>
      <c r="E1111" s="1" t="s">
        <v>426</v>
      </c>
      <c r="F1111" s="1" t="s">
        <v>2843</v>
      </c>
      <c r="G1111" s="3">
        <v>0.68125000000000002</v>
      </c>
      <c r="H1111" s="1" t="s">
        <v>104</v>
      </c>
      <c r="I1111" s="1" t="s">
        <v>297</v>
      </c>
      <c r="J1111" s="1" t="s">
        <v>377</v>
      </c>
      <c r="K1111" s="1" t="s">
        <v>299</v>
      </c>
      <c r="L1111">
        <v>9212.26</v>
      </c>
      <c r="M1111">
        <v>30.85</v>
      </c>
      <c r="N1111">
        <v>85.6</v>
      </c>
      <c r="O1111">
        <v>9157.51</v>
      </c>
      <c r="P1111">
        <v>141</v>
      </c>
      <c r="Q1111" s="1" t="s">
        <v>38</v>
      </c>
      <c r="R1111" s="1" t="s">
        <v>29</v>
      </c>
      <c r="S1111" s="1" t="s">
        <v>3082</v>
      </c>
      <c r="T1111" s="1" t="s">
        <v>53</v>
      </c>
      <c r="U1111" s="1" t="s">
        <v>93</v>
      </c>
    </row>
    <row r="1112" spans="1:21" x14ac:dyDescent="0.3">
      <c r="A1112" s="1" t="s">
        <v>3083</v>
      </c>
      <c r="B1112" s="1" t="s">
        <v>3084</v>
      </c>
      <c r="C1112" s="2">
        <v>45239</v>
      </c>
      <c r="D1112">
        <v>2023</v>
      </c>
      <c r="E1112" s="1" t="s">
        <v>426</v>
      </c>
      <c r="F1112" s="1" t="s">
        <v>2843</v>
      </c>
      <c r="G1112" s="3">
        <v>0.68611111111111112</v>
      </c>
      <c r="H1112" s="1" t="s">
        <v>104</v>
      </c>
      <c r="I1112" s="1" t="s">
        <v>49</v>
      </c>
      <c r="J1112" s="1" t="s">
        <v>458</v>
      </c>
      <c r="K1112" s="1" t="s">
        <v>322</v>
      </c>
      <c r="L1112">
        <v>9786.89</v>
      </c>
      <c r="M1112">
        <v>4.3</v>
      </c>
      <c r="N1112">
        <v>56.86</v>
      </c>
      <c r="O1112">
        <v>9734.3299999999981</v>
      </c>
      <c r="P1112">
        <v>603</v>
      </c>
      <c r="Q1112" s="1" t="s">
        <v>85</v>
      </c>
      <c r="R1112" s="1" t="s">
        <v>29</v>
      </c>
      <c r="S1112" s="1" t="s">
        <v>762</v>
      </c>
      <c r="T1112" s="1" t="s">
        <v>53</v>
      </c>
      <c r="U1112" s="1" t="s">
        <v>32</v>
      </c>
    </row>
    <row r="1113" spans="1:21" x14ac:dyDescent="0.3">
      <c r="A1113" s="1" t="s">
        <v>3085</v>
      </c>
      <c r="B1113" s="1" t="s">
        <v>3086</v>
      </c>
      <c r="C1113" s="2">
        <v>45239</v>
      </c>
      <c r="D1113">
        <v>2023</v>
      </c>
      <c r="E1113" s="1" t="s">
        <v>426</v>
      </c>
      <c r="F1113" s="1" t="s">
        <v>2843</v>
      </c>
      <c r="G1113" s="3">
        <v>0.74722222222222223</v>
      </c>
      <c r="H1113" s="1" t="s">
        <v>142</v>
      </c>
      <c r="I1113" s="1" t="s">
        <v>43</v>
      </c>
      <c r="J1113" s="1" t="s">
        <v>167</v>
      </c>
      <c r="K1113" s="1" t="s">
        <v>45</v>
      </c>
      <c r="L1113">
        <v>5559.1</v>
      </c>
      <c r="M1113">
        <v>28.81</v>
      </c>
      <c r="N1113">
        <v>67.959999999999994</v>
      </c>
      <c r="O1113">
        <v>5519.9500000000007</v>
      </c>
      <c r="P1113">
        <v>476</v>
      </c>
      <c r="Q1113" s="1" t="s">
        <v>28</v>
      </c>
      <c r="R1113" s="1" t="s">
        <v>29</v>
      </c>
      <c r="S1113" s="1" t="s">
        <v>2636</v>
      </c>
      <c r="T1113" s="1" t="s">
        <v>147</v>
      </c>
      <c r="U1113" s="1" t="s">
        <v>32</v>
      </c>
    </row>
    <row r="1114" spans="1:21" x14ac:dyDescent="0.3">
      <c r="A1114" s="1" t="s">
        <v>3087</v>
      </c>
      <c r="B1114" s="1" t="s">
        <v>3088</v>
      </c>
      <c r="C1114" s="2">
        <v>45239</v>
      </c>
      <c r="D1114">
        <v>2023</v>
      </c>
      <c r="E1114" s="1" t="s">
        <v>426</v>
      </c>
      <c r="F1114" s="1" t="s">
        <v>2843</v>
      </c>
      <c r="G1114" s="3">
        <v>0.75694444444444442</v>
      </c>
      <c r="H1114" s="1" t="s">
        <v>142</v>
      </c>
      <c r="I1114" s="1" t="s">
        <v>143</v>
      </c>
      <c r="J1114" s="1" t="s">
        <v>282</v>
      </c>
      <c r="K1114" s="1" t="s">
        <v>150</v>
      </c>
      <c r="L1114">
        <v>6316.41</v>
      </c>
      <c r="M1114">
        <v>40.01</v>
      </c>
      <c r="N1114">
        <v>85.28</v>
      </c>
      <c r="O1114">
        <v>6271.14</v>
      </c>
      <c r="P1114">
        <v>957</v>
      </c>
      <c r="Q1114" s="1" t="s">
        <v>85</v>
      </c>
      <c r="R1114" s="1" t="s">
        <v>29</v>
      </c>
      <c r="S1114" s="1" t="s">
        <v>3089</v>
      </c>
      <c r="T1114" s="1" t="s">
        <v>53</v>
      </c>
      <c r="U1114" s="1" t="s">
        <v>32</v>
      </c>
    </row>
    <row r="1115" spans="1:21" x14ac:dyDescent="0.3">
      <c r="A1115" s="1" t="s">
        <v>3090</v>
      </c>
      <c r="B1115" s="1" t="s">
        <v>3091</v>
      </c>
      <c r="C1115" s="2">
        <v>45239</v>
      </c>
      <c r="D1115">
        <v>2023</v>
      </c>
      <c r="E1115" s="1" t="s">
        <v>426</v>
      </c>
      <c r="F1115" s="1" t="s">
        <v>2843</v>
      </c>
      <c r="G1115" s="3">
        <v>0.83611111111111114</v>
      </c>
      <c r="H1115" s="1" t="s">
        <v>142</v>
      </c>
      <c r="I1115" s="1" t="s">
        <v>160</v>
      </c>
      <c r="J1115" s="1" t="s">
        <v>204</v>
      </c>
      <c r="K1115" s="1" t="s">
        <v>162</v>
      </c>
      <c r="L1115">
        <v>3319.77</v>
      </c>
      <c r="M1115">
        <v>42.12</v>
      </c>
      <c r="N1115">
        <v>38.49</v>
      </c>
      <c r="O1115">
        <v>3323.4</v>
      </c>
      <c r="P1115">
        <v>951</v>
      </c>
      <c r="Q1115" s="1" t="s">
        <v>85</v>
      </c>
      <c r="R1115" s="1" t="s">
        <v>29</v>
      </c>
      <c r="S1115" s="1" t="s">
        <v>1007</v>
      </c>
      <c r="T1115" s="1" t="s">
        <v>53</v>
      </c>
      <c r="U1115" s="1" t="s">
        <v>93</v>
      </c>
    </row>
    <row r="1116" spans="1:21" x14ac:dyDescent="0.3">
      <c r="A1116" s="1" t="s">
        <v>3092</v>
      </c>
      <c r="B1116" s="1" t="s">
        <v>3093</v>
      </c>
      <c r="C1116" s="2">
        <v>45239</v>
      </c>
      <c r="D1116">
        <v>2023</v>
      </c>
      <c r="E1116" s="1" t="s">
        <v>426</v>
      </c>
      <c r="F1116" s="1" t="s">
        <v>2843</v>
      </c>
      <c r="G1116" s="3">
        <v>0.90902777777777777</v>
      </c>
      <c r="H1116" s="1" t="s">
        <v>24</v>
      </c>
      <c r="I1116" s="1" t="s">
        <v>25</v>
      </c>
      <c r="J1116" s="1" t="s">
        <v>361</v>
      </c>
      <c r="K1116" s="1" t="s">
        <v>287</v>
      </c>
      <c r="L1116">
        <v>827.42</v>
      </c>
      <c r="M1116">
        <v>27.42</v>
      </c>
      <c r="N1116">
        <v>63.86</v>
      </c>
      <c r="O1116">
        <v>790.9799999999999</v>
      </c>
      <c r="P1116">
        <v>366</v>
      </c>
      <c r="Q1116" s="1" t="s">
        <v>99</v>
      </c>
      <c r="R1116" s="1" t="s">
        <v>29</v>
      </c>
      <c r="S1116" s="1" t="s">
        <v>995</v>
      </c>
      <c r="T1116" s="1" t="s">
        <v>31</v>
      </c>
      <c r="U1116" s="1" t="s">
        <v>32</v>
      </c>
    </row>
    <row r="1117" spans="1:21" x14ac:dyDescent="0.3">
      <c r="A1117" s="1" t="s">
        <v>3094</v>
      </c>
      <c r="B1117" s="1" t="s">
        <v>1101</v>
      </c>
      <c r="C1117" s="2">
        <v>45239</v>
      </c>
      <c r="D1117">
        <v>2023</v>
      </c>
      <c r="E1117" s="1" t="s">
        <v>426</v>
      </c>
      <c r="F1117" s="1" t="s">
        <v>2843</v>
      </c>
      <c r="G1117" s="3">
        <v>0.95277777777777772</v>
      </c>
      <c r="H1117" s="1" t="s">
        <v>24</v>
      </c>
      <c r="I1117" s="1" t="s">
        <v>297</v>
      </c>
      <c r="J1117" s="1" t="s">
        <v>377</v>
      </c>
      <c r="K1117" s="1" t="s">
        <v>967</v>
      </c>
      <c r="L1117">
        <v>5674.21</v>
      </c>
      <c r="M1117">
        <v>14.76</v>
      </c>
      <c r="N1117">
        <v>17.3</v>
      </c>
      <c r="O1117">
        <v>5671.67</v>
      </c>
      <c r="P1117">
        <v>440</v>
      </c>
      <c r="Q1117" s="1" t="s">
        <v>118</v>
      </c>
      <c r="R1117" s="1" t="s">
        <v>29</v>
      </c>
      <c r="S1117" s="1" t="s">
        <v>2737</v>
      </c>
      <c r="T1117" s="1" t="s">
        <v>53</v>
      </c>
      <c r="U1117" s="1" t="s">
        <v>93</v>
      </c>
    </row>
    <row r="1118" spans="1:21" x14ac:dyDescent="0.3">
      <c r="A1118" s="1" t="s">
        <v>3095</v>
      </c>
      <c r="B1118" s="1" t="s">
        <v>3096</v>
      </c>
      <c r="C1118" s="2">
        <v>45239</v>
      </c>
      <c r="D1118">
        <v>2023</v>
      </c>
      <c r="E1118" s="1" t="s">
        <v>426</v>
      </c>
      <c r="F1118" s="1" t="s">
        <v>2843</v>
      </c>
      <c r="G1118" s="3">
        <v>0.96250000000000002</v>
      </c>
      <c r="H1118" s="1" t="s">
        <v>24</v>
      </c>
      <c r="I1118" s="1" t="s">
        <v>68</v>
      </c>
      <c r="J1118" s="1" t="s">
        <v>611</v>
      </c>
      <c r="K1118" s="1" t="s">
        <v>27</v>
      </c>
      <c r="L1118">
        <v>4360.97</v>
      </c>
      <c r="M1118">
        <v>7.48</v>
      </c>
      <c r="N1118">
        <v>32.229999999999997</v>
      </c>
      <c r="O1118">
        <v>4336.22</v>
      </c>
      <c r="P1118">
        <v>914</v>
      </c>
      <c r="Q1118" s="1" t="s">
        <v>99</v>
      </c>
      <c r="R1118" s="1" t="s">
        <v>29</v>
      </c>
      <c r="S1118" s="1" t="s">
        <v>261</v>
      </c>
      <c r="T1118" s="1" t="s">
        <v>53</v>
      </c>
      <c r="U1118" s="1" t="s">
        <v>32</v>
      </c>
    </row>
    <row r="1119" spans="1:21" x14ac:dyDescent="0.3">
      <c r="A1119" s="1" t="s">
        <v>3097</v>
      </c>
      <c r="B1119" s="1" t="s">
        <v>3098</v>
      </c>
      <c r="C1119" s="2">
        <v>45240</v>
      </c>
      <c r="D1119">
        <v>2023</v>
      </c>
      <c r="E1119" s="1" t="s">
        <v>487</v>
      </c>
      <c r="F1119" s="1" t="s">
        <v>2843</v>
      </c>
      <c r="G1119" s="3">
        <v>6.9444444444444441E-3</v>
      </c>
      <c r="H1119" s="1" t="s">
        <v>24</v>
      </c>
      <c r="I1119" s="1" t="s">
        <v>236</v>
      </c>
      <c r="J1119" s="1" t="s">
        <v>1385</v>
      </c>
      <c r="K1119" s="1" t="s">
        <v>238</v>
      </c>
      <c r="L1119">
        <v>2865.21</v>
      </c>
      <c r="M1119">
        <v>18.91</v>
      </c>
      <c r="N1119">
        <v>87.67</v>
      </c>
      <c r="O1119">
        <v>2796.45</v>
      </c>
      <c r="P1119">
        <v>431</v>
      </c>
      <c r="Q1119" s="1" t="s">
        <v>38</v>
      </c>
      <c r="R1119" s="1" t="s">
        <v>29</v>
      </c>
      <c r="S1119" s="1" t="s">
        <v>3099</v>
      </c>
      <c r="T1119" s="1" t="s">
        <v>53</v>
      </c>
      <c r="U1119" s="1" t="s">
        <v>32</v>
      </c>
    </row>
    <row r="1120" spans="1:21" x14ac:dyDescent="0.3">
      <c r="A1120" s="1" t="s">
        <v>3100</v>
      </c>
      <c r="B1120" s="1" t="s">
        <v>3101</v>
      </c>
      <c r="C1120" s="2">
        <v>45240</v>
      </c>
      <c r="D1120">
        <v>2023</v>
      </c>
      <c r="E1120" s="1" t="s">
        <v>487</v>
      </c>
      <c r="F1120" s="1" t="s">
        <v>2843</v>
      </c>
      <c r="G1120" s="3">
        <v>8.2638888888888887E-2</v>
      </c>
      <c r="H1120" s="1" t="s">
        <v>24</v>
      </c>
      <c r="I1120" s="1" t="s">
        <v>62</v>
      </c>
      <c r="J1120" s="1" t="s">
        <v>603</v>
      </c>
      <c r="K1120" s="1" t="s">
        <v>64</v>
      </c>
      <c r="L1120">
        <v>2660.29</v>
      </c>
      <c r="M1120">
        <v>32.049999999999997</v>
      </c>
      <c r="N1120">
        <v>69.14</v>
      </c>
      <c r="O1120">
        <v>2623.2000000000003</v>
      </c>
      <c r="P1120">
        <v>147</v>
      </c>
      <c r="Q1120" s="1" t="s">
        <v>38</v>
      </c>
      <c r="R1120" s="1" t="s">
        <v>29</v>
      </c>
      <c r="S1120" s="1" t="s">
        <v>3102</v>
      </c>
      <c r="T1120" s="1" t="s">
        <v>53</v>
      </c>
      <c r="U1120" s="1" t="s">
        <v>32</v>
      </c>
    </row>
    <row r="1121" spans="1:21" x14ac:dyDescent="0.3">
      <c r="A1121" s="1" t="s">
        <v>3103</v>
      </c>
      <c r="B1121" s="1" t="s">
        <v>3104</v>
      </c>
      <c r="C1121" s="2">
        <v>45240</v>
      </c>
      <c r="D1121">
        <v>2023</v>
      </c>
      <c r="E1121" s="1" t="s">
        <v>487</v>
      </c>
      <c r="F1121" s="1" t="s">
        <v>2843</v>
      </c>
      <c r="G1121" s="3">
        <v>9.0277777777777776E-2</v>
      </c>
      <c r="H1121" s="1" t="s">
        <v>24</v>
      </c>
      <c r="I1121" s="1" t="s">
        <v>68</v>
      </c>
      <c r="J1121" s="1" t="s">
        <v>611</v>
      </c>
      <c r="K1121" s="1" t="s">
        <v>27</v>
      </c>
      <c r="L1121">
        <v>2518.4899999999998</v>
      </c>
      <c r="M1121">
        <v>32.93</v>
      </c>
      <c r="N1121">
        <v>31.53</v>
      </c>
      <c r="O1121">
        <v>2519.8899999999994</v>
      </c>
      <c r="P1121">
        <v>459</v>
      </c>
      <c r="Q1121" s="1" t="s">
        <v>28</v>
      </c>
      <c r="R1121" s="1" t="s">
        <v>29</v>
      </c>
      <c r="S1121" s="1" t="s">
        <v>992</v>
      </c>
      <c r="T1121" s="1" t="s">
        <v>53</v>
      </c>
      <c r="U1121" s="1" t="s">
        <v>93</v>
      </c>
    </row>
    <row r="1122" spans="1:21" x14ac:dyDescent="0.3">
      <c r="A1122" s="1" t="s">
        <v>3105</v>
      </c>
      <c r="B1122" s="1" t="s">
        <v>3106</v>
      </c>
      <c r="C1122" s="2">
        <v>45240</v>
      </c>
      <c r="D1122">
        <v>2023</v>
      </c>
      <c r="E1122" s="1" t="s">
        <v>487</v>
      </c>
      <c r="F1122" s="1" t="s">
        <v>2843</v>
      </c>
      <c r="G1122" s="3">
        <v>0.11180555555555556</v>
      </c>
      <c r="H1122" s="1" t="s">
        <v>24</v>
      </c>
      <c r="I1122" s="1" t="s">
        <v>43</v>
      </c>
      <c r="J1122" s="1" t="s">
        <v>167</v>
      </c>
      <c r="K1122" s="1" t="s">
        <v>873</v>
      </c>
      <c r="L1122">
        <v>1597.08</v>
      </c>
      <c r="M1122">
        <v>8.06</v>
      </c>
      <c r="N1122">
        <v>33.119999999999997</v>
      </c>
      <c r="O1122">
        <v>1572.02</v>
      </c>
      <c r="P1122">
        <v>94</v>
      </c>
      <c r="Q1122" s="1" t="s">
        <v>99</v>
      </c>
      <c r="R1122" s="1" t="s">
        <v>29</v>
      </c>
      <c r="S1122" s="1" t="s">
        <v>406</v>
      </c>
      <c r="T1122" s="1" t="s">
        <v>53</v>
      </c>
      <c r="U1122" s="1" t="s">
        <v>101</v>
      </c>
    </row>
    <row r="1123" spans="1:21" x14ac:dyDescent="0.3">
      <c r="A1123" s="1" t="s">
        <v>3107</v>
      </c>
      <c r="B1123" s="1" t="s">
        <v>3108</v>
      </c>
      <c r="C1123" s="2">
        <v>45240</v>
      </c>
      <c r="D1123">
        <v>2023</v>
      </c>
      <c r="E1123" s="1" t="s">
        <v>487</v>
      </c>
      <c r="F1123" s="1" t="s">
        <v>2843</v>
      </c>
      <c r="G1123" s="3">
        <v>0.21249999999999999</v>
      </c>
      <c r="H1123" s="1" t="s">
        <v>42</v>
      </c>
      <c r="I1123" s="1" t="s">
        <v>25</v>
      </c>
      <c r="J1123" s="1" t="s">
        <v>171</v>
      </c>
      <c r="K1123" s="1" t="s">
        <v>362</v>
      </c>
      <c r="L1123">
        <v>5621.02</v>
      </c>
      <c r="M1123">
        <v>5.94</v>
      </c>
      <c r="N1123">
        <v>82.88</v>
      </c>
      <c r="O1123">
        <v>5544.08</v>
      </c>
      <c r="P1123">
        <v>670</v>
      </c>
      <c r="Q1123" s="1" t="s">
        <v>38</v>
      </c>
      <c r="R1123" s="1" t="s">
        <v>29</v>
      </c>
      <c r="S1123" s="1" t="s">
        <v>2019</v>
      </c>
      <c r="T1123" s="1" t="s">
        <v>53</v>
      </c>
      <c r="U1123" s="1" t="s">
        <v>32</v>
      </c>
    </row>
    <row r="1124" spans="1:21" x14ac:dyDescent="0.3">
      <c r="A1124" s="1" t="s">
        <v>3109</v>
      </c>
      <c r="B1124" s="1" t="s">
        <v>3110</v>
      </c>
      <c r="C1124" s="2">
        <v>45240</v>
      </c>
      <c r="D1124">
        <v>2023</v>
      </c>
      <c r="E1124" s="1" t="s">
        <v>487</v>
      </c>
      <c r="F1124" s="1" t="s">
        <v>2843</v>
      </c>
      <c r="G1124" s="3">
        <v>0.25277777777777777</v>
      </c>
      <c r="H1124" s="1" t="s">
        <v>42</v>
      </c>
      <c r="I1124" s="1" t="s">
        <v>133</v>
      </c>
      <c r="J1124" s="1" t="s">
        <v>1189</v>
      </c>
      <c r="K1124" s="1" t="s">
        <v>264</v>
      </c>
      <c r="L1124">
        <v>8838.76</v>
      </c>
      <c r="M1124">
        <v>12.72</v>
      </c>
      <c r="N1124">
        <v>81.709999999999994</v>
      </c>
      <c r="O1124">
        <v>8769.77</v>
      </c>
      <c r="P1124">
        <v>104</v>
      </c>
      <c r="Q1124" s="1" t="s">
        <v>38</v>
      </c>
      <c r="R1124" s="1" t="s">
        <v>29</v>
      </c>
      <c r="S1124" s="1" t="s">
        <v>746</v>
      </c>
      <c r="T1124" s="1" t="s">
        <v>53</v>
      </c>
      <c r="U1124" s="1" t="s">
        <v>32</v>
      </c>
    </row>
    <row r="1125" spans="1:21" x14ac:dyDescent="0.3">
      <c r="A1125" s="1" t="s">
        <v>3111</v>
      </c>
      <c r="B1125" s="1" t="s">
        <v>3112</v>
      </c>
      <c r="C1125" s="2">
        <v>45240</v>
      </c>
      <c r="D1125">
        <v>2023</v>
      </c>
      <c r="E1125" s="1" t="s">
        <v>487</v>
      </c>
      <c r="F1125" s="1" t="s">
        <v>2843</v>
      </c>
      <c r="G1125" s="3">
        <v>0.40625</v>
      </c>
      <c r="H1125" s="1" t="s">
        <v>42</v>
      </c>
      <c r="I1125" s="1" t="s">
        <v>56</v>
      </c>
      <c r="J1125" s="1" t="s">
        <v>57</v>
      </c>
      <c r="K1125" s="1" t="s">
        <v>58</v>
      </c>
      <c r="L1125">
        <v>8293.67</v>
      </c>
      <c r="M1125">
        <v>3.57</v>
      </c>
      <c r="N1125">
        <v>48.96</v>
      </c>
      <c r="O1125">
        <v>8248.2800000000007</v>
      </c>
      <c r="P1125">
        <v>111</v>
      </c>
      <c r="Q1125" s="1" t="s">
        <v>85</v>
      </c>
      <c r="R1125" s="1" t="s">
        <v>29</v>
      </c>
      <c r="S1125" s="1" t="s">
        <v>3113</v>
      </c>
      <c r="T1125" s="1" t="s">
        <v>31</v>
      </c>
      <c r="U1125" s="1" t="s">
        <v>32</v>
      </c>
    </row>
    <row r="1126" spans="1:21" x14ac:dyDescent="0.3">
      <c r="A1126" s="1" t="s">
        <v>3114</v>
      </c>
      <c r="B1126" s="1" t="s">
        <v>3115</v>
      </c>
      <c r="C1126" s="2">
        <v>45240</v>
      </c>
      <c r="D1126">
        <v>2023</v>
      </c>
      <c r="E1126" s="1" t="s">
        <v>487</v>
      </c>
      <c r="F1126" s="1" t="s">
        <v>2843</v>
      </c>
      <c r="G1126" s="3">
        <v>0.46805555555555556</v>
      </c>
      <c r="H1126" s="1" t="s">
        <v>42</v>
      </c>
      <c r="I1126" s="1" t="s">
        <v>154</v>
      </c>
      <c r="J1126" s="1" t="s">
        <v>231</v>
      </c>
      <c r="K1126" s="1" t="s">
        <v>156</v>
      </c>
      <c r="L1126">
        <v>407.27</v>
      </c>
      <c r="M1126">
        <v>13.53</v>
      </c>
      <c r="N1126">
        <v>11.33</v>
      </c>
      <c r="O1126">
        <v>409.46999999999997</v>
      </c>
      <c r="P1126">
        <v>263</v>
      </c>
      <c r="Q1126" s="1" t="s">
        <v>118</v>
      </c>
      <c r="R1126" s="1" t="s">
        <v>29</v>
      </c>
      <c r="S1126" s="1" t="s">
        <v>1371</v>
      </c>
      <c r="T1126" s="1" t="s">
        <v>53</v>
      </c>
      <c r="U1126" s="1" t="s">
        <v>93</v>
      </c>
    </row>
    <row r="1127" spans="1:21" x14ac:dyDescent="0.3">
      <c r="A1127" s="1" t="s">
        <v>3116</v>
      </c>
      <c r="B1127" s="1" t="s">
        <v>3117</v>
      </c>
      <c r="C1127" s="2">
        <v>45240</v>
      </c>
      <c r="D1127">
        <v>2023</v>
      </c>
      <c r="E1127" s="1" t="s">
        <v>487</v>
      </c>
      <c r="F1127" s="1" t="s">
        <v>2843</v>
      </c>
      <c r="G1127" s="3">
        <v>0.58611111111111114</v>
      </c>
      <c r="H1127" s="1" t="s">
        <v>104</v>
      </c>
      <c r="I1127" s="1" t="s">
        <v>89</v>
      </c>
      <c r="J1127" s="1" t="s">
        <v>833</v>
      </c>
      <c r="K1127" s="1" t="s">
        <v>91</v>
      </c>
      <c r="L1127">
        <v>1677.87</v>
      </c>
      <c r="M1127">
        <v>11.41</v>
      </c>
      <c r="N1127">
        <v>88.92</v>
      </c>
      <c r="O1127">
        <v>1600.36</v>
      </c>
      <c r="P1127">
        <v>585</v>
      </c>
      <c r="Q1127" s="1" t="s">
        <v>99</v>
      </c>
      <c r="R1127" s="1" t="s">
        <v>29</v>
      </c>
      <c r="S1127" s="1" t="s">
        <v>2047</v>
      </c>
      <c r="T1127" s="1" t="s">
        <v>53</v>
      </c>
      <c r="U1127" s="1" t="s">
        <v>32</v>
      </c>
    </row>
    <row r="1128" spans="1:21" x14ac:dyDescent="0.3">
      <c r="A1128" s="1" t="s">
        <v>3118</v>
      </c>
      <c r="B1128" s="1" t="s">
        <v>3119</v>
      </c>
      <c r="C1128" s="2">
        <v>45240</v>
      </c>
      <c r="D1128">
        <v>2023</v>
      </c>
      <c r="E1128" s="1" t="s">
        <v>487</v>
      </c>
      <c r="F1128" s="1" t="s">
        <v>2843</v>
      </c>
      <c r="G1128" s="3">
        <v>0.73472222222222228</v>
      </c>
      <c r="H1128" s="1" t="s">
        <v>142</v>
      </c>
      <c r="I1128" s="1" t="s">
        <v>82</v>
      </c>
      <c r="J1128" s="1" t="s">
        <v>246</v>
      </c>
      <c r="K1128" s="1" t="s">
        <v>1047</v>
      </c>
      <c r="L1128">
        <v>5952.14</v>
      </c>
      <c r="M1128">
        <v>34.94</v>
      </c>
      <c r="N1128">
        <v>42.5</v>
      </c>
      <c r="O1128">
        <v>5944.58</v>
      </c>
      <c r="P1128">
        <v>372</v>
      </c>
      <c r="Q1128" s="1" t="s">
        <v>99</v>
      </c>
      <c r="R1128" s="1" t="s">
        <v>29</v>
      </c>
      <c r="S1128" s="1" t="s">
        <v>1980</v>
      </c>
      <c r="T1128" s="1" t="s">
        <v>53</v>
      </c>
      <c r="U1128" s="1" t="s">
        <v>32</v>
      </c>
    </row>
    <row r="1129" spans="1:21" x14ac:dyDescent="0.3">
      <c r="A1129" s="1" t="s">
        <v>3120</v>
      </c>
      <c r="B1129" s="1" t="s">
        <v>3121</v>
      </c>
      <c r="C1129" s="2">
        <v>45240</v>
      </c>
      <c r="D1129">
        <v>2023</v>
      </c>
      <c r="E1129" s="1" t="s">
        <v>487</v>
      </c>
      <c r="F1129" s="1" t="s">
        <v>2843</v>
      </c>
      <c r="G1129" s="3">
        <v>0.83611111111111114</v>
      </c>
      <c r="H1129" s="1" t="s">
        <v>142</v>
      </c>
      <c r="I1129" s="1" t="s">
        <v>68</v>
      </c>
      <c r="J1129" s="1" t="s">
        <v>779</v>
      </c>
      <c r="K1129" s="1" t="s">
        <v>27</v>
      </c>
      <c r="L1129">
        <v>5704.68</v>
      </c>
      <c r="M1129">
        <v>47.19</v>
      </c>
      <c r="N1129">
        <v>33.03</v>
      </c>
      <c r="O1129">
        <v>5718.84</v>
      </c>
      <c r="P1129">
        <v>140</v>
      </c>
      <c r="Q1129" s="1" t="s">
        <v>118</v>
      </c>
      <c r="R1129" s="1" t="s">
        <v>29</v>
      </c>
      <c r="S1129" s="1" t="s">
        <v>374</v>
      </c>
      <c r="T1129" s="1" t="s">
        <v>147</v>
      </c>
      <c r="U1129" s="1" t="s">
        <v>32</v>
      </c>
    </row>
    <row r="1130" spans="1:21" x14ac:dyDescent="0.3">
      <c r="A1130" s="1" t="s">
        <v>3122</v>
      </c>
      <c r="B1130" s="1" t="s">
        <v>3123</v>
      </c>
      <c r="C1130" s="2">
        <v>45240</v>
      </c>
      <c r="D1130">
        <v>2023</v>
      </c>
      <c r="E1130" s="1" t="s">
        <v>487</v>
      </c>
      <c r="F1130" s="1" t="s">
        <v>2843</v>
      </c>
      <c r="G1130" s="3">
        <v>0.86527777777777781</v>
      </c>
      <c r="H1130" s="1" t="s">
        <v>142</v>
      </c>
      <c r="I1130" s="1" t="s">
        <v>236</v>
      </c>
      <c r="J1130" s="1" t="s">
        <v>895</v>
      </c>
      <c r="K1130" s="1" t="s">
        <v>1125</v>
      </c>
      <c r="L1130">
        <v>6545.34</v>
      </c>
      <c r="M1130">
        <v>5.62</v>
      </c>
      <c r="N1130">
        <v>6.24</v>
      </c>
      <c r="O1130">
        <v>6544.72</v>
      </c>
      <c r="P1130">
        <v>506</v>
      </c>
      <c r="Q1130" s="1" t="s">
        <v>38</v>
      </c>
      <c r="R1130" s="1" t="s">
        <v>29</v>
      </c>
      <c r="S1130" s="1" t="s">
        <v>1667</v>
      </c>
      <c r="T1130" s="1" t="s">
        <v>53</v>
      </c>
      <c r="U1130" s="1" t="s">
        <v>32</v>
      </c>
    </row>
    <row r="1131" spans="1:21" x14ac:dyDescent="0.3">
      <c r="A1131" s="1" t="s">
        <v>3124</v>
      </c>
      <c r="B1131" s="1" t="s">
        <v>3125</v>
      </c>
      <c r="C1131" s="2">
        <v>45240</v>
      </c>
      <c r="D1131">
        <v>2023</v>
      </c>
      <c r="E1131" s="1" t="s">
        <v>487</v>
      </c>
      <c r="F1131" s="1" t="s">
        <v>2843</v>
      </c>
      <c r="G1131" s="3">
        <v>0.89722222222222225</v>
      </c>
      <c r="H1131" s="1" t="s">
        <v>24</v>
      </c>
      <c r="I1131" s="1" t="s">
        <v>62</v>
      </c>
      <c r="J1131" s="1" t="s">
        <v>437</v>
      </c>
      <c r="K1131" s="1" t="s">
        <v>797</v>
      </c>
      <c r="L1131">
        <v>2863.25</v>
      </c>
      <c r="M1131">
        <v>30.01</v>
      </c>
      <c r="N1131">
        <v>27.05</v>
      </c>
      <c r="O1131">
        <v>2866.21</v>
      </c>
      <c r="P1131">
        <v>349</v>
      </c>
      <c r="Q1131" s="1" t="s">
        <v>85</v>
      </c>
      <c r="R1131" s="1" t="s">
        <v>29</v>
      </c>
      <c r="S1131" s="1" t="s">
        <v>671</v>
      </c>
      <c r="T1131" s="1" t="s">
        <v>53</v>
      </c>
      <c r="U1131" s="1" t="s">
        <v>32</v>
      </c>
    </row>
    <row r="1132" spans="1:21" x14ac:dyDescent="0.3">
      <c r="A1132" s="1" t="s">
        <v>3126</v>
      </c>
      <c r="B1132" s="1" t="s">
        <v>3127</v>
      </c>
      <c r="C1132" s="2">
        <v>45240</v>
      </c>
      <c r="D1132">
        <v>2023</v>
      </c>
      <c r="E1132" s="1" t="s">
        <v>487</v>
      </c>
      <c r="F1132" s="1" t="s">
        <v>2843</v>
      </c>
      <c r="G1132" s="3">
        <v>0.97777777777777775</v>
      </c>
      <c r="H1132" s="1" t="s">
        <v>24</v>
      </c>
      <c r="I1132" s="1" t="s">
        <v>110</v>
      </c>
      <c r="J1132" s="1" t="s">
        <v>527</v>
      </c>
      <c r="K1132" s="1" t="s">
        <v>341</v>
      </c>
      <c r="L1132">
        <v>1096.8699999999999</v>
      </c>
      <c r="M1132">
        <v>20.89</v>
      </c>
      <c r="N1132">
        <v>79.510000000000005</v>
      </c>
      <c r="O1132">
        <v>1038.25</v>
      </c>
      <c r="P1132">
        <v>656</v>
      </c>
      <c r="Q1132" s="1" t="s">
        <v>99</v>
      </c>
      <c r="R1132" s="1" t="s">
        <v>29</v>
      </c>
      <c r="S1132" s="1" t="s">
        <v>3128</v>
      </c>
      <c r="T1132" s="1" t="s">
        <v>147</v>
      </c>
      <c r="U1132" s="1" t="s">
        <v>93</v>
      </c>
    </row>
    <row r="1133" spans="1:21" x14ac:dyDescent="0.3">
      <c r="A1133" s="1" t="s">
        <v>3129</v>
      </c>
      <c r="B1133" s="1" t="s">
        <v>3130</v>
      </c>
      <c r="C1133" s="2">
        <v>45241</v>
      </c>
      <c r="D1133">
        <v>2023</v>
      </c>
      <c r="E1133" s="1" t="s">
        <v>22</v>
      </c>
      <c r="F1133" s="1" t="s">
        <v>2843</v>
      </c>
      <c r="G1133" s="3">
        <v>2.7777777777777779E-3</v>
      </c>
      <c r="H1133" s="1" t="s">
        <v>24</v>
      </c>
      <c r="I1133" s="1" t="s">
        <v>297</v>
      </c>
      <c r="J1133" s="1" t="s">
        <v>377</v>
      </c>
      <c r="K1133" s="1" t="s">
        <v>378</v>
      </c>
      <c r="L1133">
        <v>2824</v>
      </c>
      <c r="M1133">
        <v>39.74</v>
      </c>
      <c r="N1133">
        <v>10.35</v>
      </c>
      <c r="O1133">
        <v>2853.39</v>
      </c>
      <c r="P1133">
        <v>433</v>
      </c>
      <c r="Q1133" s="1" t="s">
        <v>85</v>
      </c>
      <c r="R1133" s="1" t="s">
        <v>29</v>
      </c>
      <c r="S1133" s="1" t="s">
        <v>1855</v>
      </c>
      <c r="T1133" s="1" t="s">
        <v>53</v>
      </c>
      <c r="U1133" s="1" t="s">
        <v>93</v>
      </c>
    </row>
    <row r="1134" spans="1:21" x14ac:dyDescent="0.3">
      <c r="A1134" s="1" t="s">
        <v>3131</v>
      </c>
      <c r="B1134" s="1" t="s">
        <v>3132</v>
      </c>
      <c r="C1134" s="2">
        <v>45241</v>
      </c>
      <c r="D1134">
        <v>2023</v>
      </c>
      <c r="E1134" s="1" t="s">
        <v>22</v>
      </c>
      <c r="F1134" s="1" t="s">
        <v>2843</v>
      </c>
      <c r="G1134" s="3">
        <v>0.24861111111111112</v>
      </c>
      <c r="H1134" s="1" t="s">
        <v>42</v>
      </c>
      <c r="I1134" s="1" t="s">
        <v>431</v>
      </c>
      <c r="J1134" s="1" t="s">
        <v>1077</v>
      </c>
      <c r="K1134" s="1" t="s">
        <v>433</v>
      </c>
      <c r="L1134">
        <v>7317.56</v>
      </c>
      <c r="M1134">
        <v>9.5299999999999994</v>
      </c>
      <c r="N1134">
        <v>50.35</v>
      </c>
      <c r="O1134">
        <v>7276.74</v>
      </c>
      <c r="P1134">
        <v>257</v>
      </c>
      <c r="Q1134" s="1" t="s">
        <v>118</v>
      </c>
      <c r="R1134" s="1" t="s">
        <v>29</v>
      </c>
      <c r="S1134" s="1" t="s">
        <v>1227</v>
      </c>
      <c r="T1134" s="1" t="s">
        <v>31</v>
      </c>
      <c r="U1134" s="1" t="s">
        <v>32</v>
      </c>
    </row>
    <row r="1135" spans="1:21" x14ac:dyDescent="0.3">
      <c r="A1135" s="1" t="s">
        <v>3133</v>
      </c>
      <c r="B1135" s="1" t="s">
        <v>3134</v>
      </c>
      <c r="C1135" s="2">
        <v>45241</v>
      </c>
      <c r="D1135">
        <v>2023</v>
      </c>
      <c r="E1135" s="1" t="s">
        <v>22</v>
      </c>
      <c r="F1135" s="1" t="s">
        <v>2843</v>
      </c>
      <c r="G1135" s="3">
        <v>0.38750000000000001</v>
      </c>
      <c r="H1135" s="1" t="s">
        <v>42</v>
      </c>
      <c r="I1135" s="1" t="s">
        <v>127</v>
      </c>
      <c r="J1135" s="1" t="s">
        <v>128</v>
      </c>
      <c r="K1135" s="1" t="s">
        <v>357</v>
      </c>
      <c r="L1135">
        <v>3680.24</v>
      </c>
      <c r="M1135">
        <v>9.74</v>
      </c>
      <c r="N1135">
        <v>2.17</v>
      </c>
      <c r="O1135">
        <v>3687.8099999999995</v>
      </c>
      <c r="P1135">
        <v>536</v>
      </c>
      <c r="Q1135" s="1" t="s">
        <v>99</v>
      </c>
      <c r="R1135" s="1" t="s">
        <v>29</v>
      </c>
      <c r="S1135" s="1" t="s">
        <v>1197</v>
      </c>
      <c r="T1135" s="1" t="s">
        <v>53</v>
      </c>
      <c r="U1135" s="1" t="s">
        <v>93</v>
      </c>
    </row>
    <row r="1136" spans="1:21" x14ac:dyDescent="0.3">
      <c r="A1136" s="1" t="s">
        <v>3135</v>
      </c>
      <c r="B1136" s="1" t="s">
        <v>3136</v>
      </c>
      <c r="C1136" s="2">
        <v>45241</v>
      </c>
      <c r="D1136">
        <v>2023</v>
      </c>
      <c r="E1136" s="1" t="s">
        <v>22</v>
      </c>
      <c r="F1136" s="1" t="s">
        <v>2843</v>
      </c>
      <c r="G1136" s="3">
        <v>0.40486111111111112</v>
      </c>
      <c r="H1136" s="1" t="s">
        <v>42</v>
      </c>
      <c r="I1136" s="1" t="s">
        <v>62</v>
      </c>
      <c r="J1136" s="1" t="s">
        <v>771</v>
      </c>
      <c r="K1136" s="1" t="s">
        <v>604</v>
      </c>
      <c r="L1136">
        <v>2480.04</v>
      </c>
      <c r="M1136">
        <v>42.84</v>
      </c>
      <c r="N1136">
        <v>50.09</v>
      </c>
      <c r="O1136">
        <v>2472.79</v>
      </c>
      <c r="P1136">
        <v>839</v>
      </c>
      <c r="Q1136" s="1" t="s">
        <v>99</v>
      </c>
      <c r="R1136" s="1" t="s">
        <v>29</v>
      </c>
      <c r="S1136" s="1" t="s">
        <v>3137</v>
      </c>
      <c r="T1136" s="1" t="s">
        <v>53</v>
      </c>
      <c r="U1136" s="1" t="s">
        <v>32</v>
      </c>
    </row>
    <row r="1137" spans="1:21" x14ac:dyDescent="0.3">
      <c r="A1137" s="1" t="s">
        <v>3138</v>
      </c>
      <c r="B1137" s="1" t="s">
        <v>3139</v>
      </c>
      <c r="C1137" s="2">
        <v>45241</v>
      </c>
      <c r="D1137">
        <v>2023</v>
      </c>
      <c r="E1137" s="1" t="s">
        <v>22</v>
      </c>
      <c r="F1137" s="1" t="s">
        <v>2843</v>
      </c>
      <c r="G1137" s="3">
        <v>0.50694444444444442</v>
      </c>
      <c r="H1137" s="1" t="s">
        <v>104</v>
      </c>
      <c r="I1137" s="1" t="s">
        <v>143</v>
      </c>
      <c r="J1137" s="1" t="s">
        <v>282</v>
      </c>
      <c r="K1137" s="1" t="s">
        <v>283</v>
      </c>
      <c r="L1137">
        <v>1525.52</v>
      </c>
      <c r="M1137">
        <v>45.74</v>
      </c>
      <c r="N1137">
        <v>40.58</v>
      </c>
      <c r="O1137">
        <v>1530.68</v>
      </c>
      <c r="P1137">
        <v>630</v>
      </c>
      <c r="Q1137" s="1" t="s">
        <v>99</v>
      </c>
      <c r="R1137" s="1" t="s">
        <v>29</v>
      </c>
      <c r="S1137" s="1" t="s">
        <v>1588</v>
      </c>
      <c r="T1137" s="1" t="s">
        <v>53</v>
      </c>
      <c r="U1137" s="1" t="s">
        <v>32</v>
      </c>
    </row>
    <row r="1138" spans="1:21" x14ac:dyDescent="0.3">
      <c r="A1138" s="1" t="s">
        <v>3140</v>
      </c>
      <c r="B1138" s="1" t="s">
        <v>3141</v>
      </c>
      <c r="C1138" s="2">
        <v>45241</v>
      </c>
      <c r="D1138">
        <v>2023</v>
      </c>
      <c r="E1138" s="1" t="s">
        <v>22</v>
      </c>
      <c r="F1138" s="1" t="s">
        <v>2843</v>
      </c>
      <c r="G1138" s="3">
        <v>0.52986111111111112</v>
      </c>
      <c r="H1138" s="1" t="s">
        <v>104</v>
      </c>
      <c r="I1138" s="1" t="s">
        <v>62</v>
      </c>
      <c r="J1138" s="1" t="s">
        <v>63</v>
      </c>
      <c r="K1138" s="1" t="s">
        <v>797</v>
      </c>
      <c r="L1138">
        <v>9817.06</v>
      </c>
      <c r="M1138">
        <v>33.29</v>
      </c>
      <c r="N1138">
        <v>69.040000000000006</v>
      </c>
      <c r="O1138">
        <v>9781.31</v>
      </c>
      <c r="P1138">
        <v>194</v>
      </c>
      <c r="Q1138" s="1" t="s">
        <v>85</v>
      </c>
      <c r="R1138" s="1" t="s">
        <v>29</v>
      </c>
      <c r="S1138" s="1" t="s">
        <v>2564</v>
      </c>
      <c r="T1138" s="1" t="s">
        <v>53</v>
      </c>
      <c r="U1138" s="1" t="s">
        <v>93</v>
      </c>
    </row>
    <row r="1139" spans="1:21" x14ac:dyDescent="0.3">
      <c r="A1139" s="1" t="s">
        <v>3142</v>
      </c>
      <c r="B1139" s="1" t="s">
        <v>3143</v>
      </c>
      <c r="C1139" s="2">
        <v>45241</v>
      </c>
      <c r="D1139">
        <v>2023</v>
      </c>
      <c r="E1139" s="1" t="s">
        <v>22</v>
      </c>
      <c r="F1139" s="1" t="s">
        <v>2843</v>
      </c>
      <c r="G1139" s="3">
        <v>0.7895833333333333</v>
      </c>
      <c r="H1139" s="1" t="s">
        <v>142</v>
      </c>
      <c r="I1139" s="1" t="s">
        <v>82</v>
      </c>
      <c r="J1139" s="1" t="s">
        <v>591</v>
      </c>
      <c r="K1139" s="1" t="s">
        <v>1047</v>
      </c>
      <c r="L1139">
        <v>571.39</v>
      </c>
      <c r="M1139">
        <v>43.67</v>
      </c>
      <c r="N1139">
        <v>6.78</v>
      </c>
      <c r="O1139">
        <v>608.28</v>
      </c>
      <c r="P1139">
        <v>630</v>
      </c>
      <c r="Q1139" s="1" t="s">
        <v>85</v>
      </c>
      <c r="R1139" s="1" t="s">
        <v>29</v>
      </c>
      <c r="S1139" s="1" t="s">
        <v>3144</v>
      </c>
      <c r="T1139" s="1" t="s">
        <v>53</v>
      </c>
      <c r="U1139" s="1" t="s">
        <v>93</v>
      </c>
    </row>
    <row r="1140" spans="1:21" x14ac:dyDescent="0.3">
      <c r="A1140" s="1" t="s">
        <v>3145</v>
      </c>
      <c r="B1140" s="1" t="s">
        <v>3146</v>
      </c>
      <c r="C1140" s="2">
        <v>45241</v>
      </c>
      <c r="D1140">
        <v>2023</v>
      </c>
      <c r="E1140" s="1" t="s">
        <v>22</v>
      </c>
      <c r="F1140" s="1" t="s">
        <v>2843</v>
      </c>
      <c r="G1140" s="3">
        <v>0.80833333333333335</v>
      </c>
      <c r="H1140" s="1" t="s">
        <v>142</v>
      </c>
      <c r="I1140" s="1" t="s">
        <v>143</v>
      </c>
      <c r="J1140" s="1" t="s">
        <v>144</v>
      </c>
      <c r="K1140" s="1" t="s">
        <v>309</v>
      </c>
      <c r="L1140">
        <v>6733.09</v>
      </c>
      <c r="M1140">
        <v>22.58</v>
      </c>
      <c r="N1140">
        <v>29.38</v>
      </c>
      <c r="O1140">
        <v>6726.29</v>
      </c>
      <c r="P1140">
        <v>819</v>
      </c>
      <c r="Q1140" s="1" t="s">
        <v>38</v>
      </c>
      <c r="R1140" s="1" t="s">
        <v>29</v>
      </c>
      <c r="S1140" s="1" t="s">
        <v>1664</v>
      </c>
      <c r="T1140" s="1" t="s">
        <v>31</v>
      </c>
      <c r="U1140" s="1" t="s">
        <v>93</v>
      </c>
    </row>
    <row r="1141" spans="1:21" x14ac:dyDescent="0.3">
      <c r="A1141" s="1" t="s">
        <v>3147</v>
      </c>
      <c r="B1141" s="1" t="s">
        <v>3148</v>
      </c>
      <c r="C1141" s="2">
        <v>45241</v>
      </c>
      <c r="D1141">
        <v>2023</v>
      </c>
      <c r="E1141" s="1" t="s">
        <v>22</v>
      </c>
      <c r="F1141" s="1" t="s">
        <v>2843</v>
      </c>
      <c r="G1141" s="3">
        <v>0.8618055555555556</v>
      </c>
      <c r="H1141" s="1" t="s">
        <v>142</v>
      </c>
      <c r="I1141" s="1" t="s">
        <v>62</v>
      </c>
      <c r="J1141" s="1" t="s">
        <v>603</v>
      </c>
      <c r="K1141" s="1" t="s">
        <v>64</v>
      </c>
      <c r="L1141">
        <v>8740.5</v>
      </c>
      <c r="M1141">
        <v>44.84</v>
      </c>
      <c r="N1141">
        <v>62.67</v>
      </c>
      <c r="O1141">
        <v>8722.67</v>
      </c>
      <c r="P1141">
        <v>920</v>
      </c>
      <c r="Q1141" s="1" t="s">
        <v>99</v>
      </c>
      <c r="R1141" s="1" t="s">
        <v>29</v>
      </c>
      <c r="S1141" s="1" t="s">
        <v>1697</v>
      </c>
      <c r="T1141" s="1" t="s">
        <v>31</v>
      </c>
      <c r="U1141" s="1" t="s">
        <v>101</v>
      </c>
    </row>
    <row r="1142" spans="1:21" x14ac:dyDescent="0.3">
      <c r="A1142" s="1" t="s">
        <v>3149</v>
      </c>
      <c r="B1142" s="1" t="s">
        <v>3150</v>
      </c>
      <c r="C1142" s="2">
        <v>45241</v>
      </c>
      <c r="D1142">
        <v>2023</v>
      </c>
      <c r="E1142" s="1" t="s">
        <v>22</v>
      </c>
      <c r="F1142" s="1" t="s">
        <v>2843</v>
      </c>
      <c r="G1142" s="3">
        <v>0.87222222222222223</v>
      </c>
      <c r="H1142" s="1" t="s">
        <v>142</v>
      </c>
      <c r="I1142" s="1" t="s">
        <v>236</v>
      </c>
      <c r="J1142" s="1" t="s">
        <v>268</v>
      </c>
      <c r="K1142" s="1" t="s">
        <v>398</v>
      </c>
      <c r="L1142">
        <v>8357.39</v>
      </c>
      <c r="M1142">
        <v>31.08</v>
      </c>
      <c r="N1142">
        <v>50.15</v>
      </c>
      <c r="O1142">
        <v>8338.32</v>
      </c>
      <c r="P1142">
        <v>310</v>
      </c>
      <c r="Q1142" s="1" t="s">
        <v>99</v>
      </c>
      <c r="R1142" s="1" t="s">
        <v>418</v>
      </c>
      <c r="S1142" s="1" t="s">
        <v>3151</v>
      </c>
      <c r="T1142" s="1" t="s">
        <v>53</v>
      </c>
      <c r="U1142" s="1" t="s">
        <v>32</v>
      </c>
    </row>
    <row r="1143" spans="1:21" x14ac:dyDescent="0.3">
      <c r="A1143" s="1" t="s">
        <v>3152</v>
      </c>
      <c r="B1143" s="1" t="s">
        <v>3153</v>
      </c>
      <c r="C1143" s="2">
        <v>45242</v>
      </c>
      <c r="D1143">
        <v>2023</v>
      </c>
      <c r="E1143" s="1" t="s">
        <v>166</v>
      </c>
      <c r="F1143" s="1" t="s">
        <v>2843</v>
      </c>
      <c r="G1143" s="3">
        <v>6.9444444444444441E-3</v>
      </c>
      <c r="H1143" s="1" t="s">
        <v>24</v>
      </c>
      <c r="I1143" s="1" t="s">
        <v>25</v>
      </c>
      <c r="J1143" s="1" t="s">
        <v>26</v>
      </c>
      <c r="K1143" s="1" t="s">
        <v>172</v>
      </c>
      <c r="L1143">
        <v>4027.2</v>
      </c>
      <c r="M1143">
        <v>20.53</v>
      </c>
      <c r="N1143">
        <v>86.44</v>
      </c>
      <c r="O1143">
        <v>3961.29</v>
      </c>
      <c r="P1143">
        <v>907</v>
      </c>
      <c r="Q1143" s="1" t="s">
        <v>118</v>
      </c>
      <c r="R1143" s="1" t="s">
        <v>29</v>
      </c>
      <c r="S1143" s="1" t="s">
        <v>3154</v>
      </c>
      <c r="T1143" s="1" t="s">
        <v>53</v>
      </c>
      <c r="U1143" s="1" t="s">
        <v>32</v>
      </c>
    </row>
    <row r="1144" spans="1:21" x14ac:dyDescent="0.3">
      <c r="A1144" s="1" t="s">
        <v>3155</v>
      </c>
      <c r="B1144" s="1" t="s">
        <v>3156</v>
      </c>
      <c r="C1144" s="2">
        <v>45242</v>
      </c>
      <c r="D1144">
        <v>2023</v>
      </c>
      <c r="E1144" s="1" t="s">
        <v>166</v>
      </c>
      <c r="F1144" s="1" t="s">
        <v>2843</v>
      </c>
      <c r="G1144" s="3">
        <v>0.17152777777777778</v>
      </c>
      <c r="H1144" s="1" t="s">
        <v>24</v>
      </c>
      <c r="I1144" s="1" t="s">
        <v>96</v>
      </c>
      <c r="J1144" s="1" t="s">
        <v>427</v>
      </c>
      <c r="K1144" s="1" t="s">
        <v>291</v>
      </c>
      <c r="L1144">
        <v>5568.88</v>
      </c>
      <c r="M1144">
        <v>5.64</v>
      </c>
      <c r="N1144">
        <v>24.17</v>
      </c>
      <c r="O1144">
        <v>5550.35</v>
      </c>
      <c r="P1144">
        <v>561</v>
      </c>
      <c r="Q1144" s="1" t="s">
        <v>38</v>
      </c>
      <c r="R1144" s="1" t="s">
        <v>749</v>
      </c>
      <c r="S1144" s="1" t="s">
        <v>2170</v>
      </c>
      <c r="T1144" s="1" t="s">
        <v>53</v>
      </c>
      <c r="U1144" s="1" t="s">
        <v>32</v>
      </c>
    </row>
    <row r="1145" spans="1:21" x14ac:dyDescent="0.3">
      <c r="A1145" s="1" t="s">
        <v>3157</v>
      </c>
      <c r="B1145" s="1" t="s">
        <v>822</v>
      </c>
      <c r="C1145" s="2">
        <v>45242</v>
      </c>
      <c r="D1145">
        <v>2023</v>
      </c>
      <c r="E1145" s="1" t="s">
        <v>166</v>
      </c>
      <c r="F1145" s="1" t="s">
        <v>2843</v>
      </c>
      <c r="G1145" s="3">
        <v>0.2361111111111111</v>
      </c>
      <c r="H1145" s="1" t="s">
        <v>42</v>
      </c>
      <c r="I1145" s="1" t="s">
        <v>43</v>
      </c>
      <c r="J1145" s="1" t="s">
        <v>167</v>
      </c>
      <c r="K1145" s="1" t="s">
        <v>447</v>
      </c>
      <c r="L1145">
        <v>9630.17</v>
      </c>
      <c r="M1145">
        <v>0.2</v>
      </c>
      <c r="N1145">
        <v>42.01</v>
      </c>
      <c r="O1145">
        <v>9588.36</v>
      </c>
      <c r="P1145">
        <v>987</v>
      </c>
      <c r="Q1145" s="1" t="s">
        <v>28</v>
      </c>
      <c r="R1145" s="1" t="s">
        <v>29</v>
      </c>
      <c r="S1145" s="1" t="s">
        <v>3158</v>
      </c>
      <c r="T1145" s="1" t="s">
        <v>53</v>
      </c>
      <c r="U1145" s="1" t="s">
        <v>93</v>
      </c>
    </row>
    <row r="1146" spans="1:21" x14ac:dyDescent="0.3">
      <c r="A1146" s="1" t="s">
        <v>3159</v>
      </c>
      <c r="B1146" s="1" t="s">
        <v>3160</v>
      </c>
      <c r="C1146" s="2">
        <v>45242</v>
      </c>
      <c r="D1146">
        <v>2023</v>
      </c>
      <c r="E1146" s="1" t="s">
        <v>166</v>
      </c>
      <c r="F1146" s="1" t="s">
        <v>2843</v>
      </c>
      <c r="G1146" s="3">
        <v>0.28749999999999998</v>
      </c>
      <c r="H1146" s="1" t="s">
        <v>42</v>
      </c>
      <c r="I1146" s="1" t="s">
        <v>25</v>
      </c>
      <c r="J1146" s="1" t="s">
        <v>361</v>
      </c>
      <c r="K1146" s="1" t="s">
        <v>117</v>
      </c>
      <c r="L1146">
        <v>931.66</v>
      </c>
      <c r="M1146">
        <v>47.48</v>
      </c>
      <c r="N1146">
        <v>87.99</v>
      </c>
      <c r="O1146">
        <v>891.15</v>
      </c>
      <c r="P1146">
        <v>440</v>
      </c>
      <c r="Q1146" s="1" t="s">
        <v>85</v>
      </c>
      <c r="R1146" s="1" t="s">
        <v>29</v>
      </c>
      <c r="S1146" s="1" t="s">
        <v>1059</v>
      </c>
      <c r="T1146" s="1" t="s">
        <v>31</v>
      </c>
      <c r="U1146" s="1" t="s">
        <v>32</v>
      </c>
    </row>
    <row r="1147" spans="1:21" x14ac:dyDescent="0.3">
      <c r="A1147" s="1" t="s">
        <v>3161</v>
      </c>
      <c r="B1147" s="1" t="s">
        <v>3162</v>
      </c>
      <c r="C1147" s="2">
        <v>45242</v>
      </c>
      <c r="D1147">
        <v>2023</v>
      </c>
      <c r="E1147" s="1" t="s">
        <v>166</v>
      </c>
      <c r="F1147" s="1" t="s">
        <v>2843</v>
      </c>
      <c r="G1147" s="3">
        <v>0.40902777777777777</v>
      </c>
      <c r="H1147" s="1" t="s">
        <v>42</v>
      </c>
      <c r="I1147" s="1" t="s">
        <v>43</v>
      </c>
      <c r="J1147" s="1" t="s">
        <v>167</v>
      </c>
      <c r="K1147" s="1" t="s">
        <v>873</v>
      </c>
      <c r="L1147">
        <v>8084.03</v>
      </c>
      <c r="M1147">
        <v>41.45</v>
      </c>
      <c r="N1147">
        <v>38.94</v>
      </c>
      <c r="O1147">
        <v>8086.54</v>
      </c>
      <c r="P1147">
        <v>73</v>
      </c>
      <c r="Q1147" s="1" t="s">
        <v>118</v>
      </c>
      <c r="R1147" s="1" t="s">
        <v>29</v>
      </c>
      <c r="S1147" s="1" t="s">
        <v>3163</v>
      </c>
      <c r="T1147" s="1" t="s">
        <v>53</v>
      </c>
      <c r="U1147" s="1" t="s">
        <v>32</v>
      </c>
    </row>
    <row r="1148" spans="1:21" x14ac:dyDescent="0.3">
      <c r="A1148" s="1" t="s">
        <v>3164</v>
      </c>
      <c r="B1148" s="1" t="s">
        <v>3165</v>
      </c>
      <c r="C1148" s="2">
        <v>45242</v>
      </c>
      <c r="D1148">
        <v>2023</v>
      </c>
      <c r="E1148" s="1" t="s">
        <v>166</v>
      </c>
      <c r="F1148" s="1" t="s">
        <v>2843</v>
      </c>
      <c r="G1148" s="3">
        <v>0.45694444444444443</v>
      </c>
      <c r="H1148" s="1" t="s">
        <v>42</v>
      </c>
      <c r="I1148" s="1" t="s">
        <v>154</v>
      </c>
      <c r="J1148" s="1" t="s">
        <v>231</v>
      </c>
      <c r="K1148" s="1" t="s">
        <v>232</v>
      </c>
      <c r="L1148">
        <v>1004.36</v>
      </c>
      <c r="M1148">
        <v>15.94</v>
      </c>
      <c r="N1148">
        <v>76.75</v>
      </c>
      <c r="O1148">
        <v>943.55000000000007</v>
      </c>
      <c r="P1148">
        <v>824</v>
      </c>
      <c r="Q1148" s="1" t="s">
        <v>28</v>
      </c>
      <c r="R1148" s="1" t="s">
        <v>29</v>
      </c>
      <c r="S1148" s="1" t="s">
        <v>3166</v>
      </c>
      <c r="T1148" s="1" t="s">
        <v>31</v>
      </c>
      <c r="U1148" s="1" t="s">
        <v>32</v>
      </c>
    </row>
    <row r="1149" spans="1:21" x14ac:dyDescent="0.3">
      <c r="A1149" s="1" t="s">
        <v>3167</v>
      </c>
      <c r="B1149" s="1" t="s">
        <v>3168</v>
      </c>
      <c r="C1149" s="2">
        <v>45242</v>
      </c>
      <c r="D1149">
        <v>2023</v>
      </c>
      <c r="E1149" s="1" t="s">
        <v>166</v>
      </c>
      <c r="F1149" s="1" t="s">
        <v>2843</v>
      </c>
      <c r="G1149" s="3">
        <v>0.45694444444444443</v>
      </c>
      <c r="H1149" s="1" t="s">
        <v>42</v>
      </c>
      <c r="I1149" s="1" t="s">
        <v>89</v>
      </c>
      <c r="J1149" s="1" t="s">
        <v>105</v>
      </c>
      <c r="K1149" s="1" t="s">
        <v>106</v>
      </c>
      <c r="L1149">
        <v>8971.06</v>
      </c>
      <c r="M1149">
        <v>16.97</v>
      </c>
      <c r="N1149">
        <v>82.42</v>
      </c>
      <c r="O1149">
        <v>8905.6099999999988</v>
      </c>
      <c r="P1149">
        <v>911</v>
      </c>
      <c r="Q1149" s="1" t="s">
        <v>28</v>
      </c>
      <c r="R1149" s="1" t="s">
        <v>29</v>
      </c>
      <c r="S1149" s="1" t="s">
        <v>3169</v>
      </c>
      <c r="T1149" s="1" t="s">
        <v>31</v>
      </c>
      <c r="U1149" s="1" t="s">
        <v>32</v>
      </c>
    </row>
    <row r="1150" spans="1:21" x14ac:dyDescent="0.3">
      <c r="A1150" s="1" t="s">
        <v>3170</v>
      </c>
      <c r="B1150" s="1" t="s">
        <v>3171</v>
      </c>
      <c r="C1150" s="2">
        <v>45242</v>
      </c>
      <c r="D1150">
        <v>2023</v>
      </c>
      <c r="E1150" s="1" t="s">
        <v>166</v>
      </c>
      <c r="F1150" s="1" t="s">
        <v>2843</v>
      </c>
      <c r="G1150" s="3">
        <v>0.67361111111111116</v>
      </c>
      <c r="H1150" s="1" t="s">
        <v>104</v>
      </c>
      <c r="I1150" s="1" t="s">
        <v>82</v>
      </c>
      <c r="J1150" s="1" t="s">
        <v>591</v>
      </c>
      <c r="K1150" s="1" t="s">
        <v>867</v>
      </c>
      <c r="L1150">
        <v>3330.47</v>
      </c>
      <c r="M1150">
        <v>28.91</v>
      </c>
      <c r="N1150">
        <v>29.1</v>
      </c>
      <c r="O1150">
        <v>3330.2799999999997</v>
      </c>
      <c r="P1150">
        <v>443</v>
      </c>
      <c r="Q1150" s="1" t="s">
        <v>118</v>
      </c>
      <c r="R1150" s="1" t="s">
        <v>29</v>
      </c>
      <c r="S1150" s="1" t="s">
        <v>862</v>
      </c>
      <c r="T1150" s="1" t="s">
        <v>53</v>
      </c>
      <c r="U1150" s="1" t="s">
        <v>32</v>
      </c>
    </row>
    <row r="1151" spans="1:21" x14ac:dyDescent="0.3">
      <c r="A1151" s="1" t="s">
        <v>3172</v>
      </c>
      <c r="B1151" s="1" t="s">
        <v>3173</v>
      </c>
      <c r="C1151" s="2">
        <v>45242</v>
      </c>
      <c r="D1151">
        <v>2023</v>
      </c>
      <c r="E1151" s="1" t="s">
        <v>166</v>
      </c>
      <c r="F1151" s="1" t="s">
        <v>2843</v>
      </c>
      <c r="G1151" s="3">
        <v>0.74097222222222225</v>
      </c>
      <c r="H1151" s="1" t="s">
        <v>142</v>
      </c>
      <c r="I1151" s="1" t="s">
        <v>236</v>
      </c>
      <c r="J1151" s="1" t="s">
        <v>1086</v>
      </c>
      <c r="K1151" s="1" t="s">
        <v>1125</v>
      </c>
      <c r="L1151">
        <v>4603.2299999999996</v>
      </c>
      <c r="M1151">
        <v>29.74</v>
      </c>
      <c r="N1151">
        <v>35.28</v>
      </c>
      <c r="O1151">
        <v>4597.6899999999996</v>
      </c>
      <c r="P1151">
        <v>951</v>
      </c>
      <c r="Q1151" s="1" t="s">
        <v>118</v>
      </c>
      <c r="R1151" s="1" t="s">
        <v>29</v>
      </c>
      <c r="S1151" s="1" t="s">
        <v>3174</v>
      </c>
      <c r="T1151" s="1" t="s">
        <v>53</v>
      </c>
      <c r="U1151" s="1" t="s">
        <v>101</v>
      </c>
    </row>
    <row r="1152" spans="1:21" x14ac:dyDescent="0.3">
      <c r="A1152" s="1" t="s">
        <v>3175</v>
      </c>
      <c r="B1152" s="1" t="s">
        <v>3176</v>
      </c>
      <c r="C1152" s="2">
        <v>45242</v>
      </c>
      <c r="D1152">
        <v>2023</v>
      </c>
      <c r="E1152" s="1" t="s">
        <v>166</v>
      </c>
      <c r="F1152" s="1" t="s">
        <v>2843</v>
      </c>
      <c r="G1152" s="3">
        <v>0.84930555555555554</v>
      </c>
      <c r="H1152" s="1" t="s">
        <v>142</v>
      </c>
      <c r="I1152" s="1" t="s">
        <v>96</v>
      </c>
      <c r="J1152" s="1" t="s">
        <v>250</v>
      </c>
      <c r="K1152" s="1" t="s">
        <v>98</v>
      </c>
      <c r="L1152">
        <v>2249.67</v>
      </c>
      <c r="M1152">
        <v>31.66</v>
      </c>
      <c r="N1152">
        <v>58.02</v>
      </c>
      <c r="O1152">
        <v>2223.31</v>
      </c>
      <c r="P1152">
        <v>905</v>
      </c>
      <c r="Q1152" s="1" t="s">
        <v>118</v>
      </c>
      <c r="R1152" s="1" t="s">
        <v>29</v>
      </c>
      <c r="S1152" s="1" t="s">
        <v>2493</v>
      </c>
      <c r="T1152" s="1" t="s">
        <v>53</v>
      </c>
      <c r="U1152" s="1" t="s">
        <v>93</v>
      </c>
    </row>
    <row r="1153" spans="1:21" x14ac:dyDescent="0.3">
      <c r="A1153" s="1" t="s">
        <v>3177</v>
      </c>
      <c r="B1153" s="1" t="s">
        <v>3178</v>
      </c>
      <c r="C1153" s="2">
        <v>45242</v>
      </c>
      <c r="D1153">
        <v>2023</v>
      </c>
      <c r="E1153" s="1" t="s">
        <v>166</v>
      </c>
      <c r="F1153" s="1" t="s">
        <v>2843</v>
      </c>
      <c r="G1153" s="3">
        <v>0.92152777777777772</v>
      </c>
      <c r="H1153" s="1" t="s">
        <v>24</v>
      </c>
      <c r="I1153" s="1" t="s">
        <v>143</v>
      </c>
      <c r="J1153" s="1" t="s">
        <v>535</v>
      </c>
      <c r="K1153" s="1" t="s">
        <v>309</v>
      </c>
      <c r="L1153">
        <v>5483.53</v>
      </c>
      <c r="M1153">
        <v>47.49</v>
      </c>
      <c r="N1153">
        <v>68.459999999999994</v>
      </c>
      <c r="O1153">
        <v>5462.5599999999995</v>
      </c>
      <c r="P1153">
        <v>464</v>
      </c>
      <c r="Q1153" s="1" t="s">
        <v>38</v>
      </c>
      <c r="R1153" s="1" t="s">
        <v>29</v>
      </c>
      <c r="S1153" s="1" t="s">
        <v>292</v>
      </c>
      <c r="T1153" s="1" t="s">
        <v>31</v>
      </c>
      <c r="U1153" s="1" t="s">
        <v>93</v>
      </c>
    </row>
    <row r="1154" spans="1:21" x14ac:dyDescent="0.3">
      <c r="A1154" s="1" t="s">
        <v>3179</v>
      </c>
      <c r="B1154" s="1" t="s">
        <v>3180</v>
      </c>
      <c r="C1154" s="2">
        <v>45243</v>
      </c>
      <c r="D1154">
        <v>2023</v>
      </c>
      <c r="E1154" s="1" t="s">
        <v>255</v>
      </c>
      <c r="F1154" s="1" t="s">
        <v>2843</v>
      </c>
      <c r="G1154" s="3">
        <v>0.15625</v>
      </c>
      <c r="H1154" s="1" t="s">
        <v>24</v>
      </c>
      <c r="I1154" s="1" t="s">
        <v>56</v>
      </c>
      <c r="J1154" s="1" t="s">
        <v>57</v>
      </c>
      <c r="K1154" s="1" t="s">
        <v>417</v>
      </c>
      <c r="L1154">
        <v>8336.7900000000009</v>
      </c>
      <c r="M1154">
        <v>17.71</v>
      </c>
      <c r="N1154">
        <v>80.09</v>
      </c>
      <c r="O1154">
        <v>8274.41</v>
      </c>
      <c r="P1154">
        <v>349</v>
      </c>
      <c r="Q1154" s="1" t="s">
        <v>118</v>
      </c>
      <c r="R1154" s="1" t="s">
        <v>29</v>
      </c>
      <c r="S1154" s="1" t="s">
        <v>3181</v>
      </c>
      <c r="T1154" s="1" t="s">
        <v>31</v>
      </c>
      <c r="U1154" s="1" t="s">
        <v>93</v>
      </c>
    </row>
    <row r="1155" spans="1:21" x14ac:dyDescent="0.3">
      <c r="A1155" s="1" t="s">
        <v>3182</v>
      </c>
      <c r="B1155" s="1" t="s">
        <v>3183</v>
      </c>
      <c r="C1155" s="2">
        <v>45243</v>
      </c>
      <c r="D1155">
        <v>2023</v>
      </c>
      <c r="E1155" s="1" t="s">
        <v>255</v>
      </c>
      <c r="F1155" s="1" t="s">
        <v>2843</v>
      </c>
      <c r="G1155" s="3">
        <v>0.17916666666666667</v>
      </c>
      <c r="H1155" s="1" t="s">
        <v>24</v>
      </c>
      <c r="I1155" s="1" t="s">
        <v>297</v>
      </c>
      <c r="J1155" s="1" t="s">
        <v>377</v>
      </c>
      <c r="K1155" s="1" t="s">
        <v>378</v>
      </c>
      <c r="L1155">
        <v>3369.6</v>
      </c>
      <c r="M1155">
        <v>21.95</v>
      </c>
      <c r="N1155">
        <v>95.57</v>
      </c>
      <c r="O1155">
        <v>3295.9799999999996</v>
      </c>
      <c r="P1155">
        <v>685</v>
      </c>
      <c r="Q1155" s="1" t="s">
        <v>38</v>
      </c>
      <c r="R1155" s="1" t="s">
        <v>29</v>
      </c>
      <c r="S1155" s="1" t="s">
        <v>75</v>
      </c>
      <c r="T1155" s="1" t="s">
        <v>147</v>
      </c>
      <c r="U1155" s="1" t="s">
        <v>32</v>
      </c>
    </row>
    <row r="1156" spans="1:21" x14ac:dyDescent="0.3">
      <c r="A1156" s="1" t="s">
        <v>3184</v>
      </c>
      <c r="B1156" s="1" t="s">
        <v>3185</v>
      </c>
      <c r="C1156" s="2">
        <v>45243</v>
      </c>
      <c r="D1156">
        <v>2023</v>
      </c>
      <c r="E1156" s="1" t="s">
        <v>255</v>
      </c>
      <c r="F1156" s="1" t="s">
        <v>2843</v>
      </c>
      <c r="G1156" s="3">
        <v>0.21597222222222223</v>
      </c>
      <c r="H1156" s="1" t="s">
        <v>42</v>
      </c>
      <c r="I1156" s="1" t="s">
        <v>49</v>
      </c>
      <c r="J1156" s="1" t="s">
        <v>1043</v>
      </c>
      <c r="K1156" s="1" t="s">
        <v>227</v>
      </c>
      <c r="L1156">
        <v>3931.97</v>
      </c>
      <c r="M1156">
        <v>23.37</v>
      </c>
      <c r="N1156">
        <v>98.89</v>
      </c>
      <c r="O1156">
        <v>3856.45</v>
      </c>
      <c r="P1156">
        <v>491</v>
      </c>
      <c r="Q1156" s="1" t="s">
        <v>38</v>
      </c>
      <c r="R1156" s="1" t="s">
        <v>29</v>
      </c>
      <c r="S1156" s="1" t="s">
        <v>3047</v>
      </c>
      <c r="T1156" s="1" t="s">
        <v>31</v>
      </c>
      <c r="U1156" s="1" t="s">
        <v>32</v>
      </c>
    </row>
    <row r="1157" spans="1:21" x14ac:dyDescent="0.3">
      <c r="A1157" s="1" t="s">
        <v>3186</v>
      </c>
      <c r="B1157" s="1" t="s">
        <v>3187</v>
      </c>
      <c r="C1157" s="2">
        <v>45243</v>
      </c>
      <c r="D1157">
        <v>2023</v>
      </c>
      <c r="E1157" s="1" t="s">
        <v>255</v>
      </c>
      <c r="F1157" s="1" t="s">
        <v>2843</v>
      </c>
      <c r="G1157" s="3">
        <v>0.29652777777777778</v>
      </c>
      <c r="H1157" s="1" t="s">
        <v>42</v>
      </c>
      <c r="I1157" s="1" t="s">
        <v>96</v>
      </c>
      <c r="J1157" s="1" t="s">
        <v>97</v>
      </c>
      <c r="K1157" s="1" t="s">
        <v>367</v>
      </c>
      <c r="L1157">
        <v>1556.56</v>
      </c>
      <c r="M1157">
        <v>19.850000000000001</v>
      </c>
      <c r="N1157">
        <v>7.62</v>
      </c>
      <c r="O1157">
        <v>1568.79</v>
      </c>
      <c r="P1157">
        <v>844</v>
      </c>
      <c r="Q1157" s="1" t="s">
        <v>118</v>
      </c>
      <c r="R1157" s="1" t="s">
        <v>29</v>
      </c>
      <c r="S1157" s="1" t="s">
        <v>3188</v>
      </c>
      <c r="T1157" s="1" t="s">
        <v>31</v>
      </c>
      <c r="U1157" s="1" t="s">
        <v>101</v>
      </c>
    </row>
    <row r="1158" spans="1:21" x14ac:dyDescent="0.3">
      <c r="A1158" s="1" t="s">
        <v>3189</v>
      </c>
      <c r="B1158" s="1" t="s">
        <v>3190</v>
      </c>
      <c r="C1158" s="2">
        <v>45243</v>
      </c>
      <c r="D1158">
        <v>2023</v>
      </c>
      <c r="E1158" s="1" t="s">
        <v>255</v>
      </c>
      <c r="F1158" s="1" t="s">
        <v>2843</v>
      </c>
      <c r="G1158" s="3">
        <v>0.29722222222222222</v>
      </c>
      <c r="H1158" s="1" t="s">
        <v>42</v>
      </c>
      <c r="I1158" s="1" t="s">
        <v>49</v>
      </c>
      <c r="J1158" s="1" t="s">
        <v>1043</v>
      </c>
      <c r="K1158" s="1" t="s">
        <v>51</v>
      </c>
      <c r="L1158">
        <v>190.49</v>
      </c>
      <c r="M1158">
        <v>28.35</v>
      </c>
      <c r="N1158">
        <v>79.17</v>
      </c>
      <c r="O1158">
        <v>139.67000000000002</v>
      </c>
      <c r="P1158">
        <v>897</v>
      </c>
      <c r="Q1158" s="1" t="s">
        <v>85</v>
      </c>
      <c r="R1158" s="1" t="s">
        <v>29</v>
      </c>
      <c r="S1158" s="1" t="s">
        <v>2643</v>
      </c>
      <c r="T1158" s="1" t="s">
        <v>31</v>
      </c>
      <c r="U1158" s="1" t="s">
        <v>32</v>
      </c>
    </row>
    <row r="1159" spans="1:21" x14ac:dyDescent="0.3">
      <c r="A1159" s="1" t="s">
        <v>3191</v>
      </c>
      <c r="B1159" s="1" t="s">
        <v>3192</v>
      </c>
      <c r="C1159" s="2">
        <v>45243</v>
      </c>
      <c r="D1159">
        <v>2023</v>
      </c>
      <c r="E1159" s="1" t="s">
        <v>255</v>
      </c>
      <c r="F1159" s="1" t="s">
        <v>2843</v>
      </c>
      <c r="G1159" s="3">
        <v>0.31874999999999998</v>
      </c>
      <c r="H1159" s="1" t="s">
        <v>42</v>
      </c>
      <c r="I1159" s="1" t="s">
        <v>62</v>
      </c>
      <c r="J1159" s="1" t="s">
        <v>771</v>
      </c>
      <c r="K1159" s="1" t="s">
        <v>405</v>
      </c>
      <c r="L1159">
        <v>5457.72</v>
      </c>
      <c r="M1159">
        <v>26.23</v>
      </c>
      <c r="N1159">
        <v>70.27</v>
      </c>
      <c r="O1159">
        <v>5413.6799999999994</v>
      </c>
      <c r="P1159">
        <v>908</v>
      </c>
      <c r="Q1159" s="1" t="s">
        <v>28</v>
      </c>
      <c r="R1159" s="1" t="s">
        <v>29</v>
      </c>
      <c r="S1159" s="1" t="s">
        <v>3193</v>
      </c>
      <c r="T1159" s="1" t="s">
        <v>53</v>
      </c>
      <c r="U1159" s="1" t="s">
        <v>101</v>
      </c>
    </row>
    <row r="1160" spans="1:21" x14ac:dyDescent="0.3">
      <c r="A1160" s="1" t="s">
        <v>3194</v>
      </c>
      <c r="B1160" s="1" t="s">
        <v>3195</v>
      </c>
      <c r="C1160" s="2">
        <v>45243</v>
      </c>
      <c r="D1160">
        <v>2023</v>
      </c>
      <c r="E1160" s="1" t="s">
        <v>255</v>
      </c>
      <c r="F1160" s="1" t="s">
        <v>2843</v>
      </c>
      <c r="G1160" s="3">
        <v>0.37361111111111112</v>
      </c>
      <c r="H1160" s="1" t="s">
        <v>42</v>
      </c>
      <c r="I1160" s="1" t="s">
        <v>56</v>
      </c>
      <c r="J1160" s="1" t="s">
        <v>647</v>
      </c>
      <c r="K1160" s="1" t="s">
        <v>422</v>
      </c>
      <c r="L1160">
        <v>9195.02</v>
      </c>
      <c r="M1160">
        <v>16.41</v>
      </c>
      <c r="N1160">
        <v>99.2</v>
      </c>
      <c r="O1160">
        <v>9112.23</v>
      </c>
      <c r="P1160">
        <v>925</v>
      </c>
      <c r="Q1160" s="1" t="s">
        <v>118</v>
      </c>
      <c r="R1160" s="1" t="s">
        <v>29</v>
      </c>
      <c r="S1160" s="1" t="s">
        <v>1163</v>
      </c>
      <c r="T1160" s="1" t="s">
        <v>53</v>
      </c>
      <c r="U1160" s="1" t="s">
        <v>32</v>
      </c>
    </row>
    <row r="1161" spans="1:21" x14ac:dyDescent="0.3">
      <c r="A1161" s="1" t="s">
        <v>3196</v>
      </c>
      <c r="B1161" s="1" t="s">
        <v>3197</v>
      </c>
      <c r="C1161" s="2">
        <v>45243</v>
      </c>
      <c r="D1161">
        <v>2023</v>
      </c>
      <c r="E1161" s="1" t="s">
        <v>255</v>
      </c>
      <c r="F1161" s="1" t="s">
        <v>2843</v>
      </c>
      <c r="G1161" s="3">
        <v>0.38611111111111113</v>
      </c>
      <c r="H1161" s="1" t="s">
        <v>42</v>
      </c>
      <c r="I1161" s="1" t="s">
        <v>297</v>
      </c>
      <c r="J1161" s="1" t="s">
        <v>298</v>
      </c>
      <c r="K1161" s="1" t="s">
        <v>378</v>
      </c>
      <c r="L1161">
        <v>9274.6</v>
      </c>
      <c r="M1161">
        <v>4.71</v>
      </c>
      <c r="N1161">
        <v>79.3</v>
      </c>
      <c r="O1161">
        <v>9200.01</v>
      </c>
      <c r="P1161">
        <v>912</v>
      </c>
      <c r="Q1161" s="1" t="s">
        <v>85</v>
      </c>
      <c r="R1161" s="1" t="s">
        <v>29</v>
      </c>
      <c r="S1161" s="1" t="s">
        <v>1708</v>
      </c>
      <c r="T1161" s="1" t="s">
        <v>53</v>
      </c>
      <c r="U1161" s="1" t="s">
        <v>93</v>
      </c>
    </row>
    <row r="1162" spans="1:21" x14ac:dyDescent="0.3">
      <c r="A1162" s="1" t="s">
        <v>3198</v>
      </c>
      <c r="B1162" s="1" t="s">
        <v>3199</v>
      </c>
      <c r="C1162" s="2">
        <v>45243</v>
      </c>
      <c r="D1162">
        <v>2023</v>
      </c>
      <c r="E1162" s="1" t="s">
        <v>255</v>
      </c>
      <c r="F1162" s="1" t="s">
        <v>2843</v>
      </c>
      <c r="G1162" s="3">
        <v>0.43125000000000002</v>
      </c>
      <c r="H1162" s="1" t="s">
        <v>42</v>
      </c>
      <c r="I1162" s="1" t="s">
        <v>133</v>
      </c>
      <c r="J1162" s="1" t="s">
        <v>1138</v>
      </c>
      <c r="K1162" s="1" t="s">
        <v>135</v>
      </c>
      <c r="L1162">
        <v>3246.7</v>
      </c>
      <c r="M1162">
        <v>29.11</v>
      </c>
      <c r="N1162">
        <v>67.77</v>
      </c>
      <c r="O1162">
        <v>3208.04</v>
      </c>
      <c r="P1162">
        <v>759</v>
      </c>
      <c r="Q1162" s="1" t="s">
        <v>28</v>
      </c>
      <c r="R1162" s="1" t="s">
        <v>29</v>
      </c>
      <c r="S1162" s="1" t="s">
        <v>3200</v>
      </c>
      <c r="T1162" s="1" t="s">
        <v>147</v>
      </c>
      <c r="U1162" s="1" t="s">
        <v>101</v>
      </c>
    </row>
    <row r="1163" spans="1:21" x14ac:dyDescent="0.3">
      <c r="A1163" s="1" t="s">
        <v>3201</v>
      </c>
      <c r="B1163" s="1" t="s">
        <v>3202</v>
      </c>
      <c r="C1163" s="2">
        <v>45243</v>
      </c>
      <c r="D1163">
        <v>2023</v>
      </c>
      <c r="E1163" s="1" t="s">
        <v>255</v>
      </c>
      <c r="F1163" s="1" t="s">
        <v>2843</v>
      </c>
      <c r="G1163" s="3">
        <v>0.44236111111111109</v>
      </c>
      <c r="H1163" s="1" t="s">
        <v>42</v>
      </c>
      <c r="I1163" s="1" t="s">
        <v>160</v>
      </c>
      <c r="J1163" s="1" t="s">
        <v>204</v>
      </c>
      <c r="K1163" s="1" t="s">
        <v>162</v>
      </c>
      <c r="L1163">
        <v>4759.22</v>
      </c>
      <c r="M1163">
        <v>5.45</v>
      </c>
      <c r="N1163">
        <v>7.0000000000000007E-2</v>
      </c>
      <c r="O1163">
        <v>4764.6000000000004</v>
      </c>
      <c r="P1163">
        <v>223</v>
      </c>
      <c r="Q1163" s="1" t="s">
        <v>118</v>
      </c>
      <c r="R1163" s="1" t="s">
        <v>29</v>
      </c>
      <c r="S1163" s="1" t="s">
        <v>2038</v>
      </c>
      <c r="T1163" s="1" t="s">
        <v>53</v>
      </c>
      <c r="U1163" s="1" t="s">
        <v>32</v>
      </c>
    </row>
    <row r="1164" spans="1:21" x14ac:dyDescent="0.3">
      <c r="A1164" s="1" t="s">
        <v>3203</v>
      </c>
      <c r="B1164" s="1" t="s">
        <v>3204</v>
      </c>
      <c r="C1164" s="2">
        <v>45243</v>
      </c>
      <c r="D1164">
        <v>2023</v>
      </c>
      <c r="E1164" s="1" t="s">
        <v>255</v>
      </c>
      <c r="F1164" s="1" t="s">
        <v>2843</v>
      </c>
      <c r="G1164" s="3">
        <v>0.4513888888888889</v>
      </c>
      <c r="H1164" s="1" t="s">
        <v>42</v>
      </c>
      <c r="I1164" s="1" t="s">
        <v>133</v>
      </c>
      <c r="J1164" s="1" t="s">
        <v>1138</v>
      </c>
      <c r="K1164" s="1" t="s">
        <v>264</v>
      </c>
      <c r="L1164">
        <v>2014.73</v>
      </c>
      <c r="M1164">
        <v>29.19</v>
      </c>
      <c r="N1164">
        <v>3.18</v>
      </c>
      <c r="O1164">
        <v>2040.74</v>
      </c>
      <c r="P1164">
        <v>390</v>
      </c>
      <c r="Q1164" s="1" t="s">
        <v>99</v>
      </c>
      <c r="R1164" s="1" t="s">
        <v>29</v>
      </c>
      <c r="S1164" s="1" t="s">
        <v>2643</v>
      </c>
      <c r="T1164" s="1" t="s">
        <v>53</v>
      </c>
      <c r="U1164" s="1" t="s">
        <v>32</v>
      </c>
    </row>
    <row r="1165" spans="1:21" x14ac:dyDescent="0.3">
      <c r="A1165" s="1" t="s">
        <v>3205</v>
      </c>
      <c r="B1165" s="1" t="s">
        <v>3206</v>
      </c>
      <c r="C1165" s="2">
        <v>45243</v>
      </c>
      <c r="D1165">
        <v>2023</v>
      </c>
      <c r="E1165" s="1" t="s">
        <v>255</v>
      </c>
      <c r="F1165" s="1" t="s">
        <v>2843</v>
      </c>
      <c r="G1165" s="3">
        <v>0.47569444444444442</v>
      </c>
      <c r="H1165" s="1" t="s">
        <v>42</v>
      </c>
      <c r="I1165" s="1" t="s">
        <v>143</v>
      </c>
      <c r="J1165" s="1" t="s">
        <v>535</v>
      </c>
      <c r="K1165" s="1" t="s">
        <v>309</v>
      </c>
      <c r="L1165">
        <v>7009.24</v>
      </c>
      <c r="M1165">
        <v>44.48</v>
      </c>
      <c r="N1165">
        <v>62.72</v>
      </c>
      <c r="O1165">
        <v>6990.9999999999991</v>
      </c>
      <c r="P1165">
        <v>660</v>
      </c>
      <c r="Q1165" s="1" t="s">
        <v>118</v>
      </c>
      <c r="R1165" s="1" t="s">
        <v>29</v>
      </c>
      <c r="S1165" s="1" t="s">
        <v>1661</v>
      </c>
      <c r="T1165" s="1" t="s">
        <v>53</v>
      </c>
      <c r="U1165" s="1" t="s">
        <v>32</v>
      </c>
    </row>
    <row r="1166" spans="1:21" x14ac:dyDescent="0.3">
      <c r="A1166" s="1" t="s">
        <v>3207</v>
      </c>
      <c r="B1166" s="1" t="s">
        <v>3208</v>
      </c>
      <c r="C1166" s="2">
        <v>45243</v>
      </c>
      <c r="D1166">
        <v>2023</v>
      </c>
      <c r="E1166" s="1" t="s">
        <v>255</v>
      </c>
      <c r="F1166" s="1" t="s">
        <v>2843</v>
      </c>
      <c r="G1166" s="3">
        <v>0.57638888888888884</v>
      </c>
      <c r="H1166" s="1" t="s">
        <v>104</v>
      </c>
      <c r="I1166" s="1" t="s">
        <v>35</v>
      </c>
      <c r="J1166" s="1" t="s">
        <v>74</v>
      </c>
      <c r="K1166" s="1" t="s">
        <v>37</v>
      </c>
      <c r="L1166">
        <v>3365.14</v>
      </c>
      <c r="M1166">
        <v>1.61</v>
      </c>
      <c r="N1166">
        <v>41.6</v>
      </c>
      <c r="O1166">
        <v>3325.15</v>
      </c>
      <c r="P1166">
        <v>342</v>
      </c>
      <c r="Q1166" s="1" t="s">
        <v>99</v>
      </c>
      <c r="R1166" s="1" t="s">
        <v>29</v>
      </c>
      <c r="S1166" s="1" t="s">
        <v>464</v>
      </c>
      <c r="T1166" s="1" t="s">
        <v>53</v>
      </c>
      <c r="U1166" s="1" t="s">
        <v>32</v>
      </c>
    </row>
    <row r="1167" spans="1:21" x14ac:dyDescent="0.3">
      <c r="A1167" s="1" t="s">
        <v>3209</v>
      </c>
      <c r="B1167" s="1" t="s">
        <v>3210</v>
      </c>
      <c r="C1167" s="2">
        <v>45243</v>
      </c>
      <c r="D1167">
        <v>2023</v>
      </c>
      <c r="E1167" s="1" t="s">
        <v>255</v>
      </c>
      <c r="F1167" s="1" t="s">
        <v>2843</v>
      </c>
      <c r="G1167" s="3">
        <v>0.85277777777777775</v>
      </c>
      <c r="H1167" s="1" t="s">
        <v>142</v>
      </c>
      <c r="I1167" s="1" t="s">
        <v>35</v>
      </c>
      <c r="J1167" s="1" t="s">
        <v>36</v>
      </c>
      <c r="K1167" s="1" t="s">
        <v>711</v>
      </c>
      <c r="L1167">
        <v>7707.76</v>
      </c>
      <c r="M1167">
        <v>20.18</v>
      </c>
      <c r="N1167">
        <v>43.5</v>
      </c>
      <c r="O1167">
        <v>7684.4400000000005</v>
      </c>
      <c r="P1167">
        <v>340</v>
      </c>
      <c r="Q1167" s="1" t="s">
        <v>38</v>
      </c>
      <c r="R1167" s="1" t="s">
        <v>29</v>
      </c>
      <c r="S1167" s="1" t="s">
        <v>691</v>
      </c>
      <c r="T1167" s="1" t="s">
        <v>147</v>
      </c>
      <c r="U1167" s="1" t="s">
        <v>32</v>
      </c>
    </row>
    <row r="1168" spans="1:21" x14ac:dyDescent="0.3">
      <c r="A1168" s="1" t="s">
        <v>3211</v>
      </c>
      <c r="B1168" s="1" t="s">
        <v>3212</v>
      </c>
      <c r="C1168" s="2">
        <v>45243</v>
      </c>
      <c r="D1168">
        <v>2023</v>
      </c>
      <c r="E1168" s="1" t="s">
        <v>255</v>
      </c>
      <c r="F1168" s="1" t="s">
        <v>2843</v>
      </c>
      <c r="G1168" s="3">
        <v>0.875</v>
      </c>
      <c r="H1168" s="1" t="s">
        <v>24</v>
      </c>
      <c r="I1168" s="1" t="s">
        <v>431</v>
      </c>
      <c r="J1168" s="1" t="s">
        <v>542</v>
      </c>
      <c r="K1168" s="1" t="s">
        <v>488</v>
      </c>
      <c r="L1168">
        <v>4247.3599999999997</v>
      </c>
      <c r="M1168">
        <v>12.53</v>
      </c>
      <c r="N1168">
        <v>27.92</v>
      </c>
      <c r="O1168">
        <v>4231.9699999999993</v>
      </c>
      <c r="P1168">
        <v>259</v>
      </c>
      <c r="Q1168" s="1" t="s">
        <v>28</v>
      </c>
      <c r="R1168" s="1" t="s">
        <v>29</v>
      </c>
      <c r="S1168" s="1" t="s">
        <v>2272</v>
      </c>
      <c r="T1168" s="1" t="s">
        <v>53</v>
      </c>
      <c r="U1168" s="1" t="s">
        <v>32</v>
      </c>
    </row>
    <row r="1169" spans="1:21" x14ac:dyDescent="0.3">
      <c r="A1169" s="1" t="s">
        <v>3213</v>
      </c>
      <c r="B1169" s="1" t="s">
        <v>3214</v>
      </c>
      <c r="C1169" s="2">
        <v>45243</v>
      </c>
      <c r="D1169">
        <v>2023</v>
      </c>
      <c r="E1169" s="1" t="s">
        <v>255</v>
      </c>
      <c r="F1169" s="1" t="s">
        <v>2843</v>
      </c>
      <c r="G1169" s="3">
        <v>0.88263888888888886</v>
      </c>
      <c r="H1169" s="1" t="s">
        <v>24</v>
      </c>
      <c r="I1169" s="1" t="s">
        <v>297</v>
      </c>
      <c r="J1169" s="1" t="s">
        <v>479</v>
      </c>
      <c r="K1169" s="1" t="s">
        <v>299</v>
      </c>
      <c r="L1169">
        <v>7320.24</v>
      </c>
      <c r="M1169">
        <v>46.31</v>
      </c>
      <c r="N1169">
        <v>72.42</v>
      </c>
      <c r="O1169">
        <v>7294.13</v>
      </c>
      <c r="P1169">
        <v>52</v>
      </c>
      <c r="Q1169" s="1" t="s">
        <v>28</v>
      </c>
      <c r="R1169" s="1" t="s">
        <v>29</v>
      </c>
      <c r="S1169" s="1" t="s">
        <v>701</v>
      </c>
      <c r="T1169" s="1" t="s">
        <v>147</v>
      </c>
      <c r="U1169" s="1" t="s">
        <v>93</v>
      </c>
    </row>
    <row r="1170" spans="1:21" x14ac:dyDescent="0.3">
      <c r="A1170" s="1" t="s">
        <v>3215</v>
      </c>
      <c r="B1170" s="1" t="s">
        <v>3216</v>
      </c>
      <c r="C1170" s="2">
        <v>45243</v>
      </c>
      <c r="D1170">
        <v>2023</v>
      </c>
      <c r="E1170" s="1" t="s">
        <v>255</v>
      </c>
      <c r="F1170" s="1" t="s">
        <v>2843</v>
      </c>
      <c r="G1170" s="3">
        <v>0.92013888888888884</v>
      </c>
      <c r="H1170" s="1" t="s">
        <v>24</v>
      </c>
      <c r="I1170" s="1" t="s">
        <v>82</v>
      </c>
      <c r="J1170" s="1" t="s">
        <v>573</v>
      </c>
      <c r="K1170" s="1" t="s">
        <v>84</v>
      </c>
      <c r="L1170">
        <v>21.63</v>
      </c>
      <c r="M1170">
        <v>33.26</v>
      </c>
      <c r="N1170">
        <v>28.67</v>
      </c>
      <c r="O1170">
        <v>26.22</v>
      </c>
      <c r="P1170">
        <v>608</v>
      </c>
      <c r="Q1170" s="1" t="s">
        <v>38</v>
      </c>
      <c r="R1170" s="1" t="s">
        <v>29</v>
      </c>
      <c r="S1170" s="1" t="s">
        <v>2846</v>
      </c>
      <c r="T1170" s="1" t="s">
        <v>31</v>
      </c>
      <c r="U1170" s="1" t="s">
        <v>93</v>
      </c>
    </row>
    <row r="1171" spans="1:21" x14ac:dyDescent="0.3">
      <c r="A1171" s="1" t="s">
        <v>3217</v>
      </c>
      <c r="B1171" s="1" t="s">
        <v>3218</v>
      </c>
      <c r="C1171" s="2">
        <v>45243</v>
      </c>
      <c r="D1171">
        <v>2023</v>
      </c>
      <c r="E1171" s="1" t="s">
        <v>255</v>
      </c>
      <c r="F1171" s="1" t="s">
        <v>2843</v>
      </c>
      <c r="G1171" s="3">
        <v>0.93888888888888888</v>
      </c>
      <c r="H1171" s="1" t="s">
        <v>24</v>
      </c>
      <c r="I1171" s="1" t="s">
        <v>236</v>
      </c>
      <c r="J1171" s="1" t="s">
        <v>1385</v>
      </c>
      <c r="K1171" s="1" t="s">
        <v>269</v>
      </c>
      <c r="L1171">
        <v>2795.72</v>
      </c>
      <c r="M1171">
        <v>18.010000000000002</v>
      </c>
      <c r="N1171">
        <v>64.42</v>
      </c>
      <c r="O1171">
        <v>2749.31</v>
      </c>
      <c r="P1171">
        <v>527</v>
      </c>
      <c r="Q1171" s="1" t="s">
        <v>28</v>
      </c>
      <c r="R1171" s="1" t="s">
        <v>29</v>
      </c>
      <c r="S1171" s="1" t="s">
        <v>1667</v>
      </c>
      <c r="T1171" s="1" t="s">
        <v>53</v>
      </c>
      <c r="U1171" s="1" t="s">
        <v>32</v>
      </c>
    </row>
    <row r="1172" spans="1:21" x14ac:dyDescent="0.3">
      <c r="A1172" s="1" t="s">
        <v>3219</v>
      </c>
      <c r="B1172" s="1" t="s">
        <v>3220</v>
      </c>
      <c r="C1172" s="2">
        <v>45243</v>
      </c>
      <c r="D1172">
        <v>2023</v>
      </c>
      <c r="E1172" s="1" t="s">
        <v>255</v>
      </c>
      <c r="F1172" s="1" t="s">
        <v>2843</v>
      </c>
      <c r="G1172" s="3">
        <v>0.94861111111111107</v>
      </c>
      <c r="H1172" s="1" t="s">
        <v>24</v>
      </c>
      <c r="I1172" s="1" t="s">
        <v>154</v>
      </c>
      <c r="J1172" s="1" t="s">
        <v>231</v>
      </c>
      <c r="K1172" s="1" t="s">
        <v>156</v>
      </c>
      <c r="L1172">
        <v>3050.9</v>
      </c>
      <c r="M1172">
        <v>45.04</v>
      </c>
      <c r="N1172">
        <v>22.26</v>
      </c>
      <c r="O1172">
        <v>3073.68</v>
      </c>
      <c r="P1172">
        <v>211</v>
      </c>
      <c r="Q1172" s="1" t="s">
        <v>28</v>
      </c>
      <c r="R1172" s="1" t="s">
        <v>29</v>
      </c>
      <c r="S1172" s="1" t="s">
        <v>712</v>
      </c>
      <c r="T1172" s="1" t="s">
        <v>53</v>
      </c>
      <c r="U1172" s="1" t="s">
        <v>32</v>
      </c>
    </row>
    <row r="1173" spans="1:21" x14ac:dyDescent="0.3">
      <c r="A1173" s="1" t="s">
        <v>3221</v>
      </c>
      <c r="B1173" s="1" t="s">
        <v>3222</v>
      </c>
      <c r="C1173" s="2">
        <v>45243</v>
      </c>
      <c r="D1173">
        <v>2023</v>
      </c>
      <c r="E1173" s="1" t="s">
        <v>255</v>
      </c>
      <c r="F1173" s="1" t="s">
        <v>2843</v>
      </c>
      <c r="G1173" s="3">
        <v>0.96875</v>
      </c>
      <c r="H1173" s="1" t="s">
        <v>24</v>
      </c>
      <c r="I1173" s="1" t="s">
        <v>35</v>
      </c>
      <c r="J1173" s="1" t="s">
        <v>36</v>
      </c>
      <c r="K1173" s="1" t="s">
        <v>256</v>
      </c>
      <c r="L1173">
        <v>9736.75</v>
      </c>
      <c r="M1173">
        <v>10.9</v>
      </c>
      <c r="N1173">
        <v>89.25</v>
      </c>
      <c r="O1173">
        <v>9658.4</v>
      </c>
      <c r="P1173">
        <v>942</v>
      </c>
      <c r="Q1173" s="1" t="s">
        <v>85</v>
      </c>
      <c r="R1173" s="1" t="s">
        <v>29</v>
      </c>
      <c r="S1173" s="1" t="s">
        <v>2005</v>
      </c>
      <c r="T1173" s="1" t="s">
        <v>31</v>
      </c>
      <c r="U1173" s="1" t="s">
        <v>32</v>
      </c>
    </row>
    <row r="1174" spans="1:21" x14ac:dyDescent="0.3">
      <c r="A1174" s="1" t="s">
        <v>3223</v>
      </c>
      <c r="B1174" s="1" t="s">
        <v>3224</v>
      </c>
      <c r="C1174" s="2">
        <v>45244</v>
      </c>
      <c r="D1174">
        <v>2023</v>
      </c>
      <c r="E1174" s="1" t="s">
        <v>317</v>
      </c>
      <c r="F1174" s="1" t="s">
        <v>2843</v>
      </c>
      <c r="G1174" s="3">
        <v>8.7499999999999994E-2</v>
      </c>
      <c r="H1174" s="1" t="s">
        <v>24</v>
      </c>
      <c r="I1174" s="1" t="s">
        <v>82</v>
      </c>
      <c r="J1174" s="1" t="s">
        <v>591</v>
      </c>
      <c r="K1174" s="1" t="s">
        <v>725</v>
      </c>
      <c r="L1174">
        <v>4799.84</v>
      </c>
      <c r="M1174">
        <v>49.04</v>
      </c>
      <c r="N1174">
        <v>60.6</v>
      </c>
      <c r="O1174">
        <v>4788.28</v>
      </c>
      <c r="P1174">
        <v>515</v>
      </c>
      <c r="Q1174" s="1" t="s">
        <v>118</v>
      </c>
      <c r="R1174" s="1" t="s">
        <v>29</v>
      </c>
      <c r="S1174" s="1" t="s">
        <v>1797</v>
      </c>
      <c r="T1174" s="1" t="s">
        <v>31</v>
      </c>
      <c r="U1174" s="1" t="s">
        <v>101</v>
      </c>
    </row>
    <row r="1175" spans="1:21" x14ac:dyDescent="0.3">
      <c r="A1175" s="1" t="s">
        <v>3225</v>
      </c>
      <c r="B1175" s="1" t="s">
        <v>3226</v>
      </c>
      <c r="C1175" s="2">
        <v>45244</v>
      </c>
      <c r="D1175">
        <v>2023</v>
      </c>
      <c r="E1175" s="1" t="s">
        <v>317</v>
      </c>
      <c r="F1175" s="1" t="s">
        <v>2843</v>
      </c>
      <c r="G1175" s="3">
        <v>0.11388888888888889</v>
      </c>
      <c r="H1175" s="1" t="s">
        <v>24</v>
      </c>
      <c r="I1175" s="1" t="s">
        <v>154</v>
      </c>
      <c r="J1175" s="1" t="s">
        <v>329</v>
      </c>
      <c r="K1175" s="1" t="s">
        <v>1223</v>
      </c>
      <c r="L1175">
        <v>2396.21</v>
      </c>
      <c r="M1175">
        <v>35.29</v>
      </c>
      <c r="N1175">
        <v>71.739999999999995</v>
      </c>
      <c r="O1175">
        <v>2359.7600000000002</v>
      </c>
      <c r="P1175">
        <v>992</v>
      </c>
      <c r="Q1175" s="1" t="s">
        <v>28</v>
      </c>
      <c r="R1175" s="1" t="s">
        <v>29</v>
      </c>
      <c r="S1175" s="1" t="s">
        <v>2652</v>
      </c>
      <c r="T1175" s="1" t="s">
        <v>147</v>
      </c>
      <c r="U1175" s="1" t="s">
        <v>101</v>
      </c>
    </row>
    <row r="1176" spans="1:21" x14ac:dyDescent="0.3">
      <c r="A1176" s="1" t="s">
        <v>3227</v>
      </c>
      <c r="B1176" s="1" t="s">
        <v>3228</v>
      </c>
      <c r="C1176" s="2">
        <v>45244</v>
      </c>
      <c r="D1176">
        <v>2023</v>
      </c>
      <c r="E1176" s="1" t="s">
        <v>317</v>
      </c>
      <c r="F1176" s="1" t="s">
        <v>2843</v>
      </c>
      <c r="G1176" s="3">
        <v>0.12361111111111112</v>
      </c>
      <c r="H1176" s="1" t="s">
        <v>24</v>
      </c>
      <c r="I1176" s="1" t="s">
        <v>127</v>
      </c>
      <c r="J1176" s="1" t="s">
        <v>318</v>
      </c>
      <c r="K1176" s="1" t="s">
        <v>357</v>
      </c>
      <c r="L1176">
        <v>8471.2000000000007</v>
      </c>
      <c r="M1176">
        <v>28.12</v>
      </c>
      <c r="N1176">
        <v>85.44</v>
      </c>
      <c r="O1176">
        <v>8413.880000000001</v>
      </c>
      <c r="P1176">
        <v>613</v>
      </c>
      <c r="Q1176" s="1" t="s">
        <v>99</v>
      </c>
      <c r="R1176" s="1" t="s">
        <v>29</v>
      </c>
      <c r="S1176" s="1" t="s">
        <v>3229</v>
      </c>
      <c r="T1176" s="1" t="s">
        <v>31</v>
      </c>
      <c r="U1176" s="1" t="s">
        <v>32</v>
      </c>
    </row>
    <row r="1177" spans="1:21" x14ac:dyDescent="0.3">
      <c r="A1177" s="1" t="s">
        <v>3230</v>
      </c>
      <c r="B1177" s="1" t="s">
        <v>3231</v>
      </c>
      <c r="C1177" s="2">
        <v>45244</v>
      </c>
      <c r="D1177">
        <v>2023</v>
      </c>
      <c r="E1177" s="1" t="s">
        <v>317</v>
      </c>
      <c r="F1177" s="1" t="s">
        <v>2843</v>
      </c>
      <c r="G1177" s="3">
        <v>0.25555555555555554</v>
      </c>
      <c r="H1177" s="1" t="s">
        <v>42</v>
      </c>
      <c r="I1177" s="1" t="s">
        <v>96</v>
      </c>
      <c r="J1177" s="1" t="s">
        <v>97</v>
      </c>
      <c r="K1177" s="1" t="s">
        <v>442</v>
      </c>
      <c r="L1177">
        <v>1506.6</v>
      </c>
      <c r="M1177">
        <v>14.1</v>
      </c>
      <c r="N1177">
        <v>84.97</v>
      </c>
      <c r="O1177">
        <v>1435.7299999999998</v>
      </c>
      <c r="P1177">
        <v>902</v>
      </c>
      <c r="Q1177" s="1" t="s">
        <v>28</v>
      </c>
      <c r="R1177" s="1" t="s">
        <v>29</v>
      </c>
      <c r="S1177" s="1" t="s">
        <v>79</v>
      </c>
      <c r="T1177" s="1" t="s">
        <v>31</v>
      </c>
      <c r="U1177" s="1" t="s">
        <v>32</v>
      </c>
    </row>
    <row r="1178" spans="1:21" x14ac:dyDescent="0.3">
      <c r="A1178" s="1" t="s">
        <v>3232</v>
      </c>
      <c r="B1178" s="1" t="s">
        <v>3233</v>
      </c>
      <c r="C1178" s="2">
        <v>45244</v>
      </c>
      <c r="D1178">
        <v>2023</v>
      </c>
      <c r="E1178" s="1" t="s">
        <v>317</v>
      </c>
      <c r="F1178" s="1" t="s">
        <v>2843</v>
      </c>
      <c r="G1178" s="3">
        <v>0.38055555555555554</v>
      </c>
      <c r="H1178" s="1" t="s">
        <v>42</v>
      </c>
      <c r="I1178" s="1" t="s">
        <v>62</v>
      </c>
      <c r="J1178" s="1" t="s">
        <v>771</v>
      </c>
      <c r="K1178" s="1" t="s">
        <v>64</v>
      </c>
      <c r="L1178">
        <v>4953.91</v>
      </c>
      <c r="M1178">
        <v>34.32</v>
      </c>
      <c r="N1178">
        <v>89.74</v>
      </c>
      <c r="O1178">
        <v>4898.49</v>
      </c>
      <c r="P1178">
        <v>530</v>
      </c>
      <c r="Q1178" s="1" t="s">
        <v>118</v>
      </c>
      <c r="R1178" s="1" t="s">
        <v>29</v>
      </c>
      <c r="S1178" s="1" t="s">
        <v>3059</v>
      </c>
      <c r="T1178" s="1" t="s">
        <v>53</v>
      </c>
      <c r="U1178" s="1" t="s">
        <v>93</v>
      </c>
    </row>
    <row r="1179" spans="1:21" x14ac:dyDescent="0.3">
      <c r="A1179" s="1" t="s">
        <v>3234</v>
      </c>
      <c r="B1179" s="1" t="s">
        <v>3235</v>
      </c>
      <c r="C1179" s="2">
        <v>45244</v>
      </c>
      <c r="D1179">
        <v>2023</v>
      </c>
      <c r="E1179" s="1" t="s">
        <v>317</v>
      </c>
      <c r="F1179" s="1" t="s">
        <v>2843</v>
      </c>
      <c r="G1179" s="3">
        <v>0.42222222222222222</v>
      </c>
      <c r="H1179" s="1" t="s">
        <v>42</v>
      </c>
      <c r="I1179" s="1" t="s">
        <v>236</v>
      </c>
      <c r="J1179" s="1" t="s">
        <v>237</v>
      </c>
      <c r="K1179" s="1" t="s">
        <v>390</v>
      </c>
      <c r="L1179">
        <v>9128.4500000000007</v>
      </c>
      <c r="M1179">
        <v>9.16</v>
      </c>
      <c r="N1179">
        <v>77.59</v>
      </c>
      <c r="O1179">
        <v>9060.02</v>
      </c>
      <c r="P1179">
        <v>774</v>
      </c>
      <c r="Q1179" s="1" t="s">
        <v>28</v>
      </c>
      <c r="R1179" s="1" t="s">
        <v>29</v>
      </c>
      <c r="S1179" s="1" t="s">
        <v>811</v>
      </c>
      <c r="T1179" s="1" t="s">
        <v>53</v>
      </c>
      <c r="U1179" s="1" t="s">
        <v>32</v>
      </c>
    </row>
    <row r="1180" spans="1:21" x14ac:dyDescent="0.3">
      <c r="A1180" s="1" t="s">
        <v>3236</v>
      </c>
      <c r="B1180" s="1" t="s">
        <v>3237</v>
      </c>
      <c r="C1180" s="2">
        <v>45244</v>
      </c>
      <c r="D1180">
        <v>2023</v>
      </c>
      <c r="E1180" s="1" t="s">
        <v>317</v>
      </c>
      <c r="F1180" s="1" t="s">
        <v>2843</v>
      </c>
      <c r="G1180" s="3">
        <v>0.49166666666666664</v>
      </c>
      <c r="H1180" s="1" t="s">
        <v>42</v>
      </c>
      <c r="I1180" s="1" t="s">
        <v>82</v>
      </c>
      <c r="J1180" s="1" t="s">
        <v>223</v>
      </c>
      <c r="K1180" s="1" t="s">
        <v>84</v>
      </c>
      <c r="L1180">
        <v>6276.66</v>
      </c>
      <c r="M1180">
        <v>18.510000000000002</v>
      </c>
      <c r="N1180">
        <v>67.150000000000006</v>
      </c>
      <c r="O1180">
        <v>6228.02</v>
      </c>
      <c r="P1180">
        <v>948</v>
      </c>
      <c r="Q1180" s="1" t="s">
        <v>85</v>
      </c>
      <c r="R1180" s="1" t="s">
        <v>29</v>
      </c>
      <c r="S1180" s="1" t="s">
        <v>3238</v>
      </c>
      <c r="T1180" s="1" t="s">
        <v>53</v>
      </c>
      <c r="U1180" s="1" t="s">
        <v>32</v>
      </c>
    </row>
    <row r="1181" spans="1:21" x14ac:dyDescent="0.3">
      <c r="A1181" s="1" t="s">
        <v>3239</v>
      </c>
      <c r="B1181" s="1" t="s">
        <v>2004</v>
      </c>
      <c r="C1181" s="2">
        <v>45244</v>
      </c>
      <c r="D1181">
        <v>2023</v>
      </c>
      <c r="E1181" s="1" t="s">
        <v>317</v>
      </c>
      <c r="F1181" s="1" t="s">
        <v>2843</v>
      </c>
      <c r="G1181" s="3">
        <v>0.54097222222222219</v>
      </c>
      <c r="H1181" s="1" t="s">
        <v>104</v>
      </c>
      <c r="I1181" s="1" t="s">
        <v>143</v>
      </c>
      <c r="J1181" s="1" t="s">
        <v>144</v>
      </c>
      <c r="K1181" s="1" t="s">
        <v>145</v>
      </c>
      <c r="L1181">
        <v>3040.98</v>
      </c>
      <c r="M1181">
        <v>24.91</v>
      </c>
      <c r="N1181">
        <v>89.05</v>
      </c>
      <c r="O1181">
        <v>2976.8399999999997</v>
      </c>
      <c r="P1181">
        <v>752</v>
      </c>
      <c r="Q1181" s="1" t="s">
        <v>85</v>
      </c>
      <c r="R1181" s="1" t="s">
        <v>29</v>
      </c>
      <c r="S1181" s="1" t="s">
        <v>824</v>
      </c>
      <c r="T1181" s="1" t="s">
        <v>53</v>
      </c>
      <c r="U1181" s="1" t="s">
        <v>32</v>
      </c>
    </row>
    <row r="1182" spans="1:21" x14ac:dyDescent="0.3">
      <c r="A1182" s="1" t="s">
        <v>3240</v>
      </c>
      <c r="B1182" s="1" t="s">
        <v>3241</v>
      </c>
      <c r="C1182" s="2">
        <v>45244</v>
      </c>
      <c r="D1182">
        <v>2023</v>
      </c>
      <c r="E1182" s="1" t="s">
        <v>317</v>
      </c>
      <c r="F1182" s="1" t="s">
        <v>2843</v>
      </c>
      <c r="G1182" s="3">
        <v>0.5854166666666667</v>
      </c>
      <c r="H1182" s="1" t="s">
        <v>104</v>
      </c>
      <c r="I1182" s="1" t="s">
        <v>431</v>
      </c>
      <c r="J1182" s="1" t="s">
        <v>879</v>
      </c>
      <c r="K1182" s="1" t="s">
        <v>433</v>
      </c>
      <c r="L1182">
        <v>504.29</v>
      </c>
      <c r="M1182">
        <v>36.71</v>
      </c>
      <c r="N1182">
        <v>44.37</v>
      </c>
      <c r="O1182">
        <v>496.63</v>
      </c>
      <c r="P1182">
        <v>484</v>
      </c>
      <c r="Q1182" s="1" t="s">
        <v>118</v>
      </c>
      <c r="R1182" s="1" t="s">
        <v>29</v>
      </c>
      <c r="S1182" s="1" t="s">
        <v>1250</v>
      </c>
      <c r="T1182" s="1" t="s">
        <v>53</v>
      </c>
      <c r="U1182" s="1" t="s">
        <v>32</v>
      </c>
    </row>
    <row r="1183" spans="1:21" x14ac:dyDescent="0.3">
      <c r="A1183" s="1" t="s">
        <v>3242</v>
      </c>
      <c r="B1183" s="1" t="s">
        <v>3243</v>
      </c>
      <c r="C1183" s="2">
        <v>45244</v>
      </c>
      <c r="D1183">
        <v>2023</v>
      </c>
      <c r="E1183" s="1" t="s">
        <v>317</v>
      </c>
      <c r="F1183" s="1" t="s">
        <v>2843</v>
      </c>
      <c r="G1183" s="3">
        <v>0.60486111111111107</v>
      </c>
      <c r="H1183" s="1" t="s">
        <v>104</v>
      </c>
      <c r="I1183" s="1" t="s">
        <v>127</v>
      </c>
      <c r="J1183" s="1" t="s">
        <v>318</v>
      </c>
      <c r="K1183" s="1" t="s">
        <v>394</v>
      </c>
      <c r="L1183">
        <v>4175.8500000000004</v>
      </c>
      <c r="M1183">
        <v>33.78</v>
      </c>
      <c r="N1183">
        <v>9.42</v>
      </c>
      <c r="O1183">
        <v>4200.21</v>
      </c>
      <c r="P1183">
        <v>999</v>
      </c>
      <c r="Q1183" s="1" t="s">
        <v>118</v>
      </c>
      <c r="R1183" s="1" t="s">
        <v>29</v>
      </c>
      <c r="S1183" s="1" t="s">
        <v>3244</v>
      </c>
      <c r="T1183" s="1" t="s">
        <v>53</v>
      </c>
      <c r="U1183" s="1" t="s">
        <v>32</v>
      </c>
    </row>
    <row r="1184" spans="1:21" x14ac:dyDescent="0.3">
      <c r="A1184" s="1" t="s">
        <v>3245</v>
      </c>
      <c r="B1184" s="1" t="s">
        <v>3246</v>
      </c>
      <c r="C1184" s="2">
        <v>45244</v>
      </c>
      <c r="D1184">
        <v>2023</v>
      </c>
      <c r="E1184" s="1" t="s">
        <v>317</v>
      </c>
      <c r="F1184" s="1" t="s">
        <v>2843</v>
      </c>
      <c r="G1184" s="3">
        <v>0.6694444444444444</v>
      </c>
      <c r="H1184" s="1" t="s">
        <v>104</v>
      </c>
      <c r="I1184" s="1" t="s">
        <v>96</v>
      </c>
      <c r="J1184" s="1" t="s">
        <v>506</v>
      </c>
      <c r="K1184" s="1" t="s">
        <v>442</v>
      </c>
      <c r="L1184">
        <v>2380.5700000000002</v>
      </c>
      <c r="M1184">
        <v>45.74</v>
      </c>
      <c r="N1184">
        <v>84.63</v>
      </c>
      <c r="O1184">
        <v>2341.6799999999998</v>
      </c>
      <c r="P1184">
        <v>875</v>
      </c>
      <c r="Q1184" s="1" t="s">
        <v>99</v>
      </c>
      <c r="R1184" s="1" t="s">
        <v>29</v>
      </c>
      <c r="S1184" s="1" t="s">
        <v>3247</v>
      </c>
      <c r="T1184" s="1" t="s">
        <v>53</v>
      </c>
      <c r="U1184" s="1" t="s">
        <v>32</v>
      </c>
    </row>
    <row r="1185" spans="1:21" x14ac:dyDescent="0.3">
      <c r="A1185" s="1" t="s">
        <v>3248</v>
      </c>
      <c r="B1185" s="1" t="s">
        <v>770</v>
      </c>
      <c r="C1185" s="2">
        <v>45244</v>
      </c>
      <c r="D1185">
        <v>2023</v>
      </c>
      <c r="E1185" s="1" t="s">
        <v>317</v>
      </c>
      <c r="F1185" s="1" t="s">
        <v>2843</v>
      </c>
      <c r="G1185" s="3">
        <v>0.68680555555555556</v>
      </c>
      <c r="H1185" s="1" t="s">
        <v>104</v>
      </c>
      <c r="I1185" s="1" t="s">
        <v>133</v>
      </c>
      <c r="J1185" s="1" t="s">
        <v>1138</v>
      </c>
      <c r="K1185" s="1" t="s">
        <v>135</v>
      </c>
      <c r="L1185">
        <v>5327.65</v>
      </c>
      <c r="M1185">
        <v>34.56</v>
      </c>
      <c r="N1185">
        <v>23.42</v>
      </c>
      <c r="O1185">
        <v>5338.79</v>
      </c>
      <c r="P1185">
        <v>519</v>
      </c>
      <c r="Q1185" s="1" t="s">
        <v>118</v>
      </c>
      <c r="R1185" s="1" t="s">
        <v>749</v>
      </c>
      <c r="S1185" s="1" t="s">
        <v>1278</v>
      </c>
      <c r="T1185" s="1" t="s">
        <v>31</v>
      </c>
      <c r="U1185" s="1" t="s">
        <v>32</v>
      </c>
    </row>
    <row r="1186" spans="1:21" x14ac:dyDescent="0.3">
      <c r="A1186" s="1" t="s">
        <v>3249</v>
      </c>
      <c r="B1186" s="1" t="s">
        <v>3250</v>
      </c>
      <c r="C1186" s="2">
        <v>45244</v>
      </c>
      <c r="D1186">
        <v>2023</v>
      </c>
      <c r="E1186" s="1" t="s">
        <v>317</v>
      </c>
      <c r="F1186" s="1" t="s">
        <v>2843</v>
      </c>
      <c r="G1186" s="3">
        <v>0.76388888888888884</v>
      </c>
      <c r="H1186" s="1" t="s">
        <v>142</v>
      </c>
      <c r="I1186" s="1" t="s">
        <v>133</v>
      </c>
      <c r="J1186" s="1" t="s">
        <v>134</v>
      </c>
      <c r="K1186" s="1" t="s">
        <v>451</v>
      </c>
      <c r="L1186">
        <v>3154.34</v>
      </c>
      <c r="M1186">
        <v>7.81</v>
      </c>
      <c r="N1186">
        <v>83.5</v>
      </c>
      <c r="O1186">
        <v>3078.65</v>
      </c>
      <c r="P1186">
        <v>657</v>
      </c>
      <c r="Q1186" s="1" t="s">
        <v>99</v>
      </c>
      <c r="R1186" s="1" t="s">
        <v>29</v>
      </c>
      <c r="S1186" s="1" t="s">
        <v>2468</v>
      </c>
      <c r="T1186" s="1" t="s">
        <v>53</v>
      </c>
      <c r="U1186" s="1" t="s">
        <v>93</v>
      </c>
    </row>
    <row r="1187" spans="1:21" x14ac:dyDescent="0.3">
      <c r="A1187" s="1" t="s">
        <v>3251</v>
      </c>
      <c r="B1187" s="1" t="s">
        <v>3252</v>
      </c>
      <c r="C1187" s="2">
        <v>45244</v>
      </c>
      <c r="D1187">
        <v>2023</v>
      </c>
      <c r="E1187" s="1" t="s">
        <v>317</v>
      </c>
      <c r="F1187" s="1" t="s">
        <v>2843</v>
      </c>
      <c r="G1187" s="3">
        <v>0.77361111111111114</v>
      </c>
      <c r="H1187" s="1" t="s">
        <v>142</v>
      </c>
      <c r="I1187" s="1" t="s">
        <v>154</v>
      </c>
      <c r="J1187" s="1" t="s">
        <v>684</v>
      </c>
      <c r="K1187" s="1" t="s">
        <v>330</v>
      </c>
      <c r="L1187">
        <v>5803.16</v>
      </c>
      <c r="M1187">
        <v>16.350000000000001</v>
      </c>
      <c r="N1187">
        <v>26.75</v>
      </c>
      <c r="O1187">
        <v>5792.76</v>
      </c>
      <c r="P1187">
        <v>56</v>
      </c>
      <c r="Q1187" s="1" t="s">
        <v>118</v>
      </c>
      <c r="R1187" s="1" t="s">
        <v>29</v>
      </c>
      <c r="S1187" s="1" t="s">
        <v>3253</v>
      </c>
      <c r="T1187" s="1" t="s">
        <v>53</v>
      </c>
      <c r="U1187" s="1" t="s">
        <v>93</v>
      </c>
    </row>
    <row r="1188" spans="1:21" x14ac:dyDescent="0.3">
      <c r="A1188" s="1" t="s">
        <v>3254</v>
      </c>
      <c r="B1188" s="1" t="s">
        <v>3255</v>
      </c>
      <c r="C1188" s="2">
        <v>45244</v>
      </c>
      <c r="D1188">
        <v>2023</v>
      </c>
      <c r="E1188" s="1" t="s">
        <v>317</v>
      </c>
      <c r="F1188" s="1" t="s">
        <v>2843</v>
      </c>
      <c r="G1188" s="3">
        <v>0.78541666666666665</v>
      </c>
      <c r="H1188" s="1" t="s">
        <v>142</v>
      </c>
      <c r="I1188" s="1" t="s">
        <v>56</v>
      </c>
      <c r="J1188" s="1" t="s">
        <v>277</v>
      </c>
      <c r="K1188" s="1" t="s">
        <v>58</v>
      </c>
      <c r="L1188">
        <v>4944.93</v>
      </c>
      <c r="M1188">
        <v>49.18</v>
      </c>
      <c r="N1188">
        <v>1.75</v>
      </c>
      <c r="O1188">
        <v>4992.3600000000006</v>
      </c>
      <c r="P1188">
        <v>469</v>
      </c>
      <c r="Q1188" s="1" t="s">
        <v>38</v>
      </c>
      <c r="R1188" s="1" t="s">
        <v>29</v>
      </c>
      <c r="S1188" s="1" t="s">
        <v>1441</v>
      </c>
      <c r="T1188" s="1" t="s">
        <v>53</v>
      </c>
      <c r="U1188" s="1" t="s">
        <v>32</v>
      </c>
    </row>
    <row r="1189" spans="1:21" x14ac:dyDescent="0.3">
      <c r="A1189" s="1" t="s">
        <v>3256</v>
      </c>
      <c r="B1189" s="1" t="s">
        <v>1343</v>
      </c>
      <c r="C1189" s="2">
        <v>45244</v>
      </c>
      <c r="D1189">
        <v>2023</v>
      </c>
      <c r="E1189" s="1" t="s">
        <v>317</v>
      </c>
      <c r="F1189" s="1" t="s">
        <v>2843</v>
      </c>
      <c r="G1189" s="3">
        <v>0.88680555555555551</v>
      </c>
      <c r="H1189" s="1" t="s">
        <v>24</v>
      </c>
      <c r="I1189" s="1" t="s">
        <v>25</v>
      </c>
      <c r="J1189" s="1" t="s">
        <v>26</v>
      </c>
      <c r="K1189" s="1" t="s">
        <v>172</v>
      </c>
      <c r="L1189">
        <v>8355.93</v>
      </c>
      <c r="M1189">
        <v>17.940000000000001</v>
      </c>
      <c r="N1189">
        <v>66.17</v>
      </c>
      <c r="O1189">
        <v>8307.7000000000007</v>
      </c>
      <c r="P1189">
        <v>699</v>
      </c>
      <c r="Q1189" s="1" t="s">
        <v>85</v>
      </c>
      <c r="R1189" s="1" t="s">
        <v>29</v>
      </c>
      <c r="S1189" s="1" t="s">
        <v>1667</v>
      </c>
      <c r="T1189" s="1" t="s">
        <v>31</v>
      </c>
      <c r="U1189" s="1" t="s">
        <v>32</v>
      </c>
    </row>
    <row r="1190" spans="1:21" x14ac:dyDescent="0.3">
      <c r="A1190" s="1" t="s">
        <v>3257</v>
      </c>
      <c r="B1190" s="1" t="s">
        <v>3258</v>
      </c>
      <c r="C1190" s="2">
        <v>45244</v>
      </c>
      <c r="D1190">
        <v>2023</v>
      </c>
      <c r="E1190" s="1" t="s">
        <v>317</v>
      </c>
      <c r="F1190" s="1" t="s">
        <v>2843</v>
      </c>
      <c r="G1190" s="3">
        <v>0.89930555555555558</v>
      </c>
      <c r="H1190" s="1" t="s">
        <v>24</v>
      </c>
      <c r="I1190" s="1" t="s">
        <v>143</v>
      </c>
      <c r="J1190" s="1" t="s">
        <v>144</v>
      </c>
      <c r="K1190" s="1" t="s">
        <v>145</v>
      </c>
      <c r="L1190">
        <v>56.17</v>
      </c>
      <c r="M1190">
        <v>2.33</v>
      </c>
      <c r="N1190">
        <v>57.56</v>
      </c>
      <c r="O1190">
        <v>0.93999999999999773</v>
      </c>
      <c r="P1190">
        <v>520</v>
      </c>
      <c r="Q1190" s="1" t="s">
        <v>85</v>
      </c>
      <c r="R1190" s="1" t="s">
        <v>29</v>
      </c>
      <c r="S1190" s="1" t="s">
        <v>746</v>
      </c>
      <c r="T1190" s="1" t="s">
        <v>31</v>
      </c>
      <c r="U1190" s="1" t="s">
        <v>32</v>
      </c>
    </row>
    <row r="1191" spans="1:21" x14ac:dyDescent="0.3">
      <c r="A1191" s="1" t="s">
        <v>3259</v>
      </c>
      <c r="B1191" s="1" t="s">
        <v>3260</v>
      </c>
      <c r="C1191" s="2">
        <v>45245</v>
      </c>
      <c r="D1191">
        <v>2023</v>
      </c>
      <c r="E1191" s="1" t="s">
        <v>366</v>
      </c>
      <c r="F1191" s="1" t="s">
        <v>2843</v>
      </c>
      <c r="G1191" s="3">
        <v>7.0833333333333331E-2</v>
      </c>
      <c r="H1191" s="1" t="s">
        <v>24</v>
      </c>
      <c r="I1191" s="1" t="s">
        <v>49</v>
      </c>
      <c r="J1191" s="1" t="s">
        <v>226</v>
      </c>
      <c r="K1191" s="1" t="s">
        <v>227</v>
      </c>
      <c r="L1191">
        <v>5795.49</v>
      </c>
      <c r="M1191">
        <v>46.71</v>
      </c>
      <c r="N1191">
        <v>94.59</v>
      </c>
      <c r="O1191">
        <v>5747.61</v>
      </c>
      <c r="P1191">
        <v>348</v>
      </c>
      <c r="Q1191" s="1" t="s">
        <v>99</v>
      </c>
      <c r="R1191" s="1" t="s">
        <v>29</v>
      </c>
      <c r="S1191" s="1" t="s">
        <v>1337</v>
      </c>
      <c r="T1191" s="1" t="s">
        <v>31</v>
      </c>
      <c r="U1191" s="1" t="s">
        <v>93</v>
      </c>
    </row>
    <row r="1192" spans="1:21" x14ac:dyDescent="0.3">
      <c r="A1192" s="1" t="s">
        <v>3261</v>
      </c>
      <c r="B1192" s="1" t="s">
        <v>3262</v>
      </c>
      <c r="C1192" s="2">
        <v>45245</v>
      </c>
      <c r="D1192">
        <v>2023</v>
      </c>
      <c r="E1192" s="1" t="s">
        <v>366</v>
      </c>
      <c r="F1192" s="1" t="s">
        <v>2843</v>
      </c>
      <c r="G1192" s="3">
        <v>0.15486111111111112</v>
      </c>
      <c r="H1192" s="1" t="s">
        <v>24</v>
      </c>
      <c r="I1192" s="1" t="s">
        <v>89</v>
      </c>
      <c r="J1192" s="1" t="s">
        <v>105</v>
      </c>
      <c r="K1192" s="1" t="s">
        <v>91</v>
      </c>
      <c r="L1192">
        <v>53.56</v>
      </c>
      <c r="M1192">
        <v>20.420000000000002</v>
      </c>
      <c r="N1192">
        <v>23.41</v>
      </c>
      <c r="O1192">
        <v>50.570000000000007</v>
      </c>
      <c r="P1192">
        <v>218</v>
      </c>
      <c r="Q1192" s="1" t="s">
        <v>28</v>
      </c>
      <c r="R1192" s="1" t="s">
        <v>418</v>
      </c>
      <c r="S1192" s="1" t="s">
        <v>146</v>
      </c>
      <c r="T1192" s="1" t="s">
        <v>53</v>
      </c>
      <c r="U1192" s="1" t="s">
        <v>32</v>
      </c>
    </row>
    <row r="1193" spans="1:21" x14ac:dyDescent="0.3">
      <c r="A1193" s="1" t="s">
        <v>3263</v>
      </c>
      <c r="B1193" s="1" t="s">
        <v>3264</v>
      </c>
      <c r="C1193" s="2">
        <v>45245</v>
      </c>
      <c r="D1193">
        <v>2023</v>
      </c>
      <c r="E1193" s="1" t="s">
        <v>366</v>
      </c>
      <c r="F1193" s="1" t="s">
        <v>2843</v>
      </c>
      <c r="G1193" s="3">
        <v>0.2</v>
      </c>
      <c r="H1193" s="1" t="s">
        <v>24</v>
      </c>
      <c r="I1193" s="1" t="s">
        <v>154</v>
      </c>
      <c r="J1193" s="1" t="s">
        <v>639</v>
      </c>
      <c r="K1193" s="1" t="s">
        <v>232</v>
      </c>
      <c r="L1193">
        <v>2739.63</v>
      </c>
      <c r="M1193">
        <v>2.0299999999999998</v>
      </c>
      <c r="N1193">
        <v>16.350000000000001</v>
      </c>
      <c r="O1193">
        <v>2725.3100000000004</v>
      </c>
      <c r="P1193">
        <v>629</v>
      </c>
      <c r="Q1193" s="1" t="s">
        <v>99</v>
      </c>
      <c r="R1193" s="1" t="s">
        <v>29</v>
      </c>
      <c r="S1193" s="1" t="s">
        <v>3265</v>
      </c>
      <c r="T1193" s="1" t="s">
        <v>31</v>
      </c>
      <c r="U1193" s="1" t="s">
        <v>101</v>
      </c>
    </row>
    <row r="1194" spans="1:21" x14ac:dyDescent="0.3">
      <c r="A1194" s="1" t="s">
        <v>3266</v>
      </c>
      <c r="B1194" s="1" t="s">
        <v>3267</v>
      </c>
      <c r="C1194" s="2">
        <v>45245</v>
      </c>
      <c r="D1194">
        <v>2023</v>
      </c>
      <c r="E1194" s="1" t="s">
        <v>366</v>
      </c>
      <c r="F1194" s="1" t="s">
        <v>2843</v>
      </c>
      <c r="G1194" s="3">
        <v>0.24236111111111111</v>
      </c>
      <c r="H1194" s="1" t="s">
        <v>42</v>
      </c>
      <c r="I1194" s="1" t="s">
        <v>431</v>
      </c>
      <c r="J1194" s="1" t="s">
        <v>542</v>
      </c>
      <c r="K1194" s="1" t="s">
        <v>643</v>
      </c>
      <c r="L1194">
        <v>9056.3700000000008</v>
      </c>
      <c r="M1194">
        <v>18.97</v>
      </c>
      <c r="N1194">
        <v>85.17</v>
      </c>
      <c r="O1194">
        <v>8990.17</v>
      </c>
      <c r="P1194">
        <v>926</v>
      </c>
      <c r="Q1194" s="1" t="s">
        <v>118</v>
      </c>
      <c r="R1194" s="1" t="s">
        <v>29</v>
      </c>
      <c r="S1194" s="1" t="s">
        <v>39</v>
      </c>
      <c r="T1194" s="1" t="s">
        <v>53</v>
      </c>
      <c r="U1194" s="1" t="s">
        <v>101</v>
      </c>
    </row>
    <row r="1195" spans="1:21" x14ac:dyDescent="0.3">
      <c r="A1195" s="1" t="s">
        <v>3268</v>
      </c>
      <c r="B1195" s="1" t="s">
        <v>1283</v>
      </c>
      <c r="C1195" s="2">
        <v>45245</v>
      </c>
      <c r="D1195">
        <v>2023</v>
      </c>
      <c r="E1195" s="1" t="s">
        <v>366</v>
      </c>
      <c r="F1195" s="1" t="s">
        <v>2843</v>
      </c>
      <c r="G1195" s="3">
        <v>0.31597222222222221</v>
      </c>
      <c r="H1195" s="1" t="s">
        <v>42</v>
      </c>
      <c r="I1195" s="1" t="s">
        <v>68</v>
      </c>
      <c r="J1195" s="1" t="s">
        <v>823</v>
      </c>
      <c r="K1195" s="1" t="s">
        <v>405</v>
      </c>
      <c r="L1195">
        <v>5115.18</v>
      </c>
      <c r="M1195">
        <v>48.62</v>
      </c>
      <c r="N1195">
        <v>83.53</v>
      </c>
      <c r="O1195">
        <v>5080.2700000000004</v>
      </c>
      <c r="P1195">
        <v>395</v>
      </c>
      <c r="Q1195" s="1" t="s">
        <v>118</v>
      </c>
      <c r="R1195" s="1" t="s">
        <v>29</v>
      </c>
      <c r="S1195" s="1" t="s">
        <v>1915</v>
      </c>
      <c r="T1195" s="1" t="s">
        <v>53</v>
      </c>
      <c r="U1195" s="1" t="s">
        <v>93</v>
      </c>
    </row>
    <row r="1196" spans="1:21" x14ac:dyDescent="0.3">
      <c r="A1196" s="1" t="s">
        <v>3269</v>
      </c>
      <c r="B1196" s="1" t="s">
        <v>3270</v>
      </c>
      <c r="C1196" s="2">
        <v>45245</v>
      </c>
      <c r="D1196">
        <v>2023</v>
      </c>
      <c r="E1196" s="1" t="s">
        <v>366</v>
      </c>
      <c r="F1196" s="1" t="s">
        <v>2843</v>
      </c>
      <c r="G1196" s="3">
        <v>0.31944444444444442</v>
      </c>
      <c r="H1196" s="1" t="s">
        <v>42</v>
      </c>
      <c r="I1196" s="1" t="s">
        <v>96</v>
      </c>
      <c r="J1196" s="1" t="s">
        <v>97</v>
      </c>
      <c r="K1196" s="1" t="s">
        <v>98</v>
      </c>
      <c r="L1196">
        <v>1732.21</v>
      </c>
      <c r="M1196">
        <v>30.11</v>
      </c>
      <c r="N1196">
        <v>78.989999999999995</v>
      </c>
      <c r="O1196">
        <v>1683.33</v>
      </c>
      <c r="P1196">
        <v>326</v>
      </c>
      <c r="Q1196" s="1" t="s">
        <v>85</v>
      </c>
      <c r="R1196" s="1" t="s">
        <v>29</v>
      </c>
      <c r="S1196" s="1" t="s">
        <v>3271</v>
      </c>
      <c r="T1196" s="1" t="s">
        <v>53</v>
      </c>
      <c r="U1196" s="1" t="s">
        <v>101</v>
      </c>
    </row>
    <row r="1197" spans="1:21" x14ac:dyDescent="0.3">
      <c r="A1197" s="1" t="s">
        <v>3272</v>
      </c>
      <c r="B1197" s="1" t="s">
        <v>1734</v>
      </c>
      <c r="C1197" s="2">
        <v>45245</v>
      </c>
      <c r="D1197">
        <v>2023</v>
      </c>
      <c r="E1197" s="1" t="s">
        <v>366</v>
      </c>
      <c r="F1197" s="1" t="s">
        <v>2843</v>
      </c>
      <c r="G1197" s="3">
        <v>0.57986111111111116</v>
      </c>
      <c r="H1197" s="1" t="s">
        <v>104</v>
      </c>
      <c r="I1197" s="1" t="s">
        <v>160</v>
      </c>
      <c r="J1197" s="1" t="s">
        <v>204</v>
      </c>
      <c r="K1197" s="1" t="s">
        <v>386</v>
      </c>
      <c r="L1197">
        <v>9506.93</v>
      </c>
      <c r="M1197">
        <v>11.18</v>
      </c>
      <c r="N1197">
        <v>10.81</v>
      </c>
      <c r="O1197">
        <v>9507.3000000000011</v>
      </c>
      <c r="P1197">
        <v>271</v>
      </c>
      <c r="Q1197" s="1" t="s">
        <v>28</v>
      </c>
      <c r="R1197" s="1" t="s">
        <v>29</v>
      </c>
      <c r="S1197" s="1" t="s">
        <v>3273</v>
      </c>
      <c r="T1197" s="1" t="s">
        <v>53</v>
      </c>
      <c r="U1197" s="1" t="s">
        <v>32</v>
      </c>
    </row>
    <row r="1198" spans="1:21" x14ac:dyDescent="0.3">
      <c r="A1198" s="1" t="s">
        <v>3274</v>
      </c>
      <c r="B1198" s="1" t="s">
        <v>2334</v>
      </c>
      <c r="C1198" s="2">
        <v>45245</v>
      </c>
      <c r="D1198">
        <v>2023</v>
      </c>
      <c r="E1198" s="1" t="s">
        <v>366</v>
      </c>
      <c r="F1198" s="1" t="s">
        <v>2843</v>
      </c>
      <c r="G1198" s="3">
        <v>0.59027777777777779</v>
      </c>
      <c r="H1198" s="1" t="s">
        <v>104</v>
      </c>
      <c r="I1198" s="1" t="s">
        <v>431</v>
      </c>
      <c r="J1198" s="1" t="s">
        <v>542</v>
      </c>
      <c r="K1198" s="1" t="s">
        <v>488</v>
      </c>
      <c r="L1198">
        <v>2301.71</v>
      </c>
      <c r="M1198">
        <v>13.32</v>
      </c>
      <c r="N1198">
        <v>12.4</v>
      </c>
      <c r="O1198">
        <v>2302.63</v>
      </c>
      <c r="P1198">
        <v>734</v>
      </c>
      <c r="Q1198" s="1" t="s">
        <v>118</v>
      </c>
      <c r="R1198" s="1" t="s">
        <v>29</v>
      </c>
      <c r="S1198" s="1" t="s">
        <v>3229</v>
      </c>
      <c r="T1198" s="1" t="s">
        <v>53</v>
      </c>
      <c r="U1198" s="1" t="s">
        <v>32</v>
      </c>
    </row>
    <row r="1199" spans="1:21" x14ac:dyDescent="0.3">
      <c r="A1199" s="1" t="s">
        <v>3275</v>
      </c>
      <c r="B1199" s="1" t="s">
        <v>3276</v>
      </c>
      <c r="C1199" s="2">
        <v>45245</v>
      </c>
      <c r="D1199">
        <v>2023</v>
      </c>
      <c r="E1199" s="1" t="s">
        <v>366</v>
      </c>
      <c r="F1199" s="1" t="s">
        <v>2843</v>
      </c>
      <c r="G1199" s="3">
        <v>0.61250000000000004</v>
      </c>
      <c r="H1199" s="1" t="s">
        <v>104</v>
      </c>
      <c r="I1199" s="1" t="s">
        <v>96</v>
      </c>
      <c r="J1199" s="1" t="s">
        <v>427</v>
      </c>
      <c r="K1199" s="1" t="s">
        <v>98</v>
      </c>
      <c r="L1199">
        <v>8011.37</v>
      </c>
      <c r="M1199">
        <v>27.31</v>
      </c>
      <c r="N1199">
        <v>48.32</v>
      </c>
      <c r="O1199">
        <v>7990.3600000000006</v>
      </c>
      <c r="P1199">
        <v>958</v>
      </c>
      <c r="Q1199" s="1" t="s">
        <v>28</v>
      </c>
      <c r="R1199" s="1" t="s">
        <v>29</v>
      </c>
      <c r="S1199" s="1" t="s">
        <v>726</v>
      </c>
      <c r="T1199" s="1" t="s">
        <v>53</v>
      </c>
      <c r="U1199" s="1" t="s">
        <v>93</v>
      </c>
    </row>
    <row r="1200" spans="1:21" x14ac:dyDescent="0.3">
      <c r="A1200" s="1" t="s">
        <v>3277</v>
      </c>
      <c r="B1200" s="1" t="s">
        <v>3278</v>
      </c>
      <c r="C1200" s="2">
        <v>45245</v>
      </c>
      <c r="D1200">
        <v>2023</v>
      </c>
      <c r="E1200" s="1" t="s">
        <v>366</v>
      </c>
      <c r="F1200" s="1" t="s">
        <v>2843</v>
      </c>
      <c r="G1200" s="3">
        <v>0.64583333333333337</v>
      </c>
      <c r="H1200" s="1" t="s">
        <v>104</v>
      </c>
      <c r="I1200" s="1" t="s">
        <v>96</v>
      </c>
      <c r="J1200" s="1" t="s">
        <v>97</v>
      </c>
      <c r="K1200" s="1" t="s">
        <v>442</v>
      </c>
      <c r="L1200">
        <v>5714.49</v>
      </c>
      <c r="M1200">
        <v>42.7</v>
      </c>
      <c r="N1200">
        <v>99.27</v>
      </c>
      <c r="O1200">
        <v>5657.9199999999992</v>
      </c>
      <c r="P1200">
        <v>808</v>
      </c>
      <c r="Q1200" s="1" t="s">
        <v>99</v>
      </c>
      <c r="R1200" s="1" t="s">
        <v>29</v>
      </c>
      <c r="S1200" s="1" t="s">
        <v>2229</v>
      </c>
      <c r="T1200" s="1" t="s">
        <v>53</v>
      </c>
      <c r="U1200" s="1" t="s">
        <v>32</v>
      </c>
    </row>
    <row r="1201" spans="1:21" x14ac:dyDescent="0.3">
      <c r="A1201" s="1" t="s">
        <v>3279</v>
      </c>
      <c r="B1201" s="1" t="s">
        <v>3280</v>
      </c>
      <c r="C1201" s="2">
        <v>45245</v>
      </c>
      <c r="D1201">
        <v>2023</v>
      </c>
      <c r="E1201" s="1" t="s">
        <v>366</v>
      </c>
      <c r="F1201" s="1" t="s">
        <v>2843</v>
      </c>
      <c r="G1201" s="3">
        <v>0.66319444444444442</v>
      </c>
      <c r="H1201" s="1" t="s">
        <v>104</v>
      </c>
      <c r="I1201" s="1" t="s">
        <v>35</v>
      </c>
      <c r="J1201" s="1" t="s">
        <v>74</v>
      </c>
      <c r="K1201" s="1" t="s">
        <v>123</v>
      </c>
      <c r="L1201">
        <v>7068.6</v>
      </c>
      <c r="M1201">
        <v>40.270000000000003</v>
      </c>
      <c r="N1201">
        <v>13.31</v>
      </c>
      <c r="O1201">
        <v>7095.56</v>
      </c>
      <c r="P1201">
        <v>381</v>
      </c>
      <c r="Q1201" s="1" t="s">
        <v>118</v>
      </c>
      <c r="R1201" s="1" t="s">
        <v>29</v>
      </c>
      <c r="S1201" s="1" t="s">
        <v>859</v>
      </c>
      <c r="T1201" s="1" t="s">
        <v>53</v>
      </c>
      <c r="U1201" s="1" t="s">
        <v>32</v>
      </c>
    </row>
    <row r="1202" spans="1:21" x14ac:dyDescent="0.3">
      <c r="A1202" s="1" t="s">
        <v>3281</v>
      </c>
      <c r="B1202" s="1" t="s">
        <v>3282</v>
      </c>
      <c r="C1202" s="2">
        <v>45245</v>
      </c>
      <c r="D1202">
        <v>2023</v>
      </c>
      <c r="E1202" s="1" t="s">
        <v>366</v>
      </c>
      <c r="F1202" s="1" t="s">
        <v>2843</v>
      </c>
      <c r="G1202" s="3">
        <v>0.72291666666666665</v>
      </c>
      <c r="H1202" s="1" t="s">
        <v>142</v>
      </c>
      <c r="I1202" s="1" t="s">
        <v>431</v>
      </c>
      <c r="J1202" s="1" t="s">
        <v>542</v>
      </c>
      <c r="K1202" s="1" t="s">
        <v>543</v>
      </c>
      <c r="L1202">
        <v>2552.2800000000002</v>
      </c>
      <c r="M1202">
        <v>17.7</v>
      </c>
      <c r="N1202">
        <v>99.17</v>
      </c>
      <c r="O1202">
        <v>2470.81</v>
      </c>
      <c r="P1202">
        <v>287</v>
      </c>
      <c r="Q1202" s="1" t="s">
        <v>38</v>
      </c>
      <c r="R1202" s="1" t="s">
        <v>29</v>
      </c>
      <c r="S1202" s="1" t="s">
        <v>3283</v>
      </c>
      <c r="T1202" s="1" t="s">
        <v>147</v>
      </c>
      <c r="U1202" s="1" t="s">
        <v>93</v>
      </c>
    </row>
    <row r="1203" spans="1:21" x14ac:dyDescent="0.3">
      <c r="A1203" s="1" t="s">
        <v>3284</v>
      </c>
      <c r="B1203" s="1" t="s">
        <v>3285</v>
      </c>
      <c r="C1203" s="2">
        <v>45245</v>
      </c>
      <c r="D1203">
        <v>2023</v>
      </c>
      <c r="E1203" s="1" t="s">
        <v>366</v>
      </c>
      <c r="F1203" s="1" t="s">
        <v>2843</v>
      </c>
      <c r="G1203" s="3">
        <v>0.77222222222222225</v>
      </c>
      <c r="H1203" s="1" t="s">
        <v>142</v>
      </c>
      <c r="I1203" s="1" t="s">
        <v>62</v>
      </c>
      <c r="J1203" s="1" t="s">
        <v>180</v>
      </c>
      <c r="K1203" s="1" t="s">
        <v>405</v>
      </c>
      <c r="L1203">
        <v>4929.03</v>
      </c>
      <c r="M1203">
        <v>33.81</v>
      </c>
      <c r="N1203">
        <v>49.61</v>
      </c>
      <c r="O1203">
        <v>4913.2300000000005</v>
      </c>
      <c r="P1203">
        <v>632</v>
      </c>
      <c r="Q1203" s="1" t="s">
        <v>118</v>
      </c>
      <c r="R1203" s="1" t="s">
        <v>29</v>
      </c>
      <c r="S1203" s="1" t="s">
        <v>39</v>
      </c>
      <c r="T1203" s="1" t="s">
        <v>31</v>
      </c>
      <c r="U1203" s="1" t="s">
        <v>32</v>
      </c>
    </row>
    <row r="1204" spans="1:21" x14ac:dyDescent="0.3">
      <c r="A1204" s="1" t="s">
        <v>3286</v>
      </c>
      <c r="B1204" s="1" t="s">
        <v>3287</v>
      </c>
      <c r="C1204" s="2">
        <v>45245</v>
      </c>
      <c r="D1204">
        <v>2023</v>
      </c>
      <c r="E1204" s="1" t="s">
        <v>366</v>
      </c>
      <c r="F1204" s="1" t="s">
        <v>2843</v>
      </c>
      <c r="G1204" s="3">
        <v>0.84305555555555556</v>
      </c>
      <c r="H1204" s="1" t="s">
        <v>142</v>
      </c>
      <c r="I1204" s="1" t="s">
        <v>35</v>
      </c>
      <c r="J1204" s="1" t="s">
        <v>74</v>
      </c>
      <c r="K1204" s="1" t="s">
        <v>711</v>
      </c>
      <c r="L1204">
        <v>4623.8</v>
      </c>
      <c r="M1204">
        <v>25.18</v>
      </c>
      <c r="N1204">
        <v>19</v>
      </c>
      <c r="O1204">
        <v>4629.9800000000005</v>
      </c>
      <c r="P1204">
        <v>915</v>
      </c>
      <c r="Q1204" s="1" t="s">
        <v>118</v>
      </c>
      <c r="R1204" s="1" t="s">
        <v>29</v>
      </c>
      <c r="S1204" s="1" t="s">
        <v>323</v>
      </c>
      <c r="T1204" s="1" t="s">
        <v>53</v>
      </c>
      <c r="U1204" s="1" t="s">
        <v>32</v>
      </c>
    </row>
    <row r="1205" spans="1:21" x14ac:dyDescent="0.3">
      <c r="A1205" s="1" t="s">
        <v>3288</v>
      </c>
      <c r="B1205" s="1" t="s">
        <v>3289</v>
      </c>
      <c r="C1205" s="2">
        <v>45245</v>
      </c>
      <c r="D1205">
        <v>2023</v>
      </c>
      <c r="E1205" s="1" t="s">
        <v>366</v>
      </c>
      <c r="F1205" s="1" t="s">
        <v>2843</v>
      </c>
      <c r="G1205" s="3">
        <v>0.9243055555555556</v>
      </c>
      <c r="H1205" s="1" t="s">
        <v>24</v>
      </c>
      <c r="I1205" s="1" t="s">
        <v>43</v>
      </c>
      <c r="J1205" s="1" t="s">
        <v>44</v>
      </c>
      <c r="K1205" s="1" t="s">
        <v>873</v>
      </c>
      <c r="L1205">
        <v>9515.7800000000007</v>
      </c>
      <c r="M1205">
        <v>25.35</v>
      </c>
      <c r="N1205">
        <v>72.28</v>
      </c>
      <c r="O1205">
        <v>9468.85</v>
      </c>
      <c r="P1205">
        <v>999</v>
      </c>
      <c r="Q1205" s="1" t="s">
        <v>38</v>
      </c>
      <c r="R1205" s="1" t="s">
        <v>29</v>
      </c>
      <c r="S1205" s="1" t="s">
        <v>746</v>
      </c>
      <c r="T1205" s="1" t="s">
        <v>147</v>
      </c>
      <c r="U1205" s="1" t="s">
        <v>32</v>
      </c>
    </row>
    <row r="1206" spans="1:21" x14ac:dyDescent="0.3">
      <c r="A1206" s="1" t="s">
        <v>3290</v>
      </c>
      <c r="B1206" s="1" t="s">
        <v>3291</v>
      </c>
      <c r="C1206" s="2">
        <v>45246</v>
      </c>
      <c r="D1206">
        <v>2023</v>
      </c>
      <c r="E1206" s="1" t="s">
        <v>426</v>
      </c>
      <c r="F1206" s="1" t="s">
        <v>2843</v>
      </c>
      <c r="G1206" s="3">
        <v>3.888888888888889E-2</v>
      </c>
      <c r="H1206" s="1" t="s">
        <v>24</v>
      </c>
      <c r="I1206" s="1" t="s">
        <v>43</v>
      </c>
      <c r="J1206" s="1" t="s">
        <v>44</v>
      </c>
      <c r="K1206" s="1" t="s">
        <v>700</v>
      </c>
      <c r="L1206">
        <v>9992.23</v>
      </c>
      <c r="M1206">
        <v>35.700000000000003</v>
      </c>
      <c r="N1206">
        <v>18.420000000000002</v>
      </c>
      <c r="O1206">
        <v>10009.51</v>
      </c>
      <c r="P1206">
        <v>772</v>
      </c>
      <c r="Q1206" s="1" t="s">
        <v>99</v>
      </c>
      <c r="R1206" s="1" t="s">
        <v>29</v>
      </c>
      <c r="S1206" s="1" t="s">
        <v>168</v>
      </c>
      <c r="T1206" s="1" t="s">
        <v>31</v>
      </c>
      <c r="U1206" s="1" t="s">
        <v>32</v>
      </c>
    </row>
    <row r="1207" spans="1:21" x14ac:dyDescent="0.3">
      <c r="A1207" s="1" t="s">
        <v>3292</v>
      </c>
      <c r="B1207" s="1" t="s">
        <v>1576</v>
      </c>
      <c r="C1207" s="2">
        <v>45246</v>
      </c>
      <c r="D1207">
        <v>2023</v>
      </c>
      <c r="E1207" s="1" t="s">
        <v>426</v>
      </c>
      <c r="F1207" s="1" t="s">
        <v>2843</v>
      </c>
      <c r="G1207" s="3">
        <v>0.31111111111111112</v>
      </c>
      <c r="H1207" s="1" t="s">
        <v>42</v>
      </c>
      <c r="I1207" s="1" t="s">
        <v>96</v>
      </c>
      <c r="J1207" s="1" t="s">
        <v>250</v>
      </c>
      <c r="K1207" s="1" t="s">
        <v>98</v>
      </c>
      <c r="L1207">
        <v>6964.77</v>
      </c>
      <c r="M1207">
        <v>20.59</v>
      </c>
      <c r="N1207">
        <v>48.73</v>
      </c>
      <c r="O1207">
        <v>6936.630000000001</v>
      </c>
      <c r="P1207">
        <v>591</v>
      </c>
      <c r="Q1207" s="1" t="s">
        <v>28</v>
      </c>
      <c r="R1207" s="1" t="s">
        <v>29</v>
      </c>
      <c r="S1207" s="1" t="s">
        <v>3293</v>
      </c>
      <c r="T1207" s="1" t="s">
        <v>147</v>
      </c>
      <c r="U1207" s="1" t="s">
        <v>32</v>
      </c>
    </row>
    <row r="1208" spans="1:21" x14ac:dyDescent="0.3">
      <c r="A1208" s="1" t="s">
        <v>3294</v>
      </c>
      <c r="B1208" s="1" t="s">
        <v>3295</v>
      </c>
      <c r="C1208" s="2">
        <v>45246</v>
      </c>
      <c r="D1208">
        <v>2023</v>
      </c>
      <c r="E1208" s="1" t="s">
        <v>426</v>
      </c>
      <c r="F1208" s="1" t="s">
        <v>2843</v>
      </c>
      <c r="G1208" s="3">
        <v>0.40069444444444446</v>
      </c>
      <c r="H1208" s="1" t="s">
        <v>42</v>
      </c>
      <c r="I1208" s="1" t="s">
        <v>236</v>
      </c>
      <c r="J1208" s="1" t="s">
        <v>895</v>
      </c>
      <c r="K1208" s="1" t="s">
        <v>269</v>
      </c>
      <c r="L1208">
        <v>8117.41</v>
      </c>
      <c r="M1208">
        <v>5</v>
      </c>
      <c r="N1208">
        <v>35.799999999999997</v>
      </c>
      <c r="O1208">
        <v>8086.61</v>
      </c>
      <c r="P1208">
        <v>337</v>
      </c>
      <c r="Q1208" s="1" t="s">
        <v>28</v>
      </c>
      <c r="R1208" s="1" t="s">
        <v>29</v>
      </c>
      <c r="S1208" s="1" t="s">
        <v>3296</v>
      </c>
      <c r="T1208" s="1" t="s">
        <v>53</v>
      </c>
      <c r="U1208" s="1" t="s">
        <v>32</v>
      </c>
    </row>
    <row r="1209" spans="1:21" x14ac:dyDescent="0.3">
      <c r="A1209" s="1" t="s">
        <v>3297</v>
      </c>
      <c r="B1209" s="1" t="s">
        <v>3298</v>
      </c>
      <c r="C1209" s="2">
        <v>45246</v>
      </c>
      <c r="D1209">
        <v>2023</v>
      </c>
      <c r="E1209" s="1" t="s">
        <v>426</v>
      </c>
      <c r="F1209" s="1" t="s">
        <v>2843</v>
      </c>
      <c r="G1209" s="3">
        <v>0.43541666666666667</v>
      </c>
      <c r="H1209" s="1" t="s">
        <v>42</v>
      </c>
      <c r="I1209" s="1" t="s">
        <v>143</v>
      </c>
      <c r="J1209" s="1" t="s">
        <v>313</v>
      </c>
      <c r="K1209" s="1" t="s">
        <v>309</v>
      </c>
      <c r="L1209">
        <v>1509.84</v>
      </c>
      <c r="M1209">
        <v>38.36</v>
      </c>
      <c r="N1209">
        <v>24.16</v>
      </c>
      <c r="O1209">
        <v>1524.0399999999997</v>
      </c>
      <c r="P1209">
        <v>817</v>
      </c>
      <c r="Q1209" s="1" t="s">
        <v>118</v>
      </c>
      <c r="R1209" s="1" t="s">
        <v>749</v>
      </c>
      <c r="S1209" s="1" t="s">
        <v>3299</v>
      </c>
      <c r="T1209" s="1" t="s">
        <v>53</v>
      </c>
      <c r="U1209" s="1" t="s">
        <v>93</v>
      </c>
    </row>
    <row r="1210" spans="1:21" x14ac:dyDescent="0.3">
      <c r="A1210" s="1" t="s">
        <v>3300</v>
      </c>
      <c r="B1210" s="1" t="s">
        <v>3301</v>
      </c>
      <c r="C1210" s="2">
        <v>45246</v>
      </c>
      <c r="D1210">
        <v>2023</v>
      </c>
      <c r="E1210" s="1" t="s">
        <v>426</v>
      </c>
      <c r="F1210" s="1" t="s">
        <v>2843</v>
      </c>
      <c r="G1210" s="3">
        <v>0.44097222222222221</v>
      </c>
      <c r="H1210" s="1" t="s">
        <v>42</v>
      </c>
      <c r="I1210" s="1" t="s">
        <v>160</v>
      </c>
      <c r="J1210" s="1" t="s">
        <v>204</v>
      </c>
      <c r="K1210" s="1" t="s">
        <v>345</v>
      </c>
      <c r="L1210">
        <v>1729.65</v>
      </c>
      <c r="M1210">
        <v>1.34</v>
      </c>
      <c r="N1210">
        <v>16.68</v>
      </c>
      <c r="O1210">
        <v>1714.31</v>
      </c>
      <c r="P1210">
        <v>512</v>
      </c>
      <c r="Q1210" s="1" t="s">
        <v>28</v>
      </c>
      <c r="R1210" s="1" t="s">
        <v>29</v>
      </c>
      <c r="S1210" s="1" t="s">
        <v>507</v>
      </c>
      <c r="T1210" s="1" t="s">
        <v>31</v>
      </c>
      <c r="U1210" s="1" t="s">
        <v>93</v>
      </c>
    </row>
    <row r="1211" spans="1:21" x14ac:dyDescent="0.3">
      <c r="A1211" s="1" t="s">
        <v>3302</v>
      </c>
      <c r="B1211" s="1" t="s">
        <v>3303</v>
      </c>
      <c r="C1211" s="2">
        <v>45246</v>
      </c>
      <c r="D1211">
        <v>2023</v>
      </c>
      <c r="E1211" s="1" t="s">
        <v>426</v>
      </c>
      <c r="F1211" s="1" t="s">
        <v>2843</v>
      </c>
      <c r="G1211" s="3">
        <v>0.46250000000000002</v>
      </c>
      <c r="H1211" s="1" t="s">
        <v>42</v>
      </c>
      <c r="I1211" s="1" t="s">
        <v>143</v>
      </c>
      <c r="J1211" s="1" t="s">
        <v>313</v>
      </c>
      <c r="K1211" s="1" t="s">
        <v>309</v>
      </c>
      <c r="L1211">
        <v>856.16</v>
      </c>
      <c r="M1211">
        <v>34.270000000000003</v>
      </c>
      <c r="N1211">
        <v>1.9</v>
      </c>
      <c r="O1211">
        <v>888.53</v>
      </c>
      <c r="P1211">
        <v>222</v>
      </c>
      <c r="Q1211" s="1" t="s">
        <v>99</v>
      </c>
      <c r="R1211" s="1" t="s">
        <v>29</v>
      </c>
      <c r="S1211" s="1" t="s">
        <v>3304</v>
      </c>
      <c r="T1211" s="1" t="s">
        <v>31</v>
      </c>
      <c r="U1211" s="1" t="s">
        <v>32</v>
      </c>
    </row>
    <row r="1212" spans="1:21" x14ac:dyDescent="0.3">
      <c r="A1212" s="1" t="s">
        <v>3305</v>
      </c>
      <c r="B1212" s="1" t="s">
        <v>3306</v>
      </c>
      <c r="C1212" s="2">
        <v>45246</v>
      </c>
      <c r="D1212">
        <v>2023</v>
      </c>
      <c r="E1212" s="1" t="s">
        <v>426</v>
      </c>
      <c r="F1212" s="1" t="s">
        <v>2843</v>
      </c>
      <c r="G1212" s="3">
        <v>0.50555555555555554</v>
      </c>
      <c r="H1212" s="1" t="s">
        <v>104</v>
      </c>
      <c r="I1212" s="1" t="s">
        <v>49</v>
      </c>
      <c r="J1212" s="1" t="s">
        <v>50</v>
      </c>
      <c r="K1212" s="1" t="s">
        <v>227</v>
      </c>
      <c r="L1212">
        <v>1110.26</v>
      </c>
      <c r="M1212">
        <v>48.97</v>
      </c>
      <c r="N1212">
        <v>17.399999999999999</v>
      </c>
      <c r="O1212">
        <v>1141.83</v>
      </c>
      <c r="P1212">
        <v>763</v>
      </c>
      <c r="Q1212" s="1" t="s">
        <v>118</v>
      </c>
      <c r="R1212" s="1" t="s">
        <v>29</v>
      </c>
      <c r="S1212" s="1" t="s">
        <v>1184</v>
      </c>
      <c r="T1212" s="1" t="s">
        <v>53</v>
      </c>
      <c r="U1212" s="1" t="s">
        <v>32</v>
      </c>
    </row>
    <row r="1213" spans="1:21" x14ac:dyDescent="0.3">
      <c r="A1213" s="1" t="s">
        <v>3307</v>
      </c>
      <c r="B1213" s="1" t="s">
        <v>3308</v>
      </c>
      <c r="C1213" s="2">
        <v>45246</v>
      </c>
      <c r="D1213">
        <v>2023</v>
      </c>
      <c r="E1213" s="1" t="s">
        <v>426</v>
      </c>
      <c r="F1213" s="1" t="s">
        <v>2843</v>
      </c>
      <c r="G1213" s="3">
        <v>0.51944444444444449</v>
      </c>
      <c r="H1213" s="1" t="s">
        <v>104</v>
      </c>
      <c r="I1213" s="1" t="s">
        <v>68</v>
      </c>
      <c r="J1213" s="1" t="s">
        <v>69</v>
      </c>
      <c r="K1213" s="1" t="s">
        <v>632</v>
      </c>
      <c r="L1213">
        <v>416.31</v>
      </c>
      <c r="M1213">
        <v>24.31</v>
      </c>
      <c r="N1213">
        <v>84.24</v>
      </c>
      <c r="O1213">
        <v>356.38</v>
      </c>
      <c r="P1213">
        <v>406</v>
      </c>
      <c r="Q1213" s="1" t="s">
        <v>28</v>
      </c>
      <c r="R1213" s="1" t="s">
        <v>29</v>
      </c>
      <c r="S1213" s="1" t="s">
        <v>598</v>
      </c>
      <c r="T1213" s="1" t="s">
        <v>31</v>
      </c>
      <c r="U1213" s="1" t="s">
        <v>32</v>
      </c>
    </row>
    <row r="1214" spans="1:21" x14ac:dyDescent="0.3">
      <c r="A1214" s="1" t="s">
        <v>3309</v>
      </c>
      <c r="B1214" s="1" t="s">
        <v>1738</v>
      </c>
      <c r="C1214" s="2">
        <v>45246</v>
      </c>
      <c r="D1214">
        <v>2023</v>
      </c>
      <c r="E1214" s="1" t="s">
        <v>426</v>
      </c>
      <c r="F1214" s="1" t="s">
        <v>2843</v>
      </c>
      <c r="G1214" s="3">
        <v>0.52152777777777781</v>
      </c>
      <c r="H1214" s="1" t="s">
        <v>104</v>
      </c>
      <c r="I1214" s="1" t="s">
        <v>96</v>
      </c>
      <c r="J1214" s="1" t="s">
        <v>427</v>
      </c>
      <c r="K1214" s="1" t="s">
        <v>442</v>
      </c>
      <c r="L1214">
        <v>1364.15</v>
      </c>
      <c r="M1214">
        <v>43.88</v>
      </c>
      <c r="N1214">
        <v>57.48</v>
      </c>
      <c r="O1214">
        <v>1350.5500000000002</v>
      </c>
      <c r="P1214">
        <v>779</v>
      </c>
      <c r="Q1214" s="1" t="s">
        <v>85</v>
      </c>
      <c r="R1214" s="1" t="s">
        <v>29</v>
      </c>
      <c r="S1214" s="1" t="s">
        <v>971</v>
      </c>
      <c r="T1214" s="1" t="s">
        <v>53</v>
      </c>
      <c r="U1214" s="1" t="s">
        <v>101</v>
      </c>
    </row>
    <row r="1215" spans="1:21" x14ac:dyDescent="0.3">
      <c r="A1215" s="1" t="s">
        <v>3310</v>
      </c>
      <c r="B1215" s="1" t="s">
        <v>3311</v>
      </c>
      <c r="C1215" s="2">
        <v>45246</v>
      </c>
      <c r="D1215">
        <v>2023</v>
      </c>
      <c r="E1215" s="1" t="s">
        <v>426</v>
      </c>
      <c r="F1215" s="1" t="s">
        <v>2843</v>
      </c>
      <c r="G1215" s="3">
        <v>0.58263888888888893</v>
      </c>
      <c r="H1215" s="1" t="s">
        <v>104</v>
      </c>
      <c r="I1215" s="1" t="s">
        <v>49</v>
      </c>
      <c r="J1215" s="1" t="s">
        <v>78</v>
      </c>
      <c r="K1215" s="1" t="s">
        <v>51</v>
      </c>
      <c r="L1215">
        <v>1906.92</v>
      </c>
      <c r="M1215">
        <v>30.32</v>
      </c>
      <c r="N1215">
        <v>95.58</v>
      </c>
      <c r="O1215">
        <v>1841.66</v>
      </c>
      <c r="P1215">
        <v>756</v>
      </c>
      <c r="Q1215" s="1" t="s">
        <v>38</v>
      </c>
      <c r="R1215" s="1" t="s">
        <v>418</v>
      </c>
      <c r="S1215" s="1" t="s">
        <v>2466</v>
      </c>
      <c r="T1215" s="1" t="s">
        <v>147</v>
      </c>
      <c r="U1215" s="1" t="s">
        <v>32</v>
      </c>
    </row>
    <row r="1216" spans="1:21" x14ac:dyDescent="0.3">
      <c r="A1216" s="1" t="s">
        <v>3312</v>
      </c>
      <c r="B1216" s="1" t="s">
        <v>3313</v>
      </c>
      <c r="C1216" s="2">
        <v>45246</v>
      </c>
      <c r="D1216">
        <v>2023</v>
      </c>
      <c r="E1216" s="1" t="s">
        <v>426</v>
      </c>
      <c r="F1216" s="1" t="s">
        <v>2843</v>
      </c>
      <c r="G1216" s="3">
        <v>0.6</v>
      </c>
      <c r="H1216" s="1" t="s">
        <v>104</v>
      </c>
      <c r="I1216" s="1" t="s">
        <v>297</v>
      </c>
      <c r="J1216" s="1" t="s">
        <v>901</v>
      </c>
      <c r="K1216" s="1" t="s">
        <v>480</v>
      </c>
      <c r="L1216">
        <v>2221.4699999999998</v>
      </c>
      <c r="M1216">
        <v>47.09</v>
      </c>
      <c r="N1216">
        <v>92.89</v>
      </c>
      <c r="O1216">
        <v>2175.67</v>
      </c>
      <c r="P1216">
        <v>266</v>
      </c>
      <c r="Q1216" s="1" t="s">
        <v>28</v>
      </c>
      <c r="R1216" s="1" t="s">
        <v>29</v>
      </c>
      <c r="S1216" s="1" t="s">
        <v>252</v>
      </c>
      <c r="T1216" s="1" t="s">
        <v>53</v>
      </c>
      <c r="U1216" s="1" t="s">
        <v>32</v>
      </c>
    </row>
    <row r="1217" spans="1:21" x14ac:dyDescent="0.3">
      <c r="A1217" s="1" t="s">
        <v>3314</v>
      </c>
      <c r="B1217" s="1" t="s">
        <v>3315</v>
      </c>
      <c r="C1217" s="2">
        <v>45246</v>
      </c>
      <c r="D1217">
        <v>2023</v>
      </c>
      <c r="E1217" s="1" t="s">
        <v>426</v>
      </c>
      <c r="F1217" s="1" t="s">
        <v>2843</v>
      </c>
      <c r="G1217" s="3">
        <v>0.63263888888888886</v>
      </c>
      <c r="H1217" s="1" t="s">
        <v>104</v>
      </c>
      <c r="I1217" s="1" t="s">
        <v>297</v>
      </c>
      <c r="J1217" s="1" t="s">
        <v>298</v>
      </c>
      <c r="K1217" s="1" t="s">
        <v>299</v>
      </c>
      <c r="L1217">
        <v>8375.5</v>
      </c>
      <c r="M1217">
        <v>27.45</v>
      </c>
      <c r="N1217">
        <v>7.7</v>
      </c>
      <c r="O1217">
        <v>8395.25</v>
      </c>
      <c r="P1217">
        <v>587</v>
      </c>
      <c r="Q1217" s="1" t="s">
        <v>118</v>
      </c>
      <c r="R1217" s="1" t="s">
        <v>29</v>
      </c>
      <c r="S1217" s="1" t="s">
        <v>2367</v>
      </c>
      <c r="T1217" s="1" t="s">
        <v>53</v>
      </c>
      <c r="U1217" s="1" t="s">
        <v>32</v>
      </c>
    </row>
    <row r="1218" spans="1:21" x14ac:dyDescent="0.3">
      <c r="A1218" s="1" t="s">
        <v>3316</v>
      </c>
      <c r="B1218" s="1" t="s">
        <v>3317</v>
      </c>
      <c r="C1218" s="2">
        <v>45246</v>
      </c>
      <c r="D1218">
        <v>2023</v>
      </c>
      <c r="E1218" s="1" t="s">
        <v>426</v>
      </c>
      <c r="F1218" s="1" t="s">
        <v>2843</v>
      </c>
      <c r="G1218" s="3">
        <v>0.72291666666666665</v>
      </c>
      <c r="H1218" s="1" t="s">
        <v>142</v>
      </c>
      <c r="I1218" s="1" t="s">
        <v>431</v>
      </c>
      <c r="J1218" s="1" t="s">
        <v>666</v>
      </c>
      <c r="K1218" s="1" t="s">
        <v>433</v>
      </c>
      <c r="L1218">
        <v>5035.41</v>
      </c>
      <c r="M1218">
        <v>7.17</v>
      </c>
      <c r="N1218">
        <v>42.01</v>
      </c>
      <c r="O1218">
        <v>5000.57</v>
      </c>
      <c r="P1218">
        <v>42</v>
      </c>
      <c r="Q1218" s="1" t="s">
        <v>85</v>
      </c>
      <c r="R1218" s="1" t="s">
        <v>29</v>
      </c>
      <c r="S1218" s="1" t="s">
        <v>1424</v>
      </c>
      <c r="T1218" s="1" t="s">
        <v>53</v>
      </c>
      <c r="U1218" s="1" t="s">
        <v>101</v>
      </c>
    </row>
    <row r="1219" spans="1:21" x14ac:dyDescent="0.3">
      <c r="A1219" s="1" t="s">
        <v>3318</v>
      </c>
      <c r="B1219" s="1" t="s">
        <v>3319</v>
      </c>
      <c r="C1219" s="2">
        <v>45246</v>
      </c>
      <c r="D1219">
        <v>2023</v>
      </c>
      <c r="E1219" s="1" t="s">
        <v>426</v>
      </c>
      <c r="F1219" s="1" t="s">
        <v>2843</v>
      </c>
      <c r="G1219" s="3">
        <v>0.76527777777777772</v>
      </c>
      <c r="H1219" s="1" t="s">
        <v>142</v>
      </c>
      <c r="I1219" s="1" t="s">
        <v>62</v>
      </c>
      <c r="J1219" s="1" t="s">
        <v>771</v>
      </c>
      <c r="K1219" s="1" t="s">
        <v>405</v>
      </c>
      <c r="L1219">
        <v>2306.39</v>
      </c>
      <c r="M1219">
        <v>11.02</v>
      </c>
      <c r="N1219">
        <v>18.559999999999999</v>
      </c>
      <c r="O1219">
        <v>2298.85</v>
      </c>
      <c r="P1219">
        <v>268</v>
      </c>
      <c r="Q1219" s="1" t="s">
        <v>118</v>
      </c>
      <c r="R1219" s="1" t="s">
        <v>29</v>
      </c>
      <c r="S1219" s="1" t="s">
        <v>2972</v>
      </c>
      <c r="T1219" s="1" t="s">
        <v>53</v>
      </c>
      <c r="U1219" s="1" t="s">
        <v>32</v>
      </c>
    </row>
    <row r="1220" spans="1:21" x14ac:dyDescent="0.3">
      <c r="A1220" s="1" t="s">
        <v>3320</v>
      </c>
      <c r="B1220" s="1" t="s">
        <v>3321</v>
      </c>
      <c r="C1220" s="2">
        <v>45246</v>
      </c>
      <c r="D1220">
        <v>2023</v>
      </c>
      <c r="E1220" s="1" t="s">
        <v>426</v>
      </c>
      <c r="F1220" s="1" t="s">
        <v>2843</v>
      </c>
      <c r="G1220" s="3">
        <v>0.90277777777777779</v>
      </c>
      <c r="H1220" s="1" t="s">
        <v>24</v>
      </c>
      <c r="I1220" s="1" t="s">
        <v>49</v>
      </c>
      <c r="J1220" s="1" t="s">
        <v>78</v>
      </c>
      <c r="K1220" s="1" t="s">
        <v>227</v>
      </c>
      <c r="L1220">
        <v>9523.2199999999993</v>
      </c>
      <c r="M1220">
        <v>16.23</v>
      </c>
      <c r="N1220">
        <v>52.84</v>
      </c>
      <c r="O1220">
        <v>9486.6099999999988</v>
      </c>
      <c r="P1220">
        <v>50</v>
      </c>
      <c r="Q1220" s="1" t="s">
        <v>99</v>
      </c>
      <c r="R1220" s="1" t="s">
        <v>29</v>
      </c>
      <c r="S1220" s="1" t="s">
        <v>1224</v>
      </c>
      <c r="T1220" s="1" t="s">
        <v>53</v>
      </c>
      <c r="U1220" s="1" t="s">
        <v>32</v>
      </c>
    </row>
    <row r="1221" spans="1:21" x14ac:dyDescent="0.3">
      <c r="A1221" s="1" t="s">
        <v>3322</v>
      </c>
      <c r="B1221" s="1" t="s">
        <v>3323</v>
      </c>
      <c r="C1221" s="2">
        <v>45247</v>
      </c>
      <c r="D1221">
        <v>2023</v>
      </c>
      <c r="E1221" s="1" t="s">
        <v>487</v>
      </c>
      <c r="F1221" s="1" t="s">
        <v>2843</v>
      </c>
      <c r="G1221" s="3">
        <v>1.5277777777777777E-2</v>
      </c>
      <c r="H1221" s="1" t="s">
        <v>24</v>
      </c>
      <c r="I1221" s="1" t="s">
        <v>43</v>
      </c>
      <c r="J1221" s="1" t="s">
        <v>214</v>
      </c>
      <c r="K1221" s="1" t="s">
        <v>700</v>
      </c>
      <c r="L1221">
        <v>1084.04</v>
      </c>
      <c r="M1221">
        <v>3.31</v>
      </c>
      <c r="N1221">
        <v>41.24</v>
      </c>
      <c r="O1221">
        <v>1046.1099999999999</v>
      </c>
      <c r="P1221">
        <v>757</v>
      </c>
      <c r="Q1221" s="1" t="s">
        <v>38</v>
      </c>
      <c r="R1221" s="1" t="s">
        <v>29</v>
      </c>
      <c r="S1221" s="1" t="s">
        <v>1846</v>
      </c>
      <c r="T1221" s="1" t="s">
        <v>31</v>
      </c>
      <c r="U1221" s="1" t="s">
        <v>101</v>
      </c>
    </row>
    <row r="1222" spans="1:21" x14ac:dyDescent="0.3">
      <c r="A1222" s="1" t="s">
        <v>3324</v>
      </c>
      <c r="B1222" s="1" t="s">
        <v>3325</v>
      </c>
      <c r="C1222" s="2">
        <v>45247</v>
      </c>
      <c r="D1222">
        <v>2023</v>
      </c>
      <c r="E1222" s="1" t="s">
        <v>487</v>
      </c>
      <c r="F1222" s="1" t="s">
        <v>2843</v>
      </c>
      <c r="G1222" s="3">
        <v>3.6111111111111108E-2</v>
      </c>
      <c r="H1222" s="1" t="s">
        <v>24</v>
      </c>
      <c r="I1222" s="1" t="s">
        <v>89</v>
      </c>
      <c r="J1222" s="1" t="s">
        <v>833</v>
      </c>
      <c r="K1222" s="1" t="s">
        <v>382</v>
      </c>
      <c r="L1222">
        <v>1742.89</v>
      </c>
      <c r="M1222">
        <v>24.61</v>
      </c>
      <c r="N1222">
        <v>74.2</v>
      </c>
      <c r="O1222">
        <v>1693.3</v>
      </c>
      <c r="P1222">
        <v>10</v>
      </c>
      <c r="Q1222" s="1" t="s">
        <v>28</v>
      </c>
      <c r="R1222" s="1" t="s">
        <v>29</v>
      </c>
      <c r="S1222" s="1" t="s">
        <v>3326</v>
      </c>
      <c r="T1222" s="1" t="s">
        <v>31</v>
      </c>
      <c r="U1222" s="1" t="s">
        <v>93</v>
      </c>
    </row>
    <row r="1223" spans="1:21" x14ac:dyDescent="0.3">
      <c r="A1223" s="1" t="s">
        <v>3327</v>
      </c>
      <c r="B1223" s="1" t="s">
        <v>3328</v>
      </c>
      <c r="C1223" s="2">
        <v>45247</v>
      </c>
      <c r="D1223">
        <v>2023</v>
      </c>
      <c r="E1223" s="1" t="s">
        <v>487</v>
      </c>
      <c r="F1223" s="1" t="s">
        <v>2843</v>
      </c>
      <c r="G1223" s="3">
        <v>0.125</v>
      </c>
      <c r="H1223" s="1" t="s">
        <v>24</v>
      </c>
      <c r="I1223" s="1" t="s">
        <v>68</v>
      </c>
      <c r="J1223" s="1" t="s">
        <v>858</v>
      </c>
      <c r="K1223" s="1" t="s">
        <v>780</v>
      </c>
      <c r="L1223">
        <v>4517.22</v>
      </c>
      <c r="M1223">
        <v>28.77</v>
      </c>
      <c r="N1223">
        <v>72.44</v>
      </c>
      <c r="O1223">
        <v>4473.5500000000011</v>
      </c>
      <c r="P1223">
        <v>421</v>
      </c>
      <c r="Q1223" s="1" t="s">
        <v>85</v>
      </c>
      <c r="R1223" s="1" t="s">
        <v>749</v>
      </c>
      <c r="S1223" s="1" t="s">
        <v>2737</v>
      </c>
      <c r="T1223" s="1" t="s">
        <v>53</v>
      </c>
      <c r="U1223" s="1" t="s">
        <v>32</v>
      </c>
    </row>
    <row r="1224" spans="1:21" x14ac:dyDescent="0.3">
      <c r="A1224" s="1" t="s">
        <v>3329</v>
      </c>
      <c r="B1224" s="1" t="s">
        <v>3330</v>
      </c>
      <c r="C1224" s="2">
        <v>45247</v>
      </c>
      <c r="D1224">
        <v>2023</v>
      </c>
      <c r="E1224" s="1" t="s">
        <v>487</v>
      </c>
      <c r="F1224" s="1" t="s">
        <v>2843</v>
      </c>
      <c r="G1224" s="3">
        <v>0.28958333333333336</v>
      </c>
      <c r="H1224" s="1" t="s">
        <v>42</v>
      </c>
      <c r="I1224" s="1" t="s">
        <v>89</v>
      </c>
      <c r="J1224" s="1" t="s">
        <v>833</v>
      </c>
      <c r="K1224" s="1" t="s">
        <v>707</v>
      </c>
      <c r="L1224">
        <v>30.09</v>
      </c>
      <c r="M1224">
        <v>4.83</v>
      </c>
      <c r="N1224">
        <v>13.38</v>
      </c>
      <c r="O1224">
        <v>21.54</v>
      </c>
      <c r="P1224">
        <v>563</v>
      </c>
      <c r="Q1224" s="1" t="s">
        <v>99</v>
      </c>
      <c r="R1224" s="1" t="s">
        <v>29</v>
      </c>
      <c r="S1224" s="1" t="s">
        <v>3331</v>
      </c>
      <c r="T1224" s="1" t="s">
        <v>31</v>
      </c>
      <c r="U1224" s="1" t="s">
        <v>101</v>
      </c>
    </row>
    <row r="1225" spans="1:21" x14ac:dyDescent="0.3">
      <c r="A1225" s="1" t="s">
        <v>3332</v>
      </c>
      <c r="B1225" s="1" t="s">
        <v>3333</v>
      </c>
      <c r="C1225" s="2">
        <v>45247</v>
      </c>
      <c r="D1225">
        <v>2023</v>
      </c>
      <c r="E1225" s="1" t="s">
        <v>487</v>
      </c>
      <c r="F1225" s="1" t="s">
        <v>2843</v>
      </c>
      <c r="G1225" s="3">
        <v>0.31666666666666665</v>
      </c>
      <c r="H1225" s="1" t="s">
        <v>42</v>
      </c>
      <c r="I1225" s="1" t="s">
        <v>82</v>
      </c>
      <c r="J1225" s="1" t="s">
        <v>83</v>
      </c>
      <c r="K1225" s="1" t="s">
        <v>409</v>
      </c>
      <c r="L1225">
        <v>9618.2900000000009</v>
      </c>
      <c r="M1225">
        <v>36.11</v>
      </c>
      <c r="N1225">
        <v>73.14</v>
      </c>
      <c r="O1225">
        <v>9581.260000000002</v>
      </c>
      <c r="P1225">
        <v>477</v>
      </c>
      <c r="Q1225" s="1" t="s">
        <v>85</v>
      </c>
      <c r="R1225" s="1" t="s">
        <v>29</v>
      </c>
      <c r="S1225" s="1" t="s">
        <v>3334</v>
      </c>
      <c r="T1225" s="1" t="s">
        <v>147</v>
      </c>
      <c r="U1225" s="1" t="s">
        <v>32</v>
      </c>
    </row>
    <row r="1226" spans="1:21" x14ac:dyDescent="0.3">
      <c r="A1226" s="1" t="s">
        <v>3335</v>
      </c>
      <c r="B1226" s="1" t="s">
        <v>2491</v>
      </c>
      <c r="C1226" s="2">
        <v>45247</v>
      </c>
      <c r="D1226">
        <v>2023</v>
      </c>
      <c r="E1226" s="1" t="s">
        <v>487</v>
      </c>
      <c r="F1226" s="1" t="s">
        <v>2843</v>
      </c>
      <c r="G1226" s="3">
        <v>0.375</v>
      </c>
      <c r="H1226" s="1" t="s">
        <v>42</v>
      </c>
      <c r="I1226" s="1" t="s">
        <v>127</v>
      </c>
      <c r="J1226" s="1" t="s">
        <v>318</v>
      </c>
      <c r="K1226" s="1" t="s">
        <v>129</v>
      </c>
      <c r="L1226">
        <v>5070.92</v>
      </c>
      <c r="M1226">
        <v>12.39</v>
      </c>
      <c r="N1226">
        <v>43.26</v>
      </c>
      <c r="O1226">
        <v>5040.05</v>
      </c>
      <c r="P1226">
        <v>907</v>
      </c>
      <c r="Q1226" s="1" t="s">
        <v>28</v>
      </c>
      <c r="R1226" s="1" t="s">
        <v>29</v>
      </c>
      <c r="S1226" s="1" t="s">
        <v>3336</v>
      </c>
      <c r="T1226" s="1" t="s">
        <v>53</v>
      </c>
      <c r="U1226" s="1" t="s">
        <v>32</v>
      </c>
    </row>
    <row r="1227" spans="1:21" x14ac:dyDescent="0.3">
      <c r="A1227" s="1" t="s">
        <v>3337</v>
      </c>
      <c r="B1227" s="1" t="s">
        <v>3338</v>
      </c>
      <c r="C1227" s="2">
        <v>45247</v>
      </c>
      <c r="D1227">
        <v>2023</v>
      </c>
      <c r="E1227" s="1" t="s">
        <v>487</v>
      </c>
      <c r="F1227" s="1" t="s">
        <v>2843</v>
      </c>
      <c r="G1227" s="3">
        <v>0.46111111111111114</v>
      </c>
      <c r="H1227" s="1" t="s">
        <v>42</v>
      </c>
      <c r="I1227" s="1" t="s">
        <v>297</v>
      </c>
      <c r="J1227" s="1" t="s">
        <v>479</v>
      </c>
      <c r="K1227" s="1" t="s">
        <v>967</v>
      </c>
      <c r="L1227">
        <v>6946.91</v>
      </c>
      <c r="M1227">
        <v>14.17</v>
      </c>
      <c r="N1227">
        <v>36.6</v>
      </c>
      <c r="O1227">
        <v>6924.48</v>
      </c>
      <c r="P1227">
        <v>350</v>
      </c>
      <c r="Q1227" s="1" t="s">
        <v>38</v>
      </c>
      <c r="R1227" s="1" t="s">
        <v>29</v>
      </c>
      <c r="S1227" s="1" t="s">
        <v>3059</v>
      </c>
      <c r="T1227" s="1" t="s">
        <v>53</v>
      </c>
      <c r="U1227" s="1" t="s">
        <v>101</v>
      </c>
    </row>
    <row r="1228" spans="1:21" x14ac:dyDescent="0.3">
      <c r="A1228" s="1" t="s">
        <v>3339</v>
      </c>
      <c r="B1228" s="1" t="s">
        <v>3340</v>
      </c>
      <c r="C1228" s="2">
        <v>45247</v>
      </c>
      <c r="D1228">
        <v>2023</v>
      </c>
      <c r="E1228" s="1" t="s">
        <v>487</v>
      </c>
      <c r="F1228" s="1" t="s">
        <v>2843</v>
      </c>
      <c r="G1228" s="3">
        <v>0.46805555555555556</v>
      </c>
      <c r="H1228" s="1" t="s">
        <v>42</v>
      </c>
      <c r="I1228" s="1" t="s">
        <v>160</v>
      </c>
      <c r="J1228" s="1" t="s">
        <v>260</v>
      </c>
      <c r="K1228" s="1" t="s">
        <v>205</v>
      </c>
      <c r="L1228">
        <v>7934.5</v>
      </c>
      <c r="M1228">
        <v>10.32</v>
      </c>
      <c r="N1228">
        <v>88.33</v>
      </c>
      <c r="O1228">
        <v>7856.49</v>
      </c>
      <c r="P1228">
        <v>898</v>
      </c>
      <c r="Q1228" s="1" t="s">
        <v>99</v>
      </c>
      <c r="R1228" s="1" t="s">
        <v>29</v>
      </c>
      <c r="S1228" s="1" t="s">
        <v>3341</v>
      </c>
      <c r="T1228" s="1" t="s">
        <v>53</v>
      </c>
      <c r="U1228" s="1" t="s">
        <v>32</v>
      </c>
    </row>
    <row r="1229" spans="1:21" x14ac:dyDescent="0.3">
      <c r="A1229" s="1" t="s">
        <v>3342</v>
      </c>
      <c r="B1229" s="1" t="s">
        <v>3343</v>
      </c>
      <c r="C1229" s="2">
        <v>45247</v>
      </c>
      <c r="D1229">
        <v>2023</v>
      </c>
      <c r="E1229" s="1" t="s">
        <v>487</v>
      </c>
      <c r="F1229" s="1" t="s">
        <v>2843</v>
      </c>
      <c r="G1229" s="3">
        <v>0.55625000000000002</v>
      </c>
      <c r="H1229" s="1" t="s">
        <v>104</v>
      </c>
      <c r="I1229" s="1" t="s">
        <v>56</v>
      </c>
      <c r="J1229" s="1" t="s">
        <v>277</v>
      </c>
      <c r="K1229" s="1" t="s">
        <v>278</v>
      </c>
      <c r="L1229">
        <v>6604.06</v>
      </c>
      <c r="M1229">
        <v>45.76</v>
      </c>
      <c r="N1229">
        <v>13.31</v>
      </c>
      <c r="O1229">
        <v>6636.51</v>
      </c>
      <c r="P1229">
        <v>742</v>
      </c>
      <c r="Q1229" s="1" t="s">
        <v>38</v>
      </c>
      <c r="R1229" s="1" t="s">
        <v>29</v>
      </c>
      <c r="S1229" s="1" t="s">
        <v>802</v>
      </c>
      <c r="T1229" s="1" t="s">
        <v>53</v>
      </c>
      <c r="U1229" s="1" t="s">
        <v>32</v>
      </c>
    </row>
    <row r="1230" spans="1:21" x14ac:dyDescent="0.3">
      <c r="A1230" s="1" t="s">
        <v>3344</v>
      </c>
      <c r="B1230" s="1" t="s">
        <v>3345</v>
      </c>
      <c r="C1230" s="2">
        <v>45247</v>
      </c>
      <c r="D1230">
        <v>2023</v>
      </c>
      <c r="E1230" s="1" t="s">
        <v>487</v>
      </c>
      <c r="F1230" s="1" t="s">
        <v>2843</v>
      </c>
      <c r="G1230" s="3">
        <v>0.6875</v>
      </c>
      <c r="H1230" s="1" t="s">
        <v>104</v>
      </c>
      <c r="I1230" s="1" t="s">
        <v>56</v>
      </c>
      <c r="J1230" s="1" t="s">
        <v>277</v>
      </c>
      <c r="K1230" s="1" t="s">
        <v>278</v>
      </c>
      <c r="L1230">
        <v>270.29000000000002</v>
      </c>
      <c r="M1230">
        <v>20.51</v>
      </c>
      <c r="N1230">
        <v>17.73</v>
      </c>
      <c r="O1230">
        <v>273.07</v>
      </c>
      <c r="P1230">
        <v>649</v>
      </c>
      <c r="Q1230" s="1" t="s">
        <v>99</v>
      </c>
      <c r="R1230" s="1" t="s">
        <v>29</v>
      </c>
      <c r="S1230" s="1" t="s">
        <v>3346</v>
      </c>
      <c r="T1230" s="1" t="s">
        <v>53</v>
      </c>
      <c r="U1230" s="1" t="s">
        <v>32</v>
      </c>
    </row>
    <row r="1231" spans="1:21" x14ac:dyDescent="0.3">
      <c r="A1231" s="1" t="s">
        <v>3347</v>
      </c>
      <c r="B1231" s="1" t="s">
        <v>3348</v>
      </c>
      <c r="C1231" s="2">
        <v>45247</v>
      </c>
      <c r="D1231">
        <v>2023</v>
      </c>
      <c r="E1231" s="1" t="s">
        <v>487</v>
      </c>
      <c r="F1231" s="1" t="s">
        <v>2843</v>
      </c>
      <c r="G1231" s="3">
        <v>0.68819444444444444</v>
      </c>
      <c r="H1231" s="1" t="s">
        <v>104</v>
      </c>
      <c r="I1231" s="1" t="s">
        <v>35</v>
      </c>
      <c r="J1231" s="1" t="s">
        <v>122</v>
      </c>
      <c r="K1231" s="1" t="s">
        <v>37</v>
      </c>
      <c r="L1231">
        <v>6844.8</v>
      </c>
      <c r="M1231">
        <v>14.53</v>
      </c>
      <c r="N1231">
        <v>46.21</v>
      </c>
      <c r="O1231">
        <v>6813.12</v>
      </c>
      <c r="P1231">
        <v>764</v>
      </c>
      <c r="Q1231" s="1" t="s">
        <v>38</v>
      </c>
      <c r="R1231" s="1" t="s">
        <v>749</v>
      </c>
      <c r="S1231" s="1" t="s">
        <v>1717</v>
      </c>
      <c r="T1231" s="1" t="s">
        <v>31</v>
      </c>
      <c r="U1231" s="1" t="s">
        <v>32</v>
      </c>
    </row>
    <row r="1232" spans="1:21" x14ac:dyDescent="0.3">
      <c r="A1232" s="1" t="s">
        <v>3349</v>
      </c>
      <c r="B1232" s="1" t="s">
        <v>3350</v>
      </c>
      <c r="C1232" s="2">
        <v>45247</v>
      </c>
      <c r="D1232">
        <v>2023</v>
      </c>
      <c r="E1232" s="1" t="s">
        <v>487</v>
      </c>
      <c r="F1232" s="1" t="s">
        <v>2843</v>
      </c>
      <c r="G1232" s="3">
        <v>0.74513888888888891</v>
      </c>
      <c r="H1232" s="1" t="s">
        <v>142</v>
      </c>
      <c r="I1232" s="1" t="s">
        <v>143</v>
      </c>
      <c r="J1232" s="1" t="s">
        <v>535</v>
      </c>
      <c r="K1232" s="1" t="s">
        <v>283</v>
      </c>
      <c r="L1232">
        <v>4311.29</v>
      </c>
      <c r="M1232">
        <v>42.02</v>
      </c>
      <c r="N1232">
        <v>65.959999999999994</v>
      </c>
      <c r="O1232">
        <v>4287.3500000000004</v>
      </c>
      <c r="P1232">
        <v>809</v>
      </c>
      <c r="Q1232" s="1" t="s">
        <v>28</v>
      </c>
      <c r="R1232" s="1" t="s">
        <v>29</v>
      </c>
      <c r="S1232" s="1" t="s">
        <v>3351</v>
      </c>
      <c r="T1232" s="1" t="s">
        <v>53</v>
      </c>
      <c r="U1232" s="1" t="s">
        <v>32</v>
      </c>
    </row>
    <row r="1233" spans="1:21" x14ac:dyDescent="0.3">
      <c r="A1233" s="1" t="s">
        <v>3352</v>
      </c>
      <c r="B1233" s="1" t="s">
        <v>3353</v>
      </c>
      <c r="C1233" s="2">
        <v>45247</v>
      </c>
      <c r="D1233">
        <v>2023</v>
      </c>
      <c r="E1233" s="1" t="s">
        <v>487</v>
      </c>
      <c r="F1233" s="1" t="s">
        <v>2843</v>
      </c>
      <c r="G1233" s="3">
        <v>0.89652777777777781</v>
      </c>
      <c r="H1233" s="1" t="s">
        <v>24</v>
      </c>
      <c r="I1233" s="1" t="s">
        <v>82</v>
      </c>
      <c r="J1233" s="1" t="s">
        <v>246</v>
      </c>
      <c r="K1233" s="1" t="s">
        <v>84</v>
      </c>
      <c r="L1233">
        <v>8214.33</v>
      </c>
      <c r="M1233">
        <v>4.29</v>
      </c>
      <c r="N1233">
        <v>13.19</v>
      </c>
      <c r="O1233">
        <v>8205.43</v>
      </c>
      <c r="P1233">
        <v>42</v>
      </c>
      <c r="Q1233" s="1" t="s">
        <v>85</v>
      </c>
      <c r="R1233" s="1" t="s">
        <v>29</v>
      </c>
      <c r="S1233" s="1" t="s">
        <v>3354</v>
      </c>
      <c r="T1233" s="1" t="s">
        <v>31</v>
      </c>
      <c r="U1233" s="1" t="s">
        <v>32</v>
      </c>
    </row>
    <row r="1234" spans="1:21" x14ac:dyDescent="0.3">
      <c r="A1234" s="1" t="s">
        <v>3355</v>
      </c>
      <c r="B1234" s="1" t="s">
        <v>3356</v>
      </c>
      <c r="C1234" s="2">
        <v>45247</v>
      </c>
      <c r="D1234">
        <v>2023</v>
      </c>
      <c r="E1234" s="1" t="s">
        <v>487</v>
      </c>
      <c r="F1234" s="1" t="s">
        <v>2843</v>
      </c>
      <c r="G1234" s="3">
        <v>0.96736111111111112</v>
      </c>
      <c r="H1234" s="1" t="s">
        <v>24</v>
      </c>
      <c r="I1234" s="1" t="s">
        <v>110</v>
      </c>
      <c r="J1234" s="1" t="s">
        <v>209</v>
      </c>
      <c r="K1234" s="1" t="s">
        <v>112</v>
      </c>
      <c r="L1234">
        <v>7260.43</v>
      </c>
      <c r="M1234">
        <v>2.4900000000000002</v>
      </c>
      <c r="N1234">
        <v>39.020000000000003</v>
      </c>
      <c r="O1234">
        <v>7223.9</v>
      </c>
      <c r="P1234">
        <v>9</v>
      </c>
      <c r="Q1234" s="1" t="s">
        <v>99</v>
      </c>
      <c r="R1234" s="1" t="s">
        <v>29</v>
      </c>
      <c r="S1234" s="1" t="s">
        <v>2785</v>
      </c>
      <c r="T1234" s="1" t="s">
        <v>53</v>
      </c>
      <c r="U1234" s="1" t="s">
        <v>32</v>
      </c>
    </row>
    <row r="1235" spans="1:21" x14ac:dyDescent="0.3">
      <c r="A1235" s="1" t="s">
        <v>3357</v>
      </c>
      <c r="B1235" s="1" t="s">
        <v>3358</v>
      </c>
      <c r="C1235" s="2">
        <v>45248</v>
      </c>
      <c r="D1235">
        <v>2023</v>
      </c>
      <c r="E1235" s="1" t="s">
        <v>22</v>
      </c>
      <c r="F1235" s="1" t="s">
        <v>2843</v>
      </c>
      <c r="G1235" s="3">
        <v>6.7361111111111108E-2</v>
      </c>
      <c r="H1235" s="1" t="s">
        <v>24</v>
      </c>
      <c r="I1235" s="1" t="s">
        <v>371</v>
      </c>
      <c r="J1235" s="1" t="s">
        <v>670</v>
      </c>
      <c r="K1235" s="1" t="s">
        <v>519</v>
      </c>
      <c r="L1235">
        <v>1451.53</v>
      </c>
      <c r="M1235">
        <v>36.81</v>
      </c>
      <c r="N1235">
        <v>37.83</v>
      </c>
      <c r="O1235">
        <v>1450.51</v>
      </c>
      <c r="P1235">
        <v>300</v>
      </c>
      <c r="Q1235" s="1" t="s">
        <v>118</v>
      </c>
      <c r="R1235" s="1" t="s">
        <v>29</v>
      </c>
      <c r="S1235" s="1" t="s">
        <v>331</v>
      </c>
      <c r="T1235" s="1" t="s">
        <v>31</v>
      </c>
      <c r="U1235" s="1" t="s">
        <v>32</v>
      </c>
    </row>
    <row r="1236" spans="1:21" x14ac:dyDescent="0.3">
      <c r="A1236" s="1" t="s">
        <v>3359</v>
      </c>
      <c r="B1236" s="1" t="s">
        <v>3190</v>
      </c>
      <c r="C1236" s="2">
        <v>45248</v>
      </c>
      <c r="D1236">
        <v>2023</v>
      </c>
      <c r="E1236" s="1" t="s">
        <v>22</v>
      </c>
      <c r="F1236" s="1" t="s">
        <v>2843</v>
      </c>
      <c r="G1236" s="3">
        <v>0.10902777777777778</v>
      </c>
      <c r="H1236" s="1" t="s">
        <v>24</v>
      </c>
      <c r="I1236" s="1" t="s">
        <v>43</v>
      </c>
      <c r="J1236" s="1" t="s">
        <v>805</v>
      </c>
      <c r="K1236" s="1" t="s">
        <v>215</v>
      </c>
      <c r="L1236">
        <v>8350.99</v>
      </c>
      <c r="M1236">
        <v>23.79</v>
      </c>
      <c r="N1236">
        <v>11.61</v>
      </c>
      <c r="O1236">
        <v>8363.17</v>
      </c>
      <c r="P1236">
        <v>509</v>
      </c>
      <c r="Q1236" s="1" t="s">
        <v>28</v>
      </c>
      <c r="R1236" s="1" t="s">
        <v>29</v>
      </c>
      <c r="S1236" s="1" t="s">
        <v>3360</v>
      </c>
      <c r="T1236" s="1" t="s">
        <v>53</v>
      </c>
      <c r="U1236" s="1" t="s">
        <v>32</v>
      </c>
    </row>
    <row r="1237" spans="1:21" x14ac:dyDescent="0.3">
      <c r="A1237" s="1" t="s">
        <v>3361</v>
      </c>
      <c r="B1237" s="1" t="s">
        <v>348</v>
      </c>
      <c r="C1237" s="2">
        <v>45248</v>
      </c>
      <c r="D1237">
        <v>2023</v>
      </c>
      <c r="E1237" s="1" t="s">
        <v>22</v>
      </c>
      <c r="F1237" s="1" t="s">
        <v>2843</v>
      </c>
      <c r="G1237" s="3">
        <v>0.16041666666666668</v>
      </c>
      <c r="H1237" s="1" t="s">
        <v>24</v>
      </c>
      <c r="I1237" s="1" t="s">
        <v>236</v>
      </c>
      <c r="J1237" s="1" t="s">
        <v>268</v>
      </c>
      <c r="K1237" s="1" t="s">
        <v>390</v>
      </c>
      <c r="L1237">
        <v>4699.13</v>
      </c>
      <c r="M1237">
        <v>30.93</v>
      </c>
      <c r="N1237">
        <v>43.71</v>
      </c>
      <c r="O1237">
        <v>4686.3500000000004</v>
      </c>
      <c r="P1237">
        <v>252</v>
      </c>
      <c r="Q1237" s="1" t="s">
        <v>99</v>
      </c>
      <c r="R1237" s="1" t="s">
        <v>29</v>
      </c>
      <c r="S1237" s="1" t="s">
        <v>983</v>
      </c>
      <c r="T1237" s="1" t="s">
        <v>53</v>
      </c>
      <c r="U1237" s="1" t="s">
        <v>101</v>
      </c>
    </row>
    <row r="1238" spans="1:21" x14ac:dyDescent="0.3">
      <c r="A1238" s="1" t="s">
        <v>3362</v>
      </c>
      <c r="B1238" s="1" t="s">
        <v>3363</v>
      </c>
      <c r="C1238" s="2">
        <v>45248</v>
      </c>
      <c r="D1238">
        <v>2023</v>
      </c>
      <c r="E1238" s="1" t="s">
        <v>22</v>
      </c>
      <c r="F1238" s="1" t="s">
        <v>2843</v>
      </c>
      <c r="G1238" s="3">
        <v>0.30902777777777779</v>
      </c>
      <c r="H1238" s="1" t="s">
        <v>42</v>
      </c>
      <c r="I1238" s="1" t="s">
        <v>160</v>
      </c>
      <c r="J1238" s="1" t="s">
        <v>1723</v>
      </c>
      <c r="K1238" s="1" t="s">
        <v>345</v>
      </c>
      <c r="L1238">
        <v>988.97</v>
      </c>
      <c r="M1238">
        <v>43.79</v>
      </c>
      <c r="N1238">
        <v>29.64</v>
      </c>
      <c r="O1238">
        <v>1003.12</v>
      </c>
      <c r="P1238">
        <v>148</v>
      </c>
      <c r="Q1238" s="1" t="s">
        <v>28</v>
      </c>
      <c r="R1238" s="1" t="s">
        <v>29</v>
      </c>
      <c r="S1238" s="1" t="s">
        <v>1591</v>
      </c>
      <c r="T1238" s="1" t="s">
        <v>53</v>
      </c>
      <c r="U1238" s="1" t="s">
        <v>93</v>
      </c>
    </row>
    <row r="1239" spans="1:21" x14ac:dyDescent="0.3">
      <c r="A1239" s="1" t="s">
        <v>3364</v>
      </c>
      <c r="B1239" s="1" t="s">
        <v>3365</v>
      </c>
      <c r="C1239" s="2">
        <v>45248</v>
      </c>
      <c r="D1239">
        <v>2023</v>
      </c>
      <c r="E1239" s="1" t="s">
        <v>22</v>
      </c>
      <c r="F1239" s="1" t="s">
        <v>2843</v>
      </c>
      <c r="G1239" s="3">
        <v>0.39444444444444443</v>
      </c>
      <c r="H1239" s="1" t="s">
        <v>42</v>
      </c>
      <c r="I1239" s="1" t="s">
        <v>62</v>
      </c>
      <c r="J1239" s="1" t="s">
        <v>180</v>
      </c>
      <c r="K1239" s="1" t="s">
        <v>790</v>
      </c>
      <c r="L1239">
        <v>755.39</v>
      </c>
      <c r="M1239">
        <v>12.04</v>
      </c>
      <c r="N1239">
        <v>63.83</v>
      </c>
      <c r="O1239">
        <v>703.59999999999991</v>
      </c>
      <c r="P1239">
        <v>123</v>
      </c>
      <c r="Q1239" s="1" t="s">
        <v>28</v>
      </c>
      <c r="R1239" s="1" t="s">
        <v>29</v>
      </c>
      <c r="S1239" s="1" t="s">
        <v>2676</v>
      </c>
      <c r="T1239" s="1" t="s">
        <v>31</v>
      </c>
      <c r="U1239" s="1" t="s">
        <v>101</v>
      </c>
    </row>
    <row r="1240" spans="1:21" x14ac:dyDescent="0.3">
      <c r="A1240" s="1" t="s">
        <v>3366</v>
      </c>
      <c r="B1240" s="1" t="s">
        <v>3367</v>
      </c>
      <c r="C1240" s="2">
        <v>45248</v>
      </c>
      <c r="D1240">
        <v>2023</v>
      </c>
      <c r="E1240" s="1" t="s">
        <v>22</v>
      </c>
      <c r="F1240" s="1" t="s">
        <v>2843</v>
      </c>
      <c r="G1240" s="3">
        <v>0.40069444444444446</v>
      </c>
      <c r="H1240" s="1" t="s">
        <v>42</v>
      </c>
      <c r="I1240" s="1" t="s">
        <v>43</v>
      </c>
      <c r="J1240" s="1" t="s">
        <v>446</v>
      </c>
      <c r="K1240" s="1" t="s">
        <v>447</v>
      </c>
      <c r="L1240">
        <v>9560.52</v>
      </c>
      <c r="M1240">
        <v>23.29</v>
      </c>
      <c r="N1240">
        <v>10.23</v>
      </c>
      <c r="O1240">
        <v>9573.5800000000017</v>
      </c>
      <c r="P1240">
        <v>744</v>
      </c>
      <c r="Q1240" s="1" t="s">
        <v>28</v>
      </c>
      <c r="R1240" s="1" t="s">
        <v>29</v>
      </c>
      <c r="S1240" s="1" t="s">
        <v>3368</v>
      </c>
      <c r="T1240" s="1" t="s">
        <v>31</v>
      </c>
      <c r="U1240" s="1" t="s">
        <v>32</v>
      </c>
    </row>
    <row r="1241" spans="1:21" x14ac:dyDescent="0.3">
      <c r="A1241" s="1" t="s">
        <v>3369</v>
      </c>
      <c r="B1241" s="1" t="s">
        <v>2705</v>
      </c>
      <c r="C1241" s="2">
        <v>45248</v>
      </c>
      <c r="D1241">
        <v>2023</v>
      </c>
      <c r="E1241" s="1" t="s">
        <v>22</v>
      </c>
      <c r="F1241" s="1" t="s">
        <v>2843</v>
      </c>
      <c r="G1241" s="3">
        <v>0.64444444444444449</v>
      </c>
      <c r="H1241" s="1" t="s">
        <v>104</v>
      </c>
      <c r="I1241" s="1" t="s">
        <v>49</v>
      </c>
      <c r="J1241" s="1" t="s">
        <v>458</v>
      </c>
      <c r="K1241" s="1" t="s">
        <v>349</v>
      </c>
      <c r="L1241">
        <v>514.17999999999995</v>
      </c>
      <c r="M1241">
        <v>34.1</v>
      </c>
      <c r="N1241">
        <v>98.56</v>
      </c>
      <c r="O1241">
        <v>449.71999999999997</v>
      </c>
      <c r="P1241">
        <v>828</v>
      </c>
      <c r="Q1241" s="1" t="s">
        <v>28</v>
      </c>
      <c r="R1241" s="1" t="s">
        <v>29</v>
      </c>
      <c r="S1241" s="1" t="s">
        <v>1030</v>
      </c>
      <c r="T1241" s="1" t="s">
        <v>53</v>
      </c>
      <c r="U1241" s="1" t="s">
        <v>32</v>
      </c>
    </row>
    <row r="1242" spans="1:21" x14ac:dyDescent="0.3">
      <c r="A1242" s="1" t="s">
        <v>3370</v>
      </c>
      <c r="B1242" s="1" t="s">
        <v>3371</v>
      </c>
      <c r="C1242" s="2">
        <v>45248</v>
      </c>
      <c r="D1242">
        <v>2023</v>
      </c>
      <c r="E1242" s="1" t="s">
        <v>22</v>
      </c>
      <c r="F1242" s="1" t="s">
        <v>2843</v>
      </c>
      <c r="G1242" s="3">
        <v>0.68055555555555558</v>
      </c>
      <c r="H1242" s="1" t="s">
        <v>104</v>
      </c>
      <c r="I1242" s="1" t="s">
        <v>96</v>
      </c>
      <c r="J1242" s="1" t="s">
        <v>97</v>
      </c>
      <c r="K1242" s="1" t="s">
        <v>367</v>
      </c>
      <c r="L1242">
        <v>5695.61</v>
      </c>
      <c r="M1242">
        <v>44.8</v>
      </c>
      <c r="N1242">
        <v>6.6</v>
      </c>
      <c r="O1242">
        <v>5733.8099999999995</v>
      </c>
      <c r="P1242">
        <v>995</v>
      </c>
      <c r="Q1242" s="1" t="s">
        <v>99</v>
      </c>
      <c r="R1242" s="1" t="s">
        <v>29</v>
      </c>
      <c r="S1242" s="1" t="s">
        <v>3372</v>
      </c>
      <c r="T1242" s="1" t="s">
        <v>31</v>
      </c>
      <c r="U1242" s="1" t="s">
        <v>32</v>
      </c>
    </row>
    <row r="1243" spans="1:21" x14ac:dyDescent="0.3">
      <c r="A1243" s="1" t="s">
        <v>3373</v>
      </c>
      <c r="B1243" s="1" t="s">
        <v>3374</v>
      </c>
      <c r="C1243" s="2">
        <v>45248</v>
      </c>
      <c r="D1243">
        <v>2023</v>
      </c>
      <c r="E1243" s="1" t="s">
        <v>22</v>
      </c>
      <c r="F1243" s="1" t="s">
        <v>2843</v>
      </c>
      <c r="G1243" s="3">
        <v>0.84444444444444444</v>
      </c>
      <c r="H1243" s="1" t="s">
        <v>142</v>
      </c>
      <c r="I1243" s="1" t="s">
        <v>56</v>
      </c>
      <c r="J1243" s="1" t="s">
        <v>57</v>
      </c>
      <c r="K1243" s="1" t="s">
        <v>58</v>
      </c>
      <c r="L1243">
        <v>8617.75</v>
      </c>
      <c r="M1243">
        <v>47.36</v>
      </c>
      <c r="N1243">
        <v>23.65</v>
      </c>
      <c r="O1243">
        <v>8641.4600000000009</v>
      </c>
      <c r="P1243">
        <v>493</v>
      </c>
      <c r="Q1243" s="1" t="s">
        <v>85</v>
      </c>
      <c r="R1243" s="1" t="s">
        <v>29</v>
      </c>
      <c r="S1243" s="1" t="s">
        <v>1220</v>
      </c>
      <c r="T1243" s="1" t="s">
        <v>53</v>
      </c>
      <c r="U1243" s="1" t="s">
        <v>101</v>
      </c>
    </row>
    <row r="1244" spans="1:21" x14ac:dyDescent="0.3">
      <c r="A1244" s="1" t="s">
        <v>3375</v>
      </c>
      <c r="B1244" s="1" t="s">
        <v>3376</v>
      </c>
      <c r="C1244" s="2">
        <v>45248</v>
      </c>
      <c r="D1244">
        <v>2023</v>
      </c>
      <c r="E1244" s="1" t="s">
        <v>22</v>
      </c>
      <c r="F1244" s="1" t="s">
        <v>2843</v>
      </c>
      <c r="G1244" s="3">
        <v>0.96250000000000002</v>
      </c>
      <c r="H1244" s="1" t="s">
        <v>24</v>
      </c>
      <c r="I1244" s="1" t="s">
        <v>25</v>
      </c>
      <c r="J1244" s="1" t="s">
        <v>26</v>
      </c>
      <c r="K1244" s="1" t="s">
        <v>172</v>
      </c>
      <c r="L1244">
        <v>2285.33</v>
      </c>
      <c r="M1244">
        <v>14.33</v>
      </c>
      <c r="N1244">
        <v>7.88</v>
      </c>
      <c r="O1244">
        <v>2291.7799999999997</v>
      </c>
      <c r="P1244">
        <v>533</v>
      </c>
      <c r="Q1244" s="1" t="s">
        <v>99</v>
      </c>
      <c r="R1244" s="1" t="s">
        <v>29</v>
      </c>
      <c r="S1244" s="1" t="s">
        <v>3377</v>
      </c>
      <c r="T1244" s="1" t="s">
        <v>53</v>
      </c>
      <c r="U1244" s="1" t="s">
        <v>93</v>
      </c>
    </row>
    <row r="1245" spans="1:21" x14ac:dyDescent="0.3">
      <c r="A1245" s="1" t="s">
        <v>3378</v>
      </c>
      <c r="B1245" s="1" t="s">
        <v>3379</v>
      </c>
      <c r="C1245" s="2">
        <v>45249</v>
      </c>
      <c r="D1245">
        <v>2023</v>
      </c>
      <c r="E1245" s="1" t="s">
        <v>166</v>
      </c>
      <c r="F1245" s="1" t="s">
        <v>2843</v>
      </c>
      <c r="G1245" s="3">
        <v>9.930555555555555E-2</v>
      </c>
      <c r="H1245" s="1" t="s">
        <v>24</v>
      </c>
      <c r="I1245" s="1" t="s">
        <v>35</v>
      </c>
      <c r="J1245" s="1" t="s">
        <v>74</v>
      </c>
      <c r="K1245" s="1" t="s">
        <v>711</v>
      </c>
      <c r="L1245">
        <v>3951.77</v>
      </c>
      <c r="M1245">
        <v>46.42</v>
      </c>
      <c r="N1245">
        <v>3.43</v>
      </c>
      <c r="O1245">
        <v>3994.76</v>
      </c>
      <c r="P1245">
        <v>770</v>
      </c>
      <c r="Q1245" s="1" t="s">
        <v>28</v>
      </c>
      <c r="R1245" s="1" t="s">
        <v>29</v>
      </c>
      <c r="S1245" s="1" t="s">
        <v>2885</v>
      </c>
      <c r="T1245" s="1" t="s">
        <v>53</v>
      </c>
      <c r="U1245" s="1" t="s">
        <v>32</v>
      </c>
    </row>
    <row r="1246" spans="1:21" x14ac:dyDescent="0.3">
      <c r="A1246" s="1" t="s">
        <v>3380</v>
      </c>
      <c r="B1246" s="1" t="s">
        <v>3381</v>
      </c>
      <c r="C1246" s="2">
        <v>45249</v>
      </c>
      <c r="D1246">
        <v>2023</v>
      </c>
      <c r="E1246" s="1" t="s">
        <v>166</v>
      </c>
      <c r="F1246" s="1" t="s">
        <v>2843</v>
      </c>
      <c r="G1246" s="3">
        <v>0.14305555555555555</v>
      </c>
      <c r="H1246" s="1" t="s">
        <v>24</v>
      </c>
      <c r="I1246" s="1" t="s">
        <v>143</v>
      </c>
      <c r="J1246" s="1" t="s">
        <v>535</v>
      </c>
      <c r="K1246" s="1" t="s">
        <v>309</v>
      </c>
      <c r="L1246">
        <v>1626.47</v>
      </c>
      <c r="M1246">
        <v>22.29</v>
      </c>
      <c r="N1246">
        <v>63.41</v>
      </c>
      <c r="O1246">
        <v>1585.35</v>
      </c>
      <c r="P1246">
        <v>246</v>
      </c>
      <c r="Q1246" s="1" t="s">
        <v>38</v>
      </c>
      <c r="R1246" s="1" t="s">
        <v>29</v>
      </c>
      <c r="S1246" s="1" t="s">
        <v>3382</v>
      </c>
      <c r="T1246" s="1" t="s">
        <v>31</v>
      </c>
      <c r="U1246" s="1" t="s">
        <v>32</v>
      </c>
    </row>
    <row r="1247" spans="1:21" x14ac:dyDescent="0.3">
      <c r="A1247" s="1" t="s">
        <v>3383</v>
      </c>
      <c r="B1247" s="1" t="s">
        <v>3384</v>
      </c>
      <c r="C1247" s="2">
        <v>45249</v>
      </c>
      <c r="D1247">
        <v>2023</v>
      </c>
      <c r="E1247" s="1" t="s">
        <v>166</v>
      </c>
      <c r="F1247" s="1" t="s">
        <v>2843</v>
      </c>
      <c r="G1247" s="3">
        <v>0.16458333333333333</v>
      </c>
      <c r="H1247" s="1" t="s">
        <v>24</v>
      </c>
      <c r="I1247" s="1" t="s">
        <v>49</v>
      </c>
      <c r="J1247" s="1" t="s">
        <v>1043</v>
      </c>
      <c r="K1247" s="1" t="s">
        <v>322</v>
      </c>
      <c r="L1247">
        <v>9651.8700000000008</v>
      </c>
      <c r="M1247">
        <v>9.85</v>
      </c>
      <c r="N1247">
        <v>12.42</v>
      </c>
      <c r="O1247">
        <v>9649.3000000000011</v>
      </c>
      <c r="P1247">
        <v>712</v>
      </c>
      <c r="Q1247" s="1" t="s">
        <v>99</v>
      </c>
      <c r="R1247" s="1" t="s">
        <v>29</v>
      </c>
      <c r="S1247" s="1" t="s">
        <v>2187</v>
      </c>
      <c r="T1247" s="1" t="s">
        <v>31</v>
      </c>
      <c r="U1247" s="1" t="s">
        <v>32</v>
      </c>
    </row>
    <row r="1248" spans="1:21" x14ac:dyDescent="0.3">
      <c r="A1248" s="1" t="s">
        <v>3385</v>
      </c>
      <c r="B1248" s="1" t="s">
        <v>3386</v>
      </c>
      <c r="C1248" s="2">
        <v>45249</v>
      </c>
      <c r="D1248">
        <v>2023</v>
      </c>
      <c r="E1248" s="1" t="s">
        <v>166</v>
      </c>
      <c r="F1248" s="1" t="s">
        <v>2843</v>
      </c>
      <c r="G1248" s="3">
        <v>0.25624999999999998</v>
      </c>
      <c r="H1248" s="1" t="s">
        <v>42</v>
      </c>
      <c r="I1248" s="1" t="s">
        <v>110</v>
      </c>
      <c r="J1248" s="1" t="s">
        <v>527</v>
      </c>
      <c r="K1248" s="1" t="s">
        <v>528</v>
      </c>
      <c r="L1248">
        <v>577.85</v>
      </c>
      <c r="M1248">
        <v>47.33</v>
      </c>
      <c r="N1248">
        <v>48.95</v>
      </c>
      <c r="O1248">
        <v>576.23</v>
      </c>
      <c r="P1248">
        <v>691</v>
      </c>
      <c r="Q1248" s="1" t="s">
        <v>85</v>
      </c>
      <c r="R1248" s="1" t="s">
        <v>29</v>
      </c>
      <c r="S1248" s="1" t="s">
        <v>3387</v>
      </c>
      <c r="T1248" s="1" t="s">
        <v>31</v>
      </c>
      <c r="U1248" s="1" t="s">
        <v>32</v>
      </c>
    </row>
    <row r="1249" spans="1:21" x14ac:dyDescent="0.3">
      <c r="A1249" s="1" t="s">
        <v>3388</v>
      </c>
      <c r="B1249" s="1" t="s">
        <v>3389</v>
      </c>
      <c r="C1249" s="2">
        <v>45249</v>
      </c>
      <c r="D1249">
        <v>2023</v>
      </c>
      <c r="E1249" s="1" t="s">
        <v>166</v>
      </c>
      <c r="F1249" s="1" t="s">
        <v>2843</v>
      </c>
      <c r="G1249" s="3">
        <v>0.44097222222222221</v>
      </c>
      <c r="H1249" s="1" t="s">
        <v>42</v>
      </c>
      <c r="I1249" s="1" t="s">
        <v>96</v>
      </c>
      <c r="J1249" s="1" t="s">
        <v>250</v>
      </c>
      <c r="K1249" s="1" t="s">
        <v>98</v>
      </c>
      <c r="L1249">
        <v>6421.86</v>
      </c>
      <c r="M1249">
        <v>42.03</v>
      </c>
      <c r="N1249">
        <v>25.5</v>
      </c>
      <c r="O1249">
        <v>6438.3899999999994</v>
      </c>
      <c r="P1249">
        <v>89</v>
      </c>
      <c r="Q1249" s="1" t="s">
        <v>85</v>
      </c>
      <c r="R1249" s="1" t="s">
        <v>29</v>
      </c>
      <c r="S1249" s="1" t="s">
        <v>667</v>
      </c>
      <c r="T1249" s="1" t="s">
        <v>53</v>
      </c>
      <c r="U1249" s="1" t="s">
        <v>93</v>
      </c>
    </row>
    <row r="1250" spans="1:21" x14ac:dyDescent="0.3">
      <c r="A1250" s="1" t="s">
        <v>3390</v>
      </c>
      <c r="B1250" s="1" t="s">
        <v>3391</v>
      </c>
      <c r="C1250" s="2">
        <v>45249</v>
      </c>
      <c r="D1250">
        <v>2023</v>
      </c>
      <c r="E1250" s="1" t="s">
        <v>166</v>
      </c>
      <c r="F1250" s="1" t="s">
        <v>2843</v>
      </c>
      <c r="G1250" s="3">
        <v>0.56736111111111109</v>
      </c>
      <c r="H1250" s="1" t="s">
        <v>104</v>
      </c>
      <c r="I1250" s="1" t="s">
        <v>143</v>
      </c>
      <c r="J1250" s="1" t="s">
        <v>308</v>
      </c>
      <c r="K1250" s="1" t="s">
        <v>145</v>
      </c>
      <c r="L1250">
        <v>7306.39</v>
      </c>
      <c r="M1250">
        <v>7.43</v>
      </c>
      <c r="N1250">
        <v>42.28</v>
      </c>
      <c r="O1250">
        <v>7271.5400000000009</v>
      </c>
      <c r="P1250">
        <v>829</v>
      </c>
      <c r="Q1250" s="1" t="s">
        <v>118</v>
      </c>
      <c r="R1250" s="1" t="s">
        <v>29</v>
      </c>
      <c r="S1250" s="1" t="s">
        <v>3392</v>
      </c>
      <c r="T1250" s="1" t="s">
        <v>53</v>
      </c>
      <c r="U1250" s="1" t="s">
        <v>32</v>
      </c>
    </row>
    <row r="1251" spans="1:21" x14ac:dyDescent="0.3">
      <c r="A1251" s="1" t="s">
        <v>3393</v>
      </c>
      <c r="B1251" s="1" t="s">
        <v>3394</v>
      </c>
      <c r="C1251" s="2">
        <v>45249</v>
      </c>
      <c r="D1251">
        <v>2023</v>
      </c>
      <c r="E1251" s="1" t="s">
        <v>166</v>
      </c>
      <c r="F1251" s="1" t="s">
        <v>2843</v>
      </c>
      <c r="G1251" s="3">
        <v>0.56944444444444442</v>
      </c>
      <c r="H1251" s="1" t="s">
        <v>104</v>
      </c>
      <c r="I1251" s="1" t="s">
        <v>371</v>
      </c>
      <c r="J1251" s="1" t="s">
        <v>670</v>
      </c>
      <c r="K1251" s="1" t="s">
        <v>91</v>
      </c>
      <c r="L1251">
        <v>9994.83</v>
      </c>
      <c r="M1251">
        <v>34.119999999999997</v>
      </c>
      <c r="N1251">
        <v>80</v>
      </c>
      <c r="O1251">
        <v>9948.9500000000007</v>
      </c>
      <c r="P1251">
        <v>424</v>
      </c>
      <c r="Q1251" s="1" t="s">
        <v>28</v>
      </c>
      <c r="R1251" s="1" t="s">
        <v>29</v>
      </c>
      <c r="S1251" s="1" t="s">
        <v>3346</v>
      </c>
      <c r="T1251" s="1" t="s">
        <v>53</v>
      </c>
      <c r="U1251" s="1" t="s">
        <v>32</v>
      </c>
    </row>
    <row r="1252" spans="1:21" x14ac:dyDescent="0.3">
      <c r="A1252" s="1" t="s">
        <v>3395</v>
      </c>
      <c r="B1252" s="1" t="s">
        <v>3396</v>
      </c>
      <c r="C1252" s="2">
        <v>45249</v>
      </c>
      <c r="D1252">
        <v>2023</v>
      </c>
      <c r="E1252" s="1" t="s">
        <v>166</v>
      </c>
      <c r="F1252" s="1" t="s">
        <v>2843</v>
      </c>
      <c r="G1252" s="3">
        <v>0.59513888888888888</v>
      </c>
      <c r="H1252" s="1" t="s">
        <v>104</v>
      </c>
      <c r="I1252" s="1" t="s">
        <v>371</v>
      </c>
      <c r="J1252" s="1" t="s">
        <v>518</v>
      </c>
      <c r="K1252" s="1" t="s">
        <v>519</v>
      </c>
      <c r="L1252">
        <v>723.56</v>
      </c>
      <c r="M1252">
        <v>3</v>
      </c>
      <c r="N1252">
        <v>72.52</v>
      </c>
      <c r="O1252">
        <v>654.04</v>
      </c>
      <c r="P1252">
        <v>583</v>
      </c>
      <c r="Q1252" s="1" t="s">
        <v>85</v>
      </c>
      <c r="R1252" s="1" t="s">
        <v>29</v>
      </c>
      <c r="S1252" s="1" t="s">
        <v>1332</v>
      </c>
      <c r="T1252" s="1" t="s">
        <v>53</v>
      </c>
      <c r="U1252" s="1" t="s">
        <v>32</v>
      </c>
    </row>
    <row r="1253" spans="1:21" x14ac:dyDescent="0.3">
      <c r="A1253" s="1" t="s">
        <v>3397</v>
      </c>
      <c r="B1253" s="1" t="s">
        <v>3398</v>
      </c>
      <c r="C1253" s="2">
        <v>45249</v>
      </c>
      <c r="D1253">
        <v>2023</v>
      </c>
      <c r="E1253" s="1" t="s">
        <v>166</v>
      </c>
      <c r="F1253" s="1" t="s">
        <v>2843</v>
      </c>
      <c r="G1253" s="3">
        <v>0.75763888888888886</v>
      </c>
      <c r="H1253" s="1" t="s">
        <v>142</v>
      </c>
      <c r="I1253" s="1" t="s">
        <v>110</v>
      </c>
      <c r="J1253" s="1" t="s">
        <v>111</v>
      </c>
      <c r="K1253" s="1" t="s">
        <v>112</v>
      </c>
      <c r="L1253">
        <v>6740.25</v>
      </c>
      <c r="M1253">
        <v>3.07</v>
      </c>
      <c r="N1253">
        <v>60.98</v>
      </c>
      <c r="O1253">
        <v>6682.34</v>
      </c>
      <c r="P1253">
        <v>293</v>
      </c>
      <c r="Q1253" s="1" t="s">
        <v>99</v>
      </c>
      <c r="R1253" s="1" t="s">
        <v>29</v>
      </c>
      <c r="S1253" s="1" t="s">
        <v>391</v>
      </c>
      <c r="T1253" s="1" t="s">
        <v>31</v>
      </c>
      <c r="U1253" s="1" t="s">
        <v>32</v>
      </c>
    </row>
    <row r="1254" spans="1:21" x14ac:dyDescent="0.3">
      <c r="A1254" s="1" t="s">
        <v>3399</v>
      </c>
      <c r="B1254" s="1" t="s">
        <v>3400</v>
      </c>
      <c r="C1254" s="2">
        <v>45249</v>
      </c>
      <c r="D1254">
        <v>2023</v>
      </c>
      <c r="E1254" s="1" t="s">
        <v>166</v>
      </c>
      <c r="F1254" s="1" t="s">
        <v>2843</v>
      </c>
      <c r="G1254" s="3">
        <v>0.7729166666666667</v>
      </c>
      <c r="H1254" s="1" t="s">
        <v>142</v>
      </c>
      <c r="I1254" s="1" t="s">
        <v>43</v>
      </c>
      <c r="J1254" s="1" t="s">
        <v>44</v>
      </c>
      <c r="K1254" s="1" t="s">
        <v>215</v>
      </c>
      <c r="L1254">
        <v>7348.86</v>
      </c>
      <c r="M1254">
        <v>41.85</v>
      </c>
      <c r="N1254">
        <v>4.71</v>
      </c>
      <c r="O1254">
        <v>7386</v>
      </c>
      <c r="P1254">
        <v>907</v>
      </c>
      <c r="Q1254" s="1" t="s">
        <v>118</v>
      </c>
      <c r="R1254" s="1" t="s">
        <v>29</v>
      </c>
      <c r="S1254" s="1" t="s">
        <v>3401</v>
      </c>
      <c r="T1254" s="1" t="s">
        <v>53</v>
      </c>
      <c r="U1254" s="1" t="s">
        <v>32</v>
      </c>
    </row>
    <row r="1255" spans="1:21" x14ac:dyDescent="0.3">
      <c r="A1255" s="1" t="s">
        <v>3402</v>
      </c>
      <c r="B1255" s="1" t="s">
        <v>3403</v>
      </c>
      <c r="C1255" s="2">
        <v>45249</v>
      </c>
      <c r="D1255">
        <v>2023</v>
      </c>
      <c r="E1255" s="1" t="s">
        <v>166</v>
      </c>
      <c r="F1255" s="1" t="s">
        <v>2843</v>
      </c>
      <c r="G1255" s="3">
        <v>0.78263888888888888</v>
      </c>
      <c r="H1255" s="1" t="s">
        <v>142</v>
      </c>
      <c r="I1255" s="1" t="s">
        <v>133</v>
      </c>
      <c r="J1255" s="1" t="s">
        <v>510</v>
      </c>
      <c r="K1255" s="1" t="s">
        <v>514</v>
      </c>
      <c r="L1255">
        <v>6879.93</v>
      </c>
      <c r="M1255">
        <v>37.380000000000003</v>
      </c>
      <c r="N1255">
        <v>37.72</v>
      </c>
      <c r="O1255">
        <v>6879.59</v>
      </c>
      <c r="P1255">
        <v>464</v>
      </c>
      <c r="Q1255" s="1" t="s">
        <v>99</v>
      </c>
      <c r="R1255" s="1" t="s">
        <v>29</v>
      </c>
      <c r="S1255" s="1" t="s">
        <v>1296</v>
      </c>
      <c r="T1255" s="1" t="s">
        <v>53</v>
      </c>
      <c r="U1255" s="1" t="s">
        <v>101</v>
      </c>
    </row>
    <row r="1256" spans="1:21" x14ac:dyDescent="0.3">
      <c r="A1256" s="1" t="s">
        <v>3404</v>
      </c>
      <c r="B1256" s="1" t="s">
        <v>3405</v>
      </c>
      <c r="C1256" s="2">
        <v>45249</v>
      </c>
      <c r="D1256">
        <v>2023</v>
      </c>
      <c r="E1256" s="1" t="s">
        <v>166</v>
      </c>
      <c r="F1256" s="1" t="s">
        <v>2843</v>
      </c>
      <c r="G1256" s="3">
        <v>0.92013888888888884</v>
      </c>
      <c r="H1256" s="1" t="s">
        <v>24</v>
      </c>
      <c r="I1256" s="1" t="s">
        <v>49</v>
      </c>
      <c r="J1256" s="1" t="s">
        <v>1043</v>
      </c>
      <c r="K1256" s="1" t="s">
        <v>322</v>
      </c>
      <c r="L1256">
        <v>6701.65</v>
      </c>
      <c r="M1256">
        <v>14.33</v>
      </c>
      <c r="N1256">
        <v>2.52</v>
      </c>
      <c r="O1256">
        <v>6713.4599999999991</v>
      </c>
      <c r="P1256">
        <v>348</v>
      </c>
      <c r="Q1256" s="1" t="s">
        <v>99</v>
      </c>
      <c r="R1256" s="1" t="s">
        <v>29</v>
      </c>
      <c r="S1256" s="1" t="s">
        <v>3244</v>
      </c>
      <c r="T1256" s="1" t="s">
        <v>53</v>
      </c>
      <c r="U1256" s="1" t="s">
        <v>32</v>
      </c>
    </row>
    <row r="1257" spans="1:21" x14ac:dyDescent="0.3">
      <c r="A1257" s="1" t="s">
        <v>3406</v>
      </c>
      <c r="B1257" s="1" t="s">
        <v>1568</v>
      </c>
      <c r="C1257" s="2">
        <v>45249</v>
      </c>
      <c r="D1257">
        <v>2023</v>
      </c>
      <c r="E1257" s="1" t="s">
        <v>166</v>
      </c>
      <c r="F1257" s="1" t="s">
        <v>2843</v>
      </c>
      <c r="G1257" s="3">
        <v>0.99791666666666667</v>
      </c>
      <c r="H1257" s="1" t="s">
        <v>24</v>
      </c>
      <c r="I1257" s="1" t="s">
        <v>110</v>
      </c>
      <c r="J1257" s="1" t="s">
        <v>111</v>
      </c>
      <c r="K1257" s="1" t="s">
        <v>341</v>
      </c>
      <c r="L1257">
        <v>8916.27</v>
      </c>
      <c r="M1257">
        <v>13.39</v>
      </c>
      <c r="N1257">
        <v>45.98</v>
      </c>
      <c r="O1257">
        <v>8883.68</v>
      </c>
      <c r="P1257">
        <v>185</v>
      </c>
      <c r="Q1257" s="1" t="s">
        <v>99</v>
      </c>
      <c r="R1257" s="1" t="s">
        <v>29</v>
      </c>
      <c r="S1257" s="1" t="s">
        <v>1839</v>
      </c>
      <c r="T1257" s="1" t="s">
        <v>53</v>
      </c>
      <c r="U1257" s="1" t="s">
        <v>32</v>
      </c>
    </row>
    <row r="1258" spans="1:21" x14ac:dyDescent="0.3">
      <c r="A1258" s="1" t="s">
        <v>3407</v>
      </c>
      <c r="B1258" s="1" t="s">
        <v>3408</v>
      </c>
      <c r="C1258" s="2">
        <v>45250</v>
      </c>
      <c r="D1258">
        <v>2023</v>
      </c>
      <c r="E1258" s="1" t="s">
        <v>255</v>
      </c>
      <c r="F1258" s="1" t="s">
        <v>2843</v>
      </c>
      <c r="G1258" s="3">
        <v>5.8333333333333334E-2</v>
      </c>
      <c r="H1258" s="1" t="s">
        <v>24</v>
      </c>
      <c r="I1258" s="1" t="s">
        <v>25</v>
      </c>
      <c r="J1258" s="1" t="s">
        <v>732</v>
      </c>
      <c r="K1258" s="1" t="s">
        <v>362</v>
      </c>
      <c r="L1258">
        <v>8199.73</v>
      </c>
      <c r="M1258">
        <v>38.17</v>
      </c>
      <c r="N1258">
        <v>14.63</v>
      </c>
      <c r="O1258">
        <v>8223.27</v>
      </c>
      <c r="P1258">
        <v>667</v>
      </c>
      <c r="Q1258" s="1" t="s">
        <v>118</v>
      </c>
      <c r="R1258" s="1" t="s">
        <v>29</v>
      </c>
      <c r="S1258" s="1" t="s">
        <v>3409</v>
      </c>
      <c r="T1258" s="1" t="s">
        <v>53</v>
      </c>
      <c r="U1258" s="1" t="s">
        <v>32</v>
      </c>
    </row>
    <row r="1259" spans="1:21" x14ac:dyDescent="0.3">
      <c r="A1259" s="1" t="s">
        <v>3410</v>
      </c>
      <c r="B1259" s="1" t="s">
        <v>3411</v>
      </c>
      <c r="C1259" s="2">
        <v>45250</v>
      </c>
      <c r="D1259">
        <v>2023</v>
      </c>
      <c r="E1259" s="1" t="s">
        <v>255</v>
      </c>
      <c r="F1259" s="1" t="s">
        <v>2843</v>
      </c>
      <c r="G1259" s="3">
        <v>0.20624999999999999</v>
      </c>
      <c r="H1259" s="1" t="s">
        <v>24</v>
      </c>
      <c r="I1259" s="1" t="s">
        <v>236</v>
      </c>
      <c r="J1259" s="1" t="s">
        <v>268</v>
      </c>
      <c r="K1259" s="1" t="s">
        <v>398</v>
      </c>
      <c r="L1259">
        <v>4999.97</v>
      </c>
      <c r="M1259">
        <v>44.22</v>
      </c>
      <c r="N1259">
        <v>70.8</v>
      </c>
      <c r="O1259">
        <v>4973.3900000000003</v>
      </c>
      <c r="P1259">
        <v>597</v>
      </c>
      <c r="Q1259" s="1" t="s">
        <v>38</v>
      </c>
      <c r="R1259" s="1" t="s">
        <v>29</v>
      </c>
      <c r="S1259" s="1" t="s">
        <v>3412</v>
      </c>
      <c r="T1259" s="1" t="s">
        <v>53</v>
      </c>
      <c r="U1259" s="1" t="s">
        <v>32</v>
      </c>
    </row>
    <row r="1260" spans="1:21" x14ac:dyDescent="0.3">
      <c r="A1260" s="1" t="s">
        <v>3413</v>
      </c>
      <c r="B1260" s="1" t="s">
        <v>3414</v>
      </c>
      <c r="C1260" s="2">
        <v>45250</v>
      </c>
      <c r="D1260">
        <v>2023</v>
      </c>
      <c r="E1260" s="1" t="s">
        <v>255</v>
      </c>
      <c r="F1260" s="1" t="s">
        <v>2843</v>
      </c>
      <c r="G1260" s="3">
        <v>0.24513888888888888</v>
      </c>
      <c r="H1260" s="1" t="s">
        <v>42</v>
      </c>
      <c r="I1260" s="1" t="s">
        <v>143</v>
      </c>
      <c r="J1260" s="1" t="s">
        <v>308</v>
      </c>
      <c r="K1260" s="1" t="s">
        <v>150</v>
      </c>
      <c r="L1260">
        <v>4512.26</v>
      </c>
      <c r="M1260">
        <v>40.4</v>
      </c>
      <c r="N1260">
        <v>36.39</v>
      </c>
      <c r="O1260">
        <v>4516.2699999999995</v>
      </c>
      <c r="P1260">
        <v>507</v>
      </c>
      <c r="Q1260" s="1" t="s">
        <v>99</v>
      </c>
      <c r="R1260" s="1" t="s">
        <v>29</v>
      </c>
      <c r="S1260" s="1" t="s">
        <v>1836</v>
      </c>
      <c r="T1260" s="1" t="s">
        <v>53</v>
      </c>
      <c r="U1260" s="1" t="s">
        <v>101</v>
      </c>
    </row>
    <row r="1261" spans="1:21" x14ac:dyDescent="0.3">
      <c r="A1261" s="1" t="s">
        <v>3415</v>
      </c>
      <c r="B1261" s="1" t="s">
        <v>3416</v>
      </c>
      <c r="C1261" s="2">
        <v>45250</v>
      </c>
      <c r="D1261">
        <v>2023</v>
      </c>
      <c r="E1261" s="1" t="s">
        <v>255</v>
      </c>
      <c r="F1261" s="1" t="s">
        <v>2843</v>
      </c>
      <c r="G1261" s="3">
        <v>0.33055555555555555</v>
      </c>
      <c r="H1261" s="1" t="s">
        <v>42</v>
      </c>
      <c r="I1261" s="1" t="s">
        <v>35</v>
      </c>
      <c r="J1261" s="1" t="s">
        <v>1835</v>
      </c>
      <c r="K1261" s="1" t="s">
        <v>711</v>
      </c>
      <c r="L1261">
        <v>5816.81</v>
      </c>
      <c r="M1261">
        <v>42.47</v>
      </c>
      <c r="N1261">
        <v>75.47</v>
      </c>
      <c r="O1261">
        <v>5783.81</v>
      </c>
      <c r="P1261">
        <v>235</v>
      </c>
      <c r="Q1261" s="1" t="s">
        <v>28</v>
      </c>
      <c r="R1261" s="1" t="s">
        <v>29</v>
      </c>
      <c r="S1261" s="1" t="s">
        <v>1700</v>
      </c>
      <c r="T1261" s="1" t="s">
        <v>31</v>
      </c>
      <c r="U1261" s="1" t="s">
        <v>32</v>
      </c>
    </row>
    <row r="1262" spans="1:21" x14ac:dyDescent="0.3">
      <c r="A1262" s="1" t="s">
        <v>3417</v>
      </c>
      <c r="B1262" s="1" t="s">
        <v>3418</v>
      </c>
      <c r="C1262" s="2">
        <v>45250</v>
      </c>
      <c r="D1262">
        <v>2023</v>
      </c>
      <c r="E1262" s="1" t="s">
        <v>255</v>
      </c>
      <c r="F1262" s="1" t="s">
        <v>2843</v>
      </c>
      <c r="G1262" s="3">
        <v>0.47638888888888886</v>
      </c>
      <c r="H1262" s="1" t="s">
        <v>42</v>
      </c>
      <c r="I1262" s="1" t="s">
        <v>25</v>
      </c>
      <c r="J1262" s="1" t="s">
        <v>26</v>
      </c>
      <c r="K1262" s="1" t="s">
        <v>287</v>
      </c>
      <c r="L1262">
        <v>6218.1</v>
      </c>
      <c r="M1262">
        <v>17.89</v>
      </c>
      <c r="N1262">
        <v>24.94</v>
      </c>
      <c r="O1262">
        <v>6211.0500000000011</v>
      </c>
      <c r="P1262">
        <v>468</v>
      </c>
      <c r="Q1262" s="1" t="s">
        <v>99</v>
      </c>
      <c r="R1262" s="1" t="s">
        <v>29</v>
      </c>
      <c r="S1262" s="1" t="s">
        <v>3419</v>
      </c>
      <c r="T1262" s="1" t="s">
        <v>53</v>
      </c>
      <c r="U1262" s="1" t="s">
        <v>101</v>
      </c>
    </row>
    <row r="1263" spans="1:21" x14ac:dyDescent="0.3">
      <c r="A1263" s="1" t="s">
        <v>3420</v>
      </c>
      <c r="B1263" s="1" t="s">
        <v>3421</v>
      </c>
      <c r="C1263" s="2">
        <v>45250</v>
      </c>
      <c r="D1263">
        <v>2023</v>
      </c>
      <c r="E1263" s="1" t="s">
        <v>255</v>
      </c>
      <c r="F1263" s="1" t="s">
        <v>2843</v>
      </c>
      <c r="G1263" s="3">
        <v>0.50694444444444442</v>
      </c>
      <c r="H1263" s="1" t="s">
        <v>104</v>
      </c>
      <c r="I1263" s="1" t="s">
        <v>56</v>
      </c>
      <c r="J1263" s="1" t="s">
        <v>184</v>
      </c>
      <c r="K1263" s="1" t="s">
        <v>417</v>
      </c>
      <c r="L1263">
        <v>5758.14</v>
      </c>
      <c r="M1263">
        <v>6.59</v>
      </c>
      <c r="N1263">
        <v>73.7</v>
      </c>
      <c r="O1263">
        <v>5691.0300000000007</v>
      </c>
      <c r="P1263">
        <v>51</v>
      </c>
      <c r="Q1263" s="1" t="s">
        <v>99</v>
      </c>
      <c r="R1263" s="1" t="s">
        <v>29</v>
      </c>
      <c r="S1263" s="1" t="s">
        <v>1211</v>
      </c>
      <c r="T1263" s="1" t="s">
        <v>53</v>
      </c>
      <c r="U1263" s="1" t="s">
        <v>93</v>
      </c>
    </row>
    <row r="1264" spans="1:21" x14ac:dyDescent="0.3">
      <c r="A1264" s="1" t="s">
        <v>3422</v>
      </c>
      <c r="B1264" s="1" t="s">
        <v>3423</v>
      </c>
      <c r="C1264" s="2">
        <v>45250</v>
      </c>
      <c r="D1264">
        <v>2023</v>
      </c>
      <c r="E1264" s="1" t="s">
        <v>255</v>
      </c>
      <c r="F1264" s="1" t="s">
        <v>2843</v>
      </c>
      <c r="G1264" s="3">
        <v>0.66041666666666665</v>
      </c>
      <c r="H1264" s="1" t="s">
        <v>104</v>
      </c>
      <c r="I1264" s="1" t="s">
        <v>154</v>
      </c>
      <c r="J1264" s="1" t="s">
        <v>639</v>
      </c>
      <c r="K1264" s="1" t="s">
        <v>570</v>
      </c>
      <c r="L1264">
        <v>7038.81</v>
      </c>
      <c r="M1264">
        <v>21.07</v>
      </c>
      <c r="N1264">
        <v>84.77</v>
      </c>
      <c r="O1264">
        <v>6975.11</v>
      </c>
      <c r="P1264">
        <v>540</v>
      </c>
      <c r="Q1264" s="1" t="s">
        <v>99</v>
      </c>
      <c r="R1264" s="1" t="s">
        <v>749</v>
      </c>
      <c r="S1264" s="1" t="s">
        <v>3424</v>
      </c>
      <c r="T1264" s="1" t="s">
        <v>53</v>
      </c>
      <c r="U1264" s="1" t="s">
        <v>32</v>
      </c>
    </row>
    <row r="1265" spans="1:21" x14ac:dyDescent="0.3">
      <c r="A1265" s="1" t="s">
        <v>3425</v>
      </c>
      <c r="B1265" s="1" t="s">
        <v>3426</v>
      </c>
      <c r="C1265" s="2">
        <v>45250</v>
      </c>
      <c r="D1265">
        <v>2023</v>
      </c>
      <c r="E1265" s="1" t="s">
        <v>255</v>
      </c>
      <c r="F1265" s="1" t="s">
        <v>2843</v>
      </c>
      <c r="G1265" s="3">
        <v>0.80347222222222225</v>
      </c>
      <c r="H1265" s="1" t="s">
        <v>142</v>
      </c>
      <c r="I1265" s="1" t="s">
        <v>43</v>
      </c>
      <c r="J1265" s="1" t="s">
        <v>44</v>
      </c>
      <c r="K1265" s="1" t="s">
        <v>700</v>
      </c>
      <c r="L1265">
        <v>1694.62</v>
      </c>
      <c r="M1265">
        <v>39.78</v>
      </c>
      <c r="N1265">
        <v>51.63</v>
      </c>
      <c r="O1265">
        <v>1682.7699999999998</v>
      </c>
      <c r="P1265">
        <v>868</v>
      </c>
      <c r="Q1265" s="1" t="s">
        <v>38</v>
      </c>
      <c r="R1265" s="1" t="s">
        <v>29</v>
      </c>
      <c r="S1265" s="1" t="s">
        <v>1874</v>
      </c>
      <c r="T1265" s="1" t="s">
        <v>31</v>
      </c>
      <c r="U1265" s="1" t="s">
        <v>32</v>
      </c>
    </row>
    <row r="1266" spans="1:21" x14ac:dyDescent="0.3">
      <c r="A1266" s="1" t="s">
        <v>3427</v>
      </c>
      <c r="B1266" s="1" t="s">
        <v>3428</v>
      </c>
      <c r="C1266" s="2">
        <v>45250</v>
      </c>
      <c r="D1266">
        <v>2023</v>
      </c>
      <c r="E1266" s="1" t="s">
        <v>255</v>
      </c>
      <c r="F1266" s="1" t="s">
        <v>2843</v>
      </c>
      <c r="G1266" s="3">
        <v>0.80902777777777779</v>
      </c>
      <c r="H1266" s="1" t="s">
        <v>142</v>
      </c>
      <c r="I1266" s="1" t="s">
        <v>43</v>
      </c>
      <c r="J1266" s="1" t="s">
        <v>805</v>
      </c>
      <c r="K1266" s="1" t="s">
        <v>45</v>
      </c>
      <c r="L1266">
        <v>856.71</v>
      </c>
      <c r="M1266">
        <v>40.880000000000003</v>
      </c>
      <c r="N1266">
        <v>27.15</v>
      </c>
      <c r="O1266">
        <v>870.44</v>
      </c>
      <c r="P1266">
        <v>366</v>
      </c>
      <c r="Q1266" s="1" t="s">
        <v>38</v>
      </c>
      <c r="R1266" s="1" t="s">
        <v>29</v>
      </c>
      <c r="S1266" s="1" t="s">
        <v>1827</v>
      </c>
      <c r="T1266" s="1" t="s">
        <v>53</v>
      </c>
      <c r="U1266" s="1" t="s">
        <v>32</v>
      </c>
    </row>
    <row r="1267" spans="1:21" x14ac:dyDescent="0.3">
      <c r="A1267" s="1" t="s">
        <v>3429</v>
      </c>
      <c r="B1267" s="1" t="s">
        <v>3430</v>
      </c>
      <c r="C1267" s="2">
        <v>45250</v>
      </c>
      <c r="D1267">
        <v>2023</v>
      </c>
      <c r="E1267" s="1" t="s">
        <v>255</v>
      </c>
      <c r="F1267" s="1" t="s">
        <v>2843</v>
      </c>
      <c r="G1267" s="3">
        <v>0.88888888888888884</v>
      </c>
      <c r="H1267" s="1" t="s">
        <v>24</v>
      </c>
      <c r="I1267" s="1" t="s">
        <v>160</v>
      </c>
      <c r="J1267" s="1" t="s">
        <v>204</v>
      </c>
      <c r="K1267" s="1" t="s">
        <v>386</v>
      </c>
      <c r="L1267">
        <v>6944.13</v>
      </c>
      <c r="M1267">
        <v>38.5</v>
      </c>
      <c r="N1267">
        <v>98.4</v>
      </c>
      <c r="O1267">
        <v>6884.2300000000005</v>
      </c>
      <c r="P1267">
        <v>167</v>
      </c>
      <c r="Q1267" s="1" t="s">
        <v>99</v>
      </c>
      <c r="R1267" s="1" t="s">
        <v>29</v>
      </c>
      <c r="S1267" s="1" t="s">
        <v>843</v>
      </c>
      <c r="T1267" s="1" t="s">
        <v>31</v>
      </c>
      <c r="U1267" s="1" t="s">
        <v>93</v>
      </c>
    </row>
    <row r="1268" spans="1:21" x14ac:dyDescent="0.3">
      <c r="A1268" s="1" t="s">
        <v>3431</v>
      </c>
      <c r="B1268" s="1" t="s">
        <v>3432</v>
      </c>
      <c r="C1268" s="2">
        <v>45250</v>
      </c>
      <c r="D1268">
        <v>2023</v>
      </c>
      <c r="E1268" s="1" t="s">
        <v>255</v>
      </c>
      <c r="F1268" s="1" t="s">
        <v>2843</v>
      </c>
      <c r="G1268" s="3">
        <v>0.93680555555555556</v>
      </c>
      <c r="H1268" s="1" t="s">
        <v>24</v>
      </c>
      <c r="I1268" s="1" t="s">
        <v>297</v>
      </c>
      <c r="J1268" s="1" t="s">
        <v>901</v>
      </c>
      <c r="K1268" s="1" t="s">
        <v>480</v>
      </c>
      <c r="L1268">
        <v>5343.78</v>
      </c>
      <c r="M1268">
        <v>45.88</v>
      </c>
      <c r="N1268">
        <v>22.71</v>
      </c>
      <c r="O1268">
        <v>5366.95</v>
      </c>
      <c r="P1268">
        <v>360</v>
      </c>
      <c r="Q1268" s="1" t="s">
        <v>118</v>
      </c>
      <c r="R1268" s="1" t="s">
        <v>29</v>
      </c>
      <c r="S1268" s="1" t="s">
        <v>971</v>
      </c>
      <c r="T1268" s="1" t="s">
        <v>53</v>
      </c>
      <c r="U1268" s="1" t="s">
        <v>32</v>
      </c>
    </row>
    <row r="1269" spans="1:21" x14ac:dyDescent="0.3">
      <c r="A1269" s="1" t="s">
        <v>3433</v>
      </c>
      <c r="B1269" s="1" t="s">
        <v>3434</v>
      </c>
      <c r="C1269" s="2">
        <v>45251</v>
      </c>
      <c r="D1269">
        <v>2023</v>
      </c>
      <c r="E1269" s="1" t="s">
        <v>317</v>
      </c>
      <c r="F1269" s="1" t="s">
        <v>2843</v>
      </c>
      <c r="G1269" s="3">
        <v>6.6666666666666666E-2</v>
      </c>
      <c r="H1269" s="1" t="s">
        <v>24</v>
      </c>
      <c r="I1269" s="1" t="s">
        <v>431</v>
      </c>
      <c r="J1269" s="1" t="s">
        <v>542</v>
      </c>
      <c r="K1269" s="1" t="s">
        <v>488</v>
      </c>
      <c r="L1269">
        <v>5592.73</v>
      </c>
      <c r="M1269">
        <v>23.3</v>
      </c>
      <c r="N1269">
        <v>72.75</v>
      </c>
      <c r="O1269">
        <v>5543.28</v>
      </c>
      <c r="P1269">
        <v>787</v>
      </c>
      <c r="Q1269" s="1" t="s">
        <v>28</v>
      </c>
      <c r="R1269" s="1" t="s">
        <v>29</v>
      </c>
      <c r="S1269" s="1" t="s">
        <v>395</v>
      </c>
      <c r="T1269" s="1" t="s">
        <v>147</v>
      </c>
      <c r="U1269" s="1" t="s">
        <v>93</v>
      </c>
    </row>
    <row r="1270" spans="1:21" x14ac:dyDescent="0.3">
      <c r="A1270" s="1" t="s">
        <v>3435</v>
      </c>
      <c r="B1270" s="1" t="s">
        <v>3436</v>
      </c>
      <c r="C1270" s="2">
        <v>45251</v>
      </c>
      <c r="D1270">
        <v>2023</v>
      </c>
      <c r="E1270" s="1" t="s">
        <v>317</v>
      </c>
      <c r="F1270" s="1" t="s">
        <v>2843</v>
      </c>
      <c r="G1270" s="3">
        <v>0.15138888888888888</v>
      </c>
      <c r="H1270" s="1" t="s">
        <v>24</v>
      </c>
      <c r="I1270" s="1" t="s">
        <v>56</v>
      </c>
      <c r="J1270" s="1" t="s">
        <v>277</v>
      </c>
      <c r="K1270" s="1" t="s">
        <v>58</v>
      </c>
      <c r="L1270">
        <v>619.11</v>
      </c>
      <c r="M1270">
        <v>27.17</v>
      </c>
      <c r="N1270">
        <v>62.42</v>
      </c>
      <c r="O1270">
        <v>583.86</v>
      </c>
      <c r="P1270">
        <v>520</v>
      </c>
      <c r="Q1270" s="1" t="s">
        <v>38</v>
      </c>
      <c r="R1270" s="1" t="s">
        <v>29</v>
      </c>
      <c r="S1270" s="1" t="s">
        <v>3437</v>
      </c>
      <c r="T1270" s="1" t="s">
        <v>53</v>
      </c>
      <c r="U1270" s="1" t="s">
        <v>32</v>
      </c>
    </row>
    <row r="1271" spans="1:21" x14ac:dyDescent="0.3">
      <c r="A1271" s="1" t="s">
        <v>3438</v>
      </c>
      <c r="B1271" s="1" t="s">
        <v>669</v>
      </c>
      <c r="C1271" s="2">
        <v>45251</v>
      </c>
      <c r="D1271">
        <v>2023</v>
      </c>
      <c r="E1271" s="1" t="s">
        <v>317</v>
      </c>
      <c r="F1271" s="1" t="s">
        <v>2843</v>
      </c>
      <c r="G1271" s="3">
        <v>0.22361111111111112</v>
      </c>
      <c r="H1271" s="1" t="s">
        <v>42</v>
      </c>
      <c r="I1271" s="1" t="s">
        <v>43</v>
      </c>
      <c r="J1271" s="1" t="s">
        <v>805</v>
      </c>
      <c r="K1271" s="1" t="s">
        <v>873</v>
      </c>
      <c r="L1271">
        <v>2524.0100000000002</v>
      </c>
      <c r="M1271">
        <v>41.21</v>
      </c>
      <c r="N1271">
        <v>64.290000000000006</v>
      </c>
      <c r="O1271">
        <v>2500.9300000000003</v>
      </c>
      <c r="P1271">
        <v>711</v>
      </c>
      <c r="Q1271" s="1" t="s">
        <v>85</v>
      </c>
      <c r="R1271" s="1" t="s">
        <v>29</v>
      </c>
      <c r="S1271" s="1" t="s">
        <v>1044</v>
      </c>
      <c r="T1271" s="1" t="s">
        <v>53</v>
      </c>
      <c r="U1271" s="1" t="s">
        <v>32</v>
      </c>
    </row>
    <row r="1272" spans="1:21" x14ac:dyDescent="0.3">
      <c r="A1272" s="1" t="s">
        <v>3439</v>
      </c>
      <c r="B1272" s="1" t="s">
        <v>3440</v>
      </c>
      <c r="C1272" s="2">
        <v>45251</v>
      </c>
      <c r="D1272">
        <v>2023</v>
      </c>
      <c r="E1272" s="1" t="s">
        <v>317</v>
      </c>
      <c r="F1272" s="1" t="s">
        <v>2843</v>
      </c>
      <c r="G1272" s="3">
        <v>0.22708333333333333</v>
      </c>
      <c r="H1272" s="1" t="s">
        <v>42</v>
      </c>
      <c r="I1272" s="1" t="s">
        <v>25</v>
      </c>
      <c r="J1272" s="1" t="s">
        <v>116</v>
      </c>
      <c r="K1272" s="1" t="s">
        <v>287</v>
      </c>
      <c r="L1272">
        <v>8524.76</v>
      </c>
      <c r="M1272">
        <v>10.1</v>
      </c>
      <c r="N1272">
        <v>46.75</v>
      </c>
      <c r="O1272">
        <v>8488.11</v>
      </c>
      <c r="P1272">
        <v>337</v>
      </c>
      <c r="Q1272" s="1" t="s">
        <v>85</v>
      </c>
      <c r="R1272" s="1" t="s">
        <v>29</v>
      </c>
      <c r="S1272" s="1" t="s">
        <v>3441</v>
      </c>
      <c r="T1272" s="1" t="s">
        <v>53</v>
      </c>
      <c r="U1272" s="1" t="s">
        <v>93</v>
      </c>
    </row>
    <row r="1273" spans="1:21" x14ac:dyDescent="0.3">
      <c r="A1273" s="1" t="s">
        <v>3442</v>
      </c>
      <c r="B1273" s="1" t="s">
        <v>3443</v>
      </c>
      <c r="C1273" s="2">
        <v>45251</v>
      </c>
      <c r="D1273">
        <v>2023</v>
      </c>
      <c r="E1273" s="1" t="s">
        <v>317</v>
      </c>
      <c r="F1273" s="1" t="s">
        <v>2843</v>
      </c>
      <c r="G1273" s="3">
        <v>0.28611111111111109</v>
      </c>
      <c r="H1273" s="1" t="s">
        <v>42</v>
      </c>
      <c r="I1273" s="1" t="s">
        <v>49</v>
      </c>
      <c r="J1273" s="1" t="s">
        <v>458</v>
      </c>
      <c r="K1273" s="1" t="s">
        <v>219</v>
      </c>
      <c r="L1273">
        <v>9001.14</v>
      </c>
      <c r="M1273">
        <v>7.23</v>
      </c>
      <c r="N1273">
        <v>84.97</v>
      </c>
      <c r="O1273">
        <v>8923.4</v>
      </c>
      <c r="P1273">
        <v>241</v>
      </c>
      <c r="Q1273" s="1" t="s">
        <v>99</v>
      </c>
      <c r="R1273" s="1" t="s">
        <v>29</v>
      </c>
      <c r="S1273" s="1" t="s">
        <v>3444</v>
      </c>
      <c r="T1273" s="1" t="s">
        <v>31</v>
      </c>
      <c r="U1273" s="1" t="s">
        <v>93</v>
      </c>
    </row>
    <row r="1274" spans="1:21" x14ac:dyDescent="0.3">
      <c r="A1274" s="1" t="s">
        <v>3445</v>
      </c>
      <c r="B1274" s="1" t="s">
        <v>947</v>
      </c>
      <c r="C1274" s="2">
        <v>45251</v>
      </c>
      <c r="D1274">
        <v>2023</v>
      </c>
      <c r="E1274" s="1" t="s">
        <v>317</v>
      </c>
      <c r="F1274" s="1" t="s">
        <v>2843</v>
      </c>
      <c r="G1274" s="3">
        <v>0.43263888888888891</v>
      </c>
      <c r="H1274" s="1" t="s">
        <v>42</v>
      </c>
      <c r="I1274" s="1" t="s">
        <v>43</v>
      </c>
      <c r="J1274" s="1" t="s">
        <v>446</v>
      </c>
      <c r="K1274" s="1" t="s">
        <v>700</v>
      </c>
      <c r="L1274">
        <v>7791.18</v>
      </c>
      <c r="M1274">
        <v>0.66</v>
      </c>
      <c r="N1274">
        <v>53.85</v>
      </c>
      <c r="O1274">
        <v>7737.99</v>
      </c>
      <c r="P1274">
        <v>907</v>
      </c>
      <c r="Q1274" s="1" t="s">
        <v>38</v>
      </c>
      <c r="R1274" s="1" t="s">
        <v>749</v>
      </c>
      <c r="S1274" s="1" t="s">
        <v>1670</v>
      </c>
      <c r="T1274" s="1" t="s">
        <v>31</v>
      </c>
      <c r="U1274" s="1" t="s">
        <v>101</v>
      </c>
    </row>
    <row r="1275" spans="1:21" x14ac:dyDescent="0.3">
      <c r="A1275" s="1" t="s">
        <v>3446</v>
      </c>
      <c r="B1275" s="1" t="s">
        <v>3447</v>
      </c>
      <c r="C1275" s="2">
        <v>45251</v>
      </c>
      <c r="D1275">
        <v>2023</v>
      </c>
      <c r="E1275" s="1" t="s">
        <v>317</v>
      </c>
      <c r="F1275" s="1" t="s">
        <v>2843</v>
      </c>
      <c r="G1275" s="3">
        <v>0.49513888888888891</v>
      </c>
      <c r="H1275" s="1" t="s">
        <v>42</v>
      </c>
      <c r="I1275" s="1" t="s">
        <v>49</v>
      </c>
      <c r="J1275" s="1" t="s">
        <v>1043</v>
      </c>
      <c r="K1275" s="1" t="s">
        <v>51</v>
      </c>
      <c r="L1275">
        <v>9944.8799999999992</v>
      </c>
      <c r="M1275">
        <v>20.39</v>
      </c>
      <c r="N1275">
        <v>46.05</v>
      </c>
      <c r="O1275">
        <v>9919.2199999999993</v>
      </c>
      <c r="P1275">
        <v>959</v>
      </c>
      <c r="Q1275" s="1" t="s">
        <v>99</v>
      </c>
      <c r="R1275" s="1" t="s">
        <v>29</v>
      </c>
      <c r="S1275" s="1" t="s">
        <v>3448</v>
      </c>
      <c r="T1275" s="1" t="s">
        <v>31</v>
      </c>
      <c r="U1275" s="1" t="s">
        <v>93</v>
      </c>
    </row>
    <row r="1276" spans="1:21" x14ac:dyDescent="0.3">
      <c r="A1276" s="1" t="s">
        <v>3449</v>
      </c>
      <c r="B1276" s="1" t="s">
        <v>3450</v>
      </c>
      <c r="C1276" s="2">
        <v>45251</v>
      </c>
      <c r="D1276">
        <v>2023</v>
      </c>
      <c r="E1276" s="1" t="s">
        <v>317</v>
      </c>
      <c r="F1276" s="1" t="s">
        <v>2843</v>
      </c>
      <c r="G1276" s="3">
        <v>0.56874999999999998</v>
      </c>
      <c r="H1276" s="1" t="s">
        <v>104</v>
      </c>
      <c r="I1276" s="1" t="s">
        <v>133</v>
      </c>
      <c r="J1276" s="1" t="s">
        <v>1138</v>
      </c>
      <c r="K1276" s="1" t="s">
        <v>721</v>
      </c>
      <c r="L1276">
        <v>6267.61</v>
      </c>
      <c r="M1276">
        <v>46.4</v>
      </c>
      <c r="N1276">
        <v>68.739999999999995</v>
      </c>
      <c r="O1276">
        <v>6245.2699999999995</v>
      </c>
      <c r="P1276">
        <v>838</v>
      </c>
      <c r="Q1276" s="1" t="s">
        <v>118</v>
      </c>
      <c r="R1276" s="1" t="s">
        <v>29</v>
      </c>
      <c r="S1276" s="1" t="s">
        <v>746</v>
      </c>
      <c r="T1276" s="1" t="s">
        <v>53</v>
      </c>
      <c r="U1276" s="1" t="s">
        <v>32</v>
      </c>
    </row>
    <row r="1277" spans="1:21" x14ac:dyDescent="0.3">
      <c r="A1277" s="1" t="s">
        <v>3451</v>
      </c>
      <c r="B1277" s="1" t="s">
        <v>3452</v>
      </c>
      <c r="C1277" s="2">
        <v>45251</v>
      </c>
      <c r="D1277">
        <v>2023</v>
      </c>
      <c r="E1277" s="1" t="s">
        <v>317</v>
      </c>
      <c r="F1277" s="1" t="s">
        <v>2843</v>
      </c>
      <c r="G1277" s="3">
        <v>0.60763888888888884</v>
      </c>
      <c r="H1277" s="1" t="s">
        <v>104</v>
      </c>
      <c r="I1277" s="1" t="s">
        <v>43</v>
      </c>
      <c r="J1277" s="1" t="s">
        <v>805</v>
      </c>
      <c r="K1277" s="1" t="s">
        <v>700</v>
      </c>
      <c r="L1277">
        <v>6443.24</v>
      </c>
      <c r="M1277">
        <v>0.59</v>
      </c>
      <c r="N1277">
        <v>76.11</v>
      </c>
      <c r="O1277">
        <v>6367.72</v>
      </c>
      <c r="P1277">
        <v>5</v>
      </c>
      <c r="Q1277" s="1" t="s">
        <v>38</v>
      </c>
      <c r="R1277" s="1" t="s">
        <v>29</v>
      </c>
      <c r="S1277" s="1" t="s">
        <v>1923</v>
      </c>
      <c r="T1277" s="1" t="s">
        <v>53</v>
      </c>
      <c r="U1277" s="1" t="s">
        <v>32</v>
      </c>
    </row>
    <row r="1278" spans="1:21" x14ac:dyDescent="0.3">
      <c r="A1278" s="1" t="s">
        <v>3453</v>
      </c>
      <c r="B1278" s="1" t="s">
        <v>3454</v>
      </c>
      <c r="C1278" s="2">
        <v>45251</v>
      </c>
      <c r="D1278">
        <v>2023</v>
      </c>
      <c r="E1278" s="1" t="s">
        <v>317</v>
      </c>
      <c r="F1278" s="1" t="s">
        <v>2843</v>
      </c>
      <c r="G1278" s="3">
        <v>0.60972222222222228</v>
      </c>
      <c r="H1278" s="1" t="s">
        <v>104</v>
      </c>
      <c r="I1278" s="1" t="s">
        <v>89</v>
      </c>
      <c r="J1278" s="1" t="s">
        <v>105</v>
      </c>
      <c r="K1278" s="1" t="s">
        <v>91</v>
      </c>
      <c r="L1278">
        <v>8033.89</v>
      </c>
      <c r="M1278">
        <v>3.01</v>
      </c>
      <c r="N1278">
        <v>99.02</v>
      </c>
      <c r="O1278">
        <v>7937.88</v>
      </c>
      <c r="P1278">
        <v>200</v>
      </c>
      <c r="Q1278" s="1" t="s">
        <v>99</v>
      </c>
      <c r="R1278" s="1" t="s">
        <v>29</v>
      </c>
      <c r="S1278" s="1" t="s">
        <v>1510</v>
      </c>
      <c r="T1278" s="1" t="s">
        <v>31</v>
      </c>
      <c r="U1278" s="1" t="s">
        <v>32</v>
      </c>
    </row>
    <row r="1279" spans="1:21" x14ac:dyDescent="0.3">
      <c r="A1279" s="1" t="s">
        <v>3455</v>
      </c>
      <c r="B1279" s="1" t="s">
        <v>3456</v>
      </c>
      <c r="C1279" s="2">
        <v>45251</v>
      </c>
      <c r="D1279">
        <v>2023</v>
      </c>
      <c r="E1279" s="1" t="s">
        <v>317</v>
      </c>
      <c r="F1279" s="1" t="s">
        <v>2843</v>
      </c>
      <c r="G1279" s="3">
        <v>0.74652777777777779</v>
      </c>
      <c r="H1279" s="1" t="s">
        <v>142</v>
      </c>
      <c r="I1279" s="1" t="s">
        <v>49</v>
      </c>
      <c r="J1279" s="1" t="s">
        <v>226</v>
      </c>
      <c r="K1279" s="1" t="s">
        <v>322</v>
      </c>
      <c r="L1279">
        <v>7802.91</v>
      </c>
      <c r="M1279">
        <v>41.97</v>
      </c>
      <c r="N1279">
        <v>77.42</v>
      </c>
      <c r="O1279">
        <v>7767.46</v>
      </c>
      <c r="P1279">
        <v>207</v>
      </c>
      <c r="Q1279" s="1" t="s">
        <v>118</v>
      </c>
      <c r="R1279" s="1" t="s">
        <v>29</v>
      </c>
      <c r="S1279" s="1" t="s">
        <v>3457</v>
      </c>
      <c r="T1279" s="1" t="s">
        <v>53</v>
      </c>
      <c r="U1279" s="1" t="s">
        <v>32</v>
      </c>
    </row>
    <row r="1280" spans="1:21" x14ac:dyDescent="0.3">
      <c r="A1280" s="1" t="s">
        <v>3458</v>
      </c>
      <c r="B1280" s="1" t="s">
        <v>3459</v>
      </c>
      <c r="C1280" s="2">
        <v>45251</v>
      </c>
      <c r="D1280">
        <v>2023</v>
      </c>
      <c r="E1280" s="1" t="s">
        <v>317</v>
      </c>
      <c r="F1280" s="1" t="s">
        <v>2843</v>
      </c>
      <c r="G1280" s="3">
        <v>0.74722222222222223</v>
      </c>
      <c r="H1280" s="1" t="s">
        <v>142</v>
      </c>
      <c r="I1280" s="1" t="s">
        <v>62</v>
      </c>
      <c r="J1280" s="1" t="s">
        <v>180</v>
      </c>
      <c r="K1280" s="1" t="s">
        <v>790</v>
      </c>
      <c r="L1280">
        <v>8236.5300000000007</v>
      </c>
      <c r="M1280">
        <v>39.08</v>
      </c>
      <c r="N1280">
        <v>31.92</v>
      </c>
      <c r="O1280">
        <v>8243.69</v>
      </c>
      <c r="P1280">
        <v>821</v>
      </c>
      <c r="Q1280" s="1" t="s">
        <v>85</v>
      </c>
      <c r="R1280" s="1" t="s">
        <v>29</v>
      </c>
      <c r="S1280" s="1" t="s">
        <v>1304</v>
      </c>
      <c r="T1280" s="1" t="s">
        <v>31</v>
      </c>
      <c r="U1280" s="1" t="s">
        <v>32</v>
      </c>
    </row>
    <row r="1281" spans="1:21" x14ac:dyDescent="0.3">
      <c r="A1281" s="1" t="s">
        <v>3460</v>
      </c>
      <c r="B1281" s="1" t="s">
        <v>3461</v>
      </c>
      <c r="C1281" s="2">
        <v>45251</v>
      </c>
      <c r="D1281">
        <v>2023</v>
      </c>
      <c r="E1281" s="1" t="s">
        <v>317</v>
      </c>
      <c r="F1281" s="1" t="s">
        <v>2843</v>
      </c>
      <c r="G1281" s="3">
        <v>0.80486111111111114</v>
      </c>
      <c r="H1281" s="1" t="s">
        <v>142</v>
      </c>
      <c r="I1281" s="1" t="s">
        <v>49</v>
      </c>
      <c r="J1281" s="1" t="s">
        <v>458</v>
      </c>
      <c r="K1281" s="1" t="s">
        <v>51</v>
      </c>
      <c r="L1281">
        <v>8608.59</v>
      </c>
      <c r="M1281">
        <v>47.75</v>
      </c>
      <c r="N1281">
        <v>65.16</v>
      </c>
      <c r="O1281">
        <v>8591.18</v>
      </c>
      <c r="P1281">
        <v>919</v>
      </c>
      <c r="Q1281" s="1" t="s">
        <v>99</v>
      </c>
      <c r="R1281" s="1" t="s">
        <v>418</v>
      </c>
      <c r="S1281" s="1" t="s">
        <v>3154</v>
      </c>
      <c r="T1281" s="1" t="s">
        <v>53</v>
      </c>
      <c r="U1281" s="1" t="s">
        <v>32</v>
      </c>
    </row>
    <row r="1282" spans="1:21" x14ac:dyDescent="0.3">
      <c r="A1282" s="1" t="s">
        <v>3462</v>
      </c>
      <c r="B1282" s="1" t="s">
        <v>3463</v>
      </c>
      <c r="C1282" s="2">
        <v>45252</v>
      </c>
      <c r="D1282">
        <v>2023</v>
      </c>
      <c r="E1282" s="1" t="s">
        <v>366</v>
      </c>
      <c r="F1282" s="1" t="s">
        <v>2843</v>
      </c>
      <c r="G1282" s="3">
        <v>3.9583333333333331E-2</v>
      </c>
      <c r="H1282" s="1" t="s">
        <v>24</v>
      </c>
      <c r="I1282" s="1" t="s">
        <v>89</v>
      </c>
      <c r="J1282" s="1" t="s">
        <v>833</v>
      </c>
      <c r="K1282" s="1" t="s">
        <v>707</v>
      </c>
      <c r="L1282">
        <v>2506.91</v>
      </c>
      <c r="M1282">
        <v>0.21</v>
      </c>
      <c r="N1282">
        <v>59.77</v>
      </c>
      <c r="O1282">
        <v>2447.35</v>
      </c>
      <c r="P1282">
        <v>585</v>
      </c>
      <c r="Q1282" s="1" t="s">
        <v>99</v>
      </c>
      <c r="R1282" s="1" t="s">
        <v>29</v>
      </c>
      <c r="S1282" s="1" t="s">
        <v>1027</v>
      </c>
      <c r="T1282" s="1" t="s">
        <v>53</v>
      </c>
      <c r="U1282" s="1" t="s">
        <v>32</v>
      </c>
    </row>
    <row r="1283" spans="1:21" x14ac:dyDescent="0.3">
      <c r="A1283" s="1" t="s">
        <v>3464</v>
      </c>
      <c r="B1283" s="1" t="s">
        <v>3465</v>
      </c>
      <c r="C1283" s="2">
        <v>45252</v>
      </c>
      <c r="D1283">
        <v>2023</v>
      </c>
      <c r="E1283" s="1" t="s">
        <v>366</v>
      </c>
      <c r="F1283" s="1" t="s">
        <v>2843</v>
      </c>
      <c r="G1283" s="3">
        <v>7.013888888888889E-2</v>
      </c>
      <c r="H1283" s="1" t="s">
        <v>24</v>
      </c>
      <c r="I1283" s="1" t="s">
        <v>43</v>
      </c>
      <c r="J1283" s="1" t="s">
        <v>446</v>
      </c>
      <c r="K1283" s="1" t="s">
        <v>873</v>
      </c>
      <c r="L1283">
        <v>7556.33</v>
      </c>
      <c r="M1283">
        <v>35.74</v>
      </c>
      <c r="N1283">
        <v>24.07</v>
      </c>
      <c r="O1283">
        <v>7568</v>
      </c>
      <c r="P1283">
        <v>393</v>
      </c>
      <c r="Q1283" s="1" t="s">
        <v>118</v>
      </c>
      <c r="R1283" s="1" t="s">
        <v>29</v>
      </c>
      <c r="S1283" s="1" t="s">
        <v>1655</v>
      </c>
      <c r="T1283" s="1" t="s">
        <v>53</v>
      </c>
      <c r="U1283" s="1" t="s">
        <v>32</v>
      </c>
    </row>
    <row r="1284" spans="1:21" x14ac:dyDescent="0.3">
      <c r="A1284" s="1" t="s">
        <v>3466</v>
      </c>
      <c r="B1284" s="1" t="s">
        <v>3467</v>
      </c>
      <c r="C1284" s="2">
        <v>45252</v>
      </c>
      <c r="D1284">
        <v>2023</v>
      </c>
      <c r="E1284" s="1" t="s">
        <v>366</v>
      </c>
      <c r="F1284" s="1" t="s">
        <v>2843</v>
      </c>
      <c r="G1284" s="3">
        <v>0.11666666666666667</v>
      </c>
      <c r="H1284" s="1" t="s">
        <v>24</v>
      </c>
      <c r="I1284" s="1" t="s">
        <v>143</v>
      </c>
      <c r="J1284" s="1" t="s">
        <v>535</v>
      </c>
      <c r="K1284" s="1" t="s">
        <v>309</v>
      </c>
      <c r="L1284">
        <v>2205.52</v>
      </c>
      <c r="M1284">
        <v>31.43</v>
      </c>
      <c r="N1284">
        <v>85.12</v>
      </c>
      <c r="O1284">
        <v>2151.83</v>
      </c>
      <c r="P1284">
        <v>718</v>
      </c>
      <c r="Q1284" s="1" t="s">
        <v>38</v>
      </c>
      <c r="R1284" s="1" t="s">
        <v>29</v>
      </c>
      <c r="S1284" s="1" t="s">
        <v>3089</v>
      </c>
      <c r="T1284" s="1" t="s">
        <v>53</v>
      </c>
      <c r="U1284" s="1" t="s">
        <v>32</v>
      </c>
    </row>
    <row r="1285" spans="1:21" x14ac:dyDescent="0.3">
      <c r="A1285" s="1" t="s">
        <v>3468</v>
      </c>
      <c r="B1285" s="1" t="s">
        <v>3469</v>
      </c>
      <c r="C1285" s="2">
        <v>45252</v>
      </c>
      <c r="D1285">
        <v>2023</v>
      </c>
      <c r="E1285" s="1" t="s">
        <v>366</v>
      </c>
      <c r="F1285" s="1" t="s">
        <v>2843</v>
      </c>
      <c r="G1285" s="3">
        <v>0.30555555555555558</v>
      </c>
      <c r="H1285" s="1" t="s">
        <v>42</v>
      </c>
      <c r="I1285" s="1" t="s">
        <v>110</v>
      </c>
      <c r="J1285" s="1" t="s">
        <v>195</v>
      </c>
      <c r="K1285" s="1" t="s">
        <v>528</v>
      </c>
      <c r="L1285">
        <v>1638.09</v>
      </c>
      <c r="M1285">
        <v>39.9</v>
      </c>
      <c r="N1285">
        <v>74.61</v>
      </c>
      <c r="O1285">
        <v>1603.38</v>
      </c>
      <c r="P1285">
        <v>89</v>
      </c>
      <c r="Q1285" s="1" t="s">
        <v>118</v>
      </c>
      <c r="R1285" s="1" t="s">
        <v>29</v>
      </c>
      <c r="S1285" s="1" t="s">
        <v>3470</v>
      </c>
      <c r="T1285" s="1" t="s">
        <v>31</v>
      </c>
      <c r="U1285" s="1" t="s">
        <v>101</v>
      </c>
    </row>
    <row r="1286" spans="1:21" x14ac:dyDescent="0.3">
      <c r="A1286" s="1" t="s">
        <v>3471</v>
      </c>
      <c r="B1286" s="1" t="s">
        <v>3472</v>
      </c>
      <c r="C1286" s="2">
        <v>45252</v>
      </c>
      <c r="D1286">
        <v>2023</v>
      </c>
      <c r="E1286" s="1" t="s">
        <v>366</v>
      </c>
      <c r="F1286" s="1" t="s">
        <v>2843</v>
      </c>
      <c r="G1286" s="3">
        <v>0.41666666666666669</v>
      </c>
      <c r="H1286" s="1" t="s">
        <v>42</v>
      </c>
      <c r="I1286" s="1" t="s">
        <v>56</v>
      </c>
      <c r="J1286" s="1" t="s">
        <v>241</v>
      </c>
      <c r="K1286" s="1" t="s">
        <v>422</v>
      </c>
      <c r="L1286">
        <v>8845.73</v>
      </c>
      <c r="M1286">
        <v>44.77</v>
      </c>
      <c r="N1286">
        <v>48.29</v>
      </c>
      <c r="O1286">
        <v>8842.2099999999991</v>
      </c>
      <c r="P1286">
        <v>508</v>
      </c>
      <c r="Q1286" s="1" t="s">
        <v>85</v>
      </c>
      <c r="R1286" s="1" t="s">
        <v>29</v>
      </c>
      <c r="S1286" s="1" t="s">
        <v>3473</v>
      </c>
      <c r="T1286" s="1" t="s">
        <v>53</v>
      </c>
      <c r="U1286" s="1" t="s">
        <v>93</v>
      </c>
    </row>
    <row r="1287" spans="1:21" x14ac:dyDescent="0.3">
      <c r="A1287" s="1" t="s">
        <v>3474</v>
      </c>
      <c r="B1287" s="1" t="s">
        <v>3475</v>
      </c>
      <c r="C1287" s="2">
        <v>45252</v>
      </c>
      <c r="D1287">
        <v>2023</v>
      </c>
      <c r="E1287" s="1" t="s">
        <v>366</v>
      </c>
      <c r="F1287" s="1" t="s">
        <v>2843</v>
      </c>
      <c r="G1287" s="3">
        <v>0.48819444444444443</v>
      </c>
      <c r="H1287" s="1" t="s">
        <v>42</v>
      </c>
      <c r="I1287" s="1" t="s">
        <v>62</v>
      </c>
      <c r="J1287" s="1" t="s">
        <v>180</v>
      </c>
      <c r="K1287" s="1" t="s">
        <v>64</v>
      </c>
      <c r="L1287">
        <v>3470.38</v>
      </c>
      <c r="M1287">
        <v>35.14</v>
      </c>
      <c r="N1287">
        <v>73.849999999999994</v>
      </c>
      <c r="O1287">
        <v>3431.67</v>
      </c>
      <c r="P1287">
        <v>145</v>
      </c>
      <c r="Q1287" s="1" t="s">
        <v>99</v>
      </c>
      <c r="R1287" s="1" t="s">
        <v>29</v>
      </c>
      <c r="S1287" s="1" t="s">
        <v>922</v>
      </c>
      <c r="T1287" s="1" t="s">
        <v>53</v>
      </c>
      <c r="U1287" s="1" t="s">
        <v>93</v>
      </c>
    </row>
    <row r="1288" spans="1:21" x14ac:dyDescent="0.3">
      <c r="A1288" s="1" t="s">
        <v>3476</v>
      </c>
      <c r="B1288" s="1" t="s">
        <v>3477</v>
      </c>
      <c r="C1288" s="2">
        <v>45252</v>
      </c>
      <c r="D1288">
        <v>2023</v>
      </c>
      <c r="E1288" s="1" t="s">
        <v>366</v>
      </c>
      <c r="F1288" s="1" t="s">
        <v>2843</v>
      </c>
      <c r="G1288" s="3">
        <v>0.53749999999999998</v>
      </c>
      <c r="H1288" s="1" t="s">
        <v>104</v>
      </c>
      <c r="I1288" s="1" t="s">
        <v>154</v>
      </c>
      <c r="J1288" s="1" t="s">
        <v>329</v>
      </c>
      <c r="K1288" s="1" t="s">
        <v>330</v>
      </c>
      <c r="L1288">
        <v>1303.3399999999999</v>
      </c>
      <c r="M1288">
        <v>47.82</v>
      </c>
      <c r="N1288">
        <v>78.98</v>
      </c>
      <c r="O1288">
        <v>1272.1799999999998</v>
      </c>
      <c r="P1288">
        <v>698</v>
      </c>
      <c r="Q1288" s="1" t="s">
        <v>28</v>
      </c>
      <c r="R1288" s="1" t="s">
        <v>29</v>
      </c>
      <c r="S1288" s="1" t="s">
        <v>3478</v>
      </c>
      <c r="T1288" s="1" t="s">
        <v>147</v>
      </c>
      <c r="U1288" s="1" t="s">
        <v>32</v>
      </c>
    </row>
    <row r="1289" spans="1:21" x14ac:dyDescent="0.3">
      <c r="A1289" s="1" t="s">
        <v>3479</v>
      </c>
      <c r="B1289" s="1" t="s">
        <v>3480</v>
      </c>
      <c r="C1289" s="2">
        <v>45252</v>
      </c>
      <c r="D1289">
        <v>2023</v>
      </c>
      <c r="E1289" s="1" t="s">
        <v>366</v>
      </c>
      <c r="F1289" s="1" t="s">
        <v>2843</v>
      </c>
      <c r="G1289" s="3">
        <v>0.60138888888888886</v>
      </c>
      <c r="H1289" s="1" t="s">
        <v>104</v>
      </c>
      <c r="I1289" s="1" t="s">
        <v>35</v>
      </c>
      <c r="J1289" s="1" t="s">
        <v>1835</v>
      </c>
      <c r="K1289" s="1" t="s">
        <v>37</v>
      </c>
      <c r="L1289">
        <v>2769.1</v>
      </c>
      <c r="M1289">
        <v>45.94</v>
      </c>
      <c r="N1289">
        <v>81.34</v>
      </c>
      <c r="O1289">
        <v>2733.7</v>
      </c>
      <c r="P1289">
        <v>599</v>
      </c>
      <c r="Q1289" s="1" t="s">
        <v>118</v>
      </c>
      <c r="R1289" s="1" t="s">
        <v>29</v>
      </c>
      <c r="S1289" s="1" t="s">
        <v>1392</v>
      </c>
      <c r="T1289" s="1" t="s">
        <v>31</v>
      </c>
      <c r="U1289" s="1" t="s">
        <v>93</v>
      </c>
    </row>
    <row r="1290" spans="1:21" x14ac:dyDescent="0.3">
      <c r="A1290" s="1" t="s">
        <v>3481</v>
      </c>
      <c r="B1290" s="1" t="s">
        <v>3482</v>
      </c>
      <c r="C1290" s="2">
        <v>45252</v>
      </c>
      <c r="D1290">
        <v>2023</v>
      </c>
      <c r="E1290" s="1" t="s">
        <v>366</v>
      </c>
      <c r="F1290" s="1" t="s">
        <v>2843</v>
      </c>
      <c r="G1290" s="3">
        <v>0.6166666666666667</v>
      </c>
      <c r="H1290" s="1" t="s">
        <v>104</v>
      </c>
      <c r="I1290" s="1" t="s">
        <v>133</v>
      </c>
      <c r="J1290" s="1" t="s">
        <v>510</v>
      </c>
      <c r="K1290" s="1" t="s">
        <v>514</v>
      </c>
      <c r="L1290">
        <v>1850.45</v>
      </c>
      <c r="M1290">
        <v>11.52</v>
      </c>
      <c r="N1290">
        <v>38.07</v>
      </c>
      <c r="O1290">
        <v>1823.9</v>
      </c>
      <c r="P1290">
        <v>439</v>
      </c>
      <c r="Q1290" s="1" t="s">
        <v>28</v>
      </c>
      <c r="R1290" s="1" t="s">
        <v>29</v>
      </c>
      <c r="S1290" s="1" t="s">
        <v>3483</v>
      </c>
      <c r="T1290" s="1" t="s">
        <v>53</v>
      </c>
      <c r="U1290" s="1" t="s">
        <v>32</v>
      </c>
    </row>
    <row r="1291" spans="1:21" x14ac:dyDescent="0.3">
      <c r="A1291" s="1" t="s">
        <v>3484</v>
      </c>
      <c r="B1291" s="1" t="s">
        <v>3485</v>
      </c>
      <c r="C1291" s="2">
        <v>45252</v>
      </c>
      <c r="D1291">
        <v>2023</v>
      </c>
      <c r="E1291" s="1" t="s">
        <v>366</v>
      </c>
      <c r="F1291" s="1" t="s">
        <v>2843</v>
      </c>
      <c r="G1291" s="3">
        <v>0.64097222222222228</v>
      </c>
      <c r="H1291" s="1" t="s">
        <v>104</v>
      </c>
      <c r="I1291" s="1" t="s">
        <v>43</v>
      </c>
      <c r="J1291" s="1" t="s">
        <v>167</v>
      </c>
      <c r="K1291" s="1" t="s">
        <v>873</v>
      </c>
      <c r="L1291">
        <v>760.53</v>
      </c>
      <c r="M1291">
        <v>9.99</v>
      </c>
      <c r="N1291">
        <v>11.97</v>
      </c>
      <c r="O1291">
        <v>758.55</v>
      </c>
      <c r="P1291">
        <v>69</v>
      </c>
      <c r="Q1291" s="1" t="s">
        <v>28</v>
      </c>
      <c r="R1291" s="1" t="s">
        <v>29</v>
      </c>
      <c r="S1291" s="1" t="s">
        <v>1405</v>
      </c>
      <c r="T1291" s="1" t="s">
        <v>31</v>
      </c>
      <c r="U1291" s="1" t="s">
        <v>32</v>
      </c>
    </row>
    <row r="1292" spans="1:21" x14ac:dyDescent="0.3">
      <c r="A1292" s="1" t="s">
        <v>3486</v>
      </c>
      <c r="B1292" s="1" t="s">
        <v>3487</v>
      </c>
      <c r="C1292" s="2">
        <v>45252</v>
      </c>
      <c r="D1292">
        <v>2023</v>
      </c>
      <c r="E1292" s="1" t="s">
        <v>366</v>
      </c>
      <c r="F1292" s="1" t="s">
        <v>2843</v>
      </c>
      <c r="G1292" s="3">
        <v>0.70902777777777781</v>
      </c>
      <c r="H1292" s="1" t="s">
        <v>142</v>
      </c>
      <c r="I1292" s="1" t="s">
        <v>143</v>
      </c>
      <c r="J1292" s="1" t="s">
        <v>282</v>
      </c>
      <c r="K1292" s="1" t="s">
        <v>309</v>
      </c>
      <c r="L1292">
        <v>1716.12</v>
      </c>
      <c r="M1292">
        <v>34.99</v>
      </c>
      <c r="N1292">
        <v>52.49</v>
      </c>
      <c r="O1292">
        <v>1698.62</v>
      </c>
      <c r="P1292">
        <v>315</v>
      </c>
      <c r="Q1292" s="1" t="s">
        <v>38</v>
      </c>
      <c r="R1292" s="1" t="s">
        <v>29</v>
      </c>
      <c r="S1292" s="1" t="s">
        <v>3488</v>
      </c>
      <c r="T1292" s="1" t="s">
        <v>147</v>
      </c>
      <c r="U1292" s="1" t="s">
        <v>101</v>
      </c>
    </row>
    <row r="1293" spans="1:21" x14ac:dyDescent="0.3">
      <c r="A1293" s="1" t="s">
        <v>3489</v>
      </c>
      <c r="B1293" s="1" t="s">
        <v>3490</v>
      </c>
      <c r="C1293" s="2">
        <v>45252</v>
      </c>
      <c r="D1293">
        <v>2023</v>
      </c>
      <c r="E1293" s="1" t="s">
        <v>366</v>
      </c>
      <c r="F1293" s="1" t="s">
        <v>2843</v>
      </c>
      <c r="G1293" s="3">
        <v>0.75555555555555554</v>
      </c>
      <c r="H1293" s="1" t="s">
        <v>142</v>
      </c>
      <c r="I1293" s="1" t="s">
        <v>68</v>
      </c>
      <c r="J1293" s="1" t="s">
        <v>823</v>
      </c>
      <c r="K1293" s="1" t="s">
        <v>780</v>
      </c>
      <c r="L1293">
        <v>8790.76</v>
      </c>
      <c r="M1293">
        <v>21.95</v>
      </c>
      <c r="N1293">
        <v>25.36</v>
      </c>
      <c r="O1293">
        <v>8787.35</v>
      </c>
      <c r="P1293">
        <v>774</v>
      </c>
      <c r="Q1293" s="1" t="s">
        <v>28</v>
      </c>
      <c r="R1293" s="1" t="s">
        <v>29</v>
      </c>
      <c r="S1293" s="1" t="s">
        <v>455</v>
      </c>
      <c r="T1293" s="1" t="s">
        <v>53</v>
      </c>
      <c r="U1293" s="1" t="s">
        <v>32</v>
      </c>
    </row>
    <row r="1294" spans="1:21" x14ac:dyDescent="0.3">
      <c r="A1294" s="1" t="s">
        <v>3491</v>
      </c>
      <c r="B1294" s="1" t="s">
        <v>3492</v>
      </c>
      <c r="C1294" s="2">
        <v>45252</v>
      </c>
      <c r="D1294">
        <v>2023</v>
      </c>
      <c r="E1294" s="1" t="s">
        <v>366</v>
      </c>
      <c r="F1294" s="1" t="s">
        <v>2843</v>
      </c>
      <c r="G1294" s="3">
        <v>0.83750000000000002</v>
      </c>
      <c r="H1294" s="1" t="s">
        <v>142</v>
      </c>
      <c r="I1294" s="1" t="s">
        <v>143</v>
      </c>
      <c r="J1294" s="1" t="s">
        <v>282</v>
      </c>
      <c r="K1294" s="1" t="s">
        <v>150</v>
      </c>
      <c r="L1294">
        <v>8714.26</v>
      </c>
      <c r="M1294">
        <v>24.36</v>
      </c>
      <c r="N1294">
        <v>83.18</v>
      </c>
      <c r="O1294">
        <v>8655.44</v>
      </c>
      <c r="P1294">
        <v>256</v>
      </c>
      <c r="Q1294" s="1" t="s">
        <v>99</v>
      </c>
      <c r="R1294" s="1" t="s">
        <v>29</v>
      </c>
      <c r="S1294" s="1" t="s">
        <v>2362</v>
      </c>
      <c r="T1294" s="1" t="s">
        <v>31</v>
      </c>
      <c r="U1294" s="1" t="s">
        <v>101</v>
      </c>
    </row>
    <row r="1295" spans="1:21" x14ac:dyDescent="0.3">
      <c r="A1295" s="1" t="s">
        <v>3493</v>
      </c>
      <c r="B1295" s="1" t="s">
        <v>3494</v>
      </c>
      <c r="C1295" s="2">
        <v>45252</v>
      </c>
      <c r="D1295">
        <v>2023</v>
      </c>
      <c r="E1295" s="1" t="s">
        <v>366</v>
      </c>
      <c r="F1295" s="1" t="s">
        <v>2843</v>
      </c>
      <c r="G1295" s="3">
        <v>0.84861111111111109</v>
      </c>
      <c r="H1295" s="1" t="s">
        <v>142</v>
      </c>
      <c r="I1295" s="1" t="s">
        <v>143</v>
      </c>
      <c r="J1295" s="1" t="s">
        <v>282</v>
      </c>
      <c r="K1295" s="1" t="s">
        <v>145</v>
      </c>
      <c r="L1295">
        <v>8107.77</v>
      </c>
      <c r="M1295">
        <v>36.869999999999997</v>
      </c>
      <c r="N1295">
        <v>31.07</v>
      </c>
      <c r="O1295">
        <v>8113.5700000000006</v>
      </c>
      <c r="P1295">
        <v>725</v>
      </c>
      <c r="Q1295" s="1" t="s">
        <v>38</v>
      </c>
      <c r="R1295" s="1" t="s">
        <v>29</v>
      </c>
      <c r="S1295" s="1" t="s">
        <v>2627</v>
      </c>
      <c r="T1295" s="1" t="s">
        <v>53</v>
      </c>
      <c r="U1295" s="1" t="s">
        <v>32</v>
      </c>
    </row>
    <row r="1296" spans="1:21" x14ac:dyDescent="0.3">
      <c r="A1296" s="1" t="s">
        <v>3495</v>
      </c>
      <c r="B1296" s="1" t="s">
        <v>3496</v>
      </c>
      <c r="C1296" s="2">
        <v>45252</v>
      </c>
      <c r="D1296">
        <v>2023</v>
      </c>
      <c r="E1296" s="1" t="s">
        <v>366</v>
      </c>
      <c r="F1296" s="1" t="s">
        <v>2843</v>
      </c>
      <c r="G1296" s="3">
        <v>0.84930555555555554</v>
      </c>
      <c r="H1296" s="1" t="s">
        <v>142</v>
      </c>
      <c r="I1296" s="1" t="s">
        <v>82</v>
      </c>
      <c r="J1296" s="1" t="s">
        <v>246</v>
      </c>
      <c r="K1296" s="1" t="s">
        <v>84</v>
      </c>
      <c r="L1296">
        <v>5548.07</v>
      </c>
      <c r="M1296">
        <v>17.02</v>
      </c>
      <c r="N1296">
        <v>88.26</v>
      </c>
      <c r="O1296">
        <v>5476.83</v>
      </c>
      <c r="P1296">
        <v>600</v>
      </c>
      <c r="Q1296" s="1" t="s">
        <v>85</v>
      </c>
      <c r="R1296" s="1" t="s">
        <v>29</v>
      </c>
      <c r="S1296" s="1" t="s">
        <v>3497</v>
      </c>
      <c r="T1296" s="1" t="s">
        <v>53</v>
      </c>
      <c r="U1296" s="1" t="s">
        <v>32</v>
      </c>
    </row>
    <row r="1297" spans="1:21" x14ac:dyDescent="0.3">
      <c r="A1297" s="1" t="s">
        <v>3498</v>
      </c>
      <c r="B1297" s="1" t="s">
        <v>3499</v>
      </c>
      <c r="C1297" s="2">
        <v>45253</v>
      </c>
      <c r="D1297">
        <v>2023</v>
      </c>
      <c r="E1297" s="1" t="s">
        <v>426</v>
      </c>
      <c r="F1297" s="1" t="s">
        <v>2843</v>
      </c>
      <c r="G1297" s="3">
        <v>4.583333333333333E-2</v>
      </c>
      <c r="H1297" s="1" t="s">
        <v>24</v>
      </c>
      <c r="I1297" s="1" t="s">
        <v>89</v>
      </c>
      <c r="J1297" s="1" t="s">
        <v>833</v>
      </c>
      <c r="K1297" s="1" t="s">
        <v>382</v>
      </c>
      <c r="L1297">
        <v>7315.2</v>
      </c>
      <c r="M1297">
        <v>3.44</v>
      </c>
      <c r="N1297">
        <v>53.56</v>
      </c>
      <c r="O1297">
        <v>7265.079999999999</v>
      </c>
      <c r="P1297">
        <v>2</v>
      </c>
      <c r="Q1297" s="1" t="s">
        <v>118</v>
      </c>
      <c r="R1297" s="1" t="s">
        <v>29</v>
      </c>
      <c r="S1297" s="1" t="s">
        <v>270</v>
      </c>
      <c r="T1297" s="1" t="s">
        <v>53</v>
      </c>
      <c r="U1297" s="1" t="s">
        <v>32</v>
      </c>
    </row>
    <row r="1298" spans="1:21" x14ac:dyDescent="0.3">
      <c r="A1298" s="1" t="s">
        <v>3500</v>
      </c>
      <c r="B1298" s="1" t="s">
        <v>2512</v>
      </c>
      <c r="C1298" s="2">
        <v>45253</v>
      </c>
      <c r="D1298">
        <v>2023</v>
      </c>
      <c r="E1298" s="1" t="s">
        <v>426</v>
      </c>
      <c r="F1298" s="1" t="s">
        <v>2843</v>
      </c>
      <c r="G1298" s="3">
        <v>0.20208333333333334</v>
      </c>
      <c r="H1298" s="1" t="s">
        <v>24</v>
      </c>
      <c r="I1298" s="1" t="s">
        <v>89</v>
      </c>
      <c r="J1298" s="1" t="s">
        <v>939</v>
      </c>
      <c r="K1298" s="1" t="s">
        <v>106</v>
      </c>
      <c r="L1298">
        <v>3195.35</v>
      </c>
      <c r="M1298">
        <v>22.04</v>
      </c>
      <c r="N1298">
        <v>70.59</v>
      </c>
      <c r="O1298">
        <v>3146.7999999999997</v>
      </c>
      <c r="P1298">
        <v>377</v>
      </c>
      <c r="Q1298" s="1" t="s">
        <v>99</v>
      </c>
      <c r="R1298" s="1" t="s">
        <v>29</v>
      </c>
      <c r="S1298" s="1" t="s">
        <v>197</v>
      </c>
      <c r="T1298" s="1" t="s">
        <v>53</v>
      </c>
      <c r="U1298" s="1" t="s">
        <v>32</v>
      </c>
    </row>
    <row r="1299" spans="1:21" x14ac:dyDescent="0.3">
      <c r="A1299" s="1" t="s">
        <v>3501</v>
      </c>
      <c r="B1299" s="1" t="s">
        <v>3502</v>
      </c>
      <c r="C1299" s="2">
        <v>45253</v>
      </c>
      <c r="D1299">
        <v>2023</v>
      </c>
      <c r="E1299" s="1" t="s">
        <v>426</v>
      </c>
      <c r="F1299" s="1" t="s">
        <v>2843</v>
      </c>
      <c r="G1299" s="3">
        <v>0.27430555555555558</v>
      </c>
      <c r="H1299" s="1" t="s">
        <v>42</v>
      </c>
      <c r="I1299" s="1" t="s">
        <v>431</v>
      </c>
      <c r="J1299" s="1" t="s">
        <v>432</v>
      </c>
      <c r="K1299" s="1" t="s">
        <v>433</v>
      </c>
      <c r="L1299">
        <v>2457.64</v>
      </c>
      <c r="M1299">
        <v>20.25</v>
      </c>
      <c r="N1299">
        <v>87.9</v>
      </c>
      <c r="O1299">
        <v>2389.9899999999998</v>
      </c>
      <c r="P1299">
        <v>284</v>
      </c>
      <c r="Q1299" s="1" t="s">
        <v>85</v>
      </c>
      <c r="R1299" s="1" t="s">
        <v>29</v>
      </c>
      <c r="S1299" s="1" t="s">
        <v>1030</v>
      </c>
      <c r="T1299" s="1" t="s">
        <v>53</v>
      </c>
      <c r="U1299" s="1" t="s">
        <v>32</v>
      </c>
    </row>
    <row r="1300" spans="1:21" x14ac:dyDescent="0.3">
      <c r="A1300" s="1" t="s">
        <v>3503</v>
      </c>
      <c r="B1300" s="1" t="s">
        <v>3504</v>
      </c>
      <c r="C1300" s="2">
        <v>45253</v>
      </c>
      <c r="D1300">
        <v>2023</v>
      </c>
      <c r="E1300" s="1" t="s">
        <v>426</v>
      </c>
      <c r="F1300" s="1" t="s">
        <v>2843</v>
      </c>
      <c r="G1300" s="3">
        <v>0.27708333333333335</v>
      </c>
      <c r="H1300" s="1" t="s">
        <v>42</v>
      </c>
      <c r="I1300" s="1" t="s">
        <v>236</v>
      </c>
      <c r="J1300" s="1" t="s">
        <v>268</v>
      </c>
      <c r="K1300" s="1" t="s">
        <v>238</v>
      </c>
      <c r="L1300">
        <v>7495.86</v>
      </c>
      <c r="M1300">
        <v>17.23</v>
      </c>
      <c r="N1300">
        <v>27.08</v>
      </c>
      <c r="O1300">
        <v>7486.0099999999993</v>
      </c>
      <c r="P1300">
        <v>694</v>
      </c>
      <c r="Q1300" s="1" t="s">
        <v>38</v>
      </c>
      <c r="R1300" s="1" t="s">
        <v>29</v>
      </c>
      <c r="S1300" s="1" t="s">
        <v>3027</v>
      </c>
      <c r="T1300" s="1" t="s">
        <v>31</v>
      </c>
      <c r="U1300" s="1" t="s">
        <v>101</v>
      </c>
    </row>
    <row r="1301" spans="1:21" x14ac:dyDescent="0.3">
      <c r="A1301" s="1" t="s">
        <v>3505</v>
      </c>
      <c r="B1301" s="1" t="s">
        <v>3506</v>
      </c>
      <c r="C1301" s="2">
        <v>45253</v>
      </c>
      <c r="D1301">
        <v>2023</v>
      </c>
      <c r="E1301" s="1" t="s">
        <v>426</v>
      </c>
      <c r="F1301" s="1" t="s">
        <v>2843</v>
      </c>
      <c r="G1301" s="3">
        <v>0.29236111111111113</v>
      </c>
      <c r="H1301" s="1" t="s">
        <v>42</v>
      </c>
      <c r="I1301" s="1" t="s">
        <v>43</v>
      </c>
      <c r="J1301" s="1" t="s">
        <v>446</v>
      </c>
      <c r="K1301" s="1" t="s">
        <v>45</v>
      </c>
      <c r="L1301">
        <v>4339.01</v>
      </c>
      <c r="M1301">
        <v>40.33</v>
      </c>
      <c r="N1301">
        <v>25.58</v>
      </c>
      <c r="O1301">
        <v>4353.76</v>
      </c>
      <c r="P1301">
        <v>237</v>
      </c>
      <c r="Q1301" s="1" t="s">
        <v>99</v>
      </c>
      <c r="R1301" s="1" t="s">
        <v>29</v>
      </c>
      <c r="S1301" s="1" t="s">
        <v>2616</v>
      </c>
      <c r="T1301" s="1" t="s">
        <v>53</v>
      </c>
      <c r="U1301" s="1" t="s">
        <v>32</v>
      </c>
    </row>
    <row r="1302" spans="1:21" x14ac:dyDescent="0.3">
      <c r="A1302" s="1" t="s">
        <v>3507</v>
      </c>
      <c r="B1302" s="1" t="s">
        <v>3508</v>
      </c>
      <c r="C1302" s="2">
        <v>45253</v>
      </c>
      <c r="D1302">
        <v>2023</v>
      </c>
      <c r="E1302" s="1" t="s">
        <v>426</v>
      </c>
      <c r="F1302" s="1" t="s">
        <v>2843</v>
      </c>
      <c r="G1302" s="3">
        <v>0.29930555555555555</v>
      </c>
      <c r="H1302" s="1" t="s">
        <v>42</v>
      </c>
      <c r="I1302" s="1" t="s">
        <v>62</v>
      </c>
      <c r="J1302" s="1" t="s">
        <v>771</v>
      </c>
      <c r="K1302" s="1" t="s">
        <v>604</v>
      </c>
      <c r="L1302">
        <v>243.25</v>
      </c>
      <c r="M1302">
        <v>41.83</v>
      </c>
      <c r="N1302">
        <v>41.58</v>
      </c>
      <c r="O1302">
        <v>243.5</v>
      </c>
      <c r="P1302">
        <v>921</v>
      </c>
      <c r="Q1302" s="1" t="s">
        <v>118</v>
      </c>
      <c r="R1302" s="1" t="s">
        <v>29</v>
      </c>
      <c r="S1302" s="1" t="s">
        <v>1250</v>
      </c>
      <c r="T1302" s="1" t="s">
        <v>53</v>
      </c>
      <c r="U1302" s="1" t="s">
        <v>32</v>
      </c>
    </row>
    <row r="1303" spans="1:21" x14ac:dyDescent="0.3">
      <c r="A1303" s="1" t="s">
        <v>3509</v>
      </c>
      <c r="B1303" s="1" t="s">
        <v>3510</v>
      </c>
      <c r="C1303" s="2">
        <v>45253</v>
      </c>
      <c r="D1303">
        <v>2023</v>
      </c>
      <c r="E1303" s="1" t="s">
        <v>426</v>
      </c>
      <c r="F1303" s="1" t="s">
        <v>2843</v>
      </c>
      <c r="G1303" s="3">
        <v>0.4236111111111111</v>
      </c>
      <c r="H1303" s="1" t="s">
        <v>42</v>
      </c>
      <c r="I1303" s="1" t="s">
        <v>431</v>
      </c>
      <c r="J1303" s="1" t="s">
        <v>666</v>
      </c>
      <c r="K1303" s="1" t="s">
        <v>758</v>
      </c>
      <c r="L1303">
        <v>5520.36</v>
      </c>
      <c r="M1303">
        <v>13.94</v>
      </c>
      <c r="N1303">
        <v>5.46</v>
      </c>
      <c r="O1303">
        <v>5528.8399999999992</v>
      </c>
      <c r="P1303">
        <v>698</v>
      </c>
      <c r="Q1303" s="1" t="s">
        <v>28</v>
      </c>
      <c r="R1303" s="1" t="s">
        <v>29</v>
      </c>
      <c r="S1303" s="1" t="s">
        <v>1438</v>
      </c>
      <c r="T1303" s="1" t="s">
        <v>31</v>
      </c>
      <c r="U1303" s="1" t="s">
        <v>32</v>
      </c>
    </row>
    <row r="1304" spans="1:21" x14ac:dyDescent="0.3">
      <c r="A1304" s="1" t="s">
        <v>3511</v>
      </c>
      <c r="B1304" s="1" t="s">
        <v>3512</v>
      </c>
      <c r="C1304" s="2">
        <v>45253</v>
      </c>
      <c r="D1304">
        <v>2023</v>
      </c>
      <c r="E1304" s="1" t="s">
        <v>426</v>
      </c>
      <c r="F1304" s="1" t="s">
        <v>2843</v>
      </c>
      <c r="G1304" s="3">
        <v>0.47430555555555554</v>
      </c>
      <c r="H1304" s="1" t="s">
        <v>42</v>
      </c>
      <c r="I1304" s="1" t="s">
        <v>35</v>
      </c>
      <c r="J1304" s="1" t="s">
        <v>122</v>
      </c>
      <c r="K1304" s="1" t="s">
        <v>256</v>
      </c>
      <c r="L1304">
        <v>4313.2</v>
      </c>
      <c r="M1304">
        <v>41.18</v>
      </c>
      <c r="N1304">
        <v>19.309999999999999</v>
      </c>
      <c r="O1304">
        <v>4335.07</v>
      </c>
      <c r="P1304">
        <v>686</v>
      </c>
      <c r="Q1304" s="1" t="s">
        <v>28</v>
      </c>
      <c r="R1304" s="1" t="s">
        <v>29</v>
      </c>
      <c r="S1304" s="1" t="s">
        <v>3513</v>
      </c>
      <c r="T1304" s="1" t="s">
        <v>147</v>
      </c>
      <c r="U1304" s="1" t="s">
        <v>32</v>
      </c>
    </row>
    <row r="1305" spans="1:21" x14ac:dyDescent="0.3">
      <c r="A1305" s="1" t="s">
        <v>3514</v>
      </c>
      <c r="B1305" s="1" t="s">
        <v>3515</v>
      </c>
      <c r="C1305" s="2">
        <v>45253</v>
      </c>
      <c r="D1305">
        <v>2023</v>
      </c>
      <c r="E1305" s="1" t="s">
        <v>426</v>
      </c>
      <c r="F1305" s="1" t="s">
        <v>2843</v>
      </c>
      <c r="G1305" s="3">
        <v>0.54722222222222228</v>
      </c>
      <c r="H1305" s="1" t="s">
        <v>104</v>
      </c>
      <c r="I1305" s="1" t="s">
        <v>35</v>
      </c>
      <c r="J1305" s="1" t="s">
        <v>122</v>
      </c>
      <c r="K1305" s="1" t="s">
        <v>191</v>
      </c>
      <c r="L1305">
        <v>6057.8</v>
      </c>
      <c r="M1305">
        <v>18.71</v>
      </c>
      <c r="N1305">
        <v>74.23</v>
      </c>
      <c r="O1305">
        <v>6002.2800000000007</v>
      </c>
      <c r="P1305">
        <v>761</v>
      </c>
      <c r="Q1305" s="1" t="s">
        <v>28</v>
      </c>
      <c r="R1305" s="1" t="s">
        <v>29</v>
      </c>
      <c r="S1305" s="1" t="s">
        <v>3516</v>
      </c>
      <c r="T1305" s="1" t="s">
        <v>53</v>
      </c>
      <c r="U1305" s="1" t="s">
        <v>32</v>
      </c>
    </row>
    <row r="1306" spans="1:21" x14ac:dyDescent="0.3">
      <c r="A1306" s="1" t="s">
        <v>3517</v>
      </c>
      <c r="B1306" s="1" t="s">
        <v>3518</v>
      </c>
      <c r="C1306" s="2">
        <v>45253</v>
      </c>
      <c r="D1306">
        <v>2023</v>
      </c>
      <c r="E1306" s="1" t="s">
        <v>426</v>
      </c>
      <c r="F1306" s="1" t="s">
        <v>2843</v>
      </c>
      <c r="G1306" s="3">
        <v>0.67291666666666672</v>
      </c>
      <c r="H1306" s="1" t="s">
        <v>104</v>
      </c>
      <c r="I1306" s="1" t="s">
        <v>154</v>
      </c>
      <c r="J1306" s="1" t="s">
        <v>231</v>
      </c>
      <c r="K1306" s="1" t="s">
        <v>232</v>
      </c>
      <c r="L1306">
        <v>7352.18</v>
      </c>
      <c r="M1306">
        <v>42.4</v>
      </c>
      <c r="N1306">
        <v>29.61</v>
      </c>
      <c r="O1306">
        <v>7364.97</v>
      </c>
      <c r="P1306">
        <v>721</v>
      </c>
      <c r="Q1306" s="1" t="s">
        <v>28</v>
      </c>
      <c r="R1306" s="1" t="s">
        <v>29</v>
      </c>
      <c r="S1306" s="1" t="s">
        <v>1184</v>
      </c>
      <c r="T1306" s="1" t="s">
        <v>31</v>
      </c>
      <c r="U1306" s="1" t="s">
        <v>32</v>
      </c>
    </row>
    <row r="1307" spans="1:21" x14ac:dyDescent="0.3">
      <c r="A1307" s="1" t="s">
        <v>3519</v>
      </c>
      <c r="B1307" s="1" t="s">
        <v>3520</v>
      </c>
      <c r="C1307" s="2">
        <v>45253</v>
      </c>
      <c r="D1307">
        <v>2023</v>
      </c>
      <c r="E1307" s="1" t="s">
        <v>426</v>
      </c>
      <c r="F1307" s="1" t="s">
        <v>2843</v>
      </c>
      <c r="G1307" s="3">
        <v>0.83958333333333335</v>
      </c>
      <c r="H1307" s="1" t="s">
        <v>142</v>
      </c>
      <c r="I1307" s="1" t="s">
        <v>25</v>
      </c>
      <c r="J1307" s="1" t="s">
        <v>361</v>
      </c>
      <c r="K1307" s="1" t="s">
        <v>172</v>
      </c>
      <c r="L1307">
        <v>3377.5</v>
      </c>
      <c r="M1307">
        <v>15.92</v>
      </c>
      <c r="N1307">
        <v>97.3</v>
      </c>
      <c r="O1307">
        <v>3296.12</v>
      </c>
      <c r="P1307">
        <v>897</v>
      </c>
      <c r="Q1307" s="1" t="s">
        <v>99</v>
      </c>
      <c r="R1307" s="1" t="s">
        <v>29</v>
      </c>
      <c r="S1307" s="1" t="s">
        <v>916</v>
      </c>
      <c r="T1307" s="1" t="s">
        <v>53</v>
      </c>
      <c r="U1307" s="1" t="s">
        <v>32</v>
      </c>
    </row>
    <row r="1308" spans="1:21" x14ac:dyDescent="0.3">
      <c r="A1308" s="1" t="s">
        <v>3521</v>
      </c>
      <c r="B1308" s="1" t="s">
        <v>3522</v>
      </c>
      <c r="C1308" s="2">
        <v>45253</v>
      </c>
      <c r="D1308">
        <v>2023</v>
      </c>
      <c r="E1308" s="1" t="s">
        <v>426</v>
      </c>
      <c r="F1308" s="1" t="s">
        <v>2843</v>
      </c>
      <c r="G1308" s="3">
        <v>0.84513888888888888</v>
      </c>
      <c r="H1308" s="1" t="s">
        <v>142</v>
      </c>
      <c r="I1308" s="1" t="s">
        <v>49</v>
      </c>
      <c r="J1308" s="1" t="s">
        <v>458</v>
      </c>
      <c r="K1308" s="1" t="s">
        <v>51</v>
      </c>
      <c r="L1308">
        <v>3419.93</v>
      </c>
      <c r="M1308">
        <v>25.67</v>
      </c>
      <c r="N1308">
        <v>30.19</v>
      </c>
      <c r="O1308">
        <v>3415.41</v>
      </c>
      <c r="P1308">
        <v>487</v>
      </c>
      <c r="Q1308" s="1" t="s">
        <v>118</v>
      </c>
      <c r="R1308" s="1" t="s">
        <v>29</v>
      </c>
      <c r="S1308" s="1" t="s">
        <v>2071</v>
      </c>
      <c r="T1308" s="1" t="s">
        <v>31</v>
      </c>
      <c r="U1308" s="1" t="s">
        <v>32</v>
      </c>
    </row>
    <row r="1309" spans="1:21" x14ac:dyDescent="0.3">
      <c r="A1309" s="1" t="s">
        <v>3523</v>
      </c>
      <c r="B1309" s="1" t="s">
        <v>3524</v>
      </c>
      <c r="C1309" s="2">
        <v>45253</v>
      </c>
      <c r="D1309">
        <v>2023</v>
      </c>
      <c r="E1309" s="1" t="s">
        <v>426</v>
      </c>
      <c r="F1309" s="1" t="s">
        <v>2843</v>
      </c>
      <c r="G1309" s="3">
        <v>0.87777777777777777</v>
      </c>
      <c r="H1309" s="1" t="s">
        <v>24</v>
      </c>
      <c r="I1309" s="1" t="s">
        <v>96</v>
      </c>
      <c r="J1309" s="1" t="s">
        <v>250</v>
      </c>
      <c r="K1309" s="1" t="s">
        <v>367</v>
      </c>
      <c r="L1309">
        <v>5905.77</v>
      </c>
      <c r="M1309">
        <v>40.61</v>
      </c>
      <c r="N1309">
        <v>52.73</v>
      </c>
      <c r="O1309">
        <v>5893.6500000000005</v>
      </c>
      <c r="P1309">
        <v>360</v>
      </c>
      <c r="Q1309" s="1" t="s">
        <v>28</v>
      </c>
      <c r="R1309" s="1" t="s">
        <v>418</v>
      </c>
      <c r="S1309" s="1" t="s">
        <v>849</v>
      </c>
      <c r="T1309" s="1" t="s">
        <v>31</v>
      </c>
      <c r="U1309" s="1" t="s">
        <v>32</v>
      </c>
    </row>
    <row r="1310" spans="1:21" x14ac:dyDescent="0.3">
      <c r="A1310" s="1" t="s">
        <v>3525</v>
      </c>
      <c r="B1310" s="1" t="s">
        <v>3526</v>
      </c>
      <c r="C1310" s="2">
        <v>45253</v>
      </c>
      <c r="D1310">
        <v>2023</v>
      </c>
      <c r="E1310" s="1" t="s">
        <v>426</v>
      </c>
      <c r="F1310" s="1" t="s">
        <v>2843</v>
      </c>
      <c r="G1310" s="3">
        <v>0.93125000000000002</v>
      </c>
      <c r="H1310" s="1" t="s">
        <v>24</v>
      </c>
      <c r="I1310" s="1" t="s">
        <v>133</v>
      </c>
      <c r="J1310" s="1" t="s">
        <v>1138</v>
      </c>
      <c r="K1310" s="1" t="s">
        <v>721</v>
      </c>
      <c r="L1310">
        <v>9527.4500000000007</v>
      </c>
      <c r="M1310">
        <v>8.5299999999999994</v>
      </c>
      <c r="N1310">
        <v>59.87</v>
      </c>
      <c r="O1310">
        <v>9476.11</v>
      </c>
      <c r="P1310">
        <v>322</v>
      </c>
      <c r="Q1310" s="1" t="s">
        <v>28</v>
      </c>
      <c r="R1310" s="1" t="s">
        <v>29</v>
      </c>
      <c r="S1310" s="1" t="s">
        <v>2163</v>
      </c>
      <c r="T1310" s="1" t="s">
        <v>53</v>
      </c>
      <c r="U1310" s="1" t="s">
        <v>93</v>
      </c>
    </row>
    <row r="1311" spans="1:21" x14ac:dyDescent="0.3">
      <c r="A1311" s="1" t="s">
        <v>3527</v>
      </c>
      <c r="B1311" s="1" t="s">
        <v>3528</v>
      </c>
      <c r="C1311" s="2">
        <v>45253</v>
      </c>
      <c r="D1311">
        <v>2023</v>
      </c>
      <c r="E1311" s="1" t="s">
        <v>426</v>
      </c>
      <c r="F1311" s="1" t="s">
        <v>2843</v>
      </c>
      <c r="G1311" s="3">
        <v>0.93402777777777779</v>
      </c>
      <c r="H1311" s="1" t="s">
        <v>24</v>
      </c>
      <c r="I1311" s="1" t="s">
        <v>43</v>
      </c>
      <c r="J1311" s="1" t="s">
        <v>44</v>
      </c>
      <c r="K1311" s="1" t="s">
        <v>45</v>
      </c>
      <c r="L1311">
        <v>4613.5200000000004</v>
      </c>
      <c r="M1311">
        <v>21.06</v>
      </c>
      <c r="N1311">
        <v>36.14</v>
      </c>
      <c r="O1311">
        <v>4598.4400000000005</v>
      </c>
      <c r="P1311">
        <v>225</v>
      </c>
      <c r="Q1311" s="1" t="s">
        <v>38</v>
      </c>
      <c r="R1311" s="1" t="s">
        <v>29</v>
      </c>
      <c r="S1311" s="1" t="s">
        <v>1112</v>
      </c>
      <c r="T1311" s="1" t="s">
        <v>53</v>
      </c>
      <c r="U1311" s="1" t="s">
        <v>32</v>
      </c>
    </row>
    <row r="1312" spans="1:21" x14ac:dyDescent="0.3">
      <c r="A1312" s="1" t="s">
        <v>3529</v>
      </c>
      <c r="B1312" s="1" t="s">
        <v>3350</v>
      </c>
      <c r="C1312" s="2">
        <v>45253</v>
      </c>
      <c r="D1312">
        <v>2023</v>
      </c>
      <c r="E1312" s="1" t="s">
        <v>426</v>
      </c>
      <c r="F1312" s="1" t="s">
        <v>2843</v>
      </c>
      <c r="G1312" s="3">
        <v>0.9770833333333333</v>
      </c>
      <c r="H1312" s="1" t="s">
        <v>24</v>
      </c>
      <c r="I1312" s="1" t="s">
        <v>62</v>
      </c>
      <c r="J1312" s="1" t="s">
        <v>437</v>
      </c>
      <c r="K1312" s="1" t="s">
        <v>790</v>
      </c>
      <c r="L1312">
        <v>5367.72</v>
      </c>
      <c r="M1312">
        <v>27.03</v>
      </c>
      <c r="N1312">
        <v>47.59</v>
      </c>
      <c r="O1312">
        <v>5347.16</v>
      </c>
      <c r="P1312">
        <v>261</v>
      </c>
      <c r="Q1312" s="1" t="s">
        <v>38</v>
      </c>
      <c r="R1312" s="1" t="s">
        <v>29</v>
      </c>
      <c r="S1312" s="1" t="s">
        <v>544</v>
      </c>
      <c r="T1312" s="1" t="s">
        <v>53</v>
      </c>
      <c r="U1312" s="1" t="s">
        <v>32</v>
      </c>
    </row>
    <row r="1313" spans="1:21" x14ac:dyDescent="0.3">
      <c r="A1313" s="1" t="s">
        <v>3530</v>
      </c>
      <c r="B1313" s="1" t="s">
        <v>3531</v>
      </c>
      <c r="C1313" s="2">
        <v>45254</v>
      </c>
      <c r="D1313">
        <v>2023</v>
      </c>
      <c r="E1313" s="1" t="s">
        <v>487</v>
      </c>
      <c r="F1313" s="1" t="s">
        <v>2843</v>
      </c>
      <c r="G1313" s="3">
        <v>5.347222222222222E-2</v>
      </c>
      <c r="H1313" s="1" t="s">
        <v>24</v>
      </c>
      <c r="I1313" s="1" t="s">
        <v>56</v>
      </c>
      <c r="J1313" s="1" t="s">
        <v>277</v>
      </c>
      <c r="K1313" s="1" t="s">
        <v>278</v>
      </c>
      <c r="L1313">
        <v>8373.73</v>
      </c>
      <c r="M1313">
        <v>17.57</v>
      </c>
      <c r="N1313">
        <v>87.92</v>
      </c>
      <c r="O1313">
        <v>8303.3799999999992</v>
      </c>
      <c r="P1313">
        <v>184</v>
      </c>
      <c r="Q1313" s="1" t="s">
        <v>99</v>
      </c>
      <c r="R1313" s="1" t="s">
        <v>29</v>
      </c>
      <c r="S1313" s="1" t="s">
        <v>2717</v>
      </c>
      <c r="T1313" s="1" t="s">
        <v>53</v>
      </c>
      <c r="U1313" s="1" t="s">
        <v>93</v>
      </c>
    </row>
    <row r="1314" spans="1:21" x14ac:dyDescent="0.3">
      <c r="A1314" s="1" t="s">
        <v>3532</v>
      </c>
      <c r="B1314" s="1" t="s">
        <v>3533</v>
      </c>
      <c r="C1314" s="2">
        <v>45254</v>
      </c>
      <c r="D1314">
        <v>2023</v>
      </c>
      <c r="E1314" s="1" t="s">
        <v>487</v>
      </c>
      <c r="F1314" s="1" t="s">
        <v>2843</v>
      </c>
      <c r="G1314" s="3">
        <v>0.24652777777777779</v>
      </c>
      <c r="H1314" s="1" t="s">
        <v>42</v>
      </c>
      <c r="I1314" s="1" t="s">
        <v>371</v>
      </c>
      <c r="J1314" s="1" t="s">
        <v>670</v>
      </c>
      <c r="K1314" s="1" t="s">
        <v>373</v>
      </c>
      <c r="L1314">
        <v>4376.5200000000004</v>
      </c>
      <c r="M1314">
        <v>3.14</v>
      </c>
      <c r="N1314">
        <v>66.42</v>
      </c>
      <c r="O1314">
        <v>4313.2400000000007</v>
      </c>
      <c r="P1314">
        <v>214</v>
      </c>
      <c r="Q1314" s="1" t="s">
        <v>85</v>
      </c>
      <c r="R1314" s="1" t="s">
        <v>29</v>
      </c>
      <c r="S1314" s="1" t="s">
        <v>2450</v>
      </c>
      <c r="T1314" s="1" t="s">
        <v>53</v>
      </c>
      <c r="U1314" s="1" t="s">
        <v>32</v>
      </c>
    </row>
    <row r="1315" spans="1:21" x14ac:dyDescent="0.3">
      <c r="A1315" s="1" t="s">
        <v>3534</v>
      </c>
      <c r="B1315" s="1" t="s">
        <v>3535</v>
      </c>
      <c r="C1315" s="2">
        <v>45254</v>
      </c>
      <c r="D1315">
        <v>2023</v>
      </c>
      <c r="E1315" s="1" t="s">
        <v>487</v>
      </c>
      <c r="F1315" s="1" t="s">
        <v>2843</v>
      </c>
      <c r="G1315" s="3">
        <v>0.32291666666666669</v>
      </c>
      <c r="H1315" s="1" t="s">
        <v>42</v>
      </c>
      <c r="I1315" s="1" t="s">
        <v>35</v>
      </c>
      <c r="J1315" s="1" t="s">
        <v>680</v>
      </c>
      <c r="K1315" s="1" t="s">
        <v>256</v>
      </c>
      <c r="L1315">
        <v>8546.3799999999992</v>
      </c>
      <c r="M1315">
        <v>34.4</v>
      </c>
      <c r="N1315">
        <v>76.599999999999994</v>
      </c>
      <c r="O1315">
        <v>8504.1799999999985</v>
      </c>
      <c r="P1315">
        <v>184</v>
      </c>
      <c r="Q1315" s="1" t="s">
        <v>28</v>
      </c>
      <c r="R1315" s="1" t="s">
        <v>29</v>
      </c>
      <c r="S1315" s="1" t="s">
        <v>1062</v>
      </c>
      <c r="T1315" s="1" t="s">
        <v>53</v>
      </c>
      <c r="U1315" s="1" t="s">
        <v>93</v>
      </c>
    </row>
    <row r="1316" spans="1:21" x14ac:dyDescent="0.3">
      <c r="A1316" s="1" t="s">
        <v>3536</v>
      </c>
      <c r="B1316" s="1" t="s">
        <v>3537</v>
      </c>
      <c r="C1316" s="2">
        <v>45254</v>
      </c>
      <c r="D1316">
        <v>2023</v>
      </c>
      <c r="E1316" s="1" t="s">
        <v>487</v>
      </c>
      <c r="F1316" s="1" t="s">
        <v>2843</v>
      </c>
      <c r="G1316" s="3">
        <v>0.44583333333333336</v>
      </c>
      <c r="H1316" s="1" t="s">
        <v>42</v>
      </c>
      <c r="I1316" s="1" t="s">
        <v>43</v>
      </c>
      <c r="J1316" s="1" t="s">
        <v>446</v>
      </c>
      <c r="K1316" s="1" t="s">
        <v>447</v>
      </c>
      <c r="L1316">
        <v>5946.52</v>
      </c>
      <c r="M1316">
        <v>22.5</v>
      </c>
      <c r="N1316">
        <v>20.96</v>
      </c>
      <c r="O1316">
        <v>5948.06</v>
      </c>
      <c r="P1316">
        <v>61</v>
      </c>
      <c r="Q1316" s="1" t="s">
        <v>118</v>
      </c>
      <c r="R1316" s="1" t="s">
        <v>29</v>
      </c>
      <c r="S1316" s="1" t="s">
        <v>1977</v>
      </c>
      <c r="T1316" s="1" t="s">
        <v>53</v>
      </c>
      <c r="U1316" s="1" t="s">
        <v>101</v>
      </c>
    </row>
    <row r="1317" spans="1:21" x14ac:dyDescent="0.3">
      <c r="A1317" s="1" t="s">
        <v>3538</v>
      </c>
      <c r="B1317" s="1" t="s">
        <v>3539</v>
      </c>
      <c r="C1317" s="2">
        <v>45254</v>
      </c>
      <c r="D1317">
        <v>2023</v>
      </c>
      <c r="E1317" s="1" t="s">
        <v>487</v>
      </c>
      <c r="F1317" s="1" t="s">
        <v>2843</v>
      </c>
      <c r="G1317" s="3">
        <v>0.46041666666666664</v>
      </c>
      <c r="H1317" s="1" t="s">
        <v>42</v>
      </c>
      <c r="I1317" s="1" t="s">
        <v>49</v>
      </c>
      <c r="J1317" s="1" t="s">
        <v>78</v>
      </c>
      <c r="K1317" s="1" t="s">
        <v>322</v>
      </c>
      <c r="L1317">
        <v>6633.6</v>
      </c>
      <c r="M1317">
        <v>35.74</v>
      </c>
      <c r="N1317">
        <v>30.83</v>
      </c>
      <c r="O1317">
        <v>6638.51</v>
      </c>
      <c r="P1317">
        <v>540</v>
      </c>
      <c r="Q1317" s="1" t="s">
        <v>38</v>
      </c>
      <c r="R1317" s="1" t="s">
        <v>29</v>
      </c>
      <c r="S1317" s="1" t="s">
        <v>3540</v>
      </c>
      <c r="T1317" s="1" t="s">
        <v>53</v>
      </c>
      <c r="U1317" s="1" t="s">
        <v>32</v>
      </c>
    </row>
    <row r="1318" spans="1:21" x14ac:dyDescent="0.3">
      <c r="A1318" s="1" t="s">
        <v>3541</v>
      </c>
      <c r="B1318" s="1" t="s">
        <v>3542</v>
      </c>
      <c r="C1318" s="2">
        <v>45254</v>
      </c>
      <c r="D1318">
        <v>2023</v>
      </c>
      <c r="E1318" s="1" t="s">
        <v>487</v>
      </c>
      <c r="F1318" s="1" t="s">
        <v>2843</v>
      </c>
      <c r="G1318" s="3">
        <v>0.47708333333333336</v>
      </c>
      <c r="H1318" s="1" t="s">
        <v>42</v>
      </c>
      <c r="I1318" s="1" t="s">
        <v>371</v>
      </c>
      <c r="J1318" s="1" t="s">
        <v>670</v>
      </c>
      <c r="K1318" s="1" t="s">
        <v>694</v>
      </c>
      <c r="L1318">
        <v>7231.31</v>
      </c>
      <c r="M1318">
        <v>10.57</v>
      </c>
      <c r="N1318">
        <v>41.66</v>
      </c>
      <c r="O1318">
        <v>7200.22</v>
      </c>
      <c r="P1318">
        <v>512</v>
      </c>
      <c r="Q1318" s="1" t="s">
        <v>118</v>
      </c>
      <c r="R1318" s="1" t="s">
        <v>29</v>
      </c>
      <c r="S1318" s="1" t="s">
        <v>998</v>
      </c>
      <c r="T1318" s="1" t="s">
        <v>31</v>
      </c>
      <c r="U1318" s="1" t="s">
        <v>32</v>
      </c>
    </row>
    <row r="1319" spans="1:21" x14ac:dyDescent="0.3">
      <c r="A1319" s="1" t="s">
        <v>3543</v>
      </c>
      <c r="B1319" s="1" t="s">
        <v>3544</v>
      </c>
      <c r="C1319" s="2">
        <v>45254</v>
      </c>
      <c r="D1319">
        <v>2023</v>
      </c>
      <c r="E1319" s="1" t="s">
        <v>487</v>
      </c>
      <c r="F1319" s="1" t="s">
        <v>2843</v>
      </c>
      <c r="G1319" s="3">
        <v>0.7319444444444444</v>
      </c>
      <c r="H1319" s="1" t="s">
        <v>142</v>
      </c>
      <c r="I1319" s="1" t="s">
        <v>160</v>
      </c>
      <c r="J1319" s="1" t="s">
        <v>260</v>
      </c>
      <c r="K1319" s="1" t="s">
        <v>386</v>
      </c>
      <c r="L1319">
        <v>7107.09</v>
      </c>
      <c r="M1319">
        <v>30.01</v>
      </c>
      <c r="N1319">
        <v>27.79</v>
      </c>
      <c r="O1319">
        <v>7109.31</v>
      </c>
      <c r="P1319">
        <v>718</v>
      </c>
      <c r="Q1319" s="1" t="s">
        <v>38</v>
      </c>
      <c r="R1319" s="1" t="s">
        <v>29</v>
      </c>
      <c r="S1319" s="1" t="s">
        <v>75</v>
      </c>
      <c r="T1319" s="1" t="s">
        <v>31</v>
      </c>
      <c r="U1319" s="1" t="s">
        <v>32</v>
      </c>
    </row>
    <row r="1320" spans="1:21" x14ac:dyDescent="0.3">
      <c r="A1320" s="1" t="s">
        <v>3545</v>
      </c>
      <c r="B1320" s="1" t="s">
        <v>3546</v>
      </c>
      <c r="C1320" s="2">
        <v>45254</v>
      </c>
      <c r="D1320">
        <v>2023</v>
      </c>
      <c r="E1320" s="1" t="s">
        <v>487</v>
      </c>
      <c r="F1320" s="1" t="s">
        <v>2843</v>
      </c>
      <c r="G1320" s="3">
        <v>0.80625000000000002</v>
      </c>
      <c r="H1320" s="1" t="s">
        <v>142</v>
      </c>
      <c r="I1320" s="1" t="s">
        <v>143</v>
      </c>
      <c r="J1320" s="1" t="s">
        <v>535</v>
      </c>
      <c r="K1320" s="1" t="s">
        <v>283</v>
      </c>
      <c r="L1320">
        <v>3999.32</v>
      </c>
      <c r="M1320">
        <v>49.95</v>
      </c>
      <c r="N1320">
        <v>98.18</v>
      </c>
      <c r="O1320">
        <v>3951.09</v>
      </c>
      <c r="P1320">
        <v>462</v>
      </c>
      <c r="Q1320" s="1" t="s">
        <v>99</v>
      </c>
      <c r="R1320" s="1" t="s">
        <v>29</v>
      </c>
      <c r="S1320" s="1" t="s">
        <v>648</v>
      </c>
      <c r="T1320" s="1" t="s">
        <v>53</v>
      </c>
      <c r="U1320" s="1" t="s">
        <v>93</v>
      </c>
    </row>
    <row r="1321" spans="1:21" x14ac:dyDescent="0.3">
      <c r="A1321" s="1" t="s">
        <v>3547</v>
      </c>
      <c r="B1321" s="1" t="s">
        <v>3548</v>
      </c>
      <c r="C1321" s="2">
        <v>45254</v>
      </c>
      <c r="D1321">
        <v>2023</v>
      </c>
      <c r="E1321" s="1" t="s">
        <v>487</v>
      </c>
      <c r="F1321" s="1" t="s">
        <v>2843</v>
      </c>
      <c r="G1321" s="3">
        <v>0.92708333333333337</v>
      </c>
      <c r="H1321" s="1" t="s">
        <v>24</v>
      </c>
      <c r="I1321" s="1" t="s">
        <v>96</v>
      </c>
      <c r="J1321" s="1" t="s">
        <v>441</v>
      </c>
      <c r="K1321" s="1" t="s">
        <v>291</v>
      </c>
      <c r="L1321">
        <v>9392.57</v>
      </c>
      <c r="M1321">
        <v>29.27</v>
      </c>
      <c r="N1321">
        <v>74.7</v>
      </c>
      <c r="O1321">
        <v>9347.14</v>
      </c>
      <c r="P1321">
        <v>936</v>
      </c>
      <c r="Q1321" s="1" t="s">
        <v>85</v>
      </c>
      <c r="R1321" s="1" t="s">
        <v>29</v>
      </c>
      <c r="S1321" s="1" t="s">
        <v>1410</v>
      </c>
      <c r="T1321" s="1" t="s">
        <v>53</v>
      </c>
      <c r="U1321" s="1" t="s">
        <v>93</v>
      </c>
    </row>
    <row r="1322" spans="1:21" x14ac:dyDescent="0.3">
      <c r="A1322" s="1" t="s">
        <v>3549</v>
      </c>
      <c r="B1322" s="1" t="s">
        <v>3550</v>
      </c>
      <c r="C1322" s="2">
        <v>45254</v>
      </c>
      <c r="D1322">
        <v>2023</v>
      </c>
      <c r="E1322" s="1" t="s">
        <v>487</v>
      </c>
      <c r="F1322" s="1" t="s">
        <v>2843</v>
      </c>
      <c r="G1322" s="3">
        <v>0.93125000000000002</v>
      </c>
      <c r="H1322" s="1" t="s">
        <v>24</v>
      </c>
      <c r="I1322" s="1" t="s">
        <v>49</v>
      </c>
      <c r="J1322" s="1" t="s">
        <v>78</v>
      </c>
      <c r="K1322" s="1" t="s">
        <v>349</v>
      </c>
      <c r="L1322">
        <v>1237.04</v>
      </c>
      <c r="M1322">
        <v>45.66</v>
      </c>
      <c r="N1322">
        <v>32.630000000000003</v>
      </c>
      <c r="O1322">
        <v>1250.07</v>
      </c>
      <c r="P1322">
        <v>175</v>
      </c>
      <c r="Q1322" s="1" t="s">
        <v>28</v>
      </c>
      <c r="R1322" s="1" t="s">
        <v>29</v>
      </c>
      <c r="S1322" s="1" t="s">
        <v>2435</v>
      </c>
      <c r="T1322" s="1" t="s">
        <v>53</v>
      </c>
      <c r="U1322" s="1" t="s">
        <v>93</v>
      </c>
    </row>
    <row r="1323" spans="1:21" x14ac:dyDescent="0.3">
      <c r="A1323" s="1" t="s">
        <v>3551</v>
      </c>
      <c r="B1323" s="1" t="s">
        <v>3552</v>
      </c>
      <c r="C1323" s="2">
        <v>45254</v>
      </c>
      <c r="D1323">
        <v>2023</v>
      </c>
      <c r="E1323" s="1" t="s">
        <v>487</v>
      </c>
      <c r="F1323" s="1" t="s">
        <v>2843</v>
      </c>
      <c r="G1323" s="3">
        <v>0.99652777777777779</v>
      </c>
      <c r="H1323" s="1" t="s">
        <v>24</v>
      </c>
      <c r="I1323" s="1" t="s">
        <v>82</v>
      </c>
      <c r="J1323" s="1" t="s">
        <v>83</v>
      </c>
      <c r="K1323" s="1" t="s">
        <v>409</v>
      </c>
      <c r="L1323">
        <v>1030.1300000000001</v>
      </c>
      <c r="M1323">
        <v>17.7</v>
      </c>
      <c r="N1323">
        <v>46.4</v>
      </c>
      <c r="O1323">
        <v>1001.4300000000002</v>
      </c>
      <c r="P1323">
        <v>304</v>
      </c>
      <c r="Q1323" s="1" t="s">
        <v>38</v>
      </c>
      <c r="R1323" s="1" t="s">
        <v>29</v>
      </c>
      <c r="S1323" s="1" t="s">
        <v>3553</v>
      </c>
      <c r="T1323" s="1" t="s">
        <v>53</v>
      </c>
      <c r="U1323" s="1" t="s">
        <v>32</v>
      </c>
    </row>
    <row r="1324" spans="1:21" x14ac:dyDescent="0.3">
      <c r="A1324" s="1" t="s">
        <v>3554</v>
      </c>
      <c r="B1324" s="1" t="s">
        <v>3555</v>
      </c>
      <c r="C1324" s="2">
        <v>45255</v>
      </c>
      <c r="D1324">
        <v>2023</v>
      </c>
      <c r="E1324" s="1" t="s">
        <v>22</v>
      </c>
      <c r="F1324" s="1" t="s">
        <v>2843</v>
      </c>
      <c r="G1324" s="3">
        <v>8.1944444444444445E-2</v>
      </c>
      <c r="H1324" s="1" t="s">
        <v>24</v>
      </c>
      <c r="I1324" s="1" t="s">
        <v>43</v>
      </c>
      <c r="J1324" s="1" t="s">
        <v>446</v>
      </c>
      <c r="K1324" s="1" t="s">
        <v>45</v>
      </c>
      <c r="L1324">
        <v>6166.91</v>
      </c>
      <c r="M1324">
        <v>44.21</v>
      </c>
      <c r="N1324">
        <v>87.98</v>
      </c>
      <c r="O1324">
        <v>6123.14</v>
      </c>
      <c r="P1324">
        <v>886</v>
      </c>
      <c r="Q1324" s="1" t="s">
        <v>118</v>
      </c>
      <c r="R1324" s="1" t="s">
        <v>29</v>
      </c>
      <c r="S1324" s="1" t="s">
        <v>1017</v>
      </c>
      <c r="T1324" s="1" t="s">
        <v>53</v>
      </c>
      <c r="U1324" s="1" t="s">
        <v>32</v>
      </c>
    </row>
    <row r="1325" spans="1:21" x14ac:dyDescent="0.3">
      <c r="A1325" s="1" t="s">
        <v>3556</v>
      </c>
      <c r="B1325" s="1" t="s">
        <v>3557</v>
      </c>
      <c r="C1325" s="2">
        <v>45255</v>
      </c>
      <c r="D1325">
        <v>2023</v>
      </c>
      <c r="E1325" s="1" t="s">
        <v>22</v>
      </c>
      <c r="F1325" s="1" t="s">
        <v>2843</v>
      </c>
      <c r="G1325" s="3">
        <v>0.12638888888888888</v>
      </c>
      <c r="H1325" s="1" t="s">
        <v>24</v>
      </c>
      <c r="I1325" s="1" t="s">
        <v>143</v>
      </c>
      <c r="J1325" s="1" t="s">
        <v>313</v>
      </c>
      <c r="K1325" s="1" t="s">
        <v>150</v>
      </c>
      <c r="L1325">
        <v>1461.31</v>
      </c>
      <c r="M1325">
        <v>41.44</v>
      </c>
      <c r="N1325">
        <v>85.16</v>
      </c>
      <c r="O1325">
        <v>1417.59</v>
      </c>
      <c r="P1325">
        <v>196</v>
      </c>
      <c r="Q1325" s="1" t="s">
        <v>38</v>
      </c>
      <c r="R1325" s="1" t="s">
        <v>29</v>
      </c>
      <c r="S1325" s="1" t="s">
        <v>507</v>
      </c>
      <c r="T1325" s="1" t="s">
        <v>53</v>
      </c>
      <c r="U1325" s="1" t="s">
        <v>32</v>
      </c>
    </row>
    <row r="1326" spans="1:21" x14ac:dyDescent="0.3">
      <c r="A1326" s="1" t="s">
        <v>3558</v>
      </c>
      <c r="B1326" s="1" t="s">
        <v>3559</v>
      </c>
      <c r="C1326" s="2">
        <v>45255</v>
      </c>
      <c r="D1326">
        <v>2023</v>
      </c>
      <c r="E1326" s="1" t="s">
        <v>22</v>
      </c>
      <c r="F1326" s="1" t="s">
        <v>2843</v>
      </c>
      <c r="G1326" s="3">
        <v>0.22013888888888888</v>
      </c>
      <c r="H1326" s="1" t="s">
        <v>42</v>
      </c>
      <c r="I1326" s="1" t="s">
        <v>96</v>
      </c>
      <c r="J1326" s="1" t="s">
        <v>441</v>
      </c>
      <c r="K1326" s="1" t="s">
        <v>442</v>
      </c>
      <c r="L1326">
        <v>9216.19</v>
      </c>
      <c r="M1326">
        <v>7.62</v>
      </c>
      <c r="N1326">
        <v>40.880000000000003</v>
      </c>
      <c r="O1326">
        <v>9182.9300000000021</v>
      </c>
      <c r="P1326">
        <v>604</v>
      </c>
      <c r="Q1326" s="1" t="s">
        <v>85</v>
      </c>
      <c r="R1326" s="1" t="s">
        <v>29</v>
      </c>
      <c r="S1326" s="1" t="s">
        <v>3560</v>
      </c>
      <c r="T1326" s="1" t="s">
        <v>53</v>
      </c>
      <c r="U1326" s="1" t="s">
        <v>32</v>
      </c>
    </row>
    <row r="1327" spans="1:21" x14ac:dyDescent="0.3">
      <c r="A1327" s="1" t="s">
        <v>3561</v>
      </c>
      <c r="B1327" s="1" t="s">
        <v>3562</v>
      </c>
      <c r="C1327" s="2">
        <v>45255</v>
      </c>
      <c r="D1327">
        <v>2023</v>
      </c>
      <c r="E1327" s="1" t="s">
        <v>22</v>
      </c>
      <c r="F1327" s="1" t="s">
        <v>2843</v>
      </c>
      <c r="G1327" s="3">
        <v>0.22569444444444445</v>
      </c>
      <c r="H1327" s="1" t="s">
        <v>42</v>
      </c>
      <c r="I1327" s="1" t="s">
        <v>236</v>
      </c>
      <c r="J1327" s="1" t="s">
        <v>1385</v>
      </c>
      <c r="K1327" s="1" t="s">
        <v>1125</v>
      </c>
      <c r="L1327">
        <v>1364.09</v>
      </c>
      <c r="M1327">
        <v>15.61</v>
      </c>
      <c r="N1327">
        <v>16.48</v>
      </c>
      <c r="O1327">
        <v>1363.2199999999998</v>
      </c>
      <c r="P1327">
        <v>953</v>
      </c>
      <c r="Q1327" s="1" t="s">
        <v>38</v>
      </c>
      <c r="R1327" s="1" t="s">
        <v>29</v>
      </c>
      <c r="S1327" s="1" t="s">
        <v>52</v>
      </c>
      <c r="T1327" s="1" t="s">
        <v>53</v>
      </c>
      <c r="U1327" s="1" t="s">
        <v>32</v>
      </c>
    </row>
    <row r="1328" spans="1:21" x14ac:dyDescent="0.3">
      <c r="A1328" s="1" t="s">
        <v>3563</v>
      </c>
      <c r="B1328" s="1" t="s">
        <v>3564</v>
      </c>
      <c r="C1328" s="2">
        <v>45255</v>
      </c>
      <c r="D1328">
        <v>2023</v>
      </c>
      <c r="E1328" s="1" t="s">
        <v>22</v>
      </c>
      <c r="F1328" s="1" t="s">
        <v>2843</v>
      </c>
      <c r="G1328" s="3">
        <v>0.34513888888888888</v>
      </c>
      <c r="H1328" s="1" t="s">
        <v>42</v>
      </c>
      <c r="I1328" s="1" t="s">
        <v>96</v>
      </c>
      <c r="J1328" s="1" t="s">
        <v>97</v>
      </c>
      <c r="K1328" s="1" t="s">
        <v>291</v>
      </c>
      <c r="L1328">
        <v>7375.09</v>
      </c>
      <c r="M1328">
        <v>48.27</v>
      </c>
      <c r="N1328">
        <v>46.04</v>
      </c>
      <c r="O1328">
        <v>7377.3200000000006</v>
      </c>
      <c r="P1328">
        <v>195</v>
      </c>
      <c r="Q1328" s="1" t="s">
        <v>85</v>
      </c>
      <c r="R1328" s="1" t="s">
        <v>29</v>
      </c>
      <c r="S1328" s="1" t="s">
        <v>3565</v>
      </c>
      <c r="T1328" s="1" t="s">
        <v>31</v>
      </c>
      <c r="U1328" s="1" t="s">
        <v>32</v>
      </c>
    </row>
    <row r="1329" spans="1:21" x14ac:dyDescent="0.3">
      <c r="A1329" s="1" t="s">
        <v>3566</v>
      </c>
      <c r="B1329" s="1" t="s">
        <v>3567</v>
      </c>
      <c r="C1329" s="2">
        <v>45255</v>
      </c>
      <c r="D1329">
        <v>2023</v>
      </c>
      <c r="E1329" s="1" t="s">
        <v>22</v>
      </c>
      <c r="F1329" s="1" t="s">
        <v>2843</v>
      </c>
      <c r="G1329" s="3">
        <v>0.35416666666666669</v>
      </c>
      <c r="H1329" s="1" t="s">
        <v>42</v>
      </c>
      <c r="I1329" s="1" t="s">
        <v>127</v>
      </c>
      <c r="J1329" s="1" t="s">
        <v>356</v>
      </c>
      <c r="K1329" s="1" t="s">
        <v>1039</v>
      </c>
      <c r="L1329">
        <v>4530.55</v>
      </c>
      <c r="M1329">
        <v>10.79</v>
      </c>
      <c r="N1329">
        <v>73.680000000000007</v>
      </c>
      <c r="O1329">
        <v>4467.66</v>
      </c>
      <c r="P1329">
        <v>449</v>
      </c>
      <c r="Q1329" s="1" t="s">
        <v>38</v>
      </c>
      <c r="R1329" s="1" t="s">
        <v>29</v>
      </c>
      <c r="S1329" s="1" t="s">
        <v>846</v>
      </c>
      <c r="T1329" s="1" t="s">
        <v>53</v>
      </c>
      <c r="U1329" s="1" t="s">
        <v>101</v>
      </c>
    </row>
    <row r="1330" spans="1:21" x14ac:dyDescent="0.3">
      <c r="A1330" s="1" t="s">
        <v>3568</v>
      </c>
      <c r="B1330" s="1" t="s">
        <v>3569</v>
      </c>
      <c r="C1330" s="2">
        <v>45255</v>
      </c>
      <c r="D1330">
        <v>2023</v>
      </c>
      <c r="E1330" s="1" t="s">
        <v>22</v>
      </c>
      <c r="F1330" s="1" t="s">
        <v>2843</v>
      </c>
      <c r="G1330" s="3">
        <v>0.44722222222222224</v>
      </c>
      <c r="H1330" s="1" t="s">
        <v>42</v>
      </c>
      <c r="I1330" s="1" t="s">
        <v>62</v>
      </c>
      <c r="J1330" s="1" t="s">
        <v>63</v>
      </c>
      <c r="K1330" s="1" t="s">
        <v>64</v>
      </c>
      <c r="L1330">
        <v>9188.3700000000008</v>
      </c>
      <c r="M1330">
        <v>25.81</v>
      </c>
      <c r="N1330">
        <v>64.75</v>
      </c>
      <c r="O1330">
        <v>9149.43</v>
      </c>
      <c r="P1330">
        <v>23</v>
      </c>
      <c r="Q1330" s="1" t="s">
        <v>38</v>
      </c>
      <c r="R1330" s="1" t="s">
        <v>29</v>
      </c>
      <c r="S1330" s="1" t="s">
        <v>3570</v>
      </c>
      <c r="T1330" s="1" t="s">
        <v>53</v>
      </c>
      <c r="U1330" s="1" t="s">
        <v>101</v>
      </c>
    </row>
    <row r="1331" spans="1:21" x14ac:dyDescent="0.3">
      <c r="A1331" s="1" t="s">
        <v>3571</v>
      </c>
      <c r="B1331" s="1" t="s">
        <v>3572</v>
      </c>
      <c r="C1331" s="2">
        <v>45255</v>
      </c>
      <c r="D1331">
        <v>2023</v>
      </c>
      <c r="E1331" s="1" t="s">
        <v>22</v>
      </c>
      <c r="F1331" s="1" t="s">
        <v>2843</v>
      </c>
      <c r="G1331" s="3">
        <v>0.48055555555555557</v>
      </c>
      <c r="H1331" s="1" t="s">
        <v>42</v>
      </c>
      <c r="I1331" s="1" t="s">
        <v>96</v>
      </c>
      <c r="J1331" s="1" t="s">
        <v>427</v>
      </c>
      <c r="K1331" s="1" t="s">
        <v>251</v>
      </c>
      <c r="L1331">
        <v>6937.57</v>
      </c>
      <c r="M1331">
        <v>49.64</v>
      </c>
      <c r="N1331">
        <v>52.12</v>
      </c>
      <c r="O1331">
        <v>6935.09</v>
      </c>
      <c r="P1331">
        <v>918</v>
      </c>
      <c r="Q1331" s="1" t="s">
        <v>38</v>
      </c>
      <c r="R1331" s="1" t="s">
        <v>29</v>
      </c>
      <c r="S1331" s="1" t="s">
        <v>561</v>
      </c>
      <c r="T1331" s="1" t="s">
        <v>53</v>
      </c>
      <c r="U1331" s="1" t="s">
        <v>32</v>
      </c>
    </row>
    <row r="1332" spans="1:21" x14ac:dyDescent="0.3">
      <c r="A1332" s="1" t="s">
        <v>3573</v>
      </c>
      <c r="B1332" s="1" t="s">
        <v>3574</v>
      </c>
      <c r="C1332" s="2">
        <v>45255</v>
      </c>
      <c r="D1332">
        <v>2023</v>
      </c>
      <c r="E1332" s="1" t="s">
        <v>22</v>
      </c>
      <c r="F1332" s="1" t="s">
        <v>2843</v>
      </c>
      <c r="G1332" s="3">
        <v>0.55555555555555558</v>
      </c>
      <c r="H1332" s="1" t="s">
        <v>104</v>
      </c>
      <c r="I1332" s="1" t="s">
        <v>49</v>
      </c>
      <c r="J1332" s="1" t="s">
        <v>78</v>
      </c>
      <c r="K1332" s="1" t="s">
        <v>51</v>
      </c>
      <c r="L1332">
        <v>2714.71</v>
      </c>
      <c r="M1332">
        <v>37.840000000000003</v>
      </c>
      <c r="N1332">
        <v>9.02</v>
      </c>
      <c r="O1332">
        <v>2743.53</v>
      </c>
      <c r="P1332">
        <v>507</v>
      </c>
      <c r="Q1332" s="1" t="s">
        <v>99</v>
      </c>
      <c r="R1332" s="1" t="s">
        <v>29</v>
      </c>
      <c r="S1332" s="1" t="s">
        <v>146</v>
      </c>
      <c r="T1332" s="1" t="s">
        <v>31</v>
      </c>
      <c r="U1332" s="1" t="s">
        <v>32</v>
      </c>
    </row>
    <row r="1333" spans="1:21" x14ac:dyDescent="0.3">
      <c r="A1333" s="1" t="s">
        <v>3575</v>
      </c>
      <c r="B1333" s="1" t="s">
        <v>3576</v>
      </c>
      <c r="C1333" s="2">
        <v>45255</v>
      </c>
      <c r="D1333">
        <v>2023</v>
      </c>
      <c r="E1333" s="1" t="s">
        <v>22</v>
      </c>
      <c r="F1333" s="1" t="s">
        <v>2843</v>
      </c>
      <c r="G1333" s="3">
        <v>0.55763888888888891</v>
      </c>
      <c r="H1333" s="1" t="s">
        <v>104</v>
      </c>
      <c r="I1333" s="1" t="s">
        <v>35</v>
      </c>
      <c r="J1333" s="1" t="s">
        <v>36</v>
      </c>
      <c r="K1333" s="1" t="s">
        <v>37</v>
      </c>
      <c r="L1333">
        <v>9951.86</v>
      </c>
      <c r="M1333">
        <v>10.87</v>
      </c>
      <c r="N1333">
        <v>2.66</v>
      </c>
      <c r="O1333">
        <v>9960.0700000000015</v>
      </c>
      <c r="P1333">
        <v>683</v>
      </c>
      <c r="Q1333" s="1" t="s">
        <v>118</v>
      </c>
      <c r="R1333" s="1" t="s">
        <v>29</v>
      </c>
      <c r="S1333" s="1" t="s">
        <v>492</v>
      </c>
      <c r="T1333" s="1" t="s">
        <v>31</v>
      </c>
      <c r="U1333" s="1" t="s">
        <v>32</v>
      </c>
    </row>
    <row r="1334" spans="1:21" x14ac:dyDescent="0.3">
      <c r="A1334" s="1" t="s">
        <v>3577</v>
      </c>
      <c r="B1334" s="1" t="s">
        <v>222</v>
      </c>
      <c r="C1334" s="2">
        <v>45255</v>
      </c>
      <c r="D1334">
        <v>2023</v>
      </c>
      <c r="E1334" s="1" t="s">
        <v>22</v>
      </c>
      <c r="F1334" s="1" t="s">
        <v>2843</v>
      </c>
      <c r="G1334" s="3">
        <v>0.58263888888888893</v>
      </c>
      <c r="H1334" s="1" t="s">
        <v>104</v>
      </c>
      <c r="I1334" s="1" t="s">
        <v>35</v>
      </c>
      <c r="J1334" s="1" t="s">
        <v>74</v>
      </c>
      <c r="K1334" s="1" t="s">
        <v>711</v>
      </c>
      <c r="L1334">
        <v>5966.12</v>
      </c>
      <c r="M1334">
        <v>38.14</v>
      </c>
      <c r="N1334">
        <v>7.87</v>
      </c>
      <c r="O1334">
        <v>5996.39</v>
      </c>
      <c r="P1334">
        <v>282</v>
      </c>
      <c r="Q1334" s="1" t="s">
        <v>118</v>
      </c>
      <c r="R1334" s="1" t="s">
        <v>29</v>
      </c>
      <c r="S1334" s="1" t="s">
        <v>1309</v>
      </c>
      <c r="T1334" s="1" t="s">
        <v>31</v>
      </c>
      <c r="U1334" s="1" t="s">
        <v>32</v>
      </c>
    </row>
    <row r="1335" spans="1:21" x14ac:dyDescent="0.3">
      <c r="A1335" s="1" t="s">
        <v>3578</v>
      </c>
      <c r="B1335" s="1" t="s">
        <v>3579</v>
      </c>
      <c r="C1335" s="2">
        <v>45255</v>
      </c>
      <c r="D1335">
        <v>2023</v>
      </c>
      <c r="E1335" s="1" t="s">
        <v>22</v>
      </c>
      <c r="F1335" s="1" t="s">
        <v>2843</v>
      </c>
      <c r="G1335" s="3">
        <v>0.61041666666666672</v>
      </c>
      <c r="H1335" s="1" t="s">
        <v>104</v>
      </c>
      <c r="I1335" s="1" t="s">
        <v>371</v>
      </c>
      <c r="J1335" s="1" t="s">
        <v>550</v>
      </c>
      <c r="K1335" s="1" t="s">
        <v>694</v>
      </c>
      <c r="L1335">
        <v>4047.32</v>
      </c>
      <c r="M1335">
        <v>18.36</v>
      </c>
      <c r="N1335">
        <v>19.73</v>
      </c>
      <c r="O1335">
        <v>4045.9500000000003</v>
      </c>
      <c r="P1335">
        <v>704</v>
      </c>
      <c r="Q1335" s="1" t="s">
        <v>28</v>
      </c>
      <c r="R1335" s="1" t="s">
        <v>418</v>
      </c>
      <c r="S1335" s="1" t="s">
        <v>3154</v>
      </c>
      <c r="T1335" s="1" t="s">
        <v>53</v>
      </c>
      <c r="U1335" s="1" t="s">
        <v>32</v>
      </c>
    </row>
    <row r="1336" spans="1:21" x14ac:dyDescent="0.3">
      <c r="A1336" s="1" t="s">
        <v>3580</v>
      </c>
      <c r="B1336" s="1" t="s">
        <v>3581</v>
      </c>
      <c r="C1336" s="2">
        <v>45255</v>
      </c>
      <c r="D1336">
        <v>2023</v>
      </c>
      <c r="E1336" s="1" t="s">
        <v>22</v>
      </c>
      <c r="F1336" s="1" t="s">
        <v>2843</v>
      </c>
      <c r="G1336" s="3">
        <v>0.61458333333333337</v>
      </c>
      <c r="H1336" s="1" t="s">
        <v>104</v>
      </c>
      <c r="I1336" s="1" t="s">
        <v>160</v>
      </c>
      <c r="J1336" s="1" t="s">
        <v>204</v>
      </c>
      <c r="K1336" s="1" t="s">
        <v>205</v>
      </c>
      <c r="L1336">
        <v>9790.5</v>
      </c>
      <c r="M1336">
        <v>4.51</v>
      </c>
      <c r="N1336">
        <v>33.72</v>
      </c>
      <c r="O1336">
        <v>9761.2900000000009</v>
      </c>
      <c r="P1336">
        <v>456</v>
      </c>
      <c r="Q1336" s="1" t="s">
        <v>38</v>
      </c>
      <c r="R1336" s="1" t="s">
        <v>29</v>
      </c>
      <c r="S1336" s="1" t="s">
        <v>2978</v>
      </c>
      <c r="T1336" s="1" t="s">
        <v>147</v>
      </c>
      <c r="U1336" s="1" t="s">
        <v>93</v>
      </c>
    </row>
    <row r="1337" spans="1:21" x14ac:dyDescent="0.3">
      <c r="A1337" s="1" t="s">
        <v>3582</v>
      </c>
      <c r="B1337" s="1" t="s">
        <v>3583</v>
      </c>
      <c r="C1337" s="2">
        <v>45255</v>
      </c>
      <c r="D1337">
        <v>2023</v>
      </c>
      <c r="E1337" s="1" t="s">
        <v>22</v>
      </c>
      <c r="F1337" s="1" t="s">
        <v>2843</v>
      </c>
      <c r="G1337" s="3">
        <v>0.63124999999999998</v>
      </c>
      <c r="H1337" s="1" t="s">
        <v>104</v>
      </c>
      <c r="I1337" s="1" t="s">
        <v>43</v>
      </c>
      <c r="J1337" s="1" t="s">
        <v>805</v>
      </c>
      <c r="K1337" s="1" t="s">
        <v>215</v>
      </c>
      <c r="L1337">
        <v>5350.78</v>
      </c>
      <c r="M1337">
        <v>43.79</v>
      </c>
      <c r="N1337">
        <v>87.62</v>
      </c>
      <c r="O1337">
        <v>5306.95</v>
      </c>
      <c r="P1337">
        <v>74</v>
      </c>
      <c r="Q1337" s="1" t="s">
        <v>28</v>
      </c>
      <c r="R1337" s="1" t="s">
        <v>29</v>
      </c>
      <c r="S1337" s="1" t="s">
        <v>1278</v>
      </c>
      <c r="T1337" s="1" t="s">
        <v>53</v>
      </c>
      <c r="U1337" s="1" t="s">
        <v>32</v>
      </c>
    </row>
    <row r="1338" spans="1:21" x14ac:dyDescent="0.3">
      <c r="A1338" s="1" t="s">
        <v>3584</v>
      </c>
      <c r="B1338" s="1" t="s">
        <v>3585</v>
      </c>
      <c r="C1338" s="2">
        <v>45255</v>
      </c>
      <c r="D1338">
        <v>2023</v>
      </c>
      <c r="E1338" s="1" t="s">
        <v>22</v>
      </c>
      <c r="F1338" s="1" t="s">
        <v>2843</v>
      </c>
      <c r="G1338" s="3">
        <v>0.66874999999999996</v>
      </c>
      <c r="H1338" s="1" t="s">
        <v>104</v>
      </c>
      <c r="I1338" s="1" t="s">
        <v>25</v>
      </c>
      <c r="J1338" s="1" t="s">
        <v>116</v>
      </c>
      <c r="K1338" s="1" t="s">
        <v>287</v>
      </c>
      <c r="L1338">
        <v>2414.71</v>
      </c>
      <c r="M1338">
        <v>6.82</v>
      </c>
      <c r="N1338">
        <v>13.57</v>
      </c>
      <c r="O1338">
        <v>2407.96</v>
      </c>
      <c r="P1338">
        <v>504</v>
      </c>
      <c r="Q1338" s="1" t="s">
        <v>99</v>
      </c>
      <c r="R1338" s="1" t="s">
        <v>29</v>
      </c>
      <c r="S1338" s="1" t="s">
        <v>100</v>
      </c>
      <c r="T1338" s="1" t="s">
        <v>31</v>
      </c>
      <c r="U1338" s="1" t="s">
        <v>93</v>
      </c>
    </row>
    <row r="1339" spans="1:21" x14ac:dyDescent="0.3">
      <c r="A1339" s="1" t="s">
        <v>3586</v>
      </c>
      <c r="B1339" s="1" t="s">
        <v>3587</v>
      </c>
      <c r="C1339" s="2">
        <v>45255</v>
      </c>
      <c r="D1339">
        <v>2023</v>
      </c>
      <c r="E1339" s="1" t="s">
        <v>22</v>
      </c>
      <c r="F1339" s="1" t="s">
        <v>2843</v>
      </c>
      <c r="G1339" s="3">
        <v>0.67708333333333337</v>
      </c>
      <c r="H1339" s="1" t="s">
        <v>104</v>
      </c>
      <c r="I1339" s="1" t="s">
        <v>89</v>
      </c>
      <c r="J1339" s="1" t="s">
        <v>105</v>
      </c>
      <c r="K1339" s="1" t="s">
        <v>523</v>
      </c>
      <c r="L1339">
        <v>3270.35</v>
      </c>
      <c r="M1339">
        <v>9.9499999999999993</v>
      </c>
      <c r="N1339">
        <v>16.5</v>
      </c>
      <c r="O1339">
        <v>3263.7999999999997</v>
      </c>
      <c r="P1339">
        <v>198</v>
      </c>
      <c r="Q1339" s="1" t="s">
        <v>99</v>
      </c>
      <c r="R1339" s="1" t="s">
        <v>29</v>
      </c>
      <c r="S1339" s="1" t="s">
        <v>3336</v>
      </c>
      <c r="T1339" s="1" t="s">
        <v>31</v>
      </c>
      <c r="U1339" s="1" t="s">
        <v>32</v>
      </c>
    </row>
    <row r="1340" spans="1:21" x14ac:dyDescent="0.3">
      <c r="A1340" s="1" t="s">
        <v>3588</v>
      </c>
      <c r="B1340" s="1" t="s">
        <v>3110</v>
      </c>
      <c r="C1340" s="2">
        <v>45255</v>
      </c>
      <c r="D1340">
        <v>2023</v>
      </c>
      <c r="E1340" s="1" t="s">
        <v>22</v>
      </c>
      <c r="F1340" s="1" t="s">
        <v>2843</v>
      </c>
      <c r="G1340" s="3">
        <v>0.73819444444444449</v>
      </c>
      <c r="H1340" s="1" t="s">
        <v>142</v>
      </c>
      <c r="I1340" s="1" t="s">
        <v>143</v>
      </c>
      <c r="J1340" s="1" t="s">
        <v>282</v>
      </c>
      <c r="K1340" s="1" t="s">
        <v>309</v>
      </c>
      <c r="L1340">
        <v>3345.08</v>
      </c>
      <c r="M1340">
        <v>18.12</v>
      </c>
      <c r="N1340">
        <v>95.58</v>
      </c>
      <c r="O1340">
        <v>3267.62</v>
      </c>
      <c r="P1340">
        <v>538</v>
      </c>
      <c r="Q1340" s="1" t="s">
        <v>99</v>
      </c>
      <c r="R1340" s="1" t="s">
        <v>29</v>
      </c>
      <c r="S1340" s="1" t="s">
        <v>3372</v>
      </c>
      <c r="T1340" s="1" t="s">
        <v>31</v>
      </c>
      <c r="U1340" s="1" t="s">
        <v>32</v>
      </c>
    </row>
    <row r="1341" spans="1:21" x14ac:dyDescent="0.3">
      <c r="A1341" s="1" t="s">
        <v>3589</v>
      </c>
      <c r="B1341" s="1" t="s">
        <v>3590</v>
      </c>
      <c r="C1341" s="2">
        <v>45255</v>
      </c>
      <c r="D1341">
        <v>2023</v>
      </c>
      <c r="E1341" s="1" t="s">
        <v>22</v>
      </c>
      <c r="F1341" s="1" t="s">
        <v>2843</v>
      </c>
      <c r="G1341" s="3">
        <v>0.78819444444444442</v>
      </c>
      <c r="H1341" s="1" t="s">
        <v>142</v>
      </c>
      <c r="I1341" s="1" t="s">
        <v>236</v>
      </c>
      <c r="J1341" s="1" t="s">
        <v>895</v>
      </c>
      <c r="K1341" s="1" t="s">
        <v>238</v>
      </c>
      <c r="L1341">
        <v>6769.07</v>
      </c>
      <c r="M1341">
        <v>8.09</v>
      </c>
      <c r="N1341">
        <v>92.5</v>
      </c>
      <c r="O1341">
        <v>6684.66</v>
      </c>
      <c r="P1341">
        <v>692</v>
      </c>
      <c r="Q1341" s="1" t="s">
        <v>28</v>
      </c>
      <c r="R1341" s="1" t="s">
        <v>29</v>
      </c>
      <c r="S1341" s="1" t="s">
        <v>2720</v>
      </c>
      <c r="T1341" s="1" t="s">
        <v>53</v>
      </c>
      <c r="U1341" s="1" t="s">
        <v>32</v>
      </c>
    </row>
    <row r="1342" spans="1:21" x14ac:dyDescent="0.3">
      <c r="A1342" s="1" t="s">
        <v>3591</v>
      </c>
      <c r="B1342" s="1" t="s">
        <v>3592</v>
      </c>
      <c r="C1342" s="2">
        <v>45255</v>
      </c>
      <c r="D1342">
        <v>2023</v>
      </c>
      <c r="E1342" s="1" t="s">
        <v>22</v>
      </c>
      <c r="F1342" s="1" t="s">
        <v>2843</v>
      </c>
      <c r="G1342" s="3">
        <v>0.88888888888888884</v>
      </c>
      <c r="H1342" s="1" t="s">
        <v>24</v>
      </c>
      <c r="I1342" s="1" t="s">
        <v>236</v>
      </c>
      <c r="J1342" s="1" t="s">
        <v>268</v>
      </c>
      <c r="K1342" s="1" t="s">
        <v>269</v>
      </c>
      <c r="L1342">
        <v>9655.86</v>
      </c>
      <c r="M1342">
        <v>1.1200000000000001</v>
      </c>
      <c r="N1342">
        <v>53.92</v>
      </c>
      <c r="O1342">
        <v>9603.0600000000013</v>
      </c>
      <c r="P1342">
        <v>43</v>
      </c>
      <c r="Q1342" s="1" t="s">
        <v>118</v>
      </c>
      <c r="R1342" s="1" t="s">
        <v>29</v>
      </c>
      <c r="S1342" s="1" t="s">
        <v>2341</v>
      </c>
      <c r="T1342" s="1" t="s">
        <v>53</v>
      </c>
      <c r="U1342" s="1" t="s">
        <v>32</v>
      </c>
    </row>
    <row r="1343" spans="1:21" x14ac:dyDescent="0.3">
      <c r="A1343" s="1" t="s">
        <v>3593</v>
      </c>
      <c r="B1343" s="1" t="s">
        <v>3594</v>
      </c>
      <c r="C1343" s="2">
        <v>45255</v>
      </c>
      <c r="D1343">
        <v>2023</v>
      </c>
      <c r="E1343" s="1" t="s">
        <v>22</v>
      </c>
      <c r="F1343" s="1" t="s">
        <v>2843</v>
      </c>
      <c r="G1343" s="3">
        <v>0.93194444444444446</v>
      </c>
      <c r="H1343" s="1" t="s">
        <v>24</v>
      </c>
      <c r="I1343" s="1" t="s">
        <v>160</v>
      </c>
      <c r="J1343" s="1" t="s">
        <v>775</v>
      </c>
      <c r="K1343" s="1" t="s">
        <v>273</v>
      </c>
      <c r="L1343">
        <v>7607.82</v>
      </c>
      <c r="M1343">
        <v>32.659999999999997</v>
      </c>
      <c r="N1343">
        <v>35.15</v>
      </c>
      <c r="O1343">
        <v>7605.33</v>
      </c>
      <c r="P1343">
        <v>28</v>
      </c>
      <c r="Q1343" s="1" t="s">
        <v>99</v>
      </c>
      <c r="R1343" s="1" t="s">
        <v>29</v>
      </c>
      <c r="S1343" s="1" t="s">
        <v>1363</v>
      </c>
      <c r="T1343" s="1" t="s">
        <v>53</v>
      </c>
      <c r="U1343" s="1" t="s">
        <v>32</v>
      </c>
    </row>
    <row r="1344" spans="1:21" x14ac:dyDescent="0.3">
      <c r="A1344" s="1" t="s">
        <v>3595</v>
      </c>
      <c r="B1344" s="1" t="s">
        <v>3596</v>
      </c>
      <c r="C1344" s="2">
        <v>45255</v>
      </c>
      <c r="D1344">
        <v>2023</v>
      </c>
      <c r="E1344" s="1" t="s">
        <v>22</v>
      </c>
      <c r="F1344" s="1" t="s">
        <v>2843</v>
      </c>
      <c r="G1344" s="3">
        <v>0.95208333333333328</v>
      </c>
      <c r="H1344" s="1" t="s">
        <v>24</v>
      </c>
      <c r="I1344" s="1" t="s">
        <v>56</v>
      </c>
      <c r="J1344" s="1" t="s">
        <v>277</v>
      </c>
      <c r="K1344" s="1" t="s">
        <v>417</v>
      </c>
      <c r="L1344">
        <v>7373.87</v>
      </c>
      <c r="M1344">
        <v>8.44</v>
      </c>
      <c r="N1344">
        <v>64.17</v>
      </c>
      <c r="O1344">
        <v>7318.1399999999994</v>
      </c>
      <c r="P1344">
        <v>202</v>
      </c>
      <c r="Q1344" s="1" t="s">
        <v>99</v>
      </c>
      <c r="R1344" s="1" t="s">
        <v>29</v>
      </c>
      <c r="S1344" s="1" t="s">
        <v>1284</v>
      </c>
      <c r="T1344" s="1" t="s">
        <v>53</v>
      </c>
      <c r="U1344" s="1" t="s">
        <v>32</v>
      </c>
    </row>
    <row r="1345" spans="1:21" x14ac:dyDescent="0.3">
      <c r="A1345" s="1" t="s">
        <v>3597</v>
      </c>
      <c r="B1345" s="1" t="s">
        <v>3598</v>
      </c>
      <c r="C1345" s="2">
        <v>45256</v>
      </c>
      <c r="D1345">
        <v>2023</v>
      </c>
      <c r="E1345" s="1" t="s">
        <v>166</v>
      </c>
      <c r="F1345" s="1" t="s">
        <v>2843</v>
      </c>
      <c r="G1345" s="3">
        <v>8.9583333333333334E-2</v>
      </c>
      <c r="H1345" s="1" t="s">
        <v>24</v>
      </c>
      <c r="I1345" s="1" t="s">
        <v>160</v>
      </c>
      <c r="J1345" s="1" t="s">
        <v>775</v>
      </c>
      <c r="K1345" s="1" t="s">
        <v>345</v>
      </c>
      <c r="L1345">
        <v>8535.49</v>
      </c>
      <c r="M1345">
        <v>31.17</v>
      </c>
      <c r="N1345">
        <v>38.67</v>
      </c>
      <c r="O1345">
        <v>8527.99</v>
      </c>
      <c r="P1345">
        <v>831</v>
      </c>
      <c r="Q1345" s="1" t="s">
        <v>99</v>
      </c>
      <c r="R1345" s="1" t="s">
        <v>29</v>
      </c>
      <c r="S1345" s="1" t="s">
        <v>1184</v>
      </c>
      <c r="T1345" s="1" t="s">
        <v>53</v>
      </c>
      <c r="U1345" s="1" t="s">
        <v>32</v>
      </c>
    </row>
    <row r="1346" spans="1:21" x14ac:dyDescent="0.3">
      <c r="A1346" s="1" t="s">
        <v>3599</v>
      </c>
      <c r="B1346" s="1" t="s">
        <v>3600</v>
      </c>
      <c r="C1346" s="2">
        <v>45256</v>
      </c>
      <c r="D1346">
        <v>2023</v>
      </c>
      <c r="E1346" s="1" t="s">
        <v>166</v>
      </c>
      <c r="F1346" s="1" t="s">
        <v>2843</v>
      </c>
      <c r="G1346" s="3">
        <v>0.20833333333333334</v>
      </c>
      <c r="H1346" s="1" t="s">
        <v>42</v>
      </c>
      <c r="I1346" s="1" t="s">
        <v>143</v>
      </c>
      <c r="J1346" s="1" t="s">
        <v>282</v>
      </c>
      <c r="K1346" s="1" t="s">
        <v>150</v>
      </c>
      <c r="L1346">
        <v>7126.14</v>
      </c>
      <c r="M1346">
        <v>42.17</v>
      </c>
      <c r="N1346">
        <v>16.600000000000001</v>
      </c>
      <c r="O1346">
        <v>7151.71</v>
      </c>
      <c r="P1346">
        <v>964</v>
      </c>
      <c r="Q1346" s="1" t="s">
        <v>38</v>
      </c>
      <c r="R1346" s="1" t="s">
        <v>29</v>
      </c>
      <c r="S1346" s="1" t="s">
        <v>2116</v>
      </c>
      <c r="T1346" s="1" t="s">
        <v>53</v>
      </c>
      <c r="U1346" s="1" t="s">
        <v>32</v>
      </c>
    </row>
    <row r="1347" spans="1:21" x14ac:dyDescent="0.3">
      <c r="A1347" s="1" t="s">
        <v>3601</v>
      </c>
      <c r="B1347" s="1" t="s">
        <v>3602</v>
      </c>
      <c r="C1347" s="2">
        <v>45256</v>
      </c>
      <c r="D1347">
        <v>2023</v>
      </c>
      <c r="E1347" s="1" t="s">
        <v>166</v>
      </c>
      <c r="F1347" s="1" t="s">
        <v>2843</v>
      </c>
      <c r="G1347" s="3">
        <v>0.37430555555555556</v>
      </c>
      <c r="H1347" s="1" t="s">
        <v>42</v>
      </c>
      <c r="I1347" s="1" t="s">
        <v>236</v>
      </c>
      <c r="J1347" s="1" t="s">
        <v>237</v>
      </c>
      <c r="K1347" s="1" t="s">
        <v>390</v>
      </c>
      <c r="L1347">
        <v>7247.97</v>
      </c>
      <c r="M1347">
        <v>6.95</v>
      </c>
      <c r="N1347">
        <v>37</v>
      </c>
      <c r="O1347">
        <v>7217.92</v>
      </c>
      <c r="P1347">
        <v>960</v>
      </c>
      <c r="Q1347" s="1" t="s">
        <v>85</v>
      </c>
      <c r="R1347" s="1" t="s">
        <v>29</v>
      </c>
      <c r="S1347" s="1" t="s">
        <v>2220</v>
      </c>
      <c r="T1347" s="1" t="s">
        <v>31</v>
      </c>
      <c r="U1347" s="1" t="s">
        <v>32</v>
      </c>
    </row>
    <row r="1348" spans="1:21" x14ac:dyDescent="0.3">
      <c r="A1348" s="1" t="s">
        <v>3603</v>
      </c>
      <c r="B1348" s="1" t="s">
        <v>3604</v>
      </c>
      <c r="C1348" s="2">
        <v>45256</v>
      </c>
      <c r="D1348">
        <v>2023</v>
      </c>
      <c r="E1348" s="1" t="s">
        <v>166</v>
      </c>
      <c r="F1348" s="1" t="s">
        <v>2843</v>
      </c>
      <c r="G1348" s="3">
        <v>0.40138888888888891</v>
      </c>
      <c r="H1348" s="1" t="s">
        <v>42</v>
      </c>
      <c r="I1348" s="1" t="s">
        <v>35</v>
      </c>
      <c r="J1348" s="1" t="s">
        <v>122</v>
      </c>
      <c r="K1348" s="1" t="s">
        <v>711</v>
      </c>
      <c r="L1348">
        <v>8137.98</v>
      </c>
      <c r="M1348">
        <v>9.39</v>
      </c>
      <c r="N1348">
        <v>24.74</v>
      </c>
      <c r="O1348">
        <v>8122.63</v>
      </c>
      <c r="P1348">
        <v>491</v>
      </c>
      <c r="Q1348" s="1" t="s">
        <v>118</v>
      </c>
      <c r="R1348" s="1" t="s">
        <v>29</v>
      </c>
      <c r="S1348" s="1" t="s">
        <v>476</v>
      </c>
      <c r="T1348" s="1" t="s">
        <v>53</v>
      </c>
      <c r="U1348" s="1" t="s">
        <v>32</v>
      </c>
    </row>
    <row r="1349" spans="1:21" x14ac:dyDescent="0.3">
      <c r="A1349" s="1" t="s">
        <v>3605</v>
      </c>
      <c r="B1349" s="1" t="s">
        <v>563</v>
      </c>
      <c r="C1349" s="2">
        <v>45256</v>
      </c>
      <c r="D1349">
        <v>2023</v>
      </c>
      <c r="E1349" s="1" t="s">
        <v>166</v>
      </c>
      <c r="F1349" s="1" t="s">
        <v>2843</v>
      </c>
      <c r="G1349" s="3">
        <v>0.41111111111111109</v>
      </c>
      <c r="H1349" s="1" t="s">
        <v>42</v>
      </c>
      <c r="I1349" s="1" t="s">
        <v>110</v>
      </c>
      <c r="J1349" s="1" t="s">
        <v>413</v>
      </c>
      <c r="K1349" s="1" t="s">
        <v>210</v>
      </c>
      <c r="L1349">
        <v>1962.88</v>
      </c>
      <c r="M1349">
        <v>12.96</v>
      </c>
      <c r="N1349">
        <v>61.66</v>
      </c>
      <c r="O1349">
        <v>1914.18</v>
      </c>
      <c r="P1349">
        <v>381</v>
      </c>
      <c r="Q1349" s="1" t="s">
        <v>85</v>
      </c>
      <c r="R1349" s="1" t="s">
        <v>418</v>
      </c>
      <c r="S1349" s="1" t="s">
        <v>1667</v>
      </c>
      <c r="T1349" s="1" t="s">
        <v>31</v>
      </c>
      <c r="U1349" s="1" t="s">
        <v>93</v>
      </c>
    </row>
    <row r="1350" spans="1:21" x14ac:dyDescent="0.3">
      <c r="A1350" s="1" t="s">
        <v>3606</v>
      </c>
      <c r="B1350" s="1" t="s">
        <v>3607</v>
      </c>
      <c r="C1350" s="2">
        <v>45256</v>
      </c>
      <c r="D1350">
        <v>2023</v>
      </c>
      <c r="E1350" s="1" t="s">
        <v>166</v>
      </c>
      <c r="F1350" s="1" t="s">
        <v>2843</v>
      </c>
      <c r="G1350" s="3">
        <v>0.57222222222222219</v>
      </c>
      <c r="H1350" s="1" t="s">
        <v>104</v>
      </c>
      <c r="I1350" s="1" t="s">
        <v>133</v>
      </c>
      <c r="J1350" s="1" t="s">
        <v>337</v>
      </c>
      <c r="K1350" s="1" t="s">
        <v>135</v>
      </c>
      <c r="L1350">
        <v>555.26</v>
      </c>
      <c r="M1350">
        <v>25.04</v>
      </c>
      <c r="N1350">
        <v>98.92</v>
      </c>
      <c r="O1350">
        <v>481.37999999999994</v>
      </c>
      <c r="P1350">
        <v>359</v>
      </c>
      <c r="Q1350" s="1" t="s">
        <v>28</v>
      </c>
      <c r="R1350" s="1" t="s">
        <v>29</v>
      </c>
      <c r="S1350" s="1" t="s">
        <v>2135</v>
      </c>
      <c r="T1350" s="1" t="s">
        <v>31</v>
      </c>
      <c r="U1350" s="1" t="s">
        <v>32</v>
      </c>
    </row>
    <row r="1351" spans="1:21" x14ac:dyDescent="0.3">
      <c r="A1351" s="1" t="s">
        <v>3608</v>
      </c>
      <c r="B1351" s="1" t="s">
        <v>3609</v>
      </c>
      <c r="C1351" s="2">
        <v>45256</v>
      </c>
      <c r="D1351">
        <v>2023</v>
      </c>
      <c r="E1351" s="1" t="s">
        <v>166</v>
      </c>
      <c r="F1351" s="1" t="s">
        <v>2843</v>
      </c>
      <c r="G1351" s="3">
        <v>0.58958333333333335</v>
      </c>
      <c r="H1351" s="1" t="s">
        <v>104</v>
      </c>
      <c r="I1351" s="1" t="s">
        <v>25</v>
      </c>
      <c r="J1351" s="1" t="s">
        <v>26</v>
      </c>
      <c r="K1351" s="1" t="s">
        <v>287</v>
      </c>
      <c r="L1351">
        <v>4441.47</v>
      </c>
      <c r="M1351">
        <v>40.28</v>
      </c>
      <c r="N1351">
        <v>71.03</v>
      </c>
      <c r="O1351">
        <v>4410.72</v>
      </c>
      <c r="P1351">
        <v>454</v>
      </c>
      <c r="Q1351" s="1" t="s">
        <v>38</v>
      </c>
      <c r="R1351" s="1" t="s">
        <v>29</v>
      </c>
      <c r="S1351" s="1" t="s">
        <v>146</v>
      </c>
      <c r="T1351" s="1" t="s">
        <v>147</v>
      </c>
      <c r="U1351" s="1" t="s">
        <v>32</v>
      </c>
    </row>
    <row r="1352" spans="1:21" x14ac:dyDescent="0.3">
      <c r="A1352" s="1" t="s">
        <v>3610</v>
      </c>
      <c r="B1352" s="1" t="s">
        <v>3611</v>
      </c>
      <c r="C1352" s="2">
        <v>45256</v>
      </c>
      <c r="D1352">
        <v>2023</v>
      </c>
      <c r="E1352" s="1" t="s">
        <v>166</v>
      </c>
      <c r="F1352" s="1" t="s">
        <v>2843</v>
      </c>
      <c r="G1352" s="3">
        <v>0.59305555555555556</v>
      </c>
      <c r="H1352" s="1" t="s">
        <v>104</v>
      </c>
      <c r="I1352" s="1" t="s">
        <v>68</v>
      </c>
      <c r="J1352" s="1" t="s">
        <v>779</v>
      </c>
      <c r="K1352" s="1" t="s">
        <v>27</v>
      </c>
      <c r="L1352">
        <v>4951.3900000000003</v>
      </c>
      <c r="M1352">
        <v>2.2200000000000002</v>
      </c>
      <c r="N1352">
        <v>3.38</v>
      </c>
      <c r="O1352">
        <v>4950.2300000000005</v>
      </c>
      <c r="P1352">
        <v>536</v>
      </c>
      <c r="Q1352" s="1" t="s">
        <v>85</v>
      </c>
      <c r="R1352" s="1" t="s">
        <v>29</v>
      </c>
      <c r="S1352" s="1" t="s">
        <v>636</v>
      </c>
      <c r="T1352" s="1" t="s">
        <v>53</v>
      </c>
      <c r="U1352" s="1" t="s">
        <v>32</v>
      </c>
    </row>
    <row r="1353" spans="1:21" x14ac:dyDescent="0.3">
      <c r="A1353" s="1" t="s">
        <v>3612</v>
      </c>
      <c r="B1353" s="1" t="s">
        <v>1862</v>
      </c>
      <c r="C1353" s="2">
        <v>45256</v>
      </c>
      <c r="D1353">
        <v>2023</v>
      </c>
      <c r="E1353" s="1" t="s">
        <v>166</v>
      </c>
      <c r="F1353" s="1" t="s">
        <v>2843</v>
      </c>
      <c r="G1353" s="3">
        <v>0.61319444444444449</v>
      </c>
      <c r="H1353" s="1" t="s">
        <v>104</v>
      </c>
      <c r="I1353" s="1" t="s">
        <v>56</v>
      </c>
      <c r="J1353" s="1" t="s">
        <v>57</v>
      </c>
      <c r="K1353" s="1" t="s">
        <v>422</v>
      </c>
      <c r="L1353">
        <v>3362.1</v>
      </c>
      <c r="M1353">
        <v>22.95</v>
      </c>
      <c r="N1353">
        <v>26.48</v>
      </c>
      <c r="O1353">
        <v>3358.5699999999997</v>
      </c>
      <c r="P1353">
        <v>665</v>
      </c>
      <c r="Q1353" s="1" t="s">
        <v>118</v>
      </c>
      <c r="R1353" s="1" t="s">
        <v>29</v>
      </c>
      <c r="S1353" s="1" t="s">
        <v>3613</v>
      </c>
      <c r="T1353" s="1" t="s">
        <v>53</v>
      </c>
      <c r="U1353" s="1" t="s">
        <v>32</v>
      </c>
    </row>
    <row r="1354" spans="1:21" x14ac:dyDescent="0.3">
      <c r="A1354" s="1" t="s">
        <v>3614</v>
      </c>
      <c r="B1354" s="1" t="s">
        <v>3615</v>
      </c>
      <c r="C1354" s="2">
        <v>45256</v>
      </c>
      <c r="D1354">
        <v>2023</v>
      </c>
      <c r="E1354" s="1" t="s">
        <v>166</v>
      </c>
      <c r="F1354" s="1" t="s">
        <v>2843</v>
      </c>
      <c r="G1354" s="3">
        <v>0.74722222222222223</v>
      </c>
      <c r="H1354" s="1" t="s">
        <v>142</v>
      </c>
      <c r="I1354" s="1" t="s">
        <v>56</v>
      </c>
      <c r="J1354" s="1" t="s">
        <v>277</v>
      </c>
      <c r="K1354" s="1" t="s">
        <v>242</v>
      </c>
      <c r="L1354">
        <v>4267.2</v>
      </c>
      <c r="M1354">
        <v>15.4</v>
      </c>
      <c r="N1354">
        <v>78.42</v>
      </c>
      <c r="O1354">
        <v>4204.1799999999994</v>
      </c>
      <c r="P1354">
        <v>328</v>
      </c>
      <c r="Q1354" s="1" t="s">
        <v>28</v>
      </c>
      <c r="R1354" s="1" t="s">
        <v>29</v>
      </c>
      <c r="S1354" s="1" t="s">
        <v>3014</v>
      </c>
      <c r="T1354" s="1" t="s">
        <v>53</v>
      </c>
      <c r="U1354" s="1" t="s">
        <v>32</v>
      </c>
    </row>
    <row r="1355" spans="1:21" x14ac:dyDescent="0.3">
      <c r="A1355" s="1" t="s">
        <v>3616</v>
      </c>
      <c r="B1355" s="1" t="s">
        <v>3617</v>
      </c>
      <c r="C1355" s="2">
        <v>45256</v>
      </c>
      <c r="D1355">
        <v>2023</v>
      </c>
      <c r="E1355" s="1" t="s">
        <v>166</v>
      </c>
      <c r="F1355" s="1" t="s">
        <v>2843</v>
      </c>
      <c r="G1355" s="3">
        <v>0.92361111111111116</v>
      </c>
      <c r="H1355" s="1" t="s">
        <v>24</v>
      </c>
      <c r="I1355" s="1" t="s">
        <v>127</v>
      </c>
      <c r="J1355" s="1" t="s">
        <v>128</v>
      </c>
      <c r="K1355" s="1" t="s">
        <v>357</v>
      </c>
      <c r="L1355">
        <v>6767.82</v>
      </c>
      <c r="M1355">
        <v>28.95</v>
      </c>
      <c r="N1355">
        <v>24.3</v>
      </c>
      <c r="O1355">
        <v>6772.4699999999993</v>
      </c>
      <c r="P1355">
        <v>242</v>
      </c>
      <c r="Q1355" s="1" t="s">
        <v>38</v>
      </c>
      <c r="R1355" s="1" t="s">
        <v>749</v>
      </c>
      <c r="S1355" s="1" t="s">
        <v>438</v>
      </c>
      <c r="T1355" s="1" t="s">
        <v>147</v>
      </c>
      <c r="U1355" s="1" t="s">
        <v>101</v>
      </c>
    </row>
    <row r="1356" spans="1:21" x14ac:dyDescent="0.3">
      <c r="A1356" s="1" t="s">
        <v>3618</v>
      </c>
      <c r="B1356" s="1" t="s">
        <v>3619</v>
      </c>
      <c r="C1356" s="2">
        <v>45257</v>
      </c>
      <c r="D1356">
        <v>2023</v>
      </c>
      <c r="E1356" s="1" t="s">
        <v>255</v>
      </c>
      <c r="F1356" s="1" t="s">
        <v>2843</v>
      </c>
      <c r="G1356" s="3">
        <v>4.8611111111111112E-3</v>
      </c>
      <c r="H1356" s="1" t="s">
        <v>24</v>
      </c>
      <c r="I1356" s="1" t="s">
        <v>82</v>
      </c>
      <c r="J1356" s="1" t="s">
        <v>246</v>
      </c>
      <c r="K1356" s="1" t="s">
        <v>867</v>
      </c>
      <c r="L1356">
        <v>4688.37</v>
      </c>
      <c r="M1356">
        <v>43.5</v>
      </c>
      <c r="N1356">
        <v>9.92</v>
      </c>
      <c r="O1356">
        <v>4721.95</v>
      </c>
      <c r="P1356">
        <v>809</v>
      </c>
      <c r="Q1356" s="1" t="s">
        <v>118</v>
      </c>
      <c r="R1356" s="1" t="s">
        <v>29</v>
      </c>
      <c r="S1356" s="1" t="s">
        <v>1144</v>
      </c>
      <c r="T1356" s="1" t="s">
        <v>31</v>
      </c>
      <c r="U1356" s="1" t="s">
        <v>93</v>
      </c>
    </row>
    <row r="1357" spans="1:21" x14ac:dyDescent="0.3">
      <c r="A1357" s="1" t="s">
        <v>3620</v>
      </c>
      <c r="B1357" s="1" t="s">
        <v>3621</v>
      </c>
      <c r="C1357" s="2">
        <v>45257</v>
      </c>
      <c r="D1357">
        <v>2023</v>
      </c>
      <c r="E1357" s="1" t="s">
        <v>255</v>
      </c>
      <c r="F1357" s="1" t="s">
        <v>2843</v>
      </c>
      <c r="G1357" s="3">
        <v>0.13194444444444445</v>
      </c>
      <c r="H1357" s="1" t="s">
        <v>24</v>
      </c>
      <c r="I1357" s="1" t="s">
        <v>371</v>
      </c>
      <c r="J1357" s="1" t="s">
        <v>518</v>
      </c>
      <c r="K1357" s="1" t="s">
        <v>560</v>
      </c>
      <c r="L1357">
        <v>7534.2</v>
      </c>
      <c r="M1357">
        <v>15.58</v>
      </c>
      <c r="N1357">
        <v>83.68</v>
      </c>
      <c r="O1357">
        <v>7466.0999999999995</v>
      </c>
      <c r="P1357">
        <v>463</v>
      </c>
      <c r="Q1357" s="1" t="s">
        <v>99</v>
      </c>
      <c r="R1357" s="1" t="s">
        <v>29</v>
      </c>
      <c r="S1357" s="1" t="s">
        <v>701</v>
      </c>
      <c r="T1357" s="1" t="s">
        <v>53</v>
      </c>
      <c r="U1357" s="1" t="s">
        <v>101</v>
      </c>
    </row>
    <row r="1358" spans="1:21" x14ac:dyDescent="0.3">
      <c r="A1358" s="1" t="s">
        <v>3622</v>
      </c>
      <c r="B1358" s="1" t="s">
        <v>3208</v>
      </c>
      <c r="C1358" s="2">
        <v>45257</v>
      </c>
      <c r="D1358">
        <v>2023</v>
      </c>
      <c r="E1358" s="1" t="s">
        <v>255</v>
      </c>
      <c r="F1358" s="1" t="s">
        <v>2843</v>
      </c>
      <c r="G1358" s="3">
        <v>0.13194444444444445</v>
      </c>
      <c r="H1358" s="1" t="s">
        <v>24</v>
      </c>
      <c r="I1358" s="1" t="s">
        <v>82</v>
      </c>
      <c r="J1358" s="1" t="s">
        <v>246</v>
      </c>
      <c r="K1358" s="1" t="s">
        <v>84</v>
      </c>
      <c r="L1358">
        <v>8397.66</v>
      </c>
      <c r="M1358">
        <v>23.02</v>
      </c>
      <c r="N1358">
        <v>92.16</v>
      </c>
      <c r="O1358">
        <v>8328.52</v>
      </c>
      <c r="P1358">
        <v>571</v>
      </c>
      <c r="Q1358" s="1" t="s">
        <v>118</v>
      </c>
      <c r="R1358" s="1" t="s">
        <v>29</v>
      </c>
      <c r="S1358" s="1" t="s">
        <v>2917</v>
      </c>
      <c r="T1358" s="1" t="s">
        <v>53</v>
      </c>
      <c r="U1358" s="1" t="s">
        <v>32</v>
      </c>
    </row>
    <row r="1359" spans="1:21" x14ac:dyDescent="0.3">
      <c r="A1359" s="1" t="s">
        <v>3623</v>
      </c>
      <c r="B1359" s="1" t="s">
        <v>3624</v>
      </c>
      <c r="C1359" s="2">
        <v>45257</v>
      </c>
      <c r="D1359">
        <v>2023</v>
      </c>
      <c r="E1359" s="1" t="s">
        <v>255</v>
      </c>
      <c r="F1359" s="1" t="s">
        <v>2843</v>
      </c>
      <c r="G1359" s="3">
        <v>0.18541666666666667</v>
      </c>
      <c r="H1359" s="1" t="s">
        <v>24</v>
      </c>
      <c r="I1359" s="1" t="s">
        <v>62</v>
      </c>
      <c r="J1359" s="1" t="s">
        <v>63</v>
      </c>
      <c r="K1359" s="1" t="s">
        <v>797</v>
      </c>
      <c r="L1359">
        <v>6180.89</v>
      </c>
      <c r="M1359">
        <v>14.67</v>
      </c>
      <c r="N1359">
        <v>50.73</v>
      </c>
      <c r="O1359">
        <v>6144.8300000000008</v>
      </c>
      <c r="P1359">
        <v>93</v>
      </c>
      <c r="Q1359" s="1" t="s">
        <v>28</v>
      </c>
      <c r="R1359" s="1" t="s">
        <v>29</v>
      </c>
      <c r="S1359" s="1" t="s">
        <v>614</v>
      </c>
      <c r="T1359" s="1" t="s">
        <v>53</v>
      </c>
      <c r="U1359" s="1" t="s">
        <v>32</v>
      </c>
    </row>
    <row r="1360" spans="1:21" x14ac:dyDescent="0.3">
      <c r="A1360" s="1" t="s">
        <v>3625</v>
      </c>
      <c r="B1360" s="1" t="s">
        <v>3626</v>
      </c>
      <c r="C1360" s="2">
        <v>45257</v>
      </c>
      <c r="D1360">
        <v>2023</v>
      </c>
      <c r="E1360" s="1" t="s">
        <v>255</v>
      </c>
      <c r="F1360" s="1" t="s">
        <v>2843</v>
      </c>
      <c r="G1360" s="3">
        <v>0.33124999999999999</v>
      </c>
      <c r="H1360" s="1" t="s">
        <v>42</v>
      </c>
      <c r="I1360" s="1" t="s">
        <v>236</v>
      </c>
      <c r="J1360" s="1" t="s">
        <v>268</v>
      </c>
      <c r="K1360" s="1" t="s">
        <v>390</v>
      </c>
      <c r="L1360">
        <v>6734.68</v>
      </c>
      <c r="M1360">
        <v>42.02</v>
      </c>
      <c r="N1360">
        <v>74.47</v>
      </c>
      <c r="O1360">
        <v>6702.2300000000005</v>
      </c>
      <c r="P1360">
        <v>395</v>
      </c>
      <c r="Q1360" s="1" t="s">
        <v>38</v>
      </c>
      <c r="R1360" s="1" t="s">
        <v>29</v>
      </c>
      <c r="S1360" s="1" t="s">
        <v>476</v>
      </c>
      <c r="T1360" s="1" t="s">
        <v>53</v>
      </c>
      <c r="U1360" s="1" t="s">
        <v>32</v>
      </c>
    </row>
    <row r="1361" spans="1:21" x14ac:dyDescent="0.3">
      <c r="A1361" s="1" t="s">
        <v>3627</v>
      </c>
      <c r="B1361" s="1" t="s">
        <v>3628</v>
      </c>
      <c r="C1361" s="2">
        <v>45257</v>
      </c>
      <c r="D1361">
        <v>2023</v>
      </c>
      <c r="E1361" s="1" t="s">
        <v>255</v>
      </c>
      <c r="F1361" s="1" t="s">
        <v>2843</v>
      </c>
      <c r="G1361" s="3">
        <v>0.34444444444444444</v>
      </c>
      <c r="H1361" s="1" t="s">
        <v>42</v>
      </c>
      <c r="I1361" s="1" t="s">
        <v>236</v>
      </c>
      <c r="J1361" s="1" t="s">
        <v>895</v>
      </c>
      <c r="K1361" s="1" t="s">
        <v>269</v>
      </c>
      <c r="L1361">
        <v>3739.32</v>
      </c>
      <c r="M1361">
        <v>7.1</v>
      </c>
      <c r="N1361">
        <v>82.94</v>
      </c>
      <c r="O1361">
        <v>3663.48</v>
      </c>
      <c r="P1361">
        <v>208</v>
      </c>
      <c r="Q1361" s="1" t="s">
        <v>99</v>
      </c>
      <c r="R1361" s="1" t="s">
        <v>29</v>
      </c>
      <c r="S1361" s="1" t="s">
        <v>3629</v>
      </c>
      <c r="T1361" s="1" t="s">
        <v>53</v>
      </c>
      <c r="U1361" s="1" t="s">
        <v>32</v>
      </c>
    </row>
    <row r="1362" spans="1:21" x14ac:dyDescent="0.3">
      <c r="A1362" s="1" t="s">
        <v>3630</v>
      </c>
      <c r="B1362" s="1" t="s">
        <v>3631</v>
      </c>
      <c r="C1362" s="2">
        <v>45257</v>
      </c>
      <c r="D1362">
        <v>2023</v>
      </c>
      <c r="E1362" s="1" t="s">
        <v>255</v>
      </c>
      <c r="F1362" s="1" t="s">
        <v>2843</v>
      </c>
      <c r="G1362" s="3">
        <v>0.36805555555555558</v>
      </c>
      <c r="H1362" s="1" t="s">
        <v>42</v>
      </c>
      <c r="I1362" s="1" t="s">
        <v>25</v>
      </c>
      <c r="J1362" s="1" t="s">
        <v>732</v>
      </c>
      <c r="K1362" s="1" t="s">
        <v>27</v>
      </c>
      <c r="L1362">
        <v>5173.53</v>
      </c>
      <c r="M1362">
        <v>12.72</v>
      </c>
      <c r="N1362">
        <v>50.54</v>
      </c>
      <c r="O1362">
        <v>5135.71</v>
      </c>
      <c r="P1362">
        <v>143</v>
      </c>
      <c r="Q1362" s="1" t="s">
        <v>38</v>
      </c>
      <c r="R1362" s="1" t="s">
        <v>29</v>
      </c>
      <c r="S1362" s="1" t="s">
        <v>270</v>
      </c>
      <c r="T1362" s="1" t="s">
        <v>53</v>
      </c>
      <c r="U1362" s="1" t="s">
        <v>32</v>
      </c>
    </row>
    <row r="1363" spans="1:21" x14ac:dyDescent="0.3">
      <c r="A1363" s="1" t="s">
        <v>3632</v>
      </c>
      <c r="B1363" s="1" t="s">
        <v>3633</v>
      </c>
      <c r="C1363" s="2">
        <v>45257</v>
      </c>
      <c r="D1363">
        <v>2023</v>
      </c>
      <c r="E1363" s="1" t="s">
        <v>255</v>
      </c>
      <c r="F1363" s="1" t="s">
        <v>2843</v>
      </c>
      <c r="G1363" s="3">
        <v>0.39444444444444443</v>
      </c>
      <c r="H1363" s="1" t="s">
        <v>42</v>
      </c>
      <c r="I1363" s="1" t="s">
        <v>68</v>
      </c>
      <c r="J1363" s="1" t="s">
        <v>611</v>
      </c>
      <c r="K1363" s="1" t="s">
        <v>405</v>
      </c>
      <c r="L1363">
        <v>2530.5300000000002</v>
      </c>
      <c r="M1363">
        <v>4.88</v>
      </c>
      <c r="N1363">
        <v>65.87</v>
      </c>
      <c r="O1363">
        <v>2469.5400000000004</v>
      </c>
      <c r="P1363">
        <v>701</v>
      </c>
      <c r="Q1363" s="1" t="s">
        <v>38</v>
      </c>
      <c r="R1363" s="1" t="s">
        <v>29</v>
      </c>
      <c r="S1363" s="1" t="s">
        <v>1906</v>
      </c>
      <c r="T1363" s="1" t="s">
        <v>53</v>
      </c>
      <c r="U1363" s="1" t="s">
        <v>32</v>
      </c>
    </row>
    <row r="1364" spans="1:21" x14ac:dyDescent="0.3">
      <c r="A1364" s="1" t="s">
        <v>3634</v>
      </c>
      <c r="B1364" s="1" t="s">
        <v>3635</v>
      </c>
      <c r="C1364" s="2">
        <v>45257</v>
      </c>
      <c r="D1364">
        <v>2023</v>
      </c>
      <c r="E1364" s="1" t="s">
        <v>255</v>
      </c>
      <c r="F1364" s="1" t="s">
        <v>2843</v>
      </c>
      <c r="G1364" s="3">
        <v>0.41388888888888886</v>
      </c>
      <c r="H1364" s="1" t="s">
        <v>42</v>
      </c>
      <c r="I1364" s="1" t="s">
        <v>297</v>
      </c>
      <c r="J1364" s="1" t="s">
        <v>467</v>
      </c>
      <c r="K1364" s="1" t="s">
        <v>480</v>
      </c>
      <c r="L1364">
        <v>2569.9699999999998</v>
      </c>
      <c r="M1364">
        <v>32.090000000000003</v>
      </c>
      <c r="N1364">
        <v>81.13</v>
      </c>
      <c r="O1364">
        <v>2520.9299999999998</v>
      </c>
      <c r="P1364">
        <v>653</v>
      </c>
      <c r="Q1364" s="1" t="s">
        <v>28</v>
      </c>
      <c r="R1364" s="1" t="s">
        <v>29</v>
      </c>
      <c r="S1364" s="1" t="s">
        <v>2108</v>
      </c>
      <c r="T1364" s="1" t="s">
        <v>53</v>
      </c>
      <c r="U1364" s="1" t="s">
        <v>93</v>
      </c>
    </row>
    <row r="1365" spans="1:21" x14ac:dyDescent="0.3">
      <c r="A1365" s="1" t="s">
        <v>3636</v>
      </c>
      <c r="B1365" s="1" t="s">
        <v>1935</v>
      </c>
      <c r="C1365" s="2">
        <v>45257</v>
      </c>
      <c r="D1365">
        <v>2023</v>
      </c>
      <c r="E1365" s="1" t="s">
        <v>255</v>
      </c>
      <c r="F1365" s="1" t="s">
        <v>2843</v>
      </c>
      <c r="G1365" s="3">
        <v>0.44930555555555557</v>
      </c>
      <c r="H1365" s="1" t="s">
        <v>42</v>
      </c>
      <c r="I1365" s="1" t="s">
        <v>297</v>
      </c>
      <c r="J1365" s="1" t="s">
        <v>479</v>
      </c>
      <c r="K1365" s="1" t="s">
        <v>742</v>
      </c>
      <c r="L1365">
        <v>4871.3</v>
      </c>
      <c r="M1365">
        <v>28.3</v>
      </c>
      <c r="N1365">
        <v>99.79</v>
      </c>
      <c r="O1365">
        <v>4799.8100000000004</v>
      </c>
      <c r="P1365">
        <v>244</v>
      </c>
      <c r="Q1365" s="1" t="s">
        <v>38</v>
      </c>
      <c r="R1365" s="1" t="s">
        <v>29</v>
      </c>
      <c r="S1365" s="1" t="s">
        <v>3326</v>
      </c>
      <c r="T1365" s="1" t="s">
        <v>53</v>
      </c>
      <c r="U1365" s="1" t="s">
        <v>93</v>
      </c>
    </row>
    <row r="1366" spans="1:21" x14ac:dyDescent="0.3">
      <c r="A1366" s="1" t="s">
        <v>3637</v>
      </c>
      <c r="B1366" s="1" t="s">
        <v>3638</v>
      </c>
      <c r="C1366" s="2">
        <v>45257</v>
      </c>
      <c r="D1366">
        <v>2023</v>
      </c>
      <c r="E1366" s="1" t="s">
        <v>255</v>
      </c>
      <c r="F1366" s="1" t="s">
        <v>2843</v>
      </c>
      <c r="G1366" s="3">
        <v>0.66597222222222219</v>
      </c>
      <c r="H1366" s="1" t="s">
        <v>104</v>
      </c>
      <c r="I1366" s="1" t="s">
        <v>127</v>
      </c>
      <c r="J1366" s="1" t="s">
        <v>840</v>
      </c>
      <c r="K1366" s="1" t="s">
        <v>475</v>
      </c>
      <c r="L1366">
        <v>6841.41</v>
      </c>
      <c r="M1366">
        <v>46.9</v>
      </c>
      <c r="N1366">
        <v>37.729999999999997</v>
      </c>
      <c r="O1366">
        <v>6850.58</v>
      </c>
      <c r="P1366">
        <v>953</v>
      </c>
      <c r="Q1366" s="1" t="s">
        <v>28</v>
      </c>
      <c r="R1366" s="1" t="s">
        <v>29</v>
      </c>
      <c r="S1366" s="1" t="s">
        <v>640</v>
      </c>
      <c r="T1366" s="1" t="s">
        <v>53</v>
      </c>
      <c r="U1366" s="1" t="s">
        <v>32</v>
      </c>
    </row>
    <row r="1367" spans="1:21" x14ac:dyDescent="0.3">
      <c r="A1367" s="1" t="s">
        <v>3639</v>
      </c>
      <c r="B1367" s="1" t="s">
        <v>3640</v>
      </c>
      <c r="C1367" s="2">
        <v>45257</v>
      </c>
      <c r="D1367">
        <v>2023</v>
      </c>
      <c r="E1367" s="1" t="s">
        <v>255</v>
      </c>
      <c r="F1367" s="1" t="s">
        <v>2843</v>
      </c>
      <c r="G1367" s="3">
        <v>0.74097222222222225</v>
      </c>
      <c r="H1367" s="1" t="s">
        <v>142</v>
      </c>
      <c r="I1367" s="1" t="s">
        <v>127</v>
      </c>
      <c r="J1367" s="1" t="s">
        <v>356</v>
      </c>
      <c r="K1367" s="1" t="s">
        <v>357</v>
      </c>
      <c r="L1367">
        <v>8611.7999999999993</v>
      </c>
      <c r="M1367">
        <v>19.57</v>
      </c>
      <c r="N1367">
        <v>82.54</v>
      </c>
      <c r="O1367">
        <v>8548.8299999999981</v>
      </c>
      <c r="P1367">
        <v>475</v>
      </c>
      <c r="Q1367" s="1" t="s">
        <v>118</v>
      </c>
      <c r="R1367" s="1" t="s">
        <v>29</v>
      </c>
      <c r="S1367" s="1" t="s">
        <v>216</v>
      </c>
      <c r="T1367" s="1" t="s">
        <v>31</v>
      </c>
      <c r="U1367" s="1" t="s">
        <v>32</v>
      </c>
    </row>
    <row r="1368" spans="1:21" x14ac:dyDescent="0.3">
      <c r="A1368" s="1" t="s">
        <v>3641</v>
      </c>
      <c r="B1368" s="1" t="s">
        <v>2401</v>
      </c>
      <c r="C1368" s="2">
        <v>45257</v>
      </c>
      <c r="D1368">
        <v>2023</v>
      </c>
      <c r="E1368" s="1" t="s">
        <v>255</v>
      </c>
      <c r="F1368" s="1" t="s">
        <v>2843</v>
      </c>
      <c r="G1368" s="3">
        <v>0.8354166666666667</v>
      </c>
      <c r="H1368" s="1" t="s">
        <v>142</v>
      </c>
      <c r="I1368" s="1" t="s">
        <v>143</v>
      </c>
      <c r="J1368" s="1" t="s">
        <v>535</v>
      </c>
      <c r="K1368" s="1" t="s">
        <v>200</v>
      </c>
      <c r="L1368">
        <v>3212.67</v>
      </c>
      <c r="M1368">
        <v>7.36</v>
      </c>
      <c r="N1368">
        <v>27.5</v>
      </c>
      <c r="O1368">
        <v>3192.53</v>
      </c>
      <c r="P1368">
        <v>594</v>
      </c>
      <c r="Q1368" s="1" t="s">
        <v>28</v>
      </c>
      <c r="R1368" s="1" t="s">
        <v>29</v>
      </c>
      <c r="S1368" s="1" t="s">
        <v>3613</v>
      </c>
      <c r="T1368" s="1" t="s">
        <v>31</v>
      </c>
      <c r="U1368" s="1" t="s">
        <v>32</v>
      </c>
    </row>
    <row r="1369" spans="1:21" x14ac:dyDescent="0.3">
      <c r="A1369" s="1" t="s">
        <v>3642</v>
      </c>
      <c r="B1369" s="1" t="s">
        <v>3643</v>
      </c>
      <c r="C1369" s="2">
        <v>45257</v>
      </c>
      <c r="D1369">
        <v>2023</v>
      </c>
      <c r="E1369" s="1" t="s">
        <v>255</v>
      </c>
      <c r="F1369" s="1" t="s">
        <v>2843</v>
      </c>
      <c r="G1369" s="3">
        <v>0.83819444444444446</v>
      </c>
      <c r="H1369" s="1" t="s">
        <v>142</v>
      </c>
      <c r="I1369" s="1" t="s">
        <v>154</v>
      </c>
      <c r="J1369" s="1" t="s">
        <v>684</v>
      </c>
      <c r="K1369" s="1" t="s">
        <v>232</v>
      </c>
      <c r="L1369">
        <v>2207.9299999999998</v>
      </c>
      <c r="M1369">
        <v>44.15</v>
      </c>
      <c r="N1369">
        <v>47.19</v>
      </c>
      <c r="O1369">
        <v>2204.89</v>
      </c>
      <c r="P1369">
        <v>952</v>
      </c>
      <c r="Q1369" s="1" t="s">
        <v>85</v>
      </c>
      <c r="R1369" s="1" t="s">
        <v>29</v>
      </c>
      <c r="S1369" s="1" t="s">
        <v>3346</v>
      </c>
      <c r="T1369" s="1" t="s">
        <v>53</v>
      </c>
      <c r="U1369" s="1" t="s">
        <v>32</v>
      </c>
    </row>
    <row r="1370" spans="1:21" x14ac:dyDescent="0.3">
      <c r="A1370" s="1" t="s">
        <v>3644</v>
      </c>
      <c r="B1370" s="1" t="s">
        <v>3645</v>
      </c>
      <c r="C1370" s="2">
        <v>45257</v>
      </c>
      <c r="D1370">
        <v>2023</v>
      </c>
      <c r="E1370" s="1" t="s">
        <v>255</v>
      </c>
      <c r="F1370" s="1" t="s">
        <v>2843</v>
      </c>
      <c r="G1370" s="3">
        <v>0.92986111111111114</v>
      </c>
      <c r="H1370" s="1" t="s">
        <v>24</v>
      </c>
      <c r="I1370" s="1" t="s">
        <v>236</v>
      </c>
      <c r="J1370" s="1" t="s">
        <v>268</v>
      </c>
      <c r="K1370" s="1" t="s">
        <v>398</v>
      </c>
      <c r="L1370">
        <v>2827.26</v>
      </c>
      <c r="M1370">
        <v>47.77</v>
      </c>
      <c r="N1370">
        <v>6.32</v>
      </c>
      <c r="O1370">
        <v>2868.71</v>
      </c>
      <c r="P1370">
        <v>381</v>
      </c>
      <c r="Q1370" s="1" t="s">
        <v>38</v>
      </c>
      <c r="R1370" s="1" t="s">
        <v>29</v>
      </c>
      <c r="S1370" s="1" t="s">
        <v>177</v>
      </c>
      <c r="T1370" s="1" t="s">
        <v>53</v>
      </c>
      <c r="U1370" s="1" t="s">
        <v>101</v>
      </c>
    </row>
    <row r="1371" spans="1:21" x14ac:dyDescent="0.3">
      <c r="A1371" s="1" t="s">
        <v>3646</v>
      </c>
      <c r="B1371" s="1" t="s">
        <v>3647</v>
      </c>
      <c r="C1371" s="2">
        <v>45258</v>
      </c>
      <c r="D1371">
        <v>2023</v>
      </c>
      <c r="E1371" s="1" t="s">
        <v>317</v>
      </c>
      <c r="F1371" s="1" t="s">
        <v>2843</v>
      </c>
      <c r="G1371" s="3">
        <v>0.22152777777777777</v>
      </c>
      <c r="H1371" s="1" t="s">
        <v>42</v>
      </c>
      <c r="I1371" s="1" t="s">
        <v>236</v>
      </c>
      <c r="J1371" s="1" t="s">
        <v>268</v>
      </c>
      <c r="K1371" s="1" t="s">
        <v>1125</v>
      </c>
      <c r="L1371">
        <v>2336.8200000000002</v>
      </c>
      <c r="M1371">
        <v>17.91</v>
      </c>
      <c r="N1371">
        <v>72.680000000000007</v>
      </c>
      <c r="O1371">
        <v>2282.0500000000002</v>
      </c>
      <c r="P1371">
        <v>966</v>
      </c>
      <c r="Q1371" s="1" t="s">
        <v>118</v>
      </c>
      <c r="R1371" s="1" t="s">
        <v>29</v>
      </c>
      <c r="S1371" s="1" t="s">
        <v>3128</v>
      </c>
      <c r="T1371" s="1" t="s">
        <v>53</v>
      </c>
      <c r="U1371" s="1" t="s">
        <v>93</v>
      </c>
    </row>
    <row r="1372" spans="1:21" x14ac:dyDescent="0.3">
      <c r="A1372" s="1" t="s">
        <v>3648</v>
      </c>
      <c r="B1372" s="1" t="s">
        <v>3649</v>
      </c>
      <c r="C1372" s="2">
        <v>45258</v>
      </c>
      <c r="D1372">
        <v>2023</v>
      </c>
      <c r="E1372" s="1" t="s">
        <v>317</v>
      </c>
      <c r="F1372" s="1" t="s">
        <v>2843</v>
      </c>
      <c r="G1372" s="3">
        <v>0.24722222222222223</v>
      </c>
      <c r="H1372" s="1" t="s">
        <v>42</v>
      </c>
      <c r="I1372" s="1" t="s">
        <v>154</v>
      </c>
      <c r="J1372" s="1" t="s">
        <v>639</v>
      </c>
      <c r="K1372" s="1" t="s">
        <v>330</v>
      </c>
      <c r="L1372">
        <v>2367.16</v>
      </c>
      <c r="M1372">
        <v>8.98</v>
      </c>
      <c r="N1372">
        <v>51.67</v>
      </c>
      <c r="O1372">
        <v>2324.4699999999998</v>
      </c>
      <c r="P1372">
        <v>145</v>
      </c>
      <c r="Q1372" s="1" t="s">
        <v>118</v>
      </c>
      <c r="R1372" s="1" t="s">
        <v>29</v>
      </c>
      <c r="S1372" s="1" t="s">
        <v>3181</v>
      </c>
      <c r="T1372" s="1" t="s">
        <v>31</v>
      </c>
      <c r="U1372" s="1" t="s">
        <v>32</v>
      </c>
    </row>
    <row r="1373" spans="1:21" x14ac:dyDescent="0.3">
      <c r="A1373" s="1" t="s">
        <v>3650</v>
      </c>
      <c r="B1373" s="1" t="s">
        <v>3651</v>
      </c>
      <c r="C1373" s="2">
        <v>45258</v>
      </c>
      <c r="D1373">
        <v>2023</v>
      </c>
      <c r="E1373" s="1" t="s">
        <v>317</v>
      </c>
      <c r="F1373" s="1" t="s">
        <v>2843</v>
      </c>
      <c r="G1373" s="3">
        <v>0.34513888888888888</v>
      </c>
      <c r="H1373" s="1" t="s">
        <v>42</v>
      </c>
      <c r="I1373" s="1" t="s">
        <v>297</v>
      </c>
      <c r="J1373" s="1" t="s">
        <v>377</v>
      </c>
      <c r="K1373" s="1" t="s">
        <v>967</v>
      </c>
      <c r="L1373">
        <v>6282.37</v>
      </c>
      <c r="M1373">
        <v>28.4</v>
      </c>
      <c r="N1373">
        <v>35.49</v>
      </c>
      <c r="O1373">
        <v>6275.28</v>
      </c>
      <c r="P1373">
        <v>235</v>
      </c>
      <c r="Q1373" s="1" t="s">
        <v>28</v>
      </c>
      <c r="R1373" s="1" t="s">
        <v>29</v>
      </c>
      <c r="S1373" s="1" t="s">
        <v>3047</v>
      </c>
      <c r="T1373" s="1" t="s">
        <v>53</v>
      </c>
      <c r="U1373" s="1" t="s">
        <v>32</v>
      </c>
    </row>
    <row r="1374" spans="1:21" x14ac:dyDescent="0.3">
      <c r="A1374" s="1" t="s">
        <v>3652</v>
      </c>
      <c r="B1374" s="1" t="s">
        <v>3653</v>
      </c>
      <c r="C1374" s="2">
        <v>45258</v>
      </c>
      <c r="D1374">
        <v>2023</v>
      </c>
      <c r="E1374" s="1" t="s">
        <v>317</v>
      </c>
      <c r="F1374" s="1" t="s">
        <v>2843</v>
      </c>
      <c r="G1374" s="3">
        <v>0.61944444444444446</v>
      </c>
      <c r="H1374" s="1" t="s">
        <v>104</v>
      </c>
      <c r="I1374" s="1" t="s">
        <v>431</v>
      </c>
      <c r="J1374" s="1" t="s">
        <v>542</v>
      </c>
      <c r="K1374" s="1" t="s">
        <v>433</v>
      </c>
      <c r="L1374">
        <v>2632.65</v>
      </c>
      <c r="M1374">
        <v>26.09</v>
      </c>
      <c r="N1374">
        <v>17.579999999999998</v>
      </c>
      <c r="O1374">
        <v>2641.1600000000003</v>
      </c>
      <c r="P1374">
        <v>640</v>
      </c>
      <c r="Q1374" s="1" t="s">
        <v>38</v>
      </c>
      <c r="R1374" s="1" t="s">
        <v>29</v>
      </c>
      <c r="S1374" s="1" t="s">
        <v>233</v>
      </c>
      <c r="T1374" s="1" t="s">
        <v>53</v>
      </c>
      <c r="U1374" s="1" t="s">
        <v>32</v>
      </c>
    </row>
    <row r="1375" spans="1:21" x14ac:dyDescent="0.3">
      <c r="A1375" s="1" t="s">
        <v>3654</v>
      </c>
      <c r="B1375" s="1" t="s">
        <v>3655</v>
      </c>
      <c r="C1375" s="2">
        <v>45258</v>
      </c>
      <c r="D1375">
        <v>2023</v>
      </c>
      <c r="E1375" s="1" t="s">
        <v>317</v>
      </c>
      <c r="F1375" s="1" t="s">
        <v>2843</v>
      </c>
      <c r="G1375" s="3">
        <v>0.62569444444444444</v>
      </c>
      <c r="H1375" s="1" t="s">
        <v>104</v>
      </c>
      <c r="I1375" s="1" t="s">
        <v>236</v>
      </c>
      <c r="J1375" s="1" t="s">
        <v>1385</v>
      </c>
      <c r="K1375" s="1" t="s">
        <v>1125</v>
      </c>
      <c r="L1375">
        <v>7319.88</v>
      </c>
      <c r="M1375">
        <v>14.16</v>
      </c>
      <c r="N1375">
        <v>22.78</v>
      </c>
      <c r="O1375">
        <v>7311.26</v>
      </c>
      <c r="P1375">
        <v>580</v>
      </c>
      <c r="Q1375" s="1" t="s">
        <v>99</v>
      </c>
      <c r="R1375" s="1" t="s">
        <v>29</v>
      </c>
      <c r="S1375" s="1" t="s">
        <v>3656</v>
      </c>
      <c r="T1375" s="1" t="s">
        <v>53</v>
      </c>
      <c r="U1375" s="1" t="s">
        <v>93</v>
      </c>
    </row>
    <row r="1376" spans="1:21" x14ac:dyDescent="0.3">
      <c r="A1376" s="1" t="s">
        <v>3657</v>
      </c>
      <c r="B1376" s="1" t="s">
        <v>3658</v>
      </c>
      <c r="C1376" s="2">
        <v>45258</v>
      </c>
      <c r="D1376">
        <v>2023</v>
      </c>
      <c r="E1376" s="1" t="s">
        <v>317</v>
      </c>
      <c r="F1376" s="1" t="s">
        <v>2843</v>
      </c>
      <c r="G1376" s="3">
        <v>0.78541666666666665</v>
      </c>
      <c r="H1376" s="1" t="s">
        <v>142</v>
      </c>
      <c r="I1376" s="1" t="s">
        <v>160</v>
      </c>
      <c r="J1376" s="1" t="s">
        <v>260</v>
      </c>
      <c r="K1376" s="1" t="s">
        <v>162</v>
      </c>
      <c r="L1376">
        <v>6518.42</v>
      </c>
      <c r="M1376">
        <v>0.02</v>
      </c>
      <c r="N1376">
        <v>32.97</v>
      </c>
      <c r="O1376">
        <v>6485.47</v>
      </c>
      <c r="P1376">
        <v>812</v>
      </c>
      <c r="Q1376" s="1" t="s">
        <v>28</v>
      </c>
      <c r="R1376" s="1" t="s">
        <v>29</v>
      </c>
      <c r="S1376" s="1" t="s">
        <v>1761</v>
      </c>
      <c r="T1376" s="1" t="s">
        <v>53</v>
      </c>
      <c r="U1376" s="1" t="s">
        <v>93</v>
      </c>
    </row>
    <row r="1377" spans="1:21" x14ac:dyDescent="0.3">
      <c r="A1377" s="1" t="s">
        <v>3659</v>
      </c>
      <c r="B1377" s="1" t="s">
        <v>2277</v>
      </c>
      <c r="C1377" s="2">
        <v>45259</v>
      </c>
      <c r="D1377">
        <v>2023</v>
      </c>
      <c r="E1377" s="1" t="s">
        <v>366</v>
      </c>
      <c r="F1377" s="1" t="s">
        <v>2843</v>
      </c>
      <c r="G1377" s="3">
        <v>0.19722222222222222</v>
      </c>
      <c r="H1377" s="1" t="s">
        <v>24</v>
      </c>
      <c r="I1377" s="1" t="s">
        <v>96</v>
      </c>
      <c r="J1377" s="1" t="s">
        <v>506</v>
      </c>
      <c r="K1377" s="1" t="s">
        <v>251</v>
      </c>
      <c r="L1377">
        <v>5147.28</v>
      </c>
      <c r="M1377">
        <v>30.06</v>
      </c>
      <c r="N1377">
        <v>36.58</v>
      </c>
      <c r="O1377">
        <v>5140.76</v>
      </c>
      <c r="P1377">
        <v>841</v>
      </c>
      <c r="Q1377" s="1" t="s">
        <v>99</v>
      </c>
      <c r="R1377" s="1" t="s">
        <v>29</v>
      </c>
      <c r="S1377" s="1" t="s">
        <v>3660</v>
      </c>
      <c r="T1377" s="1" t="s">
        <v>31</v>
      </c>
      <c r="U1377" s="1" t="s">
        <v>32</v>
      </c>
    </row>
    <row r="1378" spans="1:21" x14ac:dyDescent="0.3">
      <c r="A1378" s="1" t="s">
        <v>3661</v>
      </c>
      <c r="B1378" s="1" t="s">
        <v>3662</v>
      </c>
      <c r="C1378" s="2">
        <v>45259</v>
      </c>
      <c r="D1378">
        <v>2023</v>
      </c>
      <c r="E1378" s="1" t="s">
        <v>366</v>
      </c>
      <c r="F1378" s="1" t="s">
        <v>2843</v>
      </c>
      <c r="G1378" s="3">
        <v>0.20277777777777778</v>
      </c>
      <c r="H1378" s="1" t="s">
        <v>24</v>
      </c>
      <c r="I1378" s="1" t="s">
        <v>110</v>
      </c>
      <c r="J1378" s="1" t="s">
        <v>527</v>
      </c>
      <c r="K1378" s="1" t="s">
        <v>112</v>
      </c>
      <c r="L1378">
        <v>74.95</v>
      </c>
      <c r="M1378">
        <v>11.38</v>
      </c>
      <c r="N1378">
        <v>94.48</v>
      </c>
      <c r="O1378">
        <v>-8.1500000000000057</v>
      </c>
      <c r="P1378">
        <v>278</v>
      </c>
      <c r="Q1378" s="1" t="s">
        <v>85</v>
      </c>
      <c r="R1378" s="1" t="s">
        <v>29</v>
      </c>
      <c r="S1378" s="1" t="s">
        <v>1374</v>
      </c>
      <c r="T1378" s="1" t="s">
        <v>53</v>
      </c>
      <c r="U1378" s="1" t="s">
        <v>32</v>
      </c>
    </row>
    <row r="1379" spans="1:21" x14ac:dyDescent="0.3">
      <c r="A1379" s="1" t="s">
        <v>3663</v>
      </c>
      <c r="B1379" s="1" t="s">
        <v>3664</v>
      </c>
      <c r="C1379" s="2">
        <v>45259</v>
      </c>
      <c r="D1379">
        <v>2023</v>
      </c>
      <c r="E1379" s="1" t="s">
        <v>366</v>
      </c>
      <c r="F1379" s="1" t="s">
        <v>2843</v>
      </c>
      <c r="G1379" s="3">
        <v>0.39097222222222222</v>
      </c>
      <c r="H1379" s="1" t="s">
        <v>42</v>
      </c>
      <c r="I1379" s="1" t="s">
        <v>236</v>
      </c>
      <c r="J1379" s="1" t="s">
        <v>1086</v>
      </c>
      <c r="K1379" s="1" t="s">
        <v>238</v>
      </c>
      <c r="L1379">
        <v>1644.02</v>
      </c>
      <c r="M1379">
        <v>24.4</v>
      </c>
      <c r="N1379">
        <v>0.19</v>
      </c>
      <c r="O1379">
        <v>1668.23</v>
      </c>
      <c r="P1379">
        <v>441</v>
      </c>
      <c r="Q1379" s="1" t="s">
        <v>99</v>
      </c>
      <c r="R1379" s="1" t="s">
        <v>29</v>
      </c>
      <c r="S1379" s="1" t="s">
        <v>2613</v>
      </c>
      <c r="T1379" s="1" t="s">
        <v>147</v>
      </c>
      <c r="U1379" s="1" t="s">
        <v>32</v>
      </c>
    </row>
    <row r="1380" spans="1:21" x14ac:dyDescent="0.3">
      <c r="A1380" s="1" t="s">
        <v>3665</v>
      </c>
      <c r="B1380" s="1" t="s">
        <v>3666</v>
      </c>
      <c r="C1380" s="2">
        <v>45259</v>
      </c>
      <c r="D1380">
        <v>2023</v>
      </c>
      <c r="E1380" s="1" t="s">
        <v>366</v>
      </c>
      <c r="F1380" s="1" t="s">
        <v>2843</v>
      </c>
      <c r="G1380" s="3">
        <v>0.41388888888888886</v>
      </c>
      <c r="H1380" s="1" t="s">
        <v>42</v>
      </c>
      <c r="I1380" s="1" t="s">
        <v>35</v>
      </c>
      <c r="J1380" s="1" t="s">
        <v>680</v>
      </c>
      <c r="K1380" s="1" t="s">
        <v>191</v>
      </c>
      <c r="L1380">
        <v>9079.18</v>
      </c>
      <c r="M1380">
        <v>34.06</v>
      </c>
      <c r="N1380">
        <v>39.74</v>
      </c>
      <c r="O1380">
        <v>9073.5</v>
      </c>
      <c r="P1380">
        <v>380</v>
      </c>
      <c r="Q1380" s="1" t="s">
        <v>28</v>
      </c>
      <c r="R1380" s="1" t="s">
        <v>29</v>
      </c>
      <c r="S1380" s="1" t="s">
        <v>704</v>
      </c>
      <c r="T1380" s="1" t="s">
        <v>53</v>
      </c>
      <c r="U1380" s="1" t="s">
        <v>101</v>
      </c>
    </row>
    <row r="1381" spans="1:21" x14ac:dyDescent="0.3">
      <c r="A1381" s="1" t="s">
        <v>3667</v>
      </c>
      <c r="B1381" s="1" t="s">
        <v>3668</v>
      </c>
      <c r="C1381" s="2">
        <v>45259</v>
      </c>
      <c r="D1381">
        <v>2023</v>
      </c>
      <c r="E1381" s="1" t="s">
        <v>366</v>
      </c>
      <c r="F1381" s="1" t="s">
        <v>2843</v>
      </c>
      <c r="G1381" s="3">
        <v>0.49236111111111114</v>
      </c>
      <c r="H1381" s="1" t="s">
        <v>42</v>
      </c>
      <c r="I1381" s="1" t="s">
        <v>96</v>
      </c>
      <c r="J1381" s="1" t="s">
        <v>250</v>
      </c>
      <c r="K1381" s="1" t="s">
        <v>367</v>
      </c>
      <c r="L1381">
        <v>7094.01</v>
      </c>
      <c r="M1381">
        <v>0.7</v>
      </c>
      <c r="N1381">
        <v>41.77</v>
      </c>
      <c r="O1381">
        <v>7052.94</v>
      </c>
      <c r="P1381">
        <v>985</v>
      </c>
      <c r="Q1381" s="1" t="s">
        <v>85</v>
      </c>
      <c r="R1381" s="1" t="s">
        <v>29</v>
      </c>
      <c r="S1381" s="1" t="s">
        <v>1559</v>
      </c>
      <c r="T1381" s="1" t="s">
        <v>31</v>
      </c>
      <c r="U1381" s="1" t="s">
        <v>32</v>
      </c>
    </row>
    <row r="1382" spans="1:21" x14ac:dyDescent="0.3">
      <c r="A1382" s="1" t="s">
        <v>3669</v>
      </c>
      <c r="B1382" s="1" t="s">
        <v>3670</v>
      </c>
      <c r="C1382" s="2">
        <v>45259</v>
      </c>
      <c r="D1382">
        <v>2023</v>
      </c>
      <c r="E1382" s="1" t="s">
        <v>366</v>
      </c>
      <c r="F1382" s="1" t="s">
        <v>2843</v>
      </c>
      <c r="G1382" s="3">
        <v>0.50694444444444442</v>
      </c>
      <c r="H1382" s="1" t="s">
        <v>104</v>
      </c>
      <c r="I1382" s="1" t="s">
        <v>89</v>
      </c>
      <c r="J1382" s="1" t="s">
        <v>90</v>
      </c>
      <c r="K1382" s="1" t="s">
        <v>707</v>
      </c>
      <c r="L1382">
        <v>8091.76</v>
      </c>
      <c r="M1382">
        <v>17.29</v>
      </c>
      <c r="N1382">
        <v>60.59</v>
      </c>
      <c r="O1382">
        <v>8048.46</v>
      </c>
      <c r="P1382">
        <v>569</v>
      </c>
      <c r="Q1382" s="1" t="s">
        <v>28</v>
      </c>
      <c r="R1382" s="1" t="s">
        <v>29</v>
      </c>
      <c r="S1382" s="1" t="s">
        <v>1824</v>
      </c>
      <c r="T1382" s="1" t="s">
        <v>53</v>
      </c>
      <c r="U1382" s="1" t="s">
        <v>32</v>
      </c>
    </row>
    <row r="1383" spans="1:21" x14ac:dyDescent="0.3">
      <c r="A1383" s="1" t="s">
        <v>3671</v>
      </c>
      <c r="B1383" s="1" t="s">
        <v>3672</v>
      </c>
      <c r="C1383" s="2">
        <v>45259</v>
      </c>
      <c r="D1383">
        <v>2023</v>
      </c>
      <c r="E1383" s="1" t="s">
        <v>366</v>
      </c>
      <c r="F1383" s="1" t="s">
        <v>2843</v>
      </c>
      <c r="G1383" s="3">
        <v>0.53125</v>
      </c>
      <c r="H1383" s="1" t="s">
        <v>104</v>
      </c>
      <c r="I1383" s="1" t="s">
        <v>133</v>
      </c>
      <c r="J1383" s="1" t="s">
        <v>337</v>
      </c>
      <c r="K1383" s="1" t="s">
        <v>264</v>
      </c>
      <c r="L1383">
        <v>437.6</v>
      </c>
      <c r="M1383">
        <v>26.26</v>
      </c>
      <c r="N1383">
        <v>86.08</v>
      </c>
      <c r="O1383">
        <v>377.78000000000003</v>
      </c>
      <c r="P1383">
        <v>289</v>
      </c>
      <c r="Q1383" s="1" t="s">
        <v>38</v>
      </c>
      <c r="R1383" s="1" t="s">
        <v>29</v>
      </c>
      <c r="S1383" s="1" t="s">
        <v>1985</v>
      </c>
      <c r="T1383" s="1" t="s">
        <v>53</v>
      </c>
      <c r="U1383" s="1" t="s">
        <v>101</v>
      </c>
    </row>
    <row r="1384" spans="1:21" x14ac:dyDescent="0.3">
      <c r="A1384" s="1" t="s">
        <v>3673</v>
      </c>
      <c r="B1384" s="1" t="s">
        <v>3674</v>
      </c>
      <c r="C1384" s="2">
        <v>45259</v>
      </c>
      <c r="D1384">
        <v>2023</v>
      </c>
      <c r="E1384" s="1" t="s">
        <v>366</v>
      </c>
      <c r="F1384" s="1" t="s">
        <v>2843</v>
      </c>
      <c r="G1384" s="3">
        <v>0.54097222222222219</v>
      </c>
      <c r="H1384" s="1" t="s">
        <v>104</v>
      </c>
      <c r="I1384" s="1" t="s">
        <v>133</v>
      </c>
      <c r="J1384" s="1" t="s">
        <v>337</v>
      </c>
      <c r="K1384" s="1" t="s">
        <v>451</v>
      </c>
      <c r="L1384">
        <v>6888.36</v>
      </c>
      <c r="M1384">
        <v>24.39</v>
      </c>
      <c r="N1384">
        <v>37.67</v>
      </c>
      <c r="O1384">
        <v>6875.08</v>
      </c>
      <c r="P1384">
        <v>864</v>
      </c>
      <c r="Q1384" s="1" t="s">
        <v>28</v>
      </c>
      <c r="R1384" s="1" t="s">
        <v>29</v>
      </c>
      <c r="S1384" s="1" t="s">
        <v>902</v>
      </c>
      <c r="T1384" s="1" t="s">
        <v>53</v>
      </c>
      <c r="U1384" s="1" t="s">
        <v>32</v>
      </c>
    </row>
    <row r="1385" spans="1:21" x14ac:dyDescent="0.3">
      <c r="A1385" s="1" t="s">
        <v>3675</v>
      </c>
      <c r="B1385" s="1" t="s">
        <v>3676</v>
      </c>
      <c r="C1385" s="2">
        <v>45259</v>
      </c>
      <c r="D1385">
        <v>2023</v>
      </c>
      <c r="E1385" s="1" t="s">
        <v>366</v>
      </c>
      <c r="F1385" s="1" t="s">
        <v>2843</v>
      </c>
      <c r="G1385" s="3">
        <v>0.54513888888888884</v>
      </c>
      <c r="H1385" s="1" t="s">
        <v>104</v>
      </c>
      <c r="I1385" s="1" t="s">
        <v>35</v>
      </c>
      <c r="J1385" s="1" t="s">
        <v>1835</v>
      </c>
      <c r="K1385" s="1" t="s">
        <v>191</v>
      </c>
      <c r="L1385">
        <v>3316.21</v>
      </c>
      <c r="M1385">
        <v>24.94</v>
      </c>
      <c r="N1385">
        <v>91.22</v>
      </c>
      <c r="O1385">
        <v>3249.9300000000003</v>
      </c>
      <c r="P1385">
        <v>500</v>
      </c>
      <c r="Q1385" s="1" t="s">
        <v>38</v>
      </c>
      <c r="R1385" s="1" t="s">
        <v>29</v>
      </c>
      <c r="S1385" s="1" t="s">
        <v>629</v>
      </c>
      <c r="T1385" s="1" t="s">
        <v>53</v>
      </c>
      <c r="U1385" s="1" t="s">
        <v>93</v>
      </c>
    </row>
    <row r="1386" spans="1:21" x14ac:dyDescent="0.3">
      <c r="A1386" s="1" t="s">
        <v>3677</v>
      </c>
      <c r="B1386" s="1" t="s">
        <v>3678</v>
      </c>
      <c r="C1386" s="2">
        <v>45259</v>
      </c>
      <c r="D1386">
        <v>2023</v>
      </c>
      <c r="E1386" s="1" t="s">
        <v>366</v>
      </c>
      <c r="F1386" s="1" t="s">
        <v>2843</v>
      </c>
      <c r="G1386" s="3">
        <v>0.60138888888888886</v>
      </c>
      <c r="H1386" s="1" t="s">
        <v>104</v>
      </c>
      <c r="I1386" s="1" t="s">
        <v>68</v>
      </c>
      <c r="J1386" s="1" t="s">
        <v>858</v>
      </c>
      <c r="K1386" s="1" t="s">
        <v>405</v>
      </c>
      <c r="L1386">
        <v>7485.27</v>
      </c>
      <c r="M1386">
        <v>7.38</v>
      </c>
      <c r="N1386">
        <v>24.07</v>
      </c>
      <c r="O1386">
        <v>7468.5800000000008</v>
      </c>
      <c r="P1386">
        <v>587</v>
      </c>
      <c r="Q1386" s="1" t="s">
        <v>99</v>
      </c>
      <c r="R1386" s="1" t="s">
        <v>29</v>
      </c>
      <c r="S1386" s="1" t="s">
        <v>2652</v>
      </c>
      <c r="T1386" s="1" t="s">
        <v>53</v>
      </c>
      <c r="U1386" s="1" t="s">
        <v>93</v>
      </c>
    </row>
    <row r="1387" spans="1:21" x14ac:dyDescent="0.3">
      <c r="A1387" s="1" t="s">
        <v>3679</v>
      </c>
      <c r="B1387" s="1" t="s">
        <v>3680</v>
      </c>
      <c r="C1387" s="2">
        <v>45259</v>
      </c>
      <c r="D1387">
        <v>2023</v>
      </c>
      <c r="E1387" s="1" t="s">
        <v>366</v>
      </c>
      <c r="F1387" s="1" t="s">
        <v>2843</v>
      </c>
      <c r="G1387" s="3">
        <v>0.63194444444444442</v>
      </c>
      <c r="H1387" s="1" t="s">
        <v>104</v>
      </c>
      <c r="I1387" s="1" t="s">
        <v>160</v>
      </c>
      <c r="J1387" s="1" t="s">
        <v>1723</v>
      </c>
      <c r="K1387" s="1" t="s">
        <v>386</v>
      </c>
      <c r="L1387">
        <v>5140.6400000000003</v>
      </c>
      <c r="M1387">
        <v>40.56</v>
      </c>
      <c r="N1387">
        <v>67.45</v>
      </c>
      <c r="O1387">
        <v>5113.7500000000009</v>
      </c>
      <c r="P1387">
        <v>99</v>
      </c>
      <c r="Q1387" s="1" t="s">
        <v>85</v>
      </c>
      <c r="R1387" s="1" t="s">
        <v>29</v>
      </c>
      <c r="S1387" s="1" t="s">
        <v>814</v>
      </c>
      <c r="T1387" s="1" t="s">
        <v>53</v>
      </c>
      <c r="U1387" s="1" t="s">
        <v>93</v>
      </c>
    </row>
    <row r="1388" spans="1:21" x14ac:dyDescent="0.3">
      <c r="A1388" s="1" t="s">
        <v>3681</v>
      </c>
      <c r="B1388" s="1" t="s">
        <v>3096</v>
      </c>
      <c r="C1388" s="2">
        <v>45259</v>
      </c>
      <c r="D1388">
        <v>2023</v>
      </c>
      <c r="E1388" s="1" t="s">
        <v>366</v>
      </c>
      <c r="F1388" s="1" t="s">
        <v>2843</v>
      </c>
      <c r="G1388" s="3">
        <v>0.71666666666666667</v>
      </c>
      <c r="H1388" s="1" t="s">
        <v>142</v>
      </c>
      <c r="I1388" s="1" t="s">
        <v>49</v>
      </c>
      <c r="J1388" s="1" t="s">
        <v>458</v>
      </c>
      <c r="K1388" s="1" t="s">
        <v>219</v>
      </c>
      <c r="L1388">
        <v>8070.61</v>
      </c>
      <c r="M1388">
        <v>9.31</v>
      </c>
      <c r="N1388">
        <v>99.7</v>
      </c>
      <c r="O1388">
        <v>7980.22</v>
      </c>
      <c r="P1388">
        <v>596</v>
      </c>
      <c r="Q1388" s="1" t="s">
        <v>38</v>
      </c>
      <c r="R1388" s="1" t="s">
        <v>29</v>
      </c>
      <c r="S1388" s="1" t="s">
        <v>3682</v>
      </c>
      <c r="T1388" s="1" t="s">
        <v>53</v>
      </c>
      <c r="U1388" s="1" t="s">
        <v>32</v>
      </c>
    </row>
    <row r="1389" spans="1:21" x14ac:dyDescent="0.3">
      <c r="A1389" s="1" t="s">
        <v>3683</v>
      </c>
      <c r="B1389" s="1" t="s">
        <v>3684</v>
      </c>
      <c r="C1389" s="2">
        <v>45259</v>
      </c>
      <c r="D1389">
        <v>2023</v>
      </c>
      <c r="E1389" s="1" t="s">
        <v>366</v>
      </c>
      <c r="F1389" s="1" t="s">
        <v>2843</v>
      </c>
      <c r="G1389" s="3">
        <v>0.82708333333333328</v>
      </c>
      <c r="H1389" s="1" t="s">
        <v>142</v>
      </c>
      <c r="I1389" s="1" t="s">
        <v>133</v>
      </c>
      <c r="J1389" s="1" t="s">
        <v>337</v>
      </c>
      <c r="K1389" s="1" t="s">
        <v>514</v>
      </c>
      <c r="L1389">
        <v>73.709999999999994</v>
      </c>
      <c r="M1389">
        <v>25.73</v>
      </c>
      <c r="N1389">
        <v>40.090000000000003</v>
      </c>
      <c r="O1389">
        <v>59.349999999999994</v>
      </c>
      <c r="P1389">
        <v>621</v>
      </c>
      <c r="Q1389" s="1" t="s">
        <v>85</v>
      </c>
      <c r="R1389" s="1" t="s">
        <v>29</v>
      </c>
      <c r="S1389" s="1" t="s">
        <v>3448</v>
      </c>
      <c r="T1389" s="1" t="s">
        <v>53</v>
      </c>
      <c r="U1389" s="1" t="s">
        <v>32</v>
      </c>
    </row>
    <row r="1390" spans="1:21" x14ac:dyDescent="0.3">
      <c r="A1390" s="1" t="s">
        <v>3685</v>
      </c>
      <c r="B1390" s="1" t="s">
        <v>3686</v>
      </c>
      <c r="C1390" s="2">
        <v>45259</v>
      </c>
      <c r="D1390">
        <v>2023</v>
      </c>
      <c r="E1390" s="1" t="s">
        <v>366</v>
      </c>
      <c r="F1390" s="1" t="s">
        <v>2843</v>
      </c>
      <c r="G1390" s="3">
        <v>0.87777777777777777</v>
      </c>
      <c r="H1390" s="1" t="s">
        <v>24</v>
      </c>
      <c r="I1390" s="1" t="s">
        <v>143</v>
      </c>
      <c r="J1390" s="1" t="s">
        <v>282</v>
      </c>
      <c r="K1390" s="1" t="s">
        <v>200</v>
      </c>
      <c r="L1390">
        <v>8497.77</v>
      </c>
      <c r="M1390">
        <v>15.3</v>
      </c>
      <c r="N1390">
        <v>69.25</v>
      </c>
      <c r="O1390">
        <v>8443.82</v>
      </c>
      <c r="P1390">
        <v>433</v>
      </c>
      <c r="Q1390" s="1" t="s">
        <v>99</v>
      </c>
      <c r="R1390" s="1" t="s">
        <v>29</v>
      </c>
      <c r="S1390" s="1" t="s">
        <v>1708</v>
      </c>
      <c r="T1390" s="1" t="s">
        <v>53</v>
      </c>
      <c r="U1390" s="1" t="s">
        <v>32</v>
      </c>
    </row>
    <row r="1391" spans="1:21" x14ac:dyDescent="0.3">
      <c r="A1391" s="1" t="s">
        <v>3687</v>
      </c>
      <c r="B1391" s="1" t="s">
        <v>3688</v>
      </c>
      <c r="C1391" s="2">
        <v>45259</v>
      </c>
      <c r="D1391">
        <v>2023</v>
      </c>
      <c r="E1391" s="1" t="s">
        <v>366</v>
      </c>
      <c r="F1391" s="1" t="s">
        <v>2843</v>
      </c>
      <c r="G1391" s="3">
        <v>0.9</v>
      </c>
      <c r="H1391" s="1" t="s">
        <v>24</v>
      </c>
      <c r="I1391" s="1" t="s">
        <v>49</v>
      </c>
      <c r="J1391" s="1" t="s">
        <v>458</v>
      </c>
      <c r="K1391" s="1" t="s">
        <v>349</v>
      </c>
      <c r="L1391">
        <v>8649.3700000000008</v>
      </c>
      <c r="M1391">
        <v>42.89</v>
      </c>
      <c r="N1391">
        <v>67.62</v>
      </c>
      <c r="O1391">
        <v>8624.64</v>
      </c>
      <c r="P1391">
        <v>926</v>
      </c>
      <c r="Q1391" s="1" t="s">
        <v>99</v>
      </c>
      <c r="R1391" s="1" t="s">
        <v>29</v>
      </c>
      <c r="S1391" s="1" t="s">
        <v>484</v>
      </c>
      <c r="T1391" s="1" t="s">
        <v>31</v>
      </c>
      <c r="U1391" s="1" t="s">
        <v>32</v>
      </c>
    </row>
    <row r="1392" spans="1:21" x14ac:dyDescent="0.3">
      <c r="A1392" s="1" t="s">
        <v>3689</v>
      </c>
      <c r="B1392" s="1" t="s">
        <v>3690</v>
      </c>
      <c r="C1392" s="2">
        <v>45260</v>
      </c>
      <c r="D1392">
        <v>2023</v>
      </c>
      <c r="E1392" s="1" t="s">
        <v>426</v>
      </c>
      <c r="F1392" s="1" t="s">
        <v>2843</v>
      </c>
      <c r="G1392" s="3">
        <v>1.6666666666666666E-2</v>
      </c>
      <c r="H1392" s="1" t="s">
        <v>24</v>
      </c>
      <c r="I1392" s="1" t="s">
        <v>56</v>
      </c>
      <c r="J1392" s="1" t="s">
        <v>184</v>
      </c>
      <c r="K1392" s="1" t="s">
        <v>417</v>
      </c>
      <c r="L1392">
        <v>7478.19</v>
      </c>
      <c r="M1392">
        <v>41.7</v>
      </c>
      <c r="N1392">
        <v>24.69</v>
      </c>
      <c r="O1392">
        <v>7495.2</v>
      </c>
      <c r="P1392">
        <v>582</v>
      </c>
      <c r="Q1392" s="1" t="s">
        <v>99</v>
      </c>
      <c r="R1392" s="1" t="s">
        <v>29</v>
      </c>
      <c r="S1392" s="1" t="s">
        <v>2184</v>
      </c>
      <c r="T1392" s="1" t="s">
        <v>31</v>
      </c>
      <c r="U1392" s="1" t="s">
        <v>32</v>
      </c>
    </row>
    <row r="1393" spans="1:21" x14ac:dyDescent="0.3">
      <c r="A1393" s="1" t="s">
        <v>3691</v>
      </c>
      <c r="B1393" s="1" t="s">
        <v>3692</v>
      </c>
      <c r="C1393" s="2">
        <v>45260</v>
      </c>
      <c r="D1393">
        <v>2023</v>
      </c>
      <c r="E1393" s="1" t="s">
        <v>426</v>
      </c>
      <c r="F1393" s="1" t="s">
        <v>2843</v>
      </c>
      <c r="G1393" s="3">
        <v>9.583333333333334E-2</v>
      </c>
      <c r="H1393" s="1" t="s">
        <v>24</v>
      </c>
      <c r="I1393" s="1" t="s">
        <v>82</v>
      </c>
      <c r="J1393" s="1" t="s">
        <v>223</v>
      </c>
      <c r="K1393" s="1" t="s">
        <v>409</v>
      </c>
      <c r="L1393">
        <v>2336.65</v>
      </c>
      <c r="M1393">
        <v>4.0999999999999996</v>
      </c>
      <c r="N1393">
        <v>60.93</v>
      </c>
      <c r="O1393">
        <v>2279.8200000000002</v>
      </c>
      <c r="P1393">
        <v>429</v>
      </c>
      <c r="Q1393" s="1" t="s">
        <v>38</v>
      </c>
      <c r="R1393" s="1" t="s">
        <v>29</v>
      </c>
      <c r="S1393" s="1" t="s">
        <v>3693</v>
      </c>
      <c r="T1393" s="1" t="s">
        <v>53</v>
      </c>
      <c r="U1393" s="1" t="s">
        <v>32</v>
      </c>
    </row>
    <row r="1394" spans="1:21" x14ac:dyDescent="0.3">
      <c r="A1394" s="1" t="s">
        <v>3694</v>
      </c>
      <c r="B1394" s="1" t="s">
        <v>3695</v>
      </c>
      <c r="C1394" s="2">
        <v>45260</v>
      </c>
      <c r="D1394">
        <v>2023</v>
      </c>
      <c r="E1394" s="1" t="s">
        <v>426</v>
      </c>
      <c r="F1394" s="1" t="s">
        <v>2843</v>
      </c>
      <c r="G1394" s="3">
        <v>0.1076388888888889</v>
      </c>
      <c r="H1394" s="1" t="s">
        <v>24</v>
      </c>
      <c r="I1394" s="1" t="s">
        <v>56</v>
      </c>
      <c r="J1394" s="1" t="s">
        <v>241</v>
      </c>
      <c r="K1394" s="1" t="s">
        <v>58</v>
      </c>
      <c r="L1394">
        <v>4020.52</v>
      </c>
      <c r="M1394">
        <v>4.46</v>
      </c>
      <c r="N1394">
        <v>22.78</v>
      </c>
      <c r="O1394">
        <v>4002.2</v>
      </c>
      <c r="P1394">
        <v>733</v>
      </c>
      <c r="Q1394" s="1" t="s">
        <v>28</v>
      </c>
      <c r="R1394" s="1" t="s">
        <v>29</v>
      </c>
      <c r="S1394" s="1" t="s">
        <v>837</v>
      </c>
      <c r="T1394" s="1" t="s">
        <v>31</v>
      </c>
      <c r="U1394" s="1" t="s">
        <v>32</v>
      </c>
    </row>
    <row r="1395" spans="1:21" x14ac:dyDescent="0.3">
      <c r="A1395" s="1" t="s">
        <v>3696</v>
      </c>
      <c r="B1395" s="1" t="s">
        <v>3697</v>
      </c>
      <c r="C1395" s="2">
        <v>45260</v>
      </c>
      <c r="D1395">
        <v>2023</v>
      </c>
      <c r="E1395" s="1" t="s">
        <v>426</v>
      </c>
      <c r="F1395" s="1" t="s">
        <v>2843</v>
      </c>
      <c r="G1395" s="3">
        <v>0.2722222222222222</v>
      </c>
      <c r="H1395" s="1" t="s">
        <v>42</v>
      </c>
      <c r="I1395" s="1" t="s">
        <v>49</v>
      </c>
      <c r="J1395" s="1" t="s">
        <v>50</v>
      </c>
      <c r="K1395" s="1" t="s">
        <v>349</v>
      </c>
      <c r="L1395">
        <v>6660.32</v>
      </c>
      <c r="M1395">
        <v>33.799999999999997</v>
      </c>
      <c r="N1395">
        <v>35.69</v>
      </c>
      <c r="O1395">
        <v>6658.43</v>
      </c>
      <c r="P1395">
        <v>444</v>
      </c>
      <c r="Q1395" s="1" t="s">
        <v>28</v>
      </c>
      <c r="R1395" s="1" t="s">
        <v>29</v>
      </c>
      <c r="S1395" s="1" t="s">
        <v>2755</v>
      </c>
      <c r="T1395" s="1" t="s">
        <v>31</v>
      </c>
      <c r="U1395" s="1" t="s">
        <v>32</v>
      </c>
    </row>
    <row r="1396" spans="1:21" x14ac:dyDescent="0.3">
      <c r="A1396" s="1" t="s">
        <v>3698</v>
      </c>
      <c r="B1396" s="1" t="s">
        <v>3699</v>
      </c>
      <c r="C1396" s="2">
        <v>45260</v>
      </c>
      <c r="D1396">
        <v>2023</v>
      </c>
      <c r="E1396" s="1" t="s">
        <v>426</v>
      </c>
      <c r="F1396" s="1" t="s">
        <v>2843</v>
      </c>
      <c r="G1396" s="3">
        <v>0.39930555555555558</v>
      </c>
      <c r="H1396" s="1" t="s">
        <v>42</v>
      </c>
      <c r="I1396" s="1" t="s">
        <v>56</v>
      </c>
      <c r="J1396" s="1" t="s">
        <v>647</v>
      </c>
      <c r="K1396" s="1" t="s">
        <v>417</v>
      </c>
      <c r="L1396">
        <v>9051.9500000000007</v>
      </c>
      <c r="M1396">
        <v>5.5</v>
      </c>
      <c r="N1396">
        <v>59.47</v>
      </c>
      <c r="O1396">
        <v>8997.9800000000014</v>
      </c>
      <c r="P1396">
        <v>565</v>
      </c>
      <c r="Q1396" s="1" t="s">
        <v>118</v>
      </c>
      <c r="R1396" s="1" t="s">
        <v>29</v>
      </c>
      <c r="S1396" s="1" t="s">
        <v>1315</v>
      </c>
      <c r="T1396" s="1" t="s">
        <v>53</v>
      </c>
      <c r="U1396" s="1" t="s">
        <v>32</v>
      </c>
    </row>
    <row r="1397" spans="1:21" x14ac:dyDescent="0.3">
      <c r="A1397" s="1" t="s">
        <v>3700</v>
      </c>
      <c r="B1397" s="1" t="s">
        <v>3701</v>
      </c>
      <c r="C1397" s="2">
        <v>45260</v>
      </c>
      <c r="D1397">
        <v>2023</v>
      </c>
      <c r="E1397" s="1" t="s">
        <v>426</v>
      </c>
      <c r="F1397" s="1" t="s">
        <v>2843</v>
      </c>
      <c r="G1397" s="3">
        <v>0.40138888888888891</v>
      </c>
      <c r="H1397" s="1" t="s">
        <v>42</v>
      </c>
      <c r="I1397" s="1" t="s">
        <v>431</v>
      </c>
      <c r="J1397" s="1" t="s">
        <v>432</v>
      </c>
      <c r="K1397" s="1" t="s">
        <v>758</v>
      </c>
      <c r="L1397">
        <v>2743.58</v>
      </c>
      <c r="M1397">
        <v>6.7</v>
      </c>
      <c r="N1397">
        <v>61.63</v>
      </c>
      <c r="O1397">
        <v>2688.6499999999996</v>
      </c>
      <c r="P1397">
        <v>723</v>
      </c>
      <c r="Q1397" s="1" t="s">
        <v>99</v>
      </c>
      <c r="R1397" s="1" t="s">
        <v>29</v>
      </c>
      <c r="S1397" s="1" t="s">
        <v>1224</v>
      </c>
      <c r="T1397" s="1" t="s">
        <v>147</v>
      </c>
      <c r="U1397" s="1" t="s">
        <v>101</v>
      </c>
    </row>
    <row r="1398" spans="1:21" x14ac:dyDescent="0.3">
      <c r="A1398" s="1" t="s">
        <v>3702</v>
      </c>
      <c r="B1398" s="1" t="s">
        <v>3703</v>
      </c>
      <c r="C1398" s="2">
        <v>45260</v>
      </c>
      <c r="D1398">
        <v>2023</v>
      </c>
      <c r="E1398" s="1" t="s">
        <v>426</v>
      </c>
      <c r="F1398" s="1" t="s">
        <v>2843</v>
      </c>
      <c r="G1398" s="3">
        <v>0.50694444444444442</v>
      </c>
      <c r="H1398" s="1" t="s">
        <v>104</v>
      </c>
      <c r="I1398" s="1" t="s">
        <v>56</v>
      </c>
      <c r="J1398" s="1" t="s">
        <v>647</v>
      </c>
      <c r="K1398" s="1" t="s">
        <v>242</v>
      </c>
      <c r="L1398">
        <v>9030.1</v>
      </c>
      <c r="M1398">
        <v>12.17</v>
      </c>
      <c r="N1398">
        <v>89.17</v>
      </c>
      <c r="O1398">
        <v>8953.1</v>
      </c>
      <c r="P1398">
        <v>250</v>
      </c>
      <c r="Q1398" s="1" t="s">
        <v>99</v>
      </c>
      <c r="R1398" s="1" t="s">
        <v>29</v>
      </c>
      <c r="S1398" s="1" t="s">
        <v>3704</v>
      </c>
      <c r="T1398" s="1" t="s">
        <v>53</v>
      </c>
      <c r="U1398" s="1" t="s">
        <v>32</v>
      </c>
    </row>
    <row r="1399" spans="1:21" x14ac:dyDescent="0.3">
      <c r="A1399" s="1" t="s">
        <v>3705</v>
      </c>
      <c r="B1399" s="1" t="s">
        <v>3706</v>
      </c>
      <c r="C1399" s="2">
        <v>45260</v>
      </c>
      <c r="D1399">
        <v>2023</v>
      </c>
      <c r="E1399" s="1" t="s">
        <v>426</v>
      </c>
      <c r="F1399" s="1" t="s">
        <v>2843</v>
      </c>
      <c r="G1399" s="3">
        <v>0.53888888888888886</v>
      </c>
      <c r="H1399" s="1" t="s">
        <v>104</v>
      </c>
      <c r="I1399" s="1" t="s">
        <v>49</v>
      </c>
      <c r="J1399" s="1" t="s">
        <v>78</v>
      </c>
      <c r="K1399" s="1" t="s">
        <v>227</v>
      </c>
      <c r="L1399">
        <v>1269.27</v>
      </c>
      <c r="M1399">
        <v>41.18</v>
      </c>
      <c r="N1399">
        <v>17.010000000000002</v>
      </c>
      <c r="O1399">
        <v>1293.44</v>
      </c>
      <c r="P1399">
        <v>626</v>
      </c>
      <c r="Q1399" s="1" t="s">
        <v>85</v>
      </c>
      <c r="R1399" s="1" t="s">
        <v>749</v>
      </c>
      <c r="S1399" s="1" t="s">
        <v>1203</v>
      </c>
      <c r="T1399" s="1" t="s">
        <v>147</v>
      </c>
      <c r="U1399" s="1" t="s">
        <v>32</v>
      </c>
    </row>
    <row r="1400" spans="1:21" x14ac:dyDescent="0.3">
      <c r="A1400" s="1" t="s">
        <v>3707</v>
      </c>
      <c r="B1400" s="1" t="s">
        <v>3708</v>
      </c>
      <c r="C1400" s="2">
        <v>45260</v>
      </c>
      <c r="D1400">
        <v>2023</v>
      </c>
      <c r="E1400" s="1" t="s">
        <v>426</v>
      </c>
      <c r="F1400" s="1" t="s">
        <v>2843</v>
      </c>
      <c r="G1400" s="3">
        <v>0.67638888888888893</v>
      </c>
      <c r="H1400" s="1" t="s">
        <v>104</v>
      </c>
      <c r="I1400" s="1" t="s">
        <v>143</v>
      </c>
      <c r="J1400" s="1" t="s">
        <v>282</v>
      </c>
      <c r="K1400" s="1" t="s">
        <v>309</v>
      </c>
      <c r="L1400">
        <v>9023.7900000000009</v>
      </c>
      <c r="M1400">
        <v>6.52</v>
      </c>
      <c r="N1400">
        <v>59.87</v>
      </c>
      <c r="O1400">
        <v>8970.44</v>
      </c>
      <c r="P1400">
        <v>250</v>
      </c>
      <c r="Q1400" s="1" t="s">
        <v>99</v>
      </c>
      <c r="R1400" s="1" t="s">
        <v>29</v>
      </c>
      <c r="S1400" s="1" t="s">
        <v>3709</v>
      </c>
      <c r="T1400" s="1" t="s">
        <v>31</v>
      </c>
      <c r="U1400" s="1" t="s">
        <v>32</v>
      </c>
    </row>
    <row r="1401" spans="1:21" x14ac:dyDescent="0.3">
      <c r="A1401" s="1" t="s">
        <v>3710</v>
      </c>
      <c r="B1401" s="1" t="s">
        <v>3711</v>
      </c>
      <c r="C1401" s="2">
        <v>45260</v>
      </c>
      <c r="D1401">
        <v>2023</v>
      </c>
      <c r="E1401" s="1" t="s">
        <v>426</v>
      </c>
      <c r="F1401" s="1" t="s">
        <v>2843</v>
      </c>
      <c r="G1401" s="3">
        <v>0.70763888888888893</v>
      </c>
      <c r="H1401" s="1" t="s">
        <v>104</v>
      </c>
      <c r="I1401" s="1" t="s">
        <v>236</v>
      </c>
      <c r="J1401" s="1" t="s">
        <v>1385</v>
      </c>
      <c r="K1401" s="1" t="s">
        <v>238</v>
      </c>
      <c r="L1401">
        <v>7552.13</v>
      </c>
      <c r="M1401">
        <v>20.52</v>
      </c>
      <c r="N1401">
        <v>54.16</v>
      </c>
      <c r="O1401">
        <v>7518.4900000000007</v>
      </c>
      <c r="P1401">
        <v>192</v>
      </c>
      <c r="Q1401" s="1" t="s">
        <v>118</v>
      </c>
      <c r="R1401" s="1" t="s">
        <v>29</v>
      </c>
      <c r="S1401" s="1" t="s">
        <v>503</v>
      </c>
      <c r="T1401" s="1" t="s">
        <v>53</v>
      </c>
      <c r="U1401" s="1" t="s">
        <v>32</v>
      </c>
    </row>
    <row r="1402" spans="1:21" x14ac:dyDescent="0.3">
      <c r="A1402" s="1" t="s">
        <v>3712</v>
      </c>
      <c r="B1402" s="1" t="s">
        <v>3713</v>
      </c>
      <c r="C1402" s="2">
        <v>45260</v>
      </c>
      <c r="D1402">
        <v>2023</v>
      </c>
      <c r="E1402" s="1" t="s">
        <v>426</v>
      </c>
      <c r="F1402" s="1" t="s">
        <v>2843</v>
      </c>
      <c r="G1402" s="3">
        <v>0.78402777777777777</v>
      </c>
      <c r="H1402" s="1" t="s">
        <v>142</v>
      </c>
      <c r="I1402" s="1" t="s">
        <v>96</v>
      </c>
      <c r="J1402" s="1" t="s">
        <v>441</v>
      </c>
      <c r="K1402" s="1" t="s">
        <v>251</v>
      </c>
      <c r="L1402">
        <v>9199.2800000000007</v>
      </c>
      <c r="M1402">
        <v>25.94</v>
      </c>
      <c r="N1402">
        <v>37.06</v>
      </c>
      <c r="O1402">
        <v>9188.1600000000017</v>
      </c>
      <c r="P1402">
        <v>98</v>
      </c>
      <c r="Q1402" s="1" t="s">
        <v>28</v>
      </c>
      <c r="R1402" s="1" t="s">
        <v>29</v>
      </c>
      <c r="S1402" s="1" t="s">
        <v>3714</v>
      </c>
      <c r="T1402" s="1" t="s">
        <v>53</v>
      </c>
      <c r="U1402" s="1" t="s">
        <v>32</v>
      </c>
    </row>
    <row r="1403" spans="1:21" x14ac:dyDescent="0.3">
      <c r="A1403" s="1" t="s">
        <v>3715</v>
      </c>
      <c r="B1403" s="1" t="s">
        <v>3716</v>
      </c>
      <c r="C1403" s="2">
        <v>45260</v>
      </c>
      <c r="D1403">
        <v>2023</v>
      </c>
      <c r="E1403" s="1" t="s">
        <v>426</v>
      </c>
      <c r="F1403" s="1" t="s">
        <v>2843</v>
      </c>
      <c r="G1403" s="3">
        <v>0.84930555555555554</v>
      </c>
      <c r="H1403" s="1" t="s">
        <v>142</v>
      </c>
      <c r="I1403" s="1" t="s">
        <v>56</v>
      </c>
      <c r="J1403" s="1" t="s">
        <v>184</v>
      </c>
      <c r="K1403" s="1" t="s">
        <v>417</v>
      </c>
      <c r="L1403">
        <v>4696.57</v>
      </c>
      <c r="M1403">
        <v>33.54</v>
      </c>
      <c r="N1403">
        <v>64.33</v>
      </c>
      <c r="O1403">
        <v>4665.78</v>
      </c>
      <c r="P1403">
        <v>162</v>
      </c>
      <c r="Q1403" s="1" t="s">
        <v>38</v>
      </c>
      <c r="R1403" s="1" t="s">
        <v>29</v>
      </c>
      <c r="S1403" s="1" t="s">
        <v>334</v>
      </c>
      <c r="T1403" s="1" t="s">
        <v>53</v>
      </c>
      <c r="U1403" s="1" t="s">
        <v>32</v>
      </c>
    </row>
    <row r="1404" spans="1:21" x14ac:dyDescent="0.3">
      <c r="A1404" s="1" t="s">
        <v>3717</v>
      </c>
      <c r="B1404" s="1" t="s">
        <v>3718</v>
      </c>
      <c r="C1404" s="2">
        <v>45260</v>
      </c>
      <c r="D1404">
        <v>2023</v>
      </c>
      <c r="E1404" s="1" t="s">
        <v>426</v>
      </c>
      <c r="F1404" s="1" t="s">
        <v>2843</v>
      </c>
      <c r="G1404" s="3">
        <v>0.9506944444444444</v>
      </c>
      <c r="H1404" s="1" t="s">
        <v>24</v>
      </c>
      <c r="I1404" s="1" t="s">
        <v>62</v>
      </c>
      <c r="J1404" s="1" t="s">
        <v>603</v>
      </c>
      <c r="K1404" s="1" t="s">
        <v>64</v>
      </c>
      <c r="L1404">
        <v>4975.03</v>
      </c>
      <c r="M1404">
        <v>27.93</v>
      </c>
      <c r="N1404">
        <v>40.43</v>
      </c>
      <c r="O1404">
        <v>4962.53</v>
      </c>
      <c r="P1404">
        <v>908</v>
      </c>
      <c r="Q1404" s="1" t="s">
        <v>118</v>
      </c>
      <c r="R1404" s="1" t="s">
        <v>29</v>
      </c>
      <c r="S1404" s="1" t="s">
        <v>2425</v>
      </c>
      <c r="T1404" s="1" t="s">
        <v>53</v>
      </c>
      <c r="U1404" s="1" t="s">
        <v>32</v>
      </c>
    </row>
    <row r="1405" spans="1:21" x14ac:dyDescent="0.3">
      <c r="A1405" s="1" t="s">
        <v>3719</v>
      </c>
      <c r="B1405" s="1" t="s">
        <v>1952</v>
      </c>
      <c r="C1405" s="2">
        <v>45260</v>
      </c>
      <c r="D1405">
        <v>2023</v>
      </c>
      <c r="E1405" s="1" t="s">
        <v>426</v>
      </c>
      <c r="F1405" s="1" t="s">
        <v>2843</v>
      </c>
      <c r="G1405" s="3">
        <v>0.95902777777777781</v>
      </c>
      <c r="H1405" s="1" t="s">
        <v>24</v>
      </c>
      <c r="I1405" s="1" t="s">
        <v>89</v>
      </c>
      <c r="J1405" s="1" t="s">
        <v>939</v>
      </c>
      <c r="K1405" s="1" t="s">
        <v>106</v>
      </c>
      <c r="L1405">
        <v>2477.2199999999998</v>
      </c>
      <c r="M1405">
        <v>0.67</v>
      </c>
      <c r="N1405">
        <v>44.44</v>
      </c>
      <c r="O1405">
        <v>2433.4499999999998</v>
      </c>
      <c r="P1405">
        <v>71</v>
      </c>
      <c r="Q1405" s="1" t="s">
        <v>118</v>
      </c>
      <c r="R1405" s="1" t="s">
        <v>418</v>
      </c>
      <c r="S1405" s="1" t="s">
        <v>1122</v>
      </c>
      <c r="T1405" s="1" t="s">
        <v>31</v>
      </c>
      <c r="U1405" s="1" t="s">
        <v>32</v>
      </c>
    </row>
    <row r="1406" spans="1:21" x14ac:dyDescent="0.3">
      <c r="A1406" s="1" t="s">
        <v>3720</v>
      </c>
      <c r="B1406" s="1" t="s">
        <v>3721</v>
      </c>
      <c r="C1406" s="2">
        <v>45260</v>
      </c>
      <c r="D1406">
        <v>2023</v>
      </c>
      <c r="E1406" s="1" t="s">
        <v>426</v>
      </c>
      <c r="F1406" s="1" t="s">
        <v>2843</v>
      </c>
      <c r="G1406" s="3">
        <v>0.9604166666666667</v>
      </c>
      <c r="H1406" s="1" t="s">
        <v>24</v>
      </c>
      <c r="I1406" s="1" t="s">
        <v>82</v>
      </c>
      <c r="J1406" s="1" t="s">
        <v>246</v>
      </c>
      <c r="K1406" s="1" t="s">
        <v>725</v>
      </c>
      <c r="L1406">
        <v>7706.62</v>
      </c>
      <c r="M1406">
        <v>16.809999999999999</v>
      </c>
      <c r="N1406">
        <v>20.65</v>
      </c>
      <c r="O1406">
        <v>7702.7800000000007</v>
      </c>
      <c r="P1406">
        <v>735</v>
      </c>
      <c r="Q1406" s="1" t="s">
        <v>118</v>
      </c>
      <c r="R1406" s="1" t="s">
        <v>29</v>
      </c>
      <c r="S1406" s="1" t="s">
        <v>908</v>
      </c>
      <c r="T1406" s="1" t="s">
        <v>53</v>
      </c>
      <c r="U1406" s="1" t="s">
        <v>32</v>
      </c>
    </row>
    <row r="1407" spans="1:21" x14ac:dyDescent="0.3">
      <c r="A1407" s="1" t="s">
        <v>3722</v>
      </c>
      <c r="B1407" s="1" t="s">
        <v>2165</v>
      </c>
      <c r="C1407" s="2">
        <v>45260</v>
      </c>
      <c r="D1407">
        <v>2023</v>
      </c>
      <c r="E1407" s="1" t="s">
        <v>426</v>
      </c>
      <c r="F1407" s="1" t="s">
        <v>2843</v>
      </c>
      <c r="G1407" s="3">
        <v>0.99513888888888891</v>
      </c>
      <c r="H1407" s="1" t="s">
        <v>24</v>
      </c>
      <c r="I1407" s="1" t="s">
        <v>68</v>
      </c>
      <c r="J1407" s="1" t="s">
        <v>611</v>
      </c>
      <c r="K1407" s="1" t="s">
        <v>780</v>
      </c>
      <c r="L1407">
        <v>5731.95</v>
      </c>
      <c r="M1407">
        <v>10.88</v>
      </c>
      <c r="N1407">
        <v>32.020000000000003</v>
      </c>
      <c r="O1407">
        <v>5710.8099999999995</v>
      </c>
      <c r="P1407">
        <v>123</v>
      </c>
      <c r="Q1407" s="1" t="s">
        <v>99</v>
      </c>
      <c r="R1407" s="1" t="s">
        <v>29</v>
      </c>
      <c r="S1407" s="1" t="s">
        <v>3723</v>
      </c>
      <c r="T1407" s="1" t="s">
        <v>53</v>
      </c>
      <c r="U1407" s="1" t="s">
        <v>32</v>
      </c>
    </row>
    <row r="1408" spans="1:21" x14ac:dyDescent="0.3">
      <c r="A1408" s="1" t="s">
        <v>3724</v>
      </c>
      <c r="B1408" s="1" t="s">
        <v>3725</v>
      </c>
      <c r="C1408" s="2">
        <v>45261</v>
      </c>
      <c r="D1408">
        <v>2023</v>
      </c>
      <c r="E1408" s="1" t="s">
        <v>487</v>
      </c>
      <c r="F1408" s="1" t="s">
        <v>3726</v>
      </c>
      <c r="G1408" s="3">
        <v>0</v>
      </c>
      <c r="H1408" s="1" t="s">
        <v>24</v>
      </c>
      <c r="I1408" s="1" t="s">
        <v>49</v>
      </c>
      <c r="J1408" s="1" t="s">
        <v>458</v>
      </c>
      <c r="K1408" s="1" t="s">
        <v>349</v>
      </c>
      <c r="L1408">
        <v>7109.59</v>
      </c>
      <c r="M1408">
        <v>33.22</v>
      </c>
      <c r="N1408">
        <v>32.61</v>
      </c>
      <c r="O1408">
        <v>7110.2000000000007</v>
      </c>
      <c r="P1408">
        <v>234</v>
      </c>
      <c r="Q1408" s="1" t="s">
        <v>85</v>
      </c>
      <c r="R1408" s="1" t="s">
        <v>29</v>
      </c>
      <c r="S1408" s="1" t="s">
        <v>524</v>
      </c>
      <c r="T1408" s="1" t="s">
        <v>31</v>
      </c>
      <c r="U1408" s="1" t="s">
        <v>32</v>
      </c>
    </row>
    <row r="1409" spans="1:21" x14ac:dyDescent="0.3">
      <c r="A1409" s="1" t="s">
        <v>3727</v>
      </c>
      <c r="B1409" s="1" t="s">
        <v>3728</v>
      </c>
      <c r="C1409" s="2">
        <v>45261</v>
      </c>
      <c r="D1409">
        <v>2023</v>
      </c>
      <c r="E1409" s="1" t="s">
        <v>487</v>
      </c>
      <c r="F1409" s="1" t="s">
        <v>3726</v>
      </c>
      <c r="G1409" s="3">
        <v>1.0416666666666666E-2</v>
      </c>
      <c r="H1409" s="1" t="s">
        <v>24</v>
      </c>
      <c r="I1409" s="1" t="s">
        <v>371</v>
      </c>
      <c r="J1409" s="1" t="s">
        <v>372</v>
      </c>
      <c r="K1409" s="1" t="s">
        <v>560</v>
      </c>
      <c r="L1409">
        <v>3130.85</v>
      </c>
      <c r="M1409">
        <v>27.86</v>
      </c>
      <c r="N1409">
        <v>92.27</v>
      </c>
      <c r="O1409">
        <v>3066.44</v>
      </c>
      <c r="P1409">
        <v>100</v>
      </c>
      <c r="Q1409" s="1" t="s">
        <v>38</v>
      </c>
      <c r="R1409" s="1" t="s">
        <v>29</v>
      </c>
      <c r="S1409" s="1" t="s">
        <v>3729</v>
      </c>
      <c r="T1409" s="1" t="s">
        <v>31</v>
      </c>
      <c r="U1409" s="1" t="s">
        <v>101</v>
      </c>
    </row>
    <row r="1410" spans="1:21" x14ac:dyDescent="0.3">
      <c r="A1410" s="1" t="s">
        <v>3730</v>
      </c>
      <c r="B1410" s="1" t="s">
        <v>3731</v>
      </c>
      <c r="C1410" s="2">
        <v>45261</v>
      </c>
      <c r="D1410">
        <v>2023</v>
      </c>
      <c r="E1410" s="1" t="s">
        <v>487</v>
      </c>
      <c r="F1410" s="1" t="s">
        <v>3726</v>
      </c>
      <c r="G1410" s="3">
        <v>1.3888888888888888E-2</v>
      </c>
      <c r="H1410" s="1" t="s">
        <v>24</v>
      </c>
      <c r="I1410" s="1" t="s">
        <v>110</v>
      </c>
      <c r="J1410" s="1" t="s">
        <v>195</v>
      </c>
      <c r="K1410" s="1" t="s">
        <v>528</v>
      </c>
      <c r="L1410">
        <v>2927.16</v>
      </c>
      <c r="M1410">
        <v>0.11</v>
      </c>
      <c r="N1410">
        <v>1.34</v>
      </c>
      <c r="O1410">
        <v>2925.93</v>
      </c>
      <c r="P1410">
        <v>118</v>
      </c>
      <c r="Q1410" s="1" t="s">
        <v>28</v>
      </c>
      <c r="R1410" s="1" t="s">
        <v>29</v>
      </c>
      <c r="S1410" s="1" t="s">
        <v>3296</v>
      </c>
      <c r="T1410" s="1" t="s">
        <v>53</v>
      </c>
      <c r="U1410" s="1" t="s">
        <v>32</v>
      </c>
    </row>
    <row r="1411" spans="1:21" x14ac:dyDescent="0.3">
      <c r="A1411" s="1" t="s">
        <v>3732</v>
      </c>
      <c r="B1411" s="1" t="s">
        <v>3733</v>
      </c>
      <c r="C1411" s="2">
        <v>45261</v>
      </c>
      <c r="D1411">
        <v>2023</v>
      </c>
      <c r="E1411" s="1" t="s">
        <v>487</v>
      </c>
      <c r="F1411" s="1" t="s">
        <v>3726</v>
      </c>
      <c r="G1411" s="3">
        <v>4.4444444444444446E-2</v>
      </c>
      <c r="H1411" s="1" t="s">
        <v>24</v>
      </c>
      <c r="I1411" s="1" t="s">
        <v>35</v>
      </c>
      <c r="J1411" s="1" t="s">
        <v>680</v>
      </c>
      <c r="K1411" s="1" t="s">
        <v>191</v>
      </c>
      <c r="L1411">
        <v>8080.27</v>
      </c>
      <c r="M1411">
        <v>41.46</v>
      </c>
      <c r="N1411">
        <v>8.2200000000000006</v>
      </c>
      <c r="O1411">
        <v>8113.51</v>
      </c>
      <c r="P1411">
        <v>257</v>
      </c>
      <c r="Q1411" s="1" t="s">
        <v>118</v>
      </c>
      <c r="R1411" s="1" t="s">
        <v>29</v>
      </c>
      <c r="S1411" s="1" t="s">
        <v>3553</v>
      </c>
      <c r="T1411" s="1" t="s">
        <v>53</v>
      </c>
      <c r="U1411" s="1" t="s">
        <v>101</v>
      </c>
    </row>
    <row r="1412" spans="1:21" x14ac:dyDescent="0.3">
      <c r="A1412" s="1" t="s">
        <v>3734</v>
      </c>
      <c r="B1412" s="1" t="s">
        <v>3735</v>
      </c>
      <c r="C1412" s="2">
        <v>45261</v>
      </c>
      <c r="D1412">
        <v>2023</v>
      </c>
      <c r="E1412" s="1" t="s">
        <v>487</v>
      </c>
      <c r="F1412" s="1" t="s">
        <v>3726</v>
      </c>
      <c r="G1412" s="3">
        <v>7.1527777777777773E-2</v>
      </c>
      <c r="H1412" s="1" t="s">
        <v>24</v>
      </c>
      <c r="I1412" s="1" t="s">
        <v>297</v>
      </c>
      <c r="J1412" s="1" t="s">
        <v>377</v>
      </c>
      <c r="K1412" s="1" t="s">
        <v>967</v>
      </c>
      <c r="L1412">
        <v>2474.59</v>
      </c>
      <c r="M1412">
        <v>8.65</v>
      </c>
      <c r="N1412">
        <v>94.3</v>
      </c>
      <c r="O1412">
        <v>2388.94</v>
      </c>
      <c r="P1412">
        <v>321</v>
      </c>
      <c r="Q1412" s="1" t="s">
        <v>28</v>
      </c>
      <c r="R1412" s="1" t="s">
        <v>29</v>
      </c>
      <c r="S1412" s="1" t="s">
        <v>2170</v>
      </c>
      <c r="T1412" s="1" t="s">
        <v>53</v>
      </c>
      <c r="U1412" s="1" t="s">
        <v>32</v>
      </c>
    </row>
    <row r="1413" spans="1:21" x14ac:dyDescent="0.3">
      <c r="A1413" s="1" t="s">
        <v>3736</v>
      </c>
      <c r="B1413" s="1" t="s">
        <v>1966</v>
      </c>
      <c r="C1413" s="2">
        <v>45261</v>
      </c>
      <c r="D1413">
        <v>2023</v>
      </c>
      <c r="E1413" s="1" t="s">
        <v>487</v>
      </c>
      <c r="F1413" s="1" t="s">
        <v>3726</v>
      </c>
      <c r="G1413" s="3">
        <v>0.23819444444444443</v>
      </c>
      <c r="H1413" s="1" t="s">
        <v>42</v>
      </c>
      <c r="I1413" s="1" t="s">
        <v>127</v>
      </c>
      <c r="J1413" s="1" t="s">
        <v>474</v>
      </c>
      <c r="K1413" s="1" t="s">
        <v>129</v>
      </c>
      <c r="L1413">
        <v>6836.36</v>
      </c>
      <c r="M1413">
        <v>49.02</v>
      </c>
      <c r="N1413">
        <v>0.43</v>
      </c>
      <c r="O1413">
        <v>6884.95</v>
      </c>
      <c r="P1413">
        <v>278</v>
      </c>
      <c r="Q1413" s="1" t="s">
        <v>28</v>
      </c>
      <c r="R1413" s="1" t="s">
        <v>29</v>
      </c>
      <c r="S1413" s="1" t="s">
        <v>39</v>
      </c>
      <c r="T1413" s="1" t="s">
        <v>147</v>
      </c>
      <c r="U1413" s="1" t="s">
        <v>32</v>
      </c>
    </row>
    <row r="1414" spans="1:21" x14ac:dyDescent="0.3">
      <c r="A1414" s="1" t="s">
        <v>3737</v>
      </c>
      <c r="B1414" s="1" t="s">
        <v>3738</v>
      </c>
      <c r="C1414" s="2">
        <v>45261</v>
      </c>
      <c r="D1414">
        <v>2023</v>
      </c>
      <c r="E1414" s="1" t="s">
        <v>487</v>
      </c>
      <c r="F1414" s="1" t="s">
        <v>3726</v>
      </c>
      <c r="G1414" s="3">
        <v>0.24305555555555555</v>
      </c>
      <c r="H1414" s="1" t="s">
        <v>42</v>
      </c>
      <c r="I1414" s="1" t="s">
        <v>49</v>
      </c>
      <c r="J1414" s="1" t="s">
        <v>226</v>
      </c>
      <c r="K1414" s="1" t="s">
        <v>322</v>
      </c>
      <c r="L1414">
        <v>1361.66</v>
      </c>
      <c r="M1414">
        <v>25.1</v>
      </c>
      <c r="N1414">
        <v>24.68</v>
      </c>
      <c r="O1414">
        <v>1362.08</v>
      </c>
      <c r="P1414">
        <v>795</v>
      </c>
      <c r="Q1414" s="1" t="s">
        <v>118</v>
      </c>
      <c r="R1414" s="1" t="s">
        <v>29</v>
      </c>
      <c r="S1414" s="1" t="s">
        <v>2608</v>
      </c>
      <c r="T1414" s="1" t="s">
        <v>31</v>
      </c>
      <c r="U1414" s="1" t="s">
        <v>32</v>
      </c>
    </row>
    <row r="1415" spans="1:21" x14ac:dyDescent="0.3">
      <c r="A1415" s="1" t="s">
        <v>3739</v>
      </c>
      <c r="B1415" s="1" t="s">
        <v>3740</v>
      </c>
      <c r="C1415" s="2">
        <v>45261</v>
      </c>
      <c r="D1415">
        <v>2023</v>
      </c>
      <c r="E1415" s="1" t="s">
        <v>487</v>
      </c>
      <c r="F1415" s="1" t="s">
        <v>3726</v>
      </c>
      <c r="G1415" s="3">
        <v>0.43333333333333335</v>
      </c>
      <c r="H1415" s="1" t="s">
        <v>42</v>
      </c>
      <c r="I1415" s="1" t="s">
        <v>56</v>
      </c>
      <c r="J1415" s="1" t="s">
        <v>277</v>
      </c>
      <c r="K1415" s="1" t="s">
        <v>278</v>
      </c>
      <c r="L1415">
        <v>7801.04</v>
      </c>
      <c r="M1415">
        <v>15.09</v>
      </c>
      <c r="N1415">
        <v>8</v>
      </c>
      <c r="O1415">
        <v>7808.13</v>
      </c>
      <c r="P1415">
        <v>711</v>
      </c>
      <c r="Q1415" s="1" t="s">
        <v>38</v>
      </c>
      <c r="R1415" s="1" t="s">
        <v>29</v>
      </c>
      <c r="S1415" s="1" t="s">
        <v>2676</v>
      </c>
      <c r="T1415" s="1" t="s">
        <v>53</v>
      </c>
      <c r="U1415" s="1" t="s">
        <v>32</v>
      </c>
    </row>
    <row r="1416" spans="1:21" x14ac:dyDescent="0.3">
      <c r="A1416" s="1" t="s">
        <v>3741</v>
      </c>
      <c r="B1416" s="1" t="s">
        <v>3742</v>
      </c>
      <c r="C1416" s="2">
        <v>45261</v>
      </c>
      <c r="D1416">
        <v>2023</v>
      </c>
      <c r="E1416" s="1" t="s">
        <v>487</v>
      </c>
      <c r="F1416" s="1" t="s">
        <v>3726</v>
      </c>
      <c r="G1416" s="3">
        <v>0.47430555555555554</v>
      </c>
      <c r="H1416" s="1" t="s">
        <v>42</v>
      </c>
      <c r="I1416" s="1" t="s">
        <v>56</v>
      </c>
      <c r="J1416" s="1" t="s">
        <v>57</v>
      </c>
      <c r="K1416" s="1" t="s">
        <v>242</v>
      </c>
      <c r="L1416">
        <v>2285.16</v>
      </c>
      <c r="M1416">
        <v>22.33</v>
      </c>
      <c r="N1416">
        <v>61.4</v>
      </c>
      <c r="O1416">
        <v>2246.0899999999997</v>
      </c>
      <c r="P1416">
        <v>493</v>
      </c>
      <c r="Q1416" s="1" t="s">
        <v>99</v>
      </c>
      <c r="R1416" s="1" t="s">
        <v>29</v>
      </c>
      <c r="S1416" s="1" t="s">
        <v>2944</v>
      </c>
      <c r="T1416" s="1" t="s">
        <v>53</v>
      </c>
      <c r="U1416" s="1" t="s">
        <v>32</v>
      </c>
    </row>
    <row r="1417" spans="1:21" x14ac:dyDescent="0.3">
      <c r="A1417" s="1" t="s">
        <v>3743</v>
      </c>
      <c r="B1417" s="1" t="s">
        <v>3744</v>
      </c>
      <c r="C1417" s="2">
        <v>45261</v>
      </c>
      <c r="D1417">
        <v>2023</v>
      </c>
      <c r="E1417" s="1" t="s">
        <v>487</v>
      </c>
      <c r="F1417" s="1" t="s">
        <v>3726</v>
      </c>
      <c r="G1417" s="3">
        <v>0.51944444444444449</v>
      </c>
      <c r="H1417" s="1" t="s">
        <v>104</v>
      </c>
      <c r="I1417" s="1" t="s">
        <v>236</v>
      </c>
      <c r="J1417" s="1" t="s">
        <v>1385</v>
      </c>
      <c r="K1417" s="1" t="s">
        <v>238</v>
      </c>
      <c r="L1417">
        <v>1407.15</v>
      </c>
      <c r="M1417">
        <v>6.08</v>
      </c>
      <c r="N1417">
        <v>91.38</v>
      </c>
      <c r="O1417">
        <v>1321.85</v>
      </c>
      <c r="P1417">
        <v>121</v>
      </c>
      <c r="Q1417" s="1" t="s">
        <v>38</v>
      </c>
      <c r="R1417" s="1" t="s">
        <v>29</v>
      </c>
      <c r="S1417" s="1" t="s">
        <v>2927</v>
      </c>
      <c r="T1417" s="1" t="s">
        <v>31</v>
      </c>
      <c r="U1417" s="1" t="s">
        <v>93</v>
      </c>
    </row>
    <row r="1418" spans="1:21" x14ac:dyDescent="0.3">
      <c r="A1418" s="1" t="s">
        <v>3745</v>
      </c>
      <c r="B1418" s="1" t="s">
        <v>3746</v>
      </c>
      <c r="C1418" s="2">
        <v>45261</v>
      </c>
      <c r="D1418">
        <v>2023</v>
      </c>
      <c r="E1418" s="1" t="s">
        <v>487</v>
      </c>
      <c r="F1418" s="1" t="s">
        <v>3726</v>
      </c>
      <c r="G1418" s="3">
        <v>0.56111111111111112</v>
      </c>
      <c r="H1418" s="1" t="s">
        <v>104</v>
      </c>
      <c r="I1418" s="1" t="s">
        <v>160</v>
      </c>
      <c r="J1418" s="1" t="s">
        <v>1723</v>
      </c>
      <c r="K1418" s="1" t="s">
        <v>345</v>
      </c>
      <c r="L1418">
        <v>8929.7800000000007</v>
      </c>
      <c r="M1418">
        <v>17.63</v>
      </c>
      <c r="N1418">
        <v>75.09</v>
      </c>
      <c r="O1418">
        <v>8872.32</v>
      </c>
      <c r="P1418">
        <v>549</v>
      </c>
      <c r="Q1418" s="1" t="s">
        <v>118</v>
      </c>
      <c r="R1418" s="1" t="s">
        <v>29</v>
      </c>
      <c r="S1418" s="1" t="s">
        <v>3747</v>
      </c>
      <c r="T1418" s="1" t="s">
        <v>31</v>
      </c>
      <c r="U1418" s="1" t="s">
        <v>93</v>
      </c>
    </row>
    <row r="1419" spans="1:21" x14ac:dyDescent="0.3">
      <c r="A1419" s="1" t="s">
        <v>3748</v>
      </c>
      <c r="B1419" s="1" t="s">
        <v>1961</v>
      </c>
      <c r="C1419" s="2">
        <v>45261</v>
      </c>
      <c r="D1419">
        <v>2023</v>
      </c>
      <c r="E1419" s="1" t="s">
        <v>487</v>
      </c>
      <c r="F1419" s="1" t="s">
        <v>3726</v>
      </c>
      <c r="G1419" s="3">
        <v>0.83402777777777781</v>
      </c>
      <c r="H1419" s="1" t="s">
        <v>142</v>
      </c>
      <c r="I1419" s="1" t="s">
        <v>127</v>
      </c>
      <c r="J1419" s="1" t="s">
        <v>474</v>
      </c>
      <c r="K1419" s="1" t="s">
        <v>129</v>
      </c>
      <c r="L1419">
        <v>2847.45</v>
      </c>
      <c r="M1419">
        <v>19.98</v>
      </c>
      <c r="N1419">
        <v>40.68</v>
      </c>
      <c r="O1419">
        <v>2826.75</v>
      </c>
      <c r="P1419">
        <v>801</v>
      </c>
      <c r="Q1419" s="1" t="s">
        <v>99</v>
      </c>
      <c r="R1419" s="1" t="s">
        <v>29</v>
      </c>
      <c r="S1419" s="1" t="s">
        <v>185</v>
      </c>
      <c r="T1419" s="1" t="s">
        <v>53</v>
      </c>
      <c r="U1419" s="1" t="s">
        <v>32</v>
      </c>
    </row>
    <row r="1420" spans="1:21" x14ac:dyDescent="0.3">
      <c r="A1420" s="1" t="s">
        <v>3749</v>
      </c>
      <c r="B1420" s="1" t="s">
        <v>3750</v>
      </c>
      <c r="C1420" s="2">
        <v>45261</v>
      </c>
      <c r="D1420">
        <v>2023</v>
      </c>
      <c r="E1420" s="1" t="s">
        <v>487</v>
      </c>
      <c r="F1420" s="1" t="s">
        <v>3726</v>
      </c>
      <c r="G1420" s="3">
        <v>0.84097222222222223</v>
      </c>
      <c r="H1420" s="1" t="s">
        <v>142</v>
      </c>
      <c r="I1420" s="1" t="s">
        <v>89</v>
      </c>
      <c r="J1420" s="1" t="s">
        <v>833</v>
      </c>
      <c r="K1420" s="1" t="s">
        <v>523</v>
      </c>
      <c r="L1420">
        <v>8360.85</v>
      </c>
      <c r="M1420">
        <v>21.27</v>
      </c>
      <c r="N1420">
        <v>94.05</v>
      </c>
      <c r="O1420">
        <v>8288.0700000000015</v>
      </c>
      <c r="P1420">
        <v>936</v>
      </c>
      <c r="Q1420" s="1" t="s">
        <v>85</v>
      </c>
      <c r="R1420" s="1" t="s">
        <v>29</v>
      </c>
      <c r="S1420" s="1" t="s">
        <v>3751</v>
      </c>
      <c r="T1420" s="1" t="s">
        <v>147</v>
      </c>
      <c r="U1420" s="1" t="s">
        <v>32</v>
      </c>
    </row>
    <row r="1421" spans="1:21" x14ac:dyDescent="0.3">
      <c r="A1421" s="1" t="s">
        <v>3752</v>
      </c>
      <c r="B1421" s="1" t="s">
        <v>3753</v>
      </c>
      <c r="C1421" s="2">
        <v>45261</v>
      </c>
      <c r="D1421">
        <v>2023</v>
      </c>
      <c r="E1421" s="1" t="s">
        <v>487</v>
      </c>
      <c r="F1421" s="1" t="s">
        <v>3726</v>
      </c>
      <c r="G1421" s="3">
        <v>0.84930555555555554</v>
      </c>
      <c r="H1421" s="1" t="s">
        <v>142</v>
      </c>
      <c r="I1421" s="1" t="s">
        <v>133</v>
      </c>
      <c r="J1421" s="1" t="s">
        <v>510</v>
      </c>
      <c r="K1421" s="1" t="s">
        <v>451</v>
      </c>
      <c r="L1421">
        <v>160.08000000000001</v>
      </c>
      <c r="M1421">
        <v>21.85</v>
      </c>
      <c r="N1421">
        <v>32.89</v>
      </c>
      <c r="O1421">
        <v>149.04000000000002</v>
      </c>
      <c r="P1421">
        <v>954</v>
      </c>
      <c r="Q1421" s="1" t="s">
        <v>28</v>
      </c>
      <c r="R1421" s="1" t="s">
        <v>29</v>
      </c>
      <c r="S1421" s="1" t="s">
        <v>3754</v>
      </c>
      <c r="T1421" s="1" t="s">
        <v>53</v>
      </c>
      <c r="U1421" s="1" t="s">
        <v>32</v>
      </c>
    </row>
    <row r="1422" spans="1:21" x14ac:dyDescent="0.3">
      <c r="A1422" s="1" t="s">
        <v>3755</v>
      </c>
      <c r="B1422" s="1" t="s">
        <v>3756</v>
      </c>
      <c r="C1422" s="2">
        <v>45261</v>
      </c>
      <c r="D1422">
        <v>2023</v>
      </c>
      <c r="E1422" s="1" t="s">
        <v>487</v>
      </c>
      <c r="F1422" s="1" t="s">
        <v>3726</v>
      </c>
      <c r="G1422" s="3">
        <v>0.91249999999999998</v>
      </c>
      <c r="H1422" s="1" t="s">
        <v>24</v>
      </c>
      <c r="I1422" s="1" t="s">
        <v>49</v>
      </c>
      <c r="J1422" s="1" t="s">
        <v>50</v>
      </c>
      <c r="K1422" s="1" t="s">
        <v>322</v>
      </c>
      <c r="L1422">
        <v>2471.17</v>
      </c>
      <c r="M1422">
        <v>31.75</v>
      </c>
      <c r="N1422">
        <v>16.149999999999999</v>
      </c>
      <c r="O1422">
        <v>2486.77</v>
      </c>
      <c r="P1422">
        <v>295</v>
      </c>
      <c r="Q1422" s="1" t="s">
        <v>38</v>
      </c>
      <c r="R1422" s="1" t="s">
        <v>29</v>
      </c>
      <c r="S1422" s="1" t="s">
        <v>2275</v>
      </c>
      <c r="T1422" s="1" t="s">
        <v>147</v>
      </c>
      <c r="U1422" s="1" t="s">
        <v>93</v>
      </c>
    </row>
    <row r="1423" spans="1:21" x14ac:dyDescent="0.3">
      <c r="A1423" s="1" t="s">
        <v>3757</v>
      </c>
      <c r="B1423" s="1" t="s">
        <v>3758</v>
      </c>
      <c r="C1423" s="2">
        <v>45261</v>
      </c>
      <c r="D1423">
        <v>2023</v>
      </c>
      <c r="E1423" s="1" t="s">
        <v>487</v>
      </c>
      <c r="F1423" s="1" t="s">
        <v>3726</v>
      </c>
      <c r="G1423" s="3">
        <v>0.92569444444444449</v>
      </c>
      <c r="H1423" s="1" t="s">
        <v>24</v>
      </c>
      <c r="I1423" s="1" t="s">
        <v>68</v>
      </c>
      <c r="J1423" s="1" t="s">
        <v>69</v>
      </c>
      <c r="K1423" s="1" t="s">
        <v>27</v>
      </c>
      <c r="L1423">
        <v>5004.8</v>
      </c>
      <c r="M1423">
        <v>17.170000000000002</v>
      </c>
      <c r="N1423">
        <v>91.3</v>
      </c>
      <c r="O1423">
        <v>4930.67</v>
      </c>
      <c r="P1423">
        <v>807</v>
      </c>
      <c r="Q1423" s="1" t="s">
        <v>118</v>
      </c>
      <c r="R1423" s="1" t="s">
        <v>29</v>
      </c>
      <c r="S1423" s="1" t="s">
        <v>3759</v>
      </c>
      <c r="T1423" s="1" t="s">
        <v>31</v>
      </c>
      <c r="U1423" s="1" t="s">
        <v>32</v>
      </c>
    </row>
    <row r="1424" spans="1:21" x14ac:dyDescent="0.3">
      <c r="A1424" s="1" t="s">
        <v>3760</v>
      </c>
      <c r="B1424" s="1" t="s">
        <v>3761</v>
      </c>
      <c r="C1424" s="2">
        <v>45262</v>
      </c>
      <c r="D1424">
        <v>2023</v>
      </c>
      <c r="E1424" s="1" t="s">
        <v>22</v>
      </c>
      <c r="F1424" s="1" t="s">
        <v>3726</v>
      </c>
      <c r="G1424" s="3">
        <v>4.6527777777777779E-2</v>
      </c>
      <c r="H1424" s="1" t="s">
        <v>24</v>
      </c>
      <c r="I1424" s="1" t="s">
        <v>143</v>
      </c>
      <c r="J1424" s="1" t="s">
        <v>535</v>
      </c>
      <c r="K1424" s="1" t="s">
        <v>150</v>
      </c>
      <c r="L1424">
        <v>7053.39</v>
      </c>
      <c r="M1424">
        <v>8.0500000000000007</v>
      </c>
      <c r="N1424">
        <v>90.68</v>
      </c>
      <c r="O1424">
        <v>6970.76</v>
      </c>
      <c r="P1424">
        <v>108</v>
      </c>
      <c r="Q1424" s="1" t="s">
        <v>118</v>
      </c>
      <c r="R1424" s="1" t="s">
        <v>29</v>
      </c>
      <c r="S1424" s="1" t="s">
        <v>1374</v>
      </c>
      <c r="T1424" s="1" t="s">
        <v>53</v>
      </c>
      <c r="U1424" s="1" t="s">
        <v>32</v>
      </c>
    </row>
    <row r="1425" spans="1:21" x14ac:dyDescent="0.3">
      <c r="A1425" s="1" t="s">
        <v>3762</v>
      </c>
      <c r="B1425" s="1" t="s">
        <v>3763</v>
      </c>
      <c r="C1425" s="2">
        <v>45262</v>
      </c>
      <c r="D1425">
        <v>2023</v>
      </c>
      <c r="E1425" s="1" t="s">
        <v>22</v>
      </c>
      <c r="F1425" s="1" t="s">
        <v>3726</v>
      </c>
      <c r="G1425" s="3">
        <v>7.7083333333333337E-2</v>
      </c>
      <c r="H1425" s="1" t="s">
        <v>24</v>
      </c>
      <c r="I1425" s="1" t="s">
        <v>371</v>
      </c>
      <c r="J1425" s="1" t="s">
        <v>372</v>
      </c>
      <c r="K1425" s="1" t="s">
        <v>694</v>
      </c>
      <c r="L1425">
        <v>2694.06</v>
      </c>
      <c r="M1425">
        <v>5.95</v>
      </c>
      <c r="N1425">
        <v>93.54</v>
      </c>
      <c r="O1425">
        <v>2606.4699999999998</v>
      </c>
      <c r="P1425">
        <v>91</v>
      </c>
      <c r="Q1425" s="1" t="s">
        <v>118</v>
      </c>
      <c r="R1425" s="1" t="s">
        <v>29</v>
      </c>
      <c r="S1425" s="1" t="s">
        <v>1139</v>
      </c>
      <c r="T1425" s="1" t="s">
        <v>31</v>
      </c>
      <c r="U1425" s="1" t="s">
        <v>101</v>
      </c>
    </row>
    <row r="1426" spans="1:21" x14ac:dyDescent="0.3">
      <c r="A1426" s="1" t="s">
        <v>3764</v>
      </c>
      <c r="B1426" s="1" t="s">
        <v>3765</v>
      </c>
      <c r="C1426" s="2">
        <v>45262</v>
      </c>
      <c r="D1426">
        <v>2023</v>
      </c>
      <c r="E1426" s="1" t="s">
        <v>22</v>
      </c>
      <c r="F1426" s="1" t="s">
        <v>3726</v>
      </c>
      <c r="G1426" s="3">
        <v>8.3333333333333329E-2</v>
      </c>
      <c r="H1426" s="1" t="s">
        <v>24</v>
      </c>
      <c r="I1426" s="1" t="s">
        <v>431</v>
      </c>
      <c r="J1426" s="1" t="s">
        <v>879</v>
      </c>
      <c r="K1426" s="1" t="s">
        <v>543</v>
      </c>
      <c r="L1426">
        <v>672.85</v>
      </c>
      <c r="M1426">
        <v>15</v>
      </c>
      <c r="N1426">
        <v>1.99</v>
      </c>
      <c r="O1426">
        <v>685.86</v>
      </c>
      <c r="P1426">
        <v>485</v>
      </c>
      <c r="Q1426" s="1" t="s">
        <v>85</v>
      </c>
      <c r="R1426" s="1" t="s">
        <v>29</v>
      </c>
      <c r="S1426" s="1" t="s">
        <v>3766</v>
      </c>
      <c r="T1426" s="1" t="s">
        <v>53</v>
      </c>
      <c r="U1426" s="1" t="s">
        <v>32</v>
      </c>
    </row>
    <row r="1427" spans="1:21" x14ac:dyDescent="0.3">
      <c r="A1427" s="1" t="s">
        <v>3767</v>
      </c>
      <c r="B1427" s="1" t="s">
        <v>3768</v>
      </c>
      <c r="C1427" s="2">
        <v>45262</v>
      </c>
      <c r="D1427">
        <v>2023</v>
      </c>
      <c r="E1427" s="1" t="s">
        <v>22</v>
      </c>
      <c r="F1427" s="1" t="s">
        <v>3726</v>
      </c>
      <c r="G1427" s="3">
        <v>0.12361111111111112</v>
      </c>
      <c r="H1427" s="1" t="s">
        <v>24</v>
      </c>
      <c r="I1427" s="1" t="s">
        <v>133</v>
      </c>
      <c r="J1427" s="1" t="s">
        <v>1138</v>
      </c>
      <c r="K1427" s="1" t="s">
        <v>135</v>
      </c>
      <c r="L1427">
        <v>2634.55</v>
      </c>
      <c r="M1427">
        <v>6.96</v>
      </c>
      <c r="N1427">
        <v>18.420000000000002</v>
      </c>
      <c r="O1427">
        <v>2623.09</v>
      </c>
      <c r="P1427">
        <v>651</v>
      </c>
      <c r="Q1427" s="1" t="s">
        <v>28</v>
      </c>
      <c r="R1427" s="1" t="s">
        <v>29</v>
      </c>
      <c r="S1427" s="1" t="s">
        <v>2079</v>
      </c>
      <c r="T1427" s="1" t="s">
        <v>53</v>
      </c>
      <c r="U1427" s="1" t="s">
        <v>101</v>
      </c>
    </row>
    <row r="1428" spans="1:21" x14ac:dyDescent="0.3">
      <c r="A1428" s="1" t="s">
        <v>3769</v>
      </c>
      <c r="B1428" s="1" t="s">
        <v>3770</v>
      </c>
      <c r="C1428" s="2">
        <v>45262</v>
      </c>
      <c r="D1428">
        <v>2023</v>
      </c>
      <c r="E1428" s="1" t="s">
        <v>22</v>
      </c>
      <c r="F1428" s="1" t="s">
        <v>3726</v>
      </c>
      <c r="G1428" s="3">
        <v>0.29444444444444445</v>
      </c>
      <c r="H1428" s="1" t="s">
        <v>42</v>
      </c>
      <c r="I1428" s="1" t="s">
        <v>133</v>
      </c>
      <c r="J1428" s="1" t="s">
        <v>1138</v>
      </c>
      <c r="K1428" s="1" t="s">
        <v>264</v>
      </c>
      <c r="L1428">
        <v>3956.62</v>
      </c>
      <c r="M1428">
        <v>32.32</v>
      </c>
      <c r="N1428">
        <v>26.99</v>
      </c>
      <c r="O1428">
        <v>3961.9500000000003</v>
      </c>
      <c r="P1428">
        <v>531</v>
      </c>
      <c r="Q1428" s="1" t="s">
        <v>38</v>
      </c>
      <c r="R1428" s="1" t="s">
        <v>29</v>
      </c>
      <c r="S1428" s="1" t="s">
        <v>2579</v>
      </c>
      <c r="T1428" s="1" t="s">
        <v>31</v>
      </c>
      <c r="U1428" s="1" t="s">
        <v>93</v>
      </c>
    </row>
    <row r="1429" spans="1:21" x14ac:dyDescent="0.3">
      <c r="A1429" s="1" t="s">
        <v>3771</v>
      </c>
      <c r="B1429" s="1" t="s">
        <v>3772</v>
      </c>
      <c r="C1429" s="2">
        <v>45262</v>
      </c>
      <c r="D1429">
        <v>2023</v>
      </c>
      <c r="E1429" s="1" t="s">
        <v>22</v>
      </c>
      <c r="F1429" s="1" t="s">
        <v>3726</v>
      </c>
      <c r="G1429" s="3">
        <v>0.29583333333333334</v>
      </c>
      <c r="H1429" s="1" t="s">
        <v>42</v>
      </c>
      <c r="I1429" s="1" t="s">
        <v>25</v>
      </c>
      <c r="J1429" s="1" t="s">
        <v>26</v>
      </c>
      <c r="K1429" s="1" t="s">
        <v>117</v>
      </c>
      <c r="L1429">
        <v>6942.45</v>
      </c>
      <c r="M1429">
        <v>6.74</v>
      </c>
      <c r="N1429">
        <v>8.42</v>
      </c>
      <c r="O1429">
        <v>6940.7699999999995</v>
      </c>
      <c r="P1429">
        <v>681</v>
      </c>
      <c r="Q1429" s="1" t="s">
        <v>118</v>
      </c>
      <c r="R1429" s="1" t="s">
        <v>29</v>
      </c>
      <c r="S1429" s="1" t="s">
        <v>3773</v>
      </c>
      <c r="T1429" s="1" t="s">
        <v>53</v>
      </c>
      <c r="U1429" s="1" t="s">
        <v>32</v>
      </c>
    </row>
    <row r="1430" spans="1:21" x14ac:dyDescent="0.3">
      <c r="A1430" s="1" t="s">
        <v>3774</v>
      </c>
      <c r="B1430" s="1" t="s">
        <v>3775</v>
      </c>
      <c r="C1430" s="2">
        <v>45262</v>
      </c>
      <c r="D1430">
        <v>2023</v>
      </c>
      <c r="E1430" s="1" t="s">
        <v>22</v>
      </c>
      <c r="F1430" s="1" t="s">
        <v>3726</v>
      </c>
      <c r="G1430" s="3">
        <v>0.32361111111111113</v>
      </c>
      <c r="H1430" s="1" t="s">
        <v>42</v>
      </c>
      <c r="I1430" s="1" t="s">
        <v>160</v>
      </c>
      <c r="J1430" s="1" t="s">
        <v>775</v>
      </c>
      <c r="K1430" s="1" t="s">
        <v>205</v>
      </c>
      <c r="L1430">
        <v>7281.74</v>
      </c>
      <c r="M1430">
        <v>40.89</v>
      </c>
      <c r="N1430">
        <v>64.959999999999994</v>
      </c>
      <c r="O1430">
        <v>7257.67</v>
      </c>
      <c r="P1430">
        <v>264</v>
      </c>
      <c r="Q1430" s="1" t="s">
        <v>118</v>
      </c>
      <c r="R1430" s="1" t="s">
        <v>29</v>
      </c>
      <c r="S1430" s="1" t="s">
        <v>3776</v>
      </c>
      <c r="T1430" s="1" t="s">
        <v>53</v>
      </c>
      <c r="U1430" s="1" t="s">
        <v>32</v>
      </c>
    </row>
    <row r="1431" spans="1:21" x14ac:dyDescent="0.3">
      <c r="A1431" s="1" t="s">
        <v>3777</v>
      </c>
      <c r="B1431" s="1" t="s">
        <v>1584</v>
      </c>
      <c r="C1431" s="2">
        <v>45262</v>
      </c>
      <c r="D1431">
        <v>2023</v>
      </c>
      <c r="E1431" s="1" t="s">
        <v>22</v>
      </c>
      <c r="F1431" s="1" t="s">
        <v>3726</v>
      </c>
      <c r="G1431" s="3">
        <v>0.50486111111111109</v>
      </c>
      <c r="H1431" s="1" t="s">
        <v>104</v>
      </c>
      <c r="I1431" s="1" t="s">
        <v>25</v>
      </c>
      <c r="J1431" s="1" t="s">
        <v>26</v>
      </c>
      <c r="K1431" s="1" t="s">
        <v>287</v>
      </c>
      <c r="L1431">
        <v>3126.27</v>
      </c>
      <c r="M1431">
        <v>33.46</v>
      </c>
      <c r="N1431">
        <v>64.709999999999994</v>
      </c>
      <c r="O1431">
        <v>3095.02</v>
      </c>
      <c r="P1431">
        <v>487</v>
      </c>
      <c r="Q1431" s="1" t="s">
        <v>85</v>
      </c>
      <c r="R1431" s="1" t="s">
        <v>29</v>
      </c>
      <c r="S1431" s="1" t="s">
        <v>1588</v>
      </c>
      <c r="T1431" s="1" t="s">
        <v>53</v>
      </c>
      <c r="U1431" s="1" t="s">
        <v>101</v>
      </c>
    </row>
    <row r="1432" spans="1:21" x14ac:dyDescent="0.3">
      <c r="A1432" s="1" t="s">
        <v>3778</v>
      </c>
      <c r="B1432" s="1" t="s">
        <v>3779</v>
      </c>
      <c r="C1432" s="2">
        <v>45262</v>
      </c>
      <c r="D1432">
        <v>2023</v>
      </c>
      <c r="E1432" s="1" t="s">
        <v>22</v>
      </c>
      <c r="F1432" s="1" t="s">
        <v>3726</v>
      </c>
      <c r="G1432" s="3">
        <v>0.63958333333333328</v>
      </c>
      <c r="H1432" s="1" t="s">
        <v>104</v>
      </c>
      <c r="I1432" s="1" t="s">
        <v>133</v>
      </c>
      <c r="J1432" s="1" t="s">
        <v>510</v>
      </c>
      <c r="K1432" s="1" t="s">
        <v>514</v>
      </c>
      <c r="L1432">
        <v>5781.18</v>
      </c>
      <c r="M1432">
        <v>22.22</v>
      </c>
      <c r="N1432">
        <v>86.03</v>
      </c>
      <c r="O1432">
        <v>5717.3700000000008</v>
      </c>
      <c r="P1432">
        <v>115</v>
      </c>
      <c r="Q1432" s="1" t="s">
        <v>99</v>
      </c>
      <c r="R1432" s="1" t="s">
        <v>29</v>
      </c>
      <c r="S1432" s="1" t="s">
        <v>1184</v>
      </c>
      <c r="T1432" s="1" t="s">
        <v>31</v>
      </c>
      <c r="U1432" s="1" t="s">
        <v>32</v>
      </c>
    </row>
    <row r="1433" spans="1:21" x14ac:dyDescent="0.3">
      <c r="A1433" s="1" t="s">
        <v>3780</v>
      </c>
      <c r="B1433" s="1" t="s">
        <v>3781</v>
      </c>
      <c r="C1433" s="2">
        <v>45262</v>
      </c>
      <c r="D1433">
        <v>2023</v>
      </c>
      <c r="E1433" s="1" t="s">
        <v>22</v>
      </c>
      <c r="F1433" s="1" t="s">
        <v>3726</v>
      </c>
      <c r="G1433" s="3">
        <v>0.64652777777777781</v>
      </c>
      <c r="H1433" s="1" t="s">
        <v>104</v>
      </c>
      <c r="I1433" s="1" t="s">
        <v>143</v>
      </c>
      <c r="J1433" s="1" t="s">
        <v>282</v>
      </c>
      <c r="K1433" s="1" t="s">
        <v>200</v>
      </c>
      <c r="L1433">
        <v>6456.23</v>
      </c>
      <c r="M1433">
        <v>44.26</v>
      </c>
      <c r="N1433">
        <v>38.43</v>
      </c>
      <c r="O1433">
        <v>6462.0599999999995</v>
      </c>
      <c r="P1433">
        <v>362</v>
      </c>
      <c r="Q1433" s="1" t="s">
        <v>38</v>
      </c>
      <c r="R1433" s="1" t="s">
        <v>418</v>
      </c>
      <c r="S1433" s="1" t="s">
        <v>554</v>
      </c>
      <c r="T1433" s="1" t="s">
        <v>53</v>
      </c>
      <c r="U1433" s="1" t="s">
        <v>32</v>
      </c>
    </row>
    <row r="1434" spans="1:21" x14ac:dyDescent="0.3">
      <c r="A1434" s="1" t="s">
        <v>3782</v>
      </c>
      <c r="B1434" s="1" t="s">
        <v>3783</v>
      </c>
      <c r="C1434" s="2">
        <v>45262</v>
      </c>
      <c r="D1434">
        <v>2023</v>
      </c>
      <c r="E1434" s="1" t="s">
        <v>22</v>
      </c>
      <c r="F1434" s="1" t="s">
        <v>3726</v>
      </c>
      <c r="G1434" s="3">
        <v>0.65763888888888888</v>
      </c>
      <c r="H1434" s="1" t="s">
        <v>104</v>
      </c>
      <c r="I1434" s="1" t="s">
        <v>143</v>
      </c>
      <c r="J1434" s="1" t="s">
        <v>313</v>
      </c>
      <c r="K1434" s="1" t="s">
        <v>283</v>
      </c>
      <c r="L1434">
        <v>5869.72</v>
      </c>
      <c r="M1434">
        <v>35.79</v>
      </c>
      <c r="N1434">
        <v>55.53</v>
      </c>
      <c r="O1434">
        <v>5849.9800000000005</v>
      </c>
      <c r="P1434">
        <v>881</v>
      </c>
      <c r="Q1434" s="1" t="s">
        <v>99</v>
      </c>
      <c r="R1434" s="1" t="s">
        <v>29</v>
      </c>
      <c r="S1434" s="1" t="s">
        <v>3784</v>
      </c>
      <c r="T1434" s="1" t="s">
        <v>53</v>
      </c>
      <c r="U1434" s="1" t="s">
        <v>32</v>
      </c>
    </row>
    <row r="1435" spans="1:21" x14ac:dyDescent="0.3">
      <c r="A1435" s="1" t="s">
        <v>3785</v>
      </c>
      <c r="B1435" s="1" t="s">
        <v>3786</v>
      </c>
      <c r="C1435" s="2">
        <v>45262</v>
      </c>
      <c r="D1435">
        <v>2023</v>
      </c>
      <c r="E1435" s="1" t="s">
        <v>22</v>
      </c>
      <c r="F1435" s="1" t="s">
        <v>3726</v>
      </c>
      <c r="G1435" s="3">
        <v>0.66249999999999998</v>
      </c>
      <c r="H1435" s="1" t="s">
        <v>104</v>
      </c>
      <c r="I1435" s="1" t="s">
        <v>143</v>
      </c>
      <c r="J1435" s="1" t="s">
        <v>282</v>
      </c>
      <c r="K1435" s="1" t="s">
        <v>200</v>
      </c>
      <c r="L1435">
        <v>7089.76</v>
      </c>
      <c r="M1435">
        <v>13.91</v>
      </c>
      <c r="N1435">
        <v>29.55</v>
      </c>
      <c r="O1435">
        <v>7074.12</v>
      </c>
      <c r="P1435">
        <v>895</v>
      </c>
      <c r="Q1435" s="1" t="s">
        <v>85</v>
      </c>
      <c r="R1435" s="1" t="s">
        <v>29</v>
      </c>
      <c r="S1435" s="1" t="s">
        <v>3787</v>
      </c>
      <c r="T1435" s="1" t="s">
        <v>147</v>
      </c>
      <c r="U1435" s="1" t="s">
        <v>93</v>
      </c>
    </row>
    <row r="1436" spans="1:21" x14ac:dyDescent="0.3">
      <c r="A1436" s="1" t="s">
        <v>3788</v>
      </c>
      <c r="B1436" s="1" t="s">
        <v>3789</v>
      </c>
      <c r="C1436" s="2">
        <v>45262</v>
      </c>
      <c r="D1436">
        <v>2023</v>
      </c>
      <c r="E1436" s="1" t="s">
        <v>22</v>
      </c>
      <c r="F1436" s="1" t="s">
        <v>3726</v>
      </c>
      <c r="G1436" s="3">
        <v>0.7104166666666667</v>
      </c>
      <c r="H1436" s="1" t="s">
        <v>142</v>
      </c>
      <c r="I1436" s="1" t="s">
        <v>371</v>
      </c>
      <c r="J1436" s="1" t="s">
        <v>550</v>
      </c>
      <c r="K1436" s="1" t="s">
        <v>519</v>
      </c>
      <c r="L1436">
        <v>9519.6</v>
      </c>
      <c r="M1436">
        <v>44.46</v>
      </c>
      <c r="N1436">
        <v>84.29</v>
      </c>
      <c r="O1436">
        <v>9479.7699999999986</v>
      </c>
      <c r="P1436">
        <v>373</v>
      </c>
      <c r="Q1436" s="1" t="s">
        <v>99</v>
      </c>
      <c r="R1436" s="1" t="s">
        <v>29</v>
      </c>
      <c r="S1436" s="1" t="s">
        <v>2587</v>
      </c>
      <c r="T1436" s="1" t="s">
        <v>53</v>
      </c>
      <c r="U1436" s="1" t="s">
        <v>32</v>
      </c>
    </row>
    <row r="1437" spans="1:21" x14ac:dyDescent="0.3">
      <c r="A1437" s="1" t="s">
        <v>3790</v>
      </c>
      <c r="B1437" s="1" t="s">
        <v>3791</v>
      </c>
      <c r="C1437" s="2">
        <v>45262</v>
      </c>
      <c r="D1437">
        <v>2023</v>
      </c>
      <c r="E1437" s="1" t="s">
        <v>22</v>
      </c>
      <c r="F1437" s="1" t="s">
        <v>3726</v>
      </c>
      <c r="G1437" s="3">
        <v>0.7368055555555556</v>
      </c>
      <c r="H1437" s="1" t="s">
        <v>142</v>
      </c>
      <c r="I1437" s="1" t="s">
        <v>56</v>
      </c>
      <c r="J1437" s="1" t="s">
        <v>277</v>
      </c>
      <c r="K1437" s="1" t="s">
        <v>278</v>
      </c>
      <c r="L1437">
        <v>3230.96</v>
      </c>
      <c r="M1437">
        <v>20.74</v>
      </c>
      <c r="N1437">
        <v>80.790000000000006</v>
      </c>
      <c r="O1437">
        <v>3170.91</v>
      </c>
      <c r="P1437">
        <v>913</v>
      </c>
      <c r="Q1437" s="1" t="s">
        <v>99</v>
      </c>
      <c r="R1437" s="1" t="s">
        <v>749</v>
      </c>
      <c r="S1437" s="1" t="s">
        <v>3283</v>
      </c>
      <c r="T1437" s="1" t="s">
        <v>53</v>
      </c>
      <c r="U1437" s="1" t="s">
        <v>93</v>
      </c>
    </row>
    <row r="1438" spans="1:21" x14ac:dyDescent="0.3">
      <c r="A1438" s="1" t="s">
        <v>3792</v>
      </c>
      <c r="B1438" s="1" t="s">
        <v>3793</v>
      </c>
      <c r="C1438" s="2">
        <v>45262</v>
      </c>
      <c r="D1438">
        <v>2023</v>
      </c>
      <c r="E1438" s="1" t="s">
        <v>22</v>
      </c>
      <c r="F1438" s="1" t="s">
        <v>3726</v>
      </c>
      <c r="G1438" s="3">
        <v>0.74791666666666667</v>
      </c>
      <c r="H1438" s="1" t="s">
        <v>142</v>
      </c>
      <c r="I1438" s="1" t="s">
        <v>127</v>
      </c>
      <c r="J1438" s="1" t="s">
        <v>474</v>
      </c>
      <c r="K1438" s="1" t="s">
        <v>1039</v>
      </c>
      <c r="L1438">
        <v>7415.23</v>
      </c>
      <c r="M1438">
        <v>19.73</v>
      </c>
      <c r="N1438">
        <v>67.55</v>
      </c>
      <c r="O1438">
        <v>7367.4099999999989</v>
      </c>
      <c r="P1438">
        <v>492</v>
      </c>
      <c r="Q1438" s="1" t="s">
        <v>118</v>
      </c>
      <c r="R1438" s="1" t="s">
        <v>29</v>
      </c>
      <c r="S1438" s="1" t="s">
        <v>1476</v>
      </c>
      <c r="T1438" s="1" t="s">
        <v>53</v>
      </c>
      <c r="U1438" s="1" t="s">
        <v>32</v>
      </c>
    </row>
    <row r="1439" spans="1:21" x14ac:dyDescent="0.3">
      <c r="A1439" s="1" t="s">
        <v>3794</v>
      </c>
      <c r="B1439" s="1" t="s">
        <v>3795</v>
      </c>
      <c r="C1439" s="2">
        <v>45262</v>
      </c>
      <c r="D1439">
        <v>2023</v>
      </c>
      <c r="E1439" s="1" t="s">
        <v>22</v>
      </c>
      <c r="F1439" s="1" t="s">
        <v>3726</v>
      </c>
      <c r="G1439" s="3">
        <v>0.75069444444444444</v>
      </c>
      <c r="H1439" s="1" t="s">
        <v>142</v>
      </c>
      <c r="I1439" s="1" t="s">
        <v>35</v>
      </c>
      <c r="J1439" s="1" t="s">
        <v>74</v>
      </c>
      <c r="K1439" s="1" t="s">
        <v>191</v>
      </c>
      <c r="L1439">
        <v>2645.21</v>
      </c>
      <c r="M1439">
        <v>2.83</v>
      </c>
      <c r="N1439">
        <v>71.81</v>
      </c>
      <c r="O1439">
        <v>2576.23</v>
      </c>
      <c r="P1439">
        <v>895</v>
      </c>
      <c r="Q1439" s="1" t="s">
        <v>85</v>
      </c>
      <c r="R1439" s="1" t="s">
        <v>29</v>
      </c>
      <c r="S1439" s="1" t="s">
        <v>1585</v>
      </c>
      <c r="T1439" s="1" t="s">
        <v>31</v>
      </c>
      <c r="U1439" s="1" t="s">
        <v>32</v>
      </c>
    </row>
    <row r="1440" spans="1:21" x14ac:dyDescent="0.3">
      <c r="A1440" s="1" t="s">
        <v>3796</v>
      </c>
      <c r="B1440" s="1" t="s">
        <v>3797</v>
      </c>
      <c r="C1440" s="2">
        <v>45262</v>
      </c>
      <c r="D1440">
        <v>2023</v>
      </c>
      <c r="E1440" s="1" t="s">
        <v>22</v>
      </c>
      <c r="F1440" s="1" t="s">
        <v>3726</v>
      </c>
      <c r="G1440" s="3">
        <v>0.95347222222222228</v>
      </c>
      <c r="H1440" s="1" t="s">
        <v>24</v>
      </c>
      <c r="I1440" s="1" t="s">
        <v>431</v>
      </c>
      <c r="J1440" s="1" t="s">
        <v>542</v>
      </c>
      <c r="K1440" s="1" t="s">
        <v>488</v>
      </c>
      <c r="L1440">
        <v>401.58</v>
      </c>
      <c r="M1440">
        <v>22.02</v>
      </c>
      <c r="N1440">
        <v>57.52</v>
      </c>
      <c r="O1440">
        <v>366.08</v>
      </c>
      <c r="P1440">
        <v>211</v>
      </c>
      <c r="Q1440" s="1" t="s">
        <v>28</v>
      </c>
      <c r="R1440" s="1" t="s">
        <v>29</v>
      </c>
      <c r="S1440" s="1" t="s">
        <v>2187</v>
      </c>
      <c r="T1440" s="1" t="s">
        <v>53</v>
      </c>
      <c r="U1440" s="1" t="s">
        <v>32</v>
      </c>
    </row>
    <row r="1441" spans="1:21" x14ac:dyDescent="0.3">
      <c r="A1441" s="1" t="s">
        <v>3798</v>
      </c>
      <c r="B1441" s="1" t="s">
        <v>3799</v>
      </c>
      <c r="C1441" s="2">
        <v>45263</v>
      </c>
      <c r="D1441">
        <v>2023</v>
      </c>
      <c r="E1441" s="1" t="s">
        <v>166</v>
      </c>
      <c r="F1441" s="1" t="s">
        <v>3726</v>
      </c>
      <c r="G1441" s="3">
        <v>4.3749999999999997E-2</v>
      </c>
      <c r="H1441" s="1" t="s">
        <v>24</v>
      </c>
      <c r="I1441" s="1" t="s">
        <v>89</v>
      </c>
      <c r="J1441" s="1" t="s">
        <v>105</v>
      </c>
      <c r="K1441" s="1" t="s">
        <v>523</v>
      </c>
      <c r="L1441">
        <v>2077.46</v>
      </c>
      <c r="M1441">
        <v>39.86</v>
      </c>
      <c r="N1441">
        <v>58</v>
      </c>
      <c r="O1441">
        <v>2059.3200000000002</v>
      </c>
      <c r="P1441">
        <v>851</v>
      </c>
      <c r="Q1441" s="1" t="s">
        <v>99</v>
      </c>
      <c r="R1441" s="1" t="s">
        <v>29</v>
      </c>
      <c r="S1441" s="1" t="s">
        <v>3151</v>
      </c>
      <c r="T1441" s="1" t="s">
        <v>31</v>
      </c>
      <c r="U1441" s="1" t="s">
        <v>101</v>
      </c>
    </row>
    <row r="1442" spans="1:21" x14ac:dyDescent="0.3">
      <c r="A1442" s="1" t="s">
        <v>3800</v>
      </c>
      <c r="B1442" s="1" t="s">
        <v>3801</v>
      </c>
      <c r="C1442" s="2">
        <v>45263</v>
      </c>
      <c r="D1442">
        <v>2023</v>
      </c>
      <c r="E1442" s="1" t="s">
        <v>166</v>
      </c>
      <c r="F1442" s="1" t="s">
        <v>3726</v>
      </c>
      <c r="G1442" s="3">
        <v>0.21319444444444444</v>
      </c>
      <c r="H1442" s="1" t="s">
        <v>42</v>
      </c>
      <c r="I1442" s="1" t="s">
        <v>56</v>
      </c>
      <c r="J1442" s="1" t="s">
        <v>647</v>
      </c>
      <c r="K1442" s="1" t="s">
        <v>242</v>
      </c>
      <c r="L1442">
        <v>5821.67</v>
      </c>
      <c r="M1442">
        <v>4.79</v>
      </c>
      <c r="N1442">
        <v>29.31</v>
      </c>
      <c r="O1442">
        <v>5797.15</v>
      </c>
      <c r="P1442">
        <v>153</v>
      </c>
      <c r="Q1442" s="1" t="s">
        <v>38</v>
      </c>
      <c r="R1442" s="1" t="s">
        <v>29</v>
      </c>
      <c r="S1442" s="1" t="s">
        <v>3802</v>
      </c>
      <c r="T1442" s="1" t="s">
        <v>53</v>
      </c>
      <c r="U1442" s="1" t="s">
        <v>93</v>
      </c>
    </row>
    <row r="1443" spans="1:21" x14ac:dyDescent="0.3">
      <c r="A1443" s="1" t="s">
        <v>3803</v>
      </c>
      <c r="B1443" s="1" t="s">
        <v>3804</v>
      </c>
      <c r="C1443" s="2">
        <v>45263</v>
      </c>
      <c r="D1443">
        <v>2023</v>
      </c>
      <c r="E1443" s="1" t="s">
        <v>166</v>
      </c>
      <c r="F1443" s="1" t="s">
        <v>3726</v>
      </c>
      <c r="G1443" s="3">
        <v>0.25486111111111109</v>
      </c>
      <c r="H1443" s="1" t="s">
        <v>42</v>
      </c>
      <c r="I1443" s="1" t="s">
        <v>35</v>
      </c>
      <c r="J1443" s="1" t="s">
        <v>36</v>
      </c>
      <c r="K1443" s="1" t="s">
        <v>123</v>
      </c>
      <c r="L1443">
        <v>9885.68</v>
      </c>
      <c r="M1443">
        <v>41.95</v>
      </c>
      <c r="N1443">
        <v>86.66</v>
      </c>
      <c r="O1443">
        <v>9840.9700000000012</v>
      </c>
      <c r="P1443">
        <v>856</v>
      </c>
      <c r="Q1443" s="1" t="s">
        <v>99</v>
      </c>
      <c r="R1443" s="1" t="s">
        <v>29</v>
      </c>
      <c r="S1443" s="1" t="s">
        <v>1168</v>
      </c>
      <c r="T1443" s="1" t="s">
        <v>147</v>
      </c>
      <c r="U1443" s="1" t="s">
        <v>32</v>
      </c>
    </row>
    <row r="1444" spans="1:21" x14ac:dyDescent="0.3">
      <c r="A1444" s="1" t="s">
        <v>3805</v>
      </c>
      <c r="B1444" s="1" t="s">
        <v>3806</v>
      </c>
      <c r="C1444" s="2">
        <v>45263</v>
      </c>
      <c r="D1444">
        <v>2023</v>
      </c>
      <c r="E1444" s="1" t="s">
        <v>166</v>
      </c>
      <c r="F1444" s="1" t="s">
        <v>3726</v>
      </c>
      <c r="G1444" s="3">
        <v>0.25972222222222224</v>
      </c>
      <c r="H1444" s="1" t="s">
        <v>42</v>
      </c>
      <c r="I1444" s="1" t="s">
        <v>160</v>
      </c>
      <c r="J1444" s="1" t="s">
        <v>1723</v>
      </c>
      <c r="K1444" s="1" t="s">
        <v>386</v>
      </c>
      <c r="L1444">
        <v>6969.1</v>
      </c>
      <c r="M1444">
        <v>13.85</v>
      </c>
      <c r="N1444">
        <v>91.29</v>
      </c>
      <c r="O1444">
        <v>6891.6600000000008</v>
      </c>
      <c r="P1444">
        <v>187</v>
      </c>
      <c r="Q1444" s="1" t="s">
        <v>28</v>
      </c>
      <c r="R1444" s="1" t="s">
        <v>418</v>
      </c>
      <c r="S1444" s="1" t="s">
        <v>1647</v>
      </c>
      <c r="T1444" s="1" t="s">
        <v>53</v>
      </c>
      <c r="U1444" s="1" t="s">
        <v>93</v>
      </c>
    </row>
    <row r="1445" spans="1:21" x14ac:dyDescent="0.3">
      <c r="A1445" s="1" t="s">
        <v>3807</v>
      </c>
      <c r="B1445" s="1" t="s">
        <v>3808</v>
      </c>
      <c r="C1445" s="2">
        <v>45263</v>
      </c>
      <c r="D1445">
        <v>2023</v>
      </c>
      <c r="E1445" s="1" t="s">
        <v>166</v>
      </c>
      <c r="F1445" s="1" t="s">
        <v>3726</v>
      </c>
      <c r="G1445" s="3">
        <v>0.34861111111111109</v>
      </c>
      <c r="H1445" s="1" t="s">
        <v>42</v>
      </c>
      <c r="I1445" s="1" t="s">
        <v>110</v>
      </c>
      <c r="J1445" s="1" t="s">
        <v>413</v>
      </c>
      <c r="K1445" s="1" t="s">
        <v>112</v>
      </c>
      <c r="L1445">
        <v>3057.14</v>
      </c>
      <c r="M1445">
        <v>33.979999999999997</v>
      </c>
      <c r="N1445">
        <v>42.1</v>
      </c>
      <c r="O1445">
        <v>3049.02</v>
      </c>
      <c r="P1445">
        <v>369</v>
      </c>
      <c r="Q1445" s="1" t="s">
        <v>99</v>
      </c>
      <c r="R1445" s="1" t="s">
        <v>29</v>
      </c>
      <c r="S1445" s="1" t="s">
        <v>3334</v>
      </c>
      <c r="T1445" s="1" t="s">
        <v>53</v>
      </c>
      <c r="U1445" s="1" t="s">
        <v>32</v>
      </c>
    </row>
    <row r="1446" spans="1:21" x14ac:dyDescent="0.3">
      <c r="A1446" s="1" t="s">
        <v>3809</v>
      </c>
      <c r="B1446" s="1" t="s">
        <v>3810</v>
      </c>
      <c r="C1446" s="2">
        <v>45263</v>
      </c>
      <c r="D1446">
        <v>2023</v>
      </c>
      <c r="E1446" s="1" t="s">
        <v>166</v>
      </c>
      <c r="F1446" s="1" t="s">
        <v>3726</v>
      </c>
      <c r="G1446" s="3">
        <v>0.57708333333333328</v>
      </c>
      <c r="H1446" s="1" t="s">
        <v>104</v>
      </c>
      <c r="I1446" s="1" t="s">
        <v>110</v>
      </c>
      <c r="J1446" s="1" t="s">
        <v>209</v>
      </c>
      <c r="K1446" s="1" t="s">
        <v>210</v>
      </c>
      <c r="L1446">
        <v>1040.5</v>
      </c>
      <c r="M1446">
        <v>17.7</v>
      </c>
      <c r="N1446">
        <v>39.880000000000003</v>
      </c>
      <c r="O1446">
        <v>1018.32</v>
      </c>
      <c r="P1446">
        <v>216</v>
      </c>
      <c r="Q1446" s="1" t="s">
        <v>99</v>
      </c>
      <c r="R1446" s="1" t="s">
        <v>29</v>
      </c>
      <c r="S1446" s="1" t="s">
        <v>614</v>
      </c>
      <c r="T1446" s="1" t="s">
        <v>31</v>
      </c>
      <c r="U1446" s="1" t="s">
        <v>32</v>
      </c>
    </row>
    <row r="1447" spans="1:21" x14ac:dyDescent="0.3">
      <c r="A1447" s="1" t="s">
        <v>3811</v>
      </c>
      <c r="B1447" s="1" t="s">
        <v>3812</v>
      </c>
      <c r="C1447" s="2">
        <v>45263</v>
      </c>
      <c r="D1447">
        <v>2023</v>
      </c>
      <c r="E1447" s="1" t="s">
        <v>166</v>
      </c>
      <c r="F1447" s="1" t="s">
        <v>3726</v>
      </c>
      <c r="G1447" s="3">
        <v>0.58402777777777781</v>
      </c>
      <c r="H1447" s="1" t="s">
        <v>104</v>
      </c>
      <c r="I1447" s="1" t="s">
        <v>25</v>
      </c>
      <c r="J1447" s="1" t="s">
        <v>116</v>
      </c>
      <c r="K1447" s="1" t="s">
        <v>362</v>
      </c>
      <c r="L1447">
        <v>2013.18</v>
      </c>
      <c r="M1447">
        <v>41.9</v>
      </c>
      <c r="N1447">
        <v>99.23</v>
      </c>
      <c r="O1447">
        <v>1955.85</v>
      </c>
      <c r="P1447">
        <v>283</v>
      </c>
      <c r="Q1447" s="1" t="s">
        <v>118</v>
      </c>
      <c r="R1447" s="1" t="s">
        <v>29</v>
      </c>
      <c r="S1447" s="1" t="s">
        <v>1504</v>
      </c>
      <c r="T1447" s="1" t="s">
        <v>53</v>
      </c>
      <c r="U1447" s="1" t="s">
        <v>32</v>
      </c>
    </row>
    <row r="1448" spans="1:21" x14ac:dyDescent="0.3">
      <c r="A1448" s="1" t="s">
        <v>3813</v>
      </c>
      <c r="B1448" s="1" t="s">
        <v>3814</v>
      </c>
      <c r="C1448" s="2">
        <v>45263</v>
      </c>
      <c r="D1448">
        <v>2023</v>
      </c>
      <c r="E1448" s="1" t="s">
        <v>166</v>
      </c>
      <c r="F1448" s="1" t="s">
        <v>3726</v>
      </c>
      <c r="G1448" s="3">
        <v>0.58888888888888891</v>
      </c>
      <c r="H1448" s="1" t="s">
        <v>104</v>
      </c>
      <c r="I1448" s="1" t="s">
        <v>110</v>
      </c>
      <c r="J1448" s="1" t="s">
        <v>195</v>
      </c>
      <c r="K1448" s="1" t="s">
        <v>528</v>
      </c>
      <c r="L1448">
        <v>3638.13</v>
      </c>
      <c r="M1448">
        <v>18.670000000000002</v>
      </c>
      <c r="N1448">
        <v>81.56</v>
      </c>
      <c r="O1448">
        <v>3575.2400000000002</v>
      </c>
      <c r="P1448">
        <v>732</v>
      </c>
      <c r="Q1448" s="1" t="s">
        <v>118</v>
      </c>
      <c r="R1448" s="1" t="s">
        <v>29</v>
      </c>
      <c r="S1448" s="1" t="s">
        <v>2969</v>
      </c>
      <c r="T1448" s="1" t="s">
        <v>53</v>
      </c>
      <c r="U1448" s="1" t="s">
        <v>32</v>
      </c>
    </row>
    <row r="1449" spans="1:21" x14ac:dyDescent="0.3">
      <c r="A1449" s="1" t="s">
        <v>3815</v>
      </c>
      <c r="B1449" s="1" t="s">
        <v>1232</v>
      </c>
      <c r="C1449" s="2">
        <v>45263</v>
      </c>
      <c r="D1449">
        <v>2023</v>
      </c>
      <c r="E1449" s="1" t="s">
        <v>166</v>
      </c>
      <c r="F1449" s="1" t="s">
        <v>3726</v>
      </c>
      <c r="G1449" s="3">
        <v>0.64722222222222225</v>
      </c>
      <c r="H1449" s="1" t="s">
        <v>104</v>
      </c>
      <c r="I1449" s="1" t="s">
        <v>160</v>
      </c>
      <c r="J1449" s="1" t="s">
        <v>775</v>
      </c>
      <c r="K1449" s="1" t="s">
        <v>273</v>
      </c>
      <c r="L1449">
        <v>8709.69</v>
      </c>
      <c r="M1449">
        <v>6.97</v>
      </c>
      <c r="N1449">
        <v>77.08</v>
      </c>
      <c r="O1449">
        <v>8639.58</v>
      </c>
      <c r="P1449">
        <v>963</v>
      </c>
      <c r="Q1449" s="1" t="s">
        <v>85</v>
      </c>
      <c r="R1449" s="1" t="s">
        <v>29</v>
      </c>
      <c r="S1449" s="1" t="s">
        <v>3283</v>
      </c>
      <c r="T1449" s="1" t="s">
        <v>53</v>
      </c>
      <c r="U1449" s="1" t="s">
        <v>32</v>
      </c>
    </row>
    <row r="1450" spans="1:21" x14ac:dyDescent="0.3">
      <c r="A1450" s="1" t="s">
        <v>3816</v>
      </c>
      <c r="B1450" s="1" t="s">
        <v>1699</v>
      </c>
      <c r="C1450" s="2">
        <v>45263</v>
      </c>
      <c r="D1450">
        <v>2023</v>
      </c>
      <c r="E1450" s="1" t="s">
        <v>166</v>
      </c>
      <c r="F1450" s="1" t="s">
        <v>3726</v>
      </c>
      <c r="G1450" s="3">
        <v>0.72916666666666663</v>
      </c>
      <c r="H1450" s="1" t="s">
        <v>142</v>
      </c>
      <c r="I1450" s="1" t="s">
        <v>127</v>
      </c>
      <c r="J1450" s="1" t="s">
        <v>474</v>
      </c>
      <c r="K1450" s="1" t="s">
        <v>1039</v>
      </c>
      <c r="L1450">
        <v>1185.29</v>
      </c>
      <c r="M1450">
        <v>11.5</v>
      </c>
      <c r="N1450">
        <v>22</v>
      </c>
      <c r="O1450">
        <v>1174.79</v>
      </c>
      <c r="P1450">
        <v>20</v>
      </c>
      <c r="Q1450" s="1" t="s">
        <v>99</v>
      </c>
      <c r="R1450" s="1" t="s">
        <v>29</v>
      </c>
      <c r="S1450" s="1" t="s">
        <v>2232</v>
      </c>
      <c r="T1450" s="1" t="s">
        <v>53</v>
      </c>
      <c r="U1450" s="1" t="s">
        <v>32</v>
      </c>
    </row>
    <row r="1451" spans="1:21" x14ac:dyDescent="0.3">
      <c r="A1451" s="1" t="s">
        <v>3817</v>
      </c>
      <c r="B1451" s="1" t="s">
        <v>2669</v>
      </c>
      <c r="C1451" s="2">
        <v>45263</v>
      </c>
      <c r="D1451">
        <v>2023</v>
      </c>
      <c r="E1451" s="1" t="s">
        <v>166</v>
      </c>
      <c r="F1451" s="1" t="s">
        <v>3726</v>
      </c>
      <c r="G1451" s="3">
        <v>0.78888888888888886</v>
      </c>
      <c r="H1451" s="1" t="s">
        <v>142</v>
      </c>
      <c r="I1451" s="1" t="s">
        <v>96</v>
      </c>
      <c r="J1451" s="1" t="s">
        <v>427</v>
      </c>
      <c r="K1451" s="1" t="s">
        <v>291</v>
      </c>
      <c r="L1451">
        <v>8091</v>
      </c>
      <c r="M1451">
        <v>17.95</v>
      </c>
      <c r="N1451">
        <v>15.32</v>
      </c>
      <c r="O1451">
        <v>8093.63</v>
      </c>
      <c r="P1451">
        <v>381</v>
      </c>
      <c r="Q1451" s="1" t="s">
        <v>85</v>
      </c>
      <c r="R1451" s="1" t="s">
        <v>29</v>
      </c>
      <c r="S1451" s="1" t="s">
        <v>3059</v>
      </c>
      <c r="T1451" s="1" t="s">
        <v>53</v>
      </c>
      <c r="U1451" s="1" t="s">
        <v>32</v>
      </c>
    </row>
    <row r="1452" spans="1:21" x14ac:dyDescent="0.3">
      <c r="A1452" s="1" t="s">
        <v>3818</v>
      </c>
      <c r="B1452" s="1" t="s">
        <v>3819</v>
      </c>
      <c r="C1452" s="2">
        <v>45263</v>
      </c>
      <c r="D1452">
        <v>2023</v>
      </c>
      <c r="E1452" s="1" t="s">
        <v>166</v>
      </c>
      <c r="F1452" s="1" t="s">
        <v>3726</v>
      </c>
      <c r="G1452" s="3">
        <v>0.85347222222222219</v>
      </c>
      <c r="H1452" s="1" t="s">
        <v>142</v>
      </c>
      <c r="I1452" s="1" t="s">
        <v>133</v>
      </c>
      <c r="J1452" s="1" t="s">
        <v>337</v>
      </c>
      <c r="K1452" s="1" t="s">
        <v>514</v>
      </c>
      <c r="L1452">
        <v>1356.21</v>
      </c>
      <c r="M1452">
        <v>16.93</v>
      </c>
      <c r="N1452">
        <v>84.34</v>
      </c>
      <c r="O1452">
        <v>1288.8000000000002</v>
      </c>
      <c r="P1452">
        <v>592</v>
      </c>
      <c r="Q1452" s="1" t="s">
        <v>85</v>
      </c>
      <c r="R1452" s="1" t="s">
        <v>29</v>
      </c>
      <c r="S1452" s="1" t="s">
        <v>3629</v>
      </c>
      <c r="T1452" s="1" t="s">
        <v>147</v>
      </c>
      <c r="U1452" s="1" t="s">
        <v>32</v>
      </c>
    </row>
    <row r="1453" spans="1:21" x14ac:dyDescent="0.3">
      <c r="A1453" s="1" t="s">
        <v>3820</v>
      </c>
      <c r="B1453" s="1" t="s">
        <v>3821</v>
      </c>
      <c r="C1453" s="2">
        <v>45263</v>
      </c>
      <c r="D1453">
        <v>2023</v>
      </c>
      <c r="E1453" s="1" t="s">
        <v>166</v>
      </c>
      <c r="F1453" s="1" t="s">
        <v>3726</v>
      </c>
      <c r="G1453" s="3">
        <v>0.90277777777777779</v>
      </c>
      <c r="H1453" s="1" t="s">
        <v>24</v>
      </c>
      <c r="I1453" s="1" t="s">
        <v>127</v>
      </c>
      <c r="J1453" s="1" t="s">
        <v>356</v>
      </c>
      <c r="K1453" s="1" t="s">
        <v>129</v>
      </c>
      <c r="L1453">
        <v>8616.31</v>
      </c>
      <c r="M1453">
        <v>1.01</v>
      </c>
      <c r="N1453">
        <v>71.05</v>
      </c>
      <c r="O1453">
        <v>8546.27</v>
      </c>
      <c r="P1453">
        <v>783</v>
      </c>
      <c r="Q1453" s="1" t="s">
        <v>99</v>
      </c>
      <c r="R1453" s="1" t="s">
        <v>29</v>
      </c>
      <c r="S1453" s="1" t="s">
        <v>2652</v>
      </c>
      <c r="T1453" s="1" t="s">
        <v>31</v>
      </c>
      <c r="U1453" s="1" t="s">
        <v>32</v>
      </c>
    </row>
    <row r="1454" spans="1:21" x14ac:dyDescent="0.3">
      <c r="A1454" s="1" t="s">
        <v>3822</v>
      </c>
      <c r="B1454" s="1" t="s">
        <v>3823</v>
      </c>
      <c r="C1454" s="2">
        <v>45263</v>
      </c>
      <c r="D1454">
        <v>2023</v>
      </c>
      <c r="E1454" s="1" t="s">
        <v>166</v>
      </c>
      <c r="F1454" s="1" t="s">
        <v>3726</v>
      </c>
      <c r="G1454" s="3">
        <v>0.96180555555555558</v>
      </c>
      <c r="H1454" s="1" t="s">
        <v>24</v>
      </c>
      <c r="I1454" s="1" t="s">
        <v>68</v>
      </c>
      <c r="J1454" s="1" t="s">
        <v>779</v>
      </c>
      <c r="K1454" s="1" t="s">
        <v>70</v>
      </c>
      <c r="L1454">
        <v>4871.08</v>
      </c>
      <c r="M1454">
        <v>27</v>
      </c>
      <c r="N1454">
        <v>52.19</v>
      </c>
      <c r="O1454">
        <v>4845.8900000000003</v>
      </c>
      <c r="P1454">
        <v>449</v>
      </c>
      <c r="Q1454" s="1" t="s">
        <v>85</v>
      </c>
      <c r="R1454" s="1" t="s">
        <v>29</v>
      </c>
      <c r="S1454" s="1" t="s">
        <v>3824</v>
      </c>
      <c r="T1454" s="1" t="s">
        <v>31</v>
      </c>
      <c r="U1454" s="1" t="s">
        <v>93</v>
      </c>
    </row>
    <row r="1455" spans="1:21" x14ac:dyDescent="0.3">
      <c r="A1455" s="1" t="s">
        <v>3825</v>
      </c>
      <c r="B1455" s="1" t="s">
        <v>3826</v>
      </c>
      <c r="C1455" s="2">
        <v>45263</v>
      </c>
      <c r="D1455">
        <v>2023</v>
      </c>
      <c r="E1455" s="1" t="s">
        <v>166</v>
      </c>
      <c r="F1455" s="1" t="s">
        <v>3726</v>
      </c>
      <c r="G1455" s="3">
        <v>0.99652777777777779</v>
      </c>
      <c r="H1455" s="1" t="s">
        <v>24</v>
      </c>
      <c r="I1455" s="1" t="s">
        <v>35</v>
      </c>
      <c r="J1455" s="1" t="s">
        <v>74</v>
      </c>
      <c r="K1455" s="1" t="s">
        <v>711</v>
      </c>
      <c r="L1455">
        <v>7105.76</v>
      </c>
      <c r="M1455">
        <v>2.75</v>
      </c>
      <c r="N1455">
        <v>68.11</v>
      </c>
      <c r="O1455">
        <v>7040.4000000000005</v>
      </c>
      <c r="P1455">
        <v>38</v>
      </c>
      <c r="Q1455" s="1" t="s">
        <v>85</v>
      </c>
      <c r="R1455" s="1" t="s">
        <v>29</v>
      </c>
      <c r="S1455" s="1" t="s">
        <v>3827</v>
      </c>
      <c r="T1455" s="1" t="s">
        <v>31</v>
      </c>
      <c r="U1455" s="1" t="s">
        <v>32</v>
      </c>
    </row>
    <row r="1456" spans="1:21" x14ac:dyDescent="0.3">
      <c r="A1456" s="1" t="s">
        <v>3828</v>
      </c>
      <c r="B1456" s="1" t="s">
        <v>3829</v>
      </c>
      <c r="C1456" s="2">
        <v>45264</v>
      </c>
      <c r="D1456">
        <v>2023</v>
      </c>
      <c r="E1456" s="1" t="s">
        <v>255</v>
      </c>
      <c r="F1456" s="1" t="s">
        <v>3726</v>
      </c>
      <c r="G1456" s="3">
        <v>4.3749999999999997E-2</v>
      </c>
      <c r="H1456" s="1" t="s">
        <v>24</v>
      </c>
      <c r="I1456" s="1" t="s">
        <v>431</v>
      </c>
      <c r="J1456" s="1" t="s">
        <v>879</v>
      </c>
      <c r="K1456" s="1" t="s">
        <v>543</v>
      </c>
      <c r="L1456">
        <v>5732.04</v>
      </c>
      <c r="M1456">
        <v>11.55</v>
      </c>
      <c r="N1456">
        <v>90.3</v>
      </c>
      <c r="O1456">
        <v>5653.29</v>
      </c>
      <c r="P1456">
        <v>663</v>
      </c>
      <c r="Q1456" s="1" t="s">
        <v>38</v>
      </c>
      <c r="R1456" s="1" t="s">
        <v>29</v>
      </c>
      <c r="S1456" s="1" t="s">
        <v>3387</v>
      </c>
      <c r="T1456" s="1" t="s">
        <v>53</v>
      </c>
      <c r="U1456" s="1" t="s">
        <v>32</v>
      </c>
    </row>
    <row r="1457" spans="1:21" x14ac:dyDescent="0.3">
      <c r="A1457" s="1" t="s">
        <v>3830</v>
      </c>
      <c r="B1457" s="1" t="s">
        <v>3831</v>
      </c>
      <c r="C1457" s="2">
        <v>45264</v>
      </c>
      <c r="D1457">
        <v>2023</v>
      </c>
      <c r="E1457" s="1" t="s">
        <v>255</v>
      </c>
      <c r="F1457" s="1" t="s">
        <v>3726</v>
      </c>
      <c r="G1457" s="3">
        <v>0.1763888888888889</v>
      </c>
      <c r="H1457" s="1" t="s">
        <v>24</v>
      </c>
      <c r="I1457" s="1" t="s">
        <v>96</v>
      </c>
      <c r="J1457" s="1" t="s">
        <v>441</v>
      </c>
      <c r="K1457" s="1" t="s">
        <v>251</v>
      </c>
      <c r="L1457">
        <v>9201.31</v>
      </c>
      <c r="M1457">
        <v>43.43</v>
      </c>
      <c r="N1457">
        <v>0.8</v>
      </c>
      <c r="O1457">
        <v>9243.94</v>
      </c>
      <c r="P1457">
        <v>185</v>
      </c>
      <c r="Q1457" s="1" t="s">
        <v>28</v>
      </c>
      <c r="R1457" s="1" t="s">
        <v>29</v>
      </c>
      <c r="S1457" s="1" t="s">
        <v>3832</v>
      </c>
      <c r="T1457" s="1" t="s">
        <v>53</v>
      </c>
      <c r="U1457" s="1" t="s">
        <v>32</v>
      </c>
    </row>
    <row r="1458" spans="1:21" x14ac:dyDescent="0.3">
      <c r="A1458" s="1" t="s">
        <v>3833</v>
      </c>
      <c r="B1458" s="1" t="s">
        <v>3834</v>
      </c>
      <c r="C1458" s="2">
        <v>45264</v>
      </c>
      <c r="D1458">
        <v>2023</v>
      </c>
      <c r="E1458" s="1" t="s">
        <v>255</v>
      </c>
      <c r="F1458" s="1" t="s">
        <v>3726</v>
      </c>
      <c r="G1458" s="3">
        <v>0.21527777777777779</v>
      </c>
      <c r="H1458" s="1" t="s">
        <v>42</v>
      </c>
      <c r="I1458" s="1" t="s">
        <v>35</v>
      </c>
      <c r="J1458" s="1" t="s">
        <v>680</v>
      </c>
      <c r="K1458" s="1" t="s">
        <v>711</v>
      </c>
      <c r="L1458">
        <v>4612.3999999999996</v>
      </c>
      <c r="M1458">
        <v>34.08</v>
      </c>
      <c r="N1458">
        <v>15.06</v>
      </c>
      <c r="O1458">
        <v>4631.4199999999992</v>
      </c>
      <c r="P1458">
        <v>500</v>
      </c>
      <c r="Q1458" s="1" t="s">
        <v>38</v>
      </c>
      <c r="R1458" s="1" t="s">
        <v>29</v>
      </c>
      <c r="S1458" s="1" t="s">
        <v>2416</v>
      </c>
      <c r="T1458" s="1" t="s">
        <v>53</v>
      </c>
      <c r="U1458" s="1" t="s">
        <v>93</v>
      </c>
    </row>
    <row r="1459" spans="1:21" x14ac:dyDescent="0.3">
      <c r="A1459" s="1" t="s">
        <v>3835</v>
      </c>
      <c r="B1459" s="1" t="s">
        <v>3836</v>
      </c>
      <c r="C1459" s="2">
        <v>45264</v>
      </c>
      <c r="D1459">
        <v>2023</v>
      </c>
      <c r="E1459" s="1" t="s">
        <v>255</v>
      </c>
      <c r="F1459" s="1" t="s">
        <v>3726</v>
      </c>
      <c r="G1459" s="3">
        <v>0.28125</v>
      </c>
      <c r="H1459" s="1" t="s">
        <v>42</v>
      </c>
      <c r="I1459" s="1" t="s">
        <v>82</v>
      </c>
      <c r="J1459" s="1" t="s">
        <v>246</v>
      </c>
      <c r="K1459" s="1" t="s">
        <v>867</v>
      </c>
      <c r="L1459">
        <v>2402.6799999999998</v>
      </c>
      <c r="M1459">
        <v>12.75</v>
      </c>
      <c r="N1459">
        <v>30.63</v>
      </c>
      <c r="O1459">
        <v>2384.7999999999997</v>
      </c>
      <c r="P1459">
        <v>574</v>
      </c>
      <c r="Q1459" s="1" t="s">
        <v>38</v>
      </c>
      <c r="R1459" s="1" t="s">
        <v>29</v>
      </c>
      <c r="S1459" s="1" t="s">
        <v>768</v>
      </c>
      <c r="T1459" s="1" t="s">
        <v>31</v>
      </c>
      <c r="U1459" s="1" t="s">
        <v>32</v>
      </c>
    </row>
    <row r="1460" spans="1:21" x14ac:dyDescent="0.3">
      <c r="A1460" s="1" t="s">
        <v>3837</v>
      </c>
      <c r="B1460" s="1" t="s">
        <v>3838</v>
      </c>
      <c r="C1460" s="2">
        <v>45264</v>
      </c>
      <c r="D1460">
        <v>2023</v>
      </c>
      <c r="E1460" s="1" t="s">
        <v>255</v>
      </c>
      <c r="F1460" s="1" t="s">
        <v>3726</v>
      </c>
      <c r="G1460" s="3">
        <v>0.39791666666666664</v>
      </c>
      <c r="H1460" s="1" t="s">
        <v>42</v>
      </c>
      <c r="I1460" s="1" t="s">
        <v>127</v>
      </c>
      <c r="J1460" s="1" t="s">
        <v>840</v>
      </c>
      <c r="K1460" s="1" t="s">
        <v>129</v>
      </c>
      <c r="L1460">
        <v>9849.68</v>
      </c>
      <c r="M1460">
        <v>27.24</v>
      </c>
      <c r="N1460">
        <v>34.93</v>
      </c>
      <c r="O1460">
        <v>9841.99</v>
      </c>
      <c r="P1460">
        <v>11</v>
      </c>
      <c r="Q1460" s="1" t="s">
        <v>85</v>
      </c>
      <c r="R1460" s="1" t="s">
        <v>29</v>
      </c>
      <c r="S1460" s="1" t="s">
        <v>2150</v>
      </c>
      <c r="T1460" s="1" t="s">
        <v>53</v>
      </c>
      <c r="U1460" s="1" t="s">
        <v>32</v>
      </c>
    </row>
    <row r="1461" spans="1:21" x14ac:dyDescent="0.3">
      <c r="A1461" s="1" t="s">
        <v>3839</v>
      </c>
      <c r="B1461" s="1" t="s">
        <v>3840</v>
      </c>
      <c r="C1461" s="2">
        <v>45264</v>
      </c>
      <c r="D1461">
        <v>2023</v>
      </c>
      <c r="E1461" s="1" t="s">
        <v>255</v>
      </c>
      <c r="F1461" s="1" t="s">
        <v>3726</v>
      </c>
      <c r="G1461" s="3">
        <v>0.43333333333333335</v>
      </c>
      <c r="H1461" s="1" t="s">
        <v>42</v>
      </c>
      <c r="I1461" s="1" t="s">
        <v>236</v>
      </c>
      <c r="J1461" s="1" t="s">
        <v>895</v>
      </c>
      <c r="K1461" s="1" t="s">
        <v>269</v>
      </c>
      <c r="L1461">
        <v>9168.51</v>
      </c>
      <c r="M1461">
        <v>34.68</v>
      </c>
      <c r="N1461">
        <v>62.1</v>
      </c>
      <c r="O1461">
        <v>9141.09</v>
      </c>
      <c r="P1461">
        <v>36</v>
      </c>
      <c r="Q1461" s="1" t="s">
        <v>99</v>
      </c>
      <c r="R1461" s="1" t="s">
        <v>29</v>
      </c>
      <c r="S1461" s="1" t="s">
        <v>3027</v>
      </c>
      <c r="T1461" s="1" t="s">
        <v>53</v>
      </c>
      <c r="U1461" s="1" t="s">
        <v>32</v>
      </c>
    </row>
    <row r="1462" spans="1:21" x14ac:dyDescent="0.3">
      <c r="A1462" s="1" t="s">
        <v>3841</v>
      </c>
      <c r="B1462" s="1" t="s">
        <v>445</v>
      </c>
      <c r="C1462" s="2">
        <v>45264</v>
      </c>
      <c r="D1462">
        <v>2023</v>
      </c>
      <c r="E1462" s="1" t="s">
        <v>255</v>
      </c>
      <c r="F1462" s="1" t="s">
        <v>3726</v>
      </c>
      <c r="G1462" s="3">
        <v>0.50486111111111109</v>
      </c>
      <c r="H1462" s="1" t="s">
        <v>104</v>
      </c>
      <c r="I1462" s="1" t="s">
        <v>68</v>
      </c>
      <c r="J1462" s="1" t="s">
        <v>858</v>
      </c>
      <c r="K1462" s="1" t="s">
        <v>780</v>
      </c>
      <c r="L1462">
        <v>1495.39</v>
      </c>
      <c r="M1462">
        <v>42.82</v>
      </c>
      <c r="N1462">
        <v>55.37</v>
      </c>
      <c r="O1462">
        <v>1482.8400000000001</v>
      </c>
      <c r="P1462">
        <v>205</v>
      </c>
      <c r="Q1462" s="1" t="s">
        <v>118</v>
      </c>
      <c r="R1462" s="1" t="s">
        <v>29</v>
      </c>
      <c r="S1462" s="1" t="s">
        <v>1150</v>
      </c>
      <c r="T1462" s="1" t="s">
        <v>147</v>
      </c>
      <c r="U1462" s="1" t="s">
        <v>93</v>
      </c>
    </row>
    <row r="1463" spans="1:21" x14ac:dyDescent="0.3">
      <c r="A1463" s="1" t="s">
        <v>3842</v>
      </c>
      <c r="B1463" s="1" t="s">
        <v>3843</v>
      </c>
      <c r="C1463" s="2">
        <v>45264</v>
      </c>
      <c r="D1463">
        <v>2023</v>
      </c>
      <c r="E1463" s="1" t="s">
        <v>255</v>
      </c>
      <c r="F1463" s="1" t="s">
        <v>3726</v>
      </c>
      <c r="G1463" s="3">
        <v>0.56527777777777777</v>
      </c>
      <c r="H1463" s="1" t="s">
        <v>104</v>
      </c>
      <c r="I1463" s="1" t="s">
        <v>56</v>
      </c>
      <c r="J1463" s="1" t="s">
        <v>241</v>
      </c>
      <c r="K1463" s="1" t="s">
        <v>417</v>
      </c>
      <c r="L1463">
        <v>3934.07</v>
      </c>
      <c r="M1463">
        <v>6.67</v>
      </c>
      <c r="N1463">
        <v>33.520000000000003</v>
      </c>
      <c r="O1463">
        <v>3907.2200000000003</v>
      </c>
      <c r="P1463">
        <v>656</v>
      </c>
      <c r="Q1463" s="1" t="s">
        <v>28</v>
      </c>
      <c r="R1463" s="1" t="s">
        <v>418</v>
      </c>
      <c r="S1463" s="1" t="s">
        <v>1549</v>
      </c>
      <c r="T1463" s="1" t="s">
        <v>31</v>
      </c>
      <c r="U1463" s="1" t="s">
        <v>32</v>
      </c>
    </row>
    <row r="1464" spans="1:21" x14ac:dyDescent="0.3">
      <c r="A1464" s="1" t="s">
        <v>3844</v>
      </c>
      <c r="B1464" s="1" t="s">
        <v>3845</v>
      </c>
      <c r="C1464" s="2">
        <v>45264</v>
      </c>
      <c r="D1464">
        <v>2023</v>
      </c>
      <c r="E1464" s="1" t="s">
        <v>255</v>
      </c>
      <c r="F1464" s="1" t="s">
        <v>3726</v>
      </c>
      <c r="G1464" s="3">
        <v>0.60069444444444442</v>
      </c>
      <c r="H1464" s="1" t="s">
        <v>104</v>
      </c>
      <c r="I1464" s="1" t="s">
        <v>89</v>
      </c>
      <c r="J1464" s="1" t="s">
        <v>939</v>
      </c>
      <c r="K1464" s="1" t="s">
        <v>523</v>
      </c>
      <c r="L1464">
        <v>3868.01</v>
      </c>
      <c r="M1464">
        <v>6.6</v>
      </c>
      <c r="N1464">
        <v>62.3</v>
      </c>
      <c r="O1464">
        <v>3812.31</v>
      </c>
      <c r="P1464">
        <v>191</v>
      </c>
      <c r="Q1464" s="1" t="s">
        <v>118</v>
      </c>
      <c r="R1464" s="1" t="s">
        <v>29</v>
      </c>
      <c r="S1464" s="1" t="s">
        <v>677</v>
      </c>
      <c r="T1464" s="1" t="s">
        <v>53</v>
      </c>
      <c r="U1464" s="1" t="s">
        <v>32</v>
      </c>
    </row>
    <row r="1465" spans="1:21" x14ac:dyDescent="0.3">
      <c r="A1465" s="1" t="s">
        <v>3846</v>
      </c>
      <c r="B1465" s="1" t="s">
        <v>3847</v>
      </c>
      <c r="C1465" s="2">
        <v>45264</v>
      </c>
      <c r="D1465">
        <v>2023</v>
      </c>
      <c r="E1465" s="1" t="s">
        <v>255</v>
      </c>
      <c r="F1465" s="1" t="s">
        <v>3726</v>
      </c>
      <c r="G1465" s="3">
        <v>0.6430555555555556</v>
      </c>
      <c r="H1465" s="1" t="s">
        <v>104</v>
      </c>
      <c r="I1465" s="1" t="s">
        <v>68</v>
      </c>
      <c r="J1465" s="1" t="s">
        <v>611</v>
      </c>
      <c r="K1465" s="1" t="s">
        <v>405</v>
      </c>
      <c r="L1465">
        <v>7291.55</v>
      </c>
      <c r="M1465">
        <v>30.42</v>
      </c>
      <c r="N1465">
        <v>5.91</v>
      </c>
      <c r="O1465">
        <v>7316.06</v>
      </c>
      <c r="P1465">
        <v>389</v>
      </c>
      <c r="Q1465" s="1" t="s">
        <v>85</v>
      </c>
      <c r="R1465" s="1" t="s">
        <v>29</v>
      </c>
      <c r="S1465" s="1" t="s">
        <v>3848</v>
      </c>
      <c r="T1465" s="1" t="s">
        <v>53</v>
      </c>
      <c r="U1465" s="1" t="s">
        <v>32</v>
      </c>
    </row>
    <row r="1466" spans="1:21" x14ac:dyDescent="0.3">
      <c r="A1466" s="1" t="s">
        <v>3849</v>
      </c>
      <c r="B1466" s="1" t="s">
        <v>1467</v>
      </c>
      <c r="C1466" s="2">
        <v>45264</v>
      </c>
      <c r="D1466">
        <v>2023</v>
      </c>
      <c r="E1466" s="1" t="s">
        <v>255</v>
      </c>
      <c r="F1466" s="1" t="s">
        <v>3726</v>
      </c>
      <c r="G1466" s="3">
        <v>0.74583333333333335</v>
      </c>
      <c r="H1466" s="1" t="s">
        <v>142</v>
      </c>
      <c r="I1466" s="1" t="s">
        <v>127</v>
      </c>
      <c r="J1466" s="1" t="s">
        <v>128</v>
      </c>
      <c r="K1466" s="1" t="s">
        <v>129</v>
      </c>
      <c r="L1466">
        <v>7933.21</v>
      </c>
      <c r="M1466">
        <v>27.37</v>
      </c>
      <c r="N1466">
        <v>50.31</v>
      </c>
      <c r="O1466">
        <v>7910.2699999999995</v>
      </c>
      <c r="P1466">
        <v>661</v>
      </c>
      <c r="Q1466" s="1" t="s">
        <v>118</v>
      </c>
      <c r="R1466" s="1" t="s">
        <v>29</v>
      </c>
      <c r="S1466" s="1" t="s">
        <v>2248</v>
      </c>
      <c r="T1466" s="1" t="s">
        <v>53</v>
      </c>
      <c r="U1466" s="1" t="s">
        <v>32</v>
      </c>
    </row>
    <row r="1467" spans="1:21" x14ac:dyDescent="0.3">
      <c r="A1467" s="1" t="s">
        <v>3850</v>
      </c>
      <c r="B1467" s="1" t="s">
        <v>3851</v>
      </c>
      <c r="C1467" s="2">
        <v>45264</v>
      </c>
      <c r="D1467">
        <v>2023</v>
      </c>
      <c r="E1467" s="1" t="s">
        <v>255</v>
      </c>
      <c r="F1467" s="1" t="s">
        <v>3726</v>
      </c>
      <c r="G1467" s="3">
        <v>0.77569444444444446</v>
      </c>
      <c r="H1467" s="1" t="s">
        <v>142</v>
      </c>
      <c r="I1467" s="1" t="s">
        <v>133</v>
      </c>
      <c r="J1467" s="1" t="s">
        <v>134</v>
      </c>
      <c r="K1467" s="1" t="s">
        <v>135</v>
      </c>
      <c r="L1467">
        <v>9799.3799999999992</v>
      </c>
      <c r="M1467">
        <v>19.829999999999998</v>
      </c>
      <c r="N1467">
        <v>34.61</v>
      </c>
      <c r="O1467">
        <v>9784.5999999999985</v>
      </c>
      <c r="P1467">
        <v>610</v>
      </c>
      <c r="Q1467" s="1" t="s">
        <v>118</v>
      </c>
      <c r="R1467" s="1" t="s">
        <v>29</v>
      </c>
      <c r="S1467" s="1" t="s">
        <v>2728</v>
      </c>
      <c r="T1467" s="1" t="s">
        <v>31</v>
      </c>
      <c r="U1467" s="1" t="s">
        <v>32</v>
      </c>
    </row>
    <row r="1468" spans="1:21" x14ac:dyDescent="0.3">
      <c r="A1468" s="1" t="s">
        <v>3852</v>
      </c>
      <c r="B1468" s="1" t="s">
        <v>3853</v>
      </c>
      <c r="C1468" s="2">
        <v>45264</v>
      </c>
      <c r="D1468">
        <v>2023</v>
      </c>
      <c r="E1468" s="1" t="s">
        <v>255</v>
      </c>
      <c r="F1468" s="1" t="s">
        <v>3726</v>
      </c>
      <c r="G1468" s="3">
        <v>0.79583333333333328</v>
      </c>
      <c r="H1468" s="1" t="s">
        <v>142</v>
      </c>
      <c r="I1468" s="1" t="s">
        <v>49</v>
      </c>
      <c r="J1468" s="1" t="s">
        <v>50</v>
      </c>
      <c r="K1468" s="1" t="s">
        <v>219</v>
      </c>
      <c r="L1468">
        <v>1356.99</v>
      </c>
      <c r="M1468">
        <v>0.78</v>
      </c>
      <c r="N1468">
        <v>69.680000000000007</v>
      </c>
      <c r="O1468">
        <v>1288.0899999999999</v>
      </c>
      <c r="P1468">
        <v>524</v>
      </c>
      <c r="Q1468" s="1" t="s">
        <v>38</v>
      </c>
      <c r="R1468" s="1" t="s">
        <v>29</v>
      </c>
      <c r="S1468" s="1" t="s">
        <v>834</v>
      </c>
      <c r="T1468" s="1" t="s">
        <v>53</v>
      </c>
      <c r="U1468" s="1" t="s">
        <v>32</v>
      </c>
    </row>
    <row r="1469" spans="1:21" x14ac:dyDescent="0.3">
      <c r="A1469" s="1" t="s">
        <v>3854</v>
      </c>
      <c r="B1469" s="1" t="s">
        <v>3855</v>
      </c>
      <c r="C1469" s="2">
        <v>45264</v>
      </c>
      <c r="D1469">
        <v>2023</v>
      </c>
      <c r="E1469" s="1" t="s">
        <v>255</v>
      </c>
      <c r="F1469" s="1" t="s">
        <v>3726</v>
      </c>
      <c r="G1469" s="3">
        <v>0.89583333333333337</v>
      </c>
      <c r="H1469" s="1" t="s">
        <v>24</v>
      </c>
      <c r="I1469" s="1" t="s">
        <v>236</v>
      </c>
      <c r="J1469" s="1" t="s">
        <v>237</v>
      </c>
      <c r="K1469" s="1" t="s">
        <v>398</v>
      </c>
      <c r="L1469">
        <v>5758.02</v>
      </c>
      <c r="M1469">
        <v>24.56</v>
      </c>
      <c r="N1469">
        <v>29.13</v>
      </c>
      <c r="O1469">
        <v>5753.4500000000007</v>
      </c>
      <c r="P1469">
        <v>565</v>
      </c>
      <c r="Q1469" s="1" t="s">
        <v>28</v>
      </c>
      <c r="R1469" s="1" t="s">
        <v>29</v>
      </c>
      <c r="S1469" s="1" t="s">
        <v>1386</v>
      </c>
      <c r="T1469" s="1" t="s">
        <v>31</v>
      </c>
      <c r="U1469" s="1" t="s">
        <v>93</v>
      </c>
    </row>
    <row r="1470" spans="1:21" x14ac:dyDescent="0.3">
      <c r="A1470" s="1" t="s">
        <v>3856</v>
      </c>
      <c r="B1470" s="1" t="s">
        <v>2107</v>
      </c>
      <c r="C1470" s="2">
        <v>45264</v>
      </c>
      <c r="D1470">
        <v>2023</v>
      </c>
      <c r="E1470" s="1" t="s">
        <v>255</v>
      </c>
      <c r="F1470" s="1" t="s">
        <v>3726</v>
      </c>
      <c r="G1470" s="3">
        <v>0.93055555555555558</v>
      </c>
      <c r="H1470" s="1" t="s">
        <v>24</v>
      </c>
      <c r="I1470" s="1" t="s">
        <v>96</v>
      </c>
      <c r="J1470" s="1" t="s">
        <v>97</v>
      </c>
      <c r="K1470" s="1" t="s">
        <v>367</v>
      </c>
      <c r="L1470">
        <v>1063.43</v>
      </c>
      <c r="M1470">
        <v>47.09</v>
      </c>
      <c r="N1470">
        <v>85.96</v>
      </c>
      <c r="O1470">
        <v>1024.56</v>
      </c>
      <c r="P1470">
        <v>163</v>
      </c>
      <c r="Q1470" s="1" t="s">
        <v>85</v>
      </c>
      <c r="R1470" s="1" t="s">
        <v>29</v>
      </c>
      <c r="S1470" s="1" t="s">
        <v>1708</v>
      </c>
      <c r="T1470" s="1" t="s">
        <v>53</v>
      </c>
      <c r="U1470" s="1" t="s">
        <v>32</v>
      </c>
    </row>
    <row r="1471" spans="1:21" x14ac:dyDescent="0.3">
      <c r="A1471" s="1" t="s">
        <v>3857</v>
      </c>
      <c r="B1471" s="1" t="s">
        <v>3858</v>
      </c>
      <c r="C1471" s="2">
        <v>45264</v>
      </c>
      <c r="D1471">
        <v>2023</v>
      </c>
      <c r="E1471" s="1" t="s">
        <v>255</v>
      </c>
      <c r="F1471" s="1" t="s">
        <v>3726</v>
      </c>
      <c r="G1471" s="3">
        <v>0.96527777777777779</v>
      </c>
      <c r="H1471" s="1" t="s">
        <v>24</v>
      </c>
      <c r="I1471" s="1" t="s">
        <v>127</v>
      </c>
      <c r="J1471" s="1" t="s">
        <v>356</v>
      </c>
      <c r="K1471" s="1" t="s">
        <v>475</v>
      </c>
      <c r="L1471">
        <v>8909.24</v>
      </c>
      <c r="M1471">
        <v>39.64</v>
      </c>
      <c r="N1471">
        <v>55.9</v>
      </c>
      <c r="O1471">
        <v>8892.98</v>
      </c>
      <c r="P1471">
        <v>415</v>
      </c>
      <c r="Q1471" s="1" t="s">
        <v>38</v>
      </c>
      <c r="R1471" s="1" t="s">
        <v>29</v>
      </c>
      <c r="S1471" s="1" t="s">
        <v>1275</v>
      </c>
      <c r="T1471" s="1" t="s">
        <v>31</v>
      </c>
      <c r="U1471" s="1" t="s">
        <v>101</v>
      </c>
    </row>
    <row r="1472" spans="1:21" x14ac:dyDescent="0.3">
      <c r="A1472" s="1" t="s">
        <v>3859</v>
      </c>
      <c r="B1472" s="1" t="s">
        <v>3860</v>
      </c>
      <c r="C1472" s="2">
        <v>45265</v>
      </c>
      <c r="D1472">
        <v>2023</v>
      </c>
      <c r="E1472" s="1" t="s">
        <v>317</v>
      </c>
      <c r="F1472" s="1" t="s">
        <v>3726</v>
      </c>
      <c r="G1472" s="3">
        <v>2.7777777777777776E-2</v>
      </c>
      <c r="H1472" s="1" t="s">
        <v>24</v>
      </c>
      <c r="I1472" s="1" t="s">
        <v>236</v>
      </c>
      <c r="J1472" s="1" t="s">
        <v>1385</v>
      </c>
      <c r="K1472" s="1" t="s">
        <v>390</v>
      </c>
      <c r="L1472">
        <v>3314.28</v>
      </c>
      <c r="M1472">
        <v>48.06</v>
      </c>
      <c r="N1472">
        <v>88.23</v>
      </c>
      <c r="O1472">
        <v>3274.11</v>
      </c>
      <c r="P1472">
        <v>650</v>
      </c>
      <c r="Q1472" s="1" t="s">
        <v>118</v>
      </c>
      <c r="R1472" s="1" t="s">
        <v>29</v>
      </c>
      <c r="S1472" s="1" t="s">
        <v>2860</v>
      </c>
      <c r="T1472" s="1" t="s">
        <v>53</v>
      </c>
      <c r="U1472" s="1" t="s">
        <v>32</v>
      </c>
    </row>
    <row r="1473" spans="1:21" x14ac:dyDescent="0.3">
      <c r="A1473" s="1" t="s">
        <v>3861</v>
      </c>
      <c r="B1473" s="1" t="s">
        <v>3862</v>
      </c>
      <c r="C1473" s="2">
        <v>45265</v>
      </c>
      <c r="D1473">
        <v>2023</v>
      </c>
      <c r="E1473" s="1" t="s">
        <v>317</v>
      </c>
      <c r="F1473" s="1" t="s">
        <v>3726</v>
      </c>
      <c r="G1473" s="3">
        <v>7.9861111111111105E-2</v>
      </c>
      <c r="H1473" s="1" t="s">
        <v>24</v>
      </c>
      <c r="I1473" s="1" t="s">
        <v>25</v>
      </c>
      <c r="J1473" s="1" t="s">
        <v>26</v>
      </c>
      <c r="K1473" s="1" t="s">
        <v>117</v>
      </c>
      <c r="L1473">
        <v>7404.03</v>
      </c>
      <c r="M1473">
        <v>45.54</v>
      </c>
      <c r="N1473">
        <v>37.450000000000003</v>
      </c>
      <c r="O1473">
        <v>7412.12</v>
      </c>
      <c r="P1473">
        <v>532</v>
      </c>
      <c r="Q1473" s="1" t="s">
        <v>85</v>
      </c>
      <c r="R1473" s="1" t="s">
        <v>29</v>
      </c>
      <c r="S1473" s="1" t="s">
        <v>968</v>
      </c>
      <c r="T1473" s="1" t="s">
        <v>53</v>
      </c>
      <c r="U1473" s="1" t="s">
        <v>32</v>
      </c>
    </row>
    <row r="1474" spans="1:21" x14ac:dyDescent="0.3">
      <c r="A1474" s="1" t="s">
        <v>3863</v>
      </c>
      <c r="B1474" s="1" t="s">
        <v>2081</v>
      </c>
      <c r="C1474" s="2">
        <v>45265</v>
      </c>
      <c r="D1474">
        <v>2023</v>
      </c>
      <c r="E1474" s="1" t="s">
        <v>317</v>
      </c>
      <c r="F1474" s="1" t="s">
        <v>3726</v>
      </c>
      <c r="G1474" s="3">
        <v>0.2388888888888889</v>
      </c>
      <c r="H1474" s="1" t="s">
        <v>42</v>
      </c>
      <c r="I1474" s="1" t="s">
        <v>160</v>
      </c>
      <c r="J1474" s="1" t="s">
        <v>1723</v>
      </c>
      <c r="K1474" s="1" t="s">
        <v>205</v>
      </c>
      <c r="L1474">
        <v>5043.16</v>
      </c>
      <c r="M1474">
        <v>46.95</v>
      </c>
      <c r="N1474">
        <v>44.22</v>
      </c>
      <c r="O1474">
        <v>5045.8899999999994</v>
      </c>
      <c r="P1474">
        <v>730</v>
      </c>
      <c r="Q1474" s="1" t="s">
        <v>38</v>
      </c>
      <c r="R1474" s="1" t="s">
        <v>29</v>
      </c>
      <c r="S1474" s="1" t="s">
        <v>1315</v>
      </c>
      <c r="T1474" s="1" t="s">
        <v>53</v>
      </c>
      <c r="U1474" s="1" t="s">
        <v>32</v>
      </c>
    </row>
    <row r="1475" spans="1:21" x14ac:dyDescent="0.3">
      <c r="A1475" s="1" t="s">
        <v>3864</v>
      </c>
      <c r="B1475" s="1" t="s">
        <v>3865</v>
      </c>
      <c r="C1475" s="2">
        <v>45265</v>
      </c>
      <c r="D1475">
        <v>2023</v>
      </c>
      <c r="E1475" s="1" t="s">
        <v>317</v>
      </c>
      <c r="F1475" s="1" t="s">
        <v>3726</v>
      </c>
      <c r="G1475" s="3">
        <v>0.27013888888888887</v>
      </c>
      <c r="H1475" s="1" t="s">
        <v>42</v>
      </c>
      <c r="I1475" s="1" t="s">
        <v>89</v>
      </c>
      <c r="J1475" s="1" t="s">
        <v>833</v>
      </c>
      <c r="K1475" s="1" t="s">
        <v>707</v>
      </c>
      <c r="L1475">
        <v>8268.23</v>
      </c>
      <c r="M1475">
        <v>44.13</v>
      </c>
      <c r="N1475">
        <v>87.81</v>
      </c>
      <c r="O1475">
        <v>8224.5499999999993</v>
      </c>
      <c r="P1475">
        <v>507</v>
      </c>
      <c r="Q1475" s="1" t="s">
        <v>118</v>
      </c>
      <c r="R1475" s="1" t="s">
        <v>29</v>
      </c>
      <c r="S1475" s="1" t="s">
        <v>2364</v>
      </c>
      <c r="T1475" s="1" t="s">
        <v>53</v>
      </c>
      <c r="U1475" s="1" t="s">
        <v>93</v>
      </c>
    </row>
    <row r="1476" spans="1:21" x14ac:dyDescent="0.3">
      <c r="A1476" s="1" t="s">
        <v>3866</v>
      </c>
      <c r="B1476" s="1" t="s">
        <v>3867</v>
      </c>
      <c r="C1476" s="2">
        <v>45265</v>
      </c>
      <c r="D1476">
        <v>2023</v>
      </c>
      <c r="E1476" s="1" t="s">
        <v>317</v>
      </c>
      <c r="F1476" s="1" t="s">
        <v>3726</v>
      </c>
      <c r="G1476" s="3">
        <v>0.4777777777777778</v>
      </c>
      <c r="H1476" s="1" t="s">
        <v>42</v>
      </c>
      <c r="I1476" s="1" t="s">
        <v>133</v>
      </c>
      <c r="J1476" s="1" t="s">
        <v>1138</v>
      </c>
      <c r="K1476" s="1" t="s">
        <v>264</v>
      </c>
      <c r="L1476">
        <v>3809.64</v>
      </c>
      <c r="M1476">
        <v>28.79</v>
      </c>
      <c r="N1476">
        <v>98.29</v>
      </c>
      <c r="O1476">
        <v>3740.14</v>
      </c>
      <c r="P1476">
        <v>878</v>
      </c>
      <c r="Q1476" s="1" t="s">
        <v>38</v>
      </c>
      <c r="R1476" s="1" t="s">
        <v>29</v>
      </c>
      <c r="S1476" s="1" t="s">
        <v>781</v>
      </c>
      <c r="T1476" s="1" t="s">
        <v>53</v>
      </c>
      <c r="U1476" s="1" t="s">
        <v>32</v>
      </c>
    </row>
    <row r="1477" spans="1:21" x14ac:dyDescent="0.3">
      <c r="A1477" s="1" t="s">
        <v>3868</v>
      </c>
      <c r="B1477" s="1" t="s">
        <v>3869</v>
      </c>
      <c r="C1477" s="2">
        <v>45265</v>
      </c>
      <c r="D1477">
        <v>2023</v>
      </c>
      <c r="E1477" s="1" t="s">
        <v>317</v>
      </c>
      <c r="F1477" s="1" t="s">
        <v>3726</v>
      </c>
      <c r="G1477" s="3">
        <v>0.50902777777777775</v>
      </c>
      <c r="H1477" s="1" t="s">
        <v>104</v>
      </c>
      <c r="I1477" s="1" t="s">
        <v>35</v>
      </c>
      <c r="J1477" s="1" t="s">
        <v>122</v>
      </c>
      <c r="K1477" s="1" t="s">
        <v>123</v>
      </c>
      <c r="L1477">
        <v>437.11</v>
      </c>
      <c r="M1477">
        <v>4.4800000000000004</v>
      </c>
      <c r="N1477">
        <v>31.06</v>
      </c>
      <c r="O1477">
        <v>410.53000000000003</v>
      </c>
      <c r="P1477">
        <v>475</v>
      </c>
      <c r="Q1477" s="1" t="s">
        <v>99</v>
      </c>
      <c r="R1477" s="1" t="s">
        <v>418</v>
      </c>
      <c r="S1477" s="1" t="s">
        <v>3293</v>
      </c>
      <c r="T1477" s="1" t="s">
        <v>147</v>
      </c>
      <c r="U1477" s="1" t="s">
        <v>32</v>
      </c>
    </row>
    <row r="1478" spans="1:21" x14ac:dyDescent="0.3">
      <c r="A1478" s="1" t="s">
        <v>3870</v>
      </c>
      <c r="B1478" s="1" t="s">
        <v>3871</v>
      </c>
      <c r="C1478" s="2">
        <v>45265</v>
      </c>
      <c r="D1478">
        <v>2023</v>
      </c>
      <c r="E1478" s="1" t="s">
        <v>317</v>
      </c>
      <c r="F1478" s="1" t="s">
        <v>3726</v>
      </c>
      <c r="G1478" s="3">
        <v>0.51666666666666672</v>
      </c>
      <c r="H1478" s="1" t="s">
        <v>104</v>
      </c>
      <c r="I1478" s="1" t="s">
        <v>82</v>
      </c>
      <c r="J1478" s="1" t="s">
        <v>591</v>
      </c>
      <c r="K1478" s="1" t="s">
        <v>84</v>
      </c>
      <c r="L1478">
        <v>705.67</v>
      </c>
      <c r="M1478">
        <v>18.329999999999998</v>
      </c>
      <c r="N1478">
        <v>96.53</v>
      </c>
      <c r="O1478">
        <v>627.47</v>
      </c>
      <c r="P1478">
        <v>528</v>
      </c>
      <c r="Q1478" s="1" t="s">
        <v>28</v>
      </c>
      <c r="R1478" s="1" t="s">
        <v>29</v>
      </c>
      <c r="S1478" s="1" t="s">
        <v>1001</v>
      </c>
      <c r="T1478" s="1" t="s">
        <v>53</v>
      </c>
      <c r="U1478" s="1" t="s">
        <v>101</v>
      </c>
    </row>
    <row r="1479" spans="1:21" x14ac:dyDescent="0.3">
      <c r="A1479" s="1" t="s">
        <v>3872</v>
      </c>
      <c r="B1479" s="1" t="s">
        <v>3873</v>
      </c>
      <c r="C1479" s="2">
        <v>45265</v>
      </c>
      <c r="D1479">
        <v>2023</v>
      </c>
      <c r="E1479" s="1" t="s">
        <v>317</v>
      </c>
      <c r="F1479" s="1" t="s">
        <v>3726</v>
      </c>
      <c r="G1479" s="3">
        <v>0.52708333333333335</v>
      </c>
      <c r="H1479" s="1" t="s">
        <v>104</v>
      </c>
      <c r="I1479" s="1" t="s">
        <v>49</v>
      </c>
      <c r="J1479" s="1" t="s">
        <v>1043</v>
      </c>
      <c r="K1479" s="1" t="s">
        <v>219</v>
      </c>
      <c r="L1479">
        <v>4219.3599999999997</v>
      </c>
      <c r="M1479">
        <v>45.02</v>
      </c>
      <c r="N1479">
        <v>82.03</v>
      </c>
      <c r="O1479">
        <v>4182.3500000000004</v>
      </c>
      <c r="P1479">
        <v>85</v>
      </c>
      <c r="Q1479" s="1" t="s">
        <v>118</v>
      </c>
      <c r="R1479" s="1" t="s">
        <v>29</v>
      </c>
      <c r="S1479" s="1" t="s">
        <v>3714</v>
      </c>
      <c r="T1479" s="1" t="s">
        <v>147</v>
      </c>
      <c r="U1479" s="1" t="s">
        <v>32</v>
      </c>
    </row>
    <row r="1480" spans="1:21" x14ac:dyDescent="0.3">
      <c r="A1480" s="1" t="s">
        <v>3874</v>
      </c>
      <c r="B1480" s="1" t="s">
        <v>3875</v>
      </c>
      <c r="C1480" s="2">
        <v>45265</v>
      </c>
      <c r="D1480">
        <v>2023</v>
      </c>
      <c r="E1480" s="1" t="s">
        <v>317</v>
      </c>
      <c r="F1480" s="1" t="s">
        <v>3726</v>
      </c>
      <c r="G1480" s="3">
        <v>0.53263888888888888</v>
      </c>
      <c r="H1480" s="1" t="s">
        <v>104</v>
      </c>
      <c r="I1480" s="1" t="s">
        <v>133</v>
      </c>
      <c r="J1480" s="1" t="s">
        <v>134</v>
      </c>
      <c r="K1480" s="1" t="s">
        <v>451</v>
      </c>
      <c r="L1480">
        <v>5971.8</v>
      </c>
      <c r="M1480">
        <v>4.59</v>
      </c>
      <c r="N1480">
        <v>73.040000000000006</v>
      </c>
      <c r="O1480">
        <v>5903.35</v>
      </c>
      <c r="P1480">
        <v>109</v>
      </c>
      <c r="Q1480" s="1" t="s">
        <v>85</v>
      </c>
      <c r="R1480" s="1" t="s">
        <v>29</v>
      </c>
      <c r="S1480" s="1" t="s">
        <v>3876</v>
      </c>
      <c r="T1480" s="1" t="s">
        <v>31</v>
      </c>
      <c r="U1480" s="1" t="s">
        <v>32</v>
      </c>
    </row>
    <row r="1481" spans="1:21" x14ac:dyDescent="0.3">
      <c r="A1481" s="1" t="s">
        <v>3877</v>
      </c>
      <c r="B1481" s="1" t="s">
        <v>3878</v>
      </c>
      <c r="C1481" s="2">
        <v>45265</v>
      </c>
      <c r="D1481">
        <v>2023</v>
      </c>
      <c r="E1481" s="1" t="s">
        <v>317</v>
      </c>
      <c r="F1481" s="1" t="s">
        <v>3726</v>
      </c>
      <c r="G1481" s="3">
        <v>0.74236111111111114</v>
      </c>
      <c r="H1481" s="1" t="s">
        <v>142</v>
      </c>
      <c r="I1481" s="1" t="s">
        <v>82</v>
      </c>
      <c r="J1481" s="1" t="s">
        <v>573</v>
      </c>
      <c r="K1481" s="1" t="s">
        <v>725</v>
      </c>
      <c r="L1481">
        <v>2962.72</v>
      </c>
      <c r="M1481">
        <v>38.700000000000003</v>
      </c>
      <c r="N1481">
        <v>79.88</v>
      </c>
      <c r="O1481">
        <v>2921.5399999999995</v>
      </c>
      <c r="P1481">
        <v>591</v>
      </c>
      <c r="Q1481" s="1" t="s">
        <v>85</v>
      </c>
      <c r="R1481" s="1" t="s">
        <v>29</v>
      </c>
      <c r="S1481" s="1" t="s">
        <v>2135</v>
      </c>
      <c r="T1481" s="1" t="s">
        <v>53</v>
      </c>
      <c r="U1481" s="1" t="s">
        <v>93</v>
      </c>
    </row>
    <row r="1482" spans="1:21" x14ac:dyDescent="0.3">
      <c r="A1482" s="1" t="s">
        <v>3879</v>
      </c>
      <c r="B1482" s="1" t="s">
        <v>473</v>
      </c>
      <c r="C1482" s="2">
        <v>45265</v>
      </c>
      <c r="D1482">
        <v>2023</v>
      </c>
      <c r="E1482" s="1" t="s">
        <v>317</v>
      </c>
      <c r="F1482" s="1" t="s">
        <v>3726</v>
      </c>
      <c r="G1482" s="3">
        <v>0.90069444444444446</v>
      </c>
      <c r="H1482" s="1" t="s">
        <v>24</v>
      </c>
      <c r="I1482" s="1" t="s">
        <v>110</v>
      </c>
      <c r="J1482" s="1" t="s">
        <v>527</v>
      </c>
      <c r="K1482" s="1" t="s">
        <v>341</v>
      </c>
      <c r="L1482">
        <v>5603.52</v>
      </c>
      <c r="M1482">
        <v>7.45</v>
      </c>
      <c r="N1482">
        <v>46.18</v>
      </c>
      <c r="O1482">
        <v>5564.79</v>
      </c>
      <c r="P1482">
        <v>443</v>
      </c>
      <c r="Q1482" s="1" t="s">
        <v>85</v>
      </c>
      <c r="R1482" s="1" t="s">
        <v>29</v>
      </c>
      <c r="S1482" s="1" t="s">
        <v>3880</v>
      </c>
      <c r="T1482" s="1" t="s">
        <v>31</v>
      </c>
      <c r="U1482" s="1" t="s">
        <v>32</v>
      </c>
    </row>
    <row r="1483" spans="1:21" x14ac:dyDescent="0.3">
      <c r="A1483" s="1" t="s">
        <v>3881</v>
      </c>
      <c r="B1483" s="1" t="s">
        <v>3882</v>
      </c>
      <c r="C1483" s="2">
        <v>45266</v>
      </c>
      <c r="D1483">
        <v>2023</v>
      </c>
      <c r="E1483" s="1" t="s">
        <v>366</v>
      </c>
      <c r="F1483" s="1" t="s">
        <v>3726</v>
      </c>
      <c r="G1483" s="3">
        <v>0.15347222222222223</v>
      </c>
      <c r="H1483" s="1" t="s">
        <v>24</v>
      </c>
      <c r="I1483" s="1" t="s">
        <v>297</v>
      </c>
      <c r="J1483" s="1" t="s">
        <v>479</v>
      </c>
      <c r="K1483" s="1" t="s">
        <v>480</v>
      </c>
      <c r="L1483">
        <v>7546.05</v>
      </c>
      <c r="M1483">
        <v>25.2</v>
      </c>
      <c r="N1483">
        <v>27.44</v>
      </c>
      <c r="O1483">
        <v>7543.81</v>
      </c>
      <c r="P1483">
        <v>895</v>
      </c>
      <c r="Q1483" s="1" t="s">
        <v>28</v>
      </c>
      <c r="R1483" s="1" t="s">
        <v>29</v>
      </c>
      <c r="S1483" s="1" t="s">
        <v>1203</v>
      </c>
      <c r="T1483" s="1" t="s">
        <v>31</v>
      </c>
      <c r="U1483" s="1" t="s">
        <v>101</v>
      </c>
    </row>
    <row r="1484" spans="1:21" x14ac:dyDescent="0.3">
      <c r="A1484" s="1" t="s">
        <v>3883</v>
      </c>
      <c r="B1484" s="1" t="s">
        <v>3884</v>
      </c>
      <c r="C1484" s="2">
        <v>45266</v>
      </c>
      <c r="D1484">
        <v>2023</v>
      </c>
      <c r="E1484" s="1" t="s">
        <v>366</v>
      </c>
      <c r="F1484" s="1" t="s">
        <v>3726</v>
      </c>
      <c r="G1484" s="3">
        <v>0.2388888888888889</v>
      </c>
      <c r="H1484" s="1" t="s">
        <v>42</v>
      </c>
      <c r="I1484" s="1" t="s">
        <v>431</v>
      </c>
      <c r="J1484" s="1" t="s">
        <v>1077</v>
      </c>
      <c r="K1484" s="1" t="s">
        <v>488</v>
      </c>
      <c r="L1484">
        <v>5343.17</v>
      </c>
      <c r="M1484">
        <v>19.100000000000001</v>
      </c>
      <c r="N1484">
        <v>25.76</v>
      </c>
      <c r="O1484">
        <v>5336.51</v>
      </c>
      <c r="P1484">
        <v>626</v>
      </c>
      <c r="Q1484" s="1" t="s">
        <v>85</v>
      </c>
      <c r="R1484" s="1" t="s">
        <v>29</v>
      </c>
      <c r="S1484" s="1" t="s">
        <v>1633</v>
      </c>
      <c r="T1484" s="1" t="s">
        <v>53</v>
      </c>
      <c r="U1484" s="1" t="s">
        <v>32</v>
      </c>
    </row>
    <row r="1485" spans="1:21" x14ac:dyDescent="0.3">
      <c r="A1485" s="1" t="s">
        <v>3885</v>
      </c>
      <c r="B1485" s="1" t="s">
        <v>2534</v>
      </c>
      <c r="C1485" s="2">
        <v>45266</v>
      </c>
      <c r="D1485">
        <v>2023</v>
      </c>
      <c r="E1485" s="1" t="s">
        <v>366</v>
      </c>
      <c r="F1485" s="1" t="s">
        <v>3726</v>
      </c>
      <c r="G1485" s="3">
        <v>0.24513888888888888</v>
      </c>
      <c r="H1485" s="1" t="s">
        <v>42</v>
      </c>
      <c r="I1485" s="1" t="s">
        <v>371</v>
      </c>
      <c r="J1485" s="1" t="s">
        <v>372</v>
      </c>
      <c r="K1485" s="1" t="s">
        <v>694</v>
      </c>
      <c r="L1485">
        <v>4139.6099999999997</v>
      </c>
      <c r="M1485">
        <v>14.45</v>
      </c>
      <c r="N1485">
        <v>88.05</v>
      </c>
      <c r="O1485">
        <v>4066.0099999999993</v>
      </c>
      <c r="P1485">
        <v>145</v>
      </c>
      <c r="Q1485" s="1" t="s">
        <v>85</v>
      </c>
      <c r="R1485" s="1" t="s">
        <v>29</v>
      </c>
      <c r="S1485" s="1" t="s">
        <v>971</v>
      </c>
      <c r="T1485" s="1" t="s">
        <v>31</v>
      </c>
      <c r="U1485" s="1" t="s">
        <v>32</v>
      </c>
    </row>
    <row r="1486" spans="1:21" x14ac:dyDescent="0.3">
      <c r="A1486" s="1" t="s">
        <v>3886</v>
      </c>
      <c r="B1486" s="1" t="s">
        <v>3887</v>
      </c>
      <c r="C1486" s="2">
        <v>45266</v>
      </c>
      <c r="D1486">
        <v>2023</v>
      </c>
      <c r="E1486" s="1" t="s">
        <v>366</v>
      </c>
      <c r="F1486" s="1" t="s">
        <v>3726</v>
      </c>
      <c r="G1486" s="3">
        <v>0.61944444444444446</v>
      </c>
      <c r="H1486" s="1" t="s">
        <v>104</v>
      </c>
      <c r="I1486" s="1" t="s">
        <v>62</v>
      </c>
      <c r="J1486" s="1" t="s">
        <v>603</v>
      </c>
      <c r="K1486" s="1" t="s">
        <v>64</v>
      </c>
      <c r="L1486">
        <v>4825.33</v>
      </c>
      <c r="M1486">
        <v>37.19</v>
      </c>
      <c r="N1486">
        <v>41.55</v>
      </c>
      <c r="O1486">
        <v>4820.9699999999993</v>
      </c>
      <c r="P1486">
        <v>802</v>
      </c>
      <c r="Q1486" s="1" t="s">
        <v>38</v>
      </c>
      <c r="R1486" s="1" t="s">
        <v>29</v>
      </c>
      <c r="S1486" s="1" t="s">
        <v>130</v>
      </c>
      <c r="T1486" s="1" t="s">
        <v>53</v>
      </c>
      <c r="U1486" s="1" t="s">
        <v>101</v>
      </c>
    </row>
    <row r="1487" spans="1:21" x14ac:dyDescent="0.3">
      <c r="A1487" s="1" t="s">
        <v>3888</v>
      </c>
      <c r="B1487" s="1" t="s">
        <v>3889</v>
      </c>
      <c r="C1487" s="2">
        <v>45266</v>
      </c>
      <c r="D1487">
        <v>2023</v>
      </c>
      <c r="E1487" s="1" t="s">
        <v>366</v>
      </c>
      <c r="F1487" s="1" t="s">
        <v>3726</v>
      </c>
      <c r="G1487" s="3">
        <v>0.82916666666666672</v>
      </c>
      <c r="H1487" s="1" t="s">
        <v>142</v>
      </c>
      <c r="I1487" s="1" t="s">
        <v>96</v>
      </c>
      <c r="J1487" s="1" t="s">
        <v>506</v>
      </c>
      <c r="K1487" s="1" t="s">
        <v>442</v>
      </c>
      <c r="L1487">
        <v>5598.47</v>
      </c>
      <c r="M1487">
        <v>38.67</v>
      </c>
      <c r="N1487">
        <v>47.72</v>
      </c>
      <c r="O1487">
        <v>5589.42</v>
      </c>
      <c r="P1487">
        <v>528</v>
      </c>
      <c r="Q1487" s="1" t="s">
        <v>85</v>
      </c>
      <c r="R1487" s="1" t="s">
        <v>29</v>
      </c>
      <c r="S1487" s="1" t="s">
        <v>2865</v>
      </c>
      <c r="T1487" s="1" t="s">
        <v>31</v>
      </c>
      <c r="U1487" s="1" t="s">
        <v>32</v>
      </c>
    </row>
    <row r="1488" spans="1:21" x14ac:dyDescent="0.3">
      <c r="A1488" s="1" t="s">
        <v>3890</v>
      </c>
      <c r="B1488" s="1" t="s">
        <v>3891</v>
      </c>
      <c r="C1488" s="2">
        <v>45266</v>
      </c>
      <c r="D1488">
        <v>2023</v>
      </c>
      <c r="E1488" s="1" t="s">
        <v>366</v>
      </c>
      <c r="F1488" s="1" t="s">
        <v>3726</v>
      </c>
      <c r="G1488" s="3">
        <v>0.85624999999999996</v>
      </c>
      <c r="H1488" s="1" t="s">
        <v>142</v>
      </c>
      <c r="I1488" s="1" t="s">
        <v>143</v>
      </c>
      <c r="J1488" s="1" t="s">
        <v>144</v>
      </c>
      <c r="K1488" s="1" t="s">
        <v>150</v>
      </c>
      <c r="L1488">
        <v>6898.89</v>
      </c>
      <c r="M1488">
        <v>47.09</v>
      </c>
      <c r="N1488">
        <v>34.32</v>
      </c>
      <c r="O1488">
        <v>6911.6600000000008</v>
      </c>
      <c r="P1488">
        <v>376</v>
      </c>
      <c r="Q1488" s="1" t="s">
        <v>85</v>
      </c>
      <c r="R1488" s="1" t="s">
        <v>29</v>
      </c>
      <c r="S1488" s="1" t="s">
        <v>2874</v>
      </c>
      <c r="T1488" s="1" t="s">
        <v>53</v>
      </c>
      <c r="U1488" s="1" t="s">
        <v>93</v>
      </c>
    </row>
    <row r="1489" spans="1:21" x14ac:dyDescent="0.3">
      <c r="A1489" s="1" t="s">
        <v>3892</v>
      </c>
      <c r="B1489" s="1" t="s">
        <v>3893</v>
      </c>
      <c r="C1489" s="2">
        <v>45266</v>
      </c>
      <c r="D1489">
        <v>2023</v>
      </c>
      <c r="E1489" s="1" t="s">
        <v>366</v>
      </c>
      <c r="F1489" s="1" t="s">
        <v>3726</v>
      </c>
      <c r="G1489" s="3">
        <v>0.93055555555555558</v>
      </c>
      <c r="H1489" s="1" t="s">
        <v>24</v>
      </c>
      <c r="I1489" s="1" t="s">
        <v>96</v>
      </c>
      <c r="J1489" s="1" t="s">
        <v>97</v>
      </c>
      <c r="K1489" s="1" t="s">
        <v>98</v>
      </c>
      <c r="L1489">
        <v>1714.33</v>
      </c>
      <c r="M1489">
        <v>44.9</v>
      </c>
      <c r="N1489">
        <v>94.94</v>
      </c>
      <c r="O1489">
        <v>1664.29</v>
      </c>
      <c r="P1489">
        <v>568</v>
      </c>
      <c r="Q1489" s="1" t="s">
        <v>38</v>
      </c>
      <c r="R1489" s="1" t="s">
        <v>29</v>
      </c>
      <c r="S1489" s="1" t="s">
        <v>3565</v>
      </c>
      <c r="T1489" s="1" t="s">
        <v>53</v>
      </c>
      <c r="U1489" s="1" t="s">
        <v>93</v>
      </c>
    </row>
    <row r="1490" spans="1:21" x14ac:dyDescent="0.3">
      <c r="A1490" s="1" t="s">
        <v>3894</v>
      </c>
      <c r="B1490" s="1" t="s">
        <v>3895</v>
      </c>
      <c r="C1490" s="2">
        <v>45266</v>
      </c>
      <c r="D1490">
        <v>2023</v>
      </c>
      <c r="E1490" s="1" t="s">
        <v>366</v>
      </c>
      <c r="F1490" s="1" t="s">
        <v>3726</v>
      </c>
      <c r="G1490" s="3">
        <v>0.93194444444444446</v>
      </c>
      <c r="H1490" s="1" t="s">
        <v>24</v>
      </c>
      <c r="I1490" s="1" t="s">
        <v>143</v>
      </c>
      <c r="J1490" s="1" t="s">
        <v>144</v>
      </c>
      <c r="K1490" s="1" t="s">
        <v>200</v>
      </c>
      <c r="L1490">
        <v>587.09</v>
      </c>
      <c r="M1490">
        <v>26.71</v>
      </c>
      <c r="N1490">
        <v>17.34</v>
      </c>
      <c r="O1490">
        <v>596.46</v>
      </c>
      <c r="P1490">
        <v>141</v>
      </c>
      <c r="Q1490" s="1" t="s">
        <v>118</v>
      </c>
      <c r="R1490" s="1" t="s">
        <v>29</v>
      </c>
      <c r="S1490" s="1" t="s">
        <v>1438</v>
      </c>
      <c r="T1490" s="1" t="s">
        <v>53</v>
      </c>
      <c r="U1490" s="1" t="s">
        <v>32</v>
      </c>
    </row>
    <row r="1491" spans="1:21" x14ac:dyDescent="0.3">
      <c r="A1491" s="1" t="s">
        <v>3896</v>
      </c>
      <c r="B1491" s="1" t="s">
        <v>3897</v>
      </c>
      <c r="C1491" s="2">
        <v>45266</v>
      </c>
      <c r="D1491">
        <v>2023</v>
      </c>
      <c r="E1491" s="1" t="s">
        <v>366</v>
      </c>
      <c r="F1491" s="1" t="s">
        <v>3726</v>
      </c>
      <c r="G1491" s="3">
        <v>0.93194444444444446</v>
      </c>
      <c r="H1491" s="1" t="s">
        <v>24</v>
      </c>
      <c r="I1491" s="1" t="s">
        <v>431</v>
      </c>
      <c r="J1491" s="1" t="s">
        <v>1077</v>
      </c>
      <c r="K1491" s="1" t="s">
        <v>543</v>
      </c>
      <c r="L1491">
        <v>9272.02</v>
      </c>
      <c r="M1491">
        <v>21.88</v>
      </c>
      <c r="N1491">
        <v>30.95</v>
      </c>
      <c r="O1491">
        <v>9262.9499999999989</v>
      </c>
      <c r="P1491">
        <v>523</v>
      </c>
      <c r="Q1491" s="1" t="s">
        <v>28</v>
      </c>
      <c r="R1491" s="1" t="s">
        <v>29</v>
      </c>
      <c r="S1491" s="1" t="s">
        <v>3898</v>
      </c>
      <c r="T1491" s="1" t="s">
        <v>53</v>
      </c>
      <c r="U1491" s="1" t="s">
        <v>32</v>
      </c>
    </row>
    <row r="1492" spans="1:21" x14ac:dyDescent="0.3">
      <c r="A1492" s="1" t="s">
        <v>3899</v>
      </c>
      <c r="B1492" s="1" t="s">
        <v>3900</v>
      </c>
      <c r="C1492" s="2">
        <v>45266</v>
      </c>
      <c r="D1492">
        <v>2023</v>
      </c>
      <c r="E1492" s="1" t="s">
        <v>366</v>
      </c>
      <c r="F1492" s="1" t="s">
        <v>3726</v>
      </c>
      <c r="G1492" s="3">
        <v>0.93819444444444444</v>
      </c>
      <c r="H1492" s="1" t="s">
        <v>24</v>
      </c>
      <c r="I1492" s="1" t="s">
        <v>143</v>
      </c>
      <c r="J1492" s="1" t="s">
        <v>144</v>
      </c>
      <c r="K1492" s="1" t="s">
        <v>145</v>
      </c>
      <c r="L1492">
        <v>2575.62</v>
      </c>
      <c r="M1492">
        <v>12.06</v>
      </c>
      <c r="N1492">
        <v>81.28</v>
      </c>
      <c r="O1492">
        <v>2506.3999999999996</v>
      </c>
      <c r="P1492">
        <v>831</v>
      </c>
      <c r="Q1492" s="1" t="s">
        <v>99</v>
      </c>
      <c r="R1492" s="1" t="s">
        <v>29</v>
      </c>
      <c r="S1492" s="1" t="s">
        <v>3128</v>
      </c>
      <c r="T1492" s="1" t="s">
        <v>53</v>
      </c>
      <c r="U1492" s="1" t="s">
        <v>32</v>
      </c>
    </row>
    <row r="1493" spans="1:21" x14ac:dyDescent="0.3">
      <c r="A1493" s="1" t="s">
        <v>3901</v>
      </c>
      <c r="B1493" s="1" t="s">
        <v>3902</v>
      </c>
      <c r="C1493" s="2">
        <v>45266</v>
      </c>
      <c r="D1493">
        <v>2023</v>
      </c>
      <c r="E1493" s="1" t="s">
        <v>366</v>
      </c>
      <c r="F1493" s="1" t="s">
        <v>3726</v>
      </c>
      <c r="G1493" s="3">
        <v>0.97499999999999998</v>
      </c>
      <c r="H1493" s="1" t="s">
        <v>24</v>
      </c>
      <c r="I1493" s="1" t="s">
        <v>236</v>
      </c>
      <c r="J1493" s="1" t="s">
        <v>237</v>
      </c>
      <c r="K1493" s="1" t="s">
        <v>238</v>
      </c>
      <c r="L1493">
        <v>3619</v>
      </c>
      <c r="M1493">
        <v>21.24</v>
      </c>
      <c r="N1493">
        <v>5.95</v>
      </c>
      <c r="O1493">
        <v>3634.29</v>
      </c>
      <c r="P1493">
        <v>46</v>
      </c>
      <c r="Q1493" s="1" t="s">
        <v>85</v>
      </c>
      <c r="R1493" s="1" t="s">
        <v>29</v>
      </c>
      <c r="S1493" s="1" t="s">
        <v>279</v>
      </c>
      <c r="T1493" s="1" t="s">
        <v>31</v>
      </c>
      <c r="U1493" s="1" t="s">
        <v>93</v>
      </c>
    </row>
    <row r="1494" spans="1:21" x14ac:dyDescent="0.3">
      <c r="A1494" s="1" t="s">
        <v>3903</v>
      </c>
      <c r="B1494" s="1" t="s">
        <v>3904</v>
      </c>
      <c r="C1494" s="2">
        <v>45266</v>
      </c>
      <c r="D1494">
        <v>2023</v>
      </c>
      <c r="E1494" s="1" t="s">
        <v>366</v>
      </c>
      <c r="F1494" s="1" t="s">
        <v>3726</v>
      </c>
      <c r="G1494" s="3">
        <v>0.98333333333333328</v>
      </c>
      <c r="H1494" s="1" t="s">
        <v>24</v>
      </c>
      <c r="I1494" s="1" t="s">
        <v>89</v>
      </c>
      <c r="J1494" s="1" t="s">
        <v>90</v>
      </c>
      <c r="K1494" s="1" t="s">
        <v>106</v>
      </c>
      <c r="L1494">
        <v>2143.4299999999998</v>
      </c>
      <c r="M1494">
        <v>28.12</v>
      </c>
      <c r="N1494">
        <v>77.05</v>
      </c>
      <c r="O1494">
        <v>2094.4999999999995</v>
      </c>
      <c r="P1494">
        <v>278</v>
      </c>
      <c r="Q1494" s="1" t="s">
        <v>85</v>
      </c>
      <c r="R1494" s="1" t="s">
        <v>29</v>
      </c>
      <c r="S1494" s="1" t="s">
        <v>3293</v>
      </c>
      <c r="T1494" s="1" t="s">
        <v>147</v>
      </c>
      <c r="U1494" s="1" t="s">
        <v>32</v>
      </c>
    </row>
    <row r="1495" spans="1:21" x14ac:dyDescent="0.3">
      <c r="A1495" s="1" t="s">
        <v>3905</v>
      </c>
      <c r="B1495" s="1" t="s">
        <v>1493</v>
      </c>
      <c r="C1495" s="2">
        <v>45266</v>
      </c>
      <c r="D1495">
        <v>2023</v>
      </c>
      <c r="E1495" s="1" t="s">
        <v>366</v>
      </c>
      <c r="F1495" s="1" t="s">
        <v>3726</v>
      </c>
      <c r="G1495" s="3">
        <v>0.98541666666666672</v>
      </c>
      <c r="H1495" s="1" t="s">
        <v>24</v>
      </c>
      <c r="I1495" s="1" t="s">
        <v>89</v>
      </c>
      <c r="J1495" s="1" t="s">
        <v>833</v>
      </c>
      <c r="K1495" s="1" t="s">
        <v>106</v>
      </c>
      <c r="L1495">
        <v>5432.82</v>
      </c>
      <c r="M1495">
        <v>12.46</v>
      </c>
      <c r="N1495">
        <v>8.98</v>
      </c>
      <c r="O1495">
        <v>5436.3</v>
      </c>
      <c r="P1495">
        <v>11</v>
      </c>
      <c r="Q1495" s="1" t="s">
        <v>85</v>
      </c>
      <c r="R1495" s="1" t="s">
        <v>29</v>
      </c>
      <c r="S1495" s="1" t="s">
        <v>1435</v>
      </c>
      <c r="T1495" s="1" t="s">
        <v>53</v>
      </c>
      <c r="U1495" s="1" t="s">
        <v>93</v>
      </c>
    </row>
    <row r="1496" spans="1:21" x14ac:dyDescent="0.3">
      <c r="A1496" s="1" t="s">
        <v>3906</v>
      </c>
      <c r="B1496" s="1" t="s">
        <v>3907</v>
      </c>
      <c r="C1496" s="2">
        <v>45267</v>
      </c>
      <c r="D1496">
        <v>2023</v>
      </c>
      <c r="E1496" s="1" t="s">
        <v>426</v>
      </c>
      <c r="F1496" s="1" t="s">
        <v>3726</v>
      </c>
      <c r="G1496" s="3">
        <v>0.17152777777777778</v>
      </c>
      <c r="H1496" s="1" t="s">
        <v>24</v>
      </c>
      <c r="I1496" s="1" t="s">
        <v>110</v>
      </c>
      <c r="J1496" s="1" t="s">
        <v>413</v>
      </c>
      <c r="K1496" s="1" t="s">
        <v>196</v>
      </c>
      <c r="L1496">
        <v>1379.37</v>
      </c>
      <c r="M1496">
        <v>31.96</v>
      </c>
      <c r="N1496">
        <v>3.93</v>
      </c>
      <c r="O1496">
        <v>1407.3999999999999</v>
      </c>
      <c r="P1496">
        <v>260</v>
      </c>
      <c r="Q1496" s="1" t="s">
        <v>38</v>
      </c>
      <c r="R1496" s="1" t="s">
        <v>29</v>
      </c>
      <c r="S1496" s="1" t="s">
        <v>3163</v>
      </c>
      <c r="T1496" s="1" t="s">
        <v>53</v>
      </c>
      <c r="U1496" s="1" t="s">
        <v>32</v>
      </c>
    </row>
    <row r="1497" spans="1:21" x14ac:dyDescent="0.3">
      <c r="A1497" s="1" t="s">
        <v>3908</v>
      </c>
      <c r="B1497" s="1" t="s">
        <v>3909</v>
      </c>
      <c r="C1497" s="2">
        <v>45267</v>
      </c>
      <c r="D1497">
        <v>2023</v>
      </c>
      <c r="E1497" s="1" t="s">
        <v>426</v>
      </c>
      <c r="F1497" s="1" t="s">
        <v>3726</v>
      </c>
      <c r="G1497" s="3">
        <v>0.28125</v>
      </c>
      <c r="H1497" s="1" t="s">
        <v>42</v>
      </c>
      <c r="I1497" s="1" t="s">
        <v>154</v>
      </c>
      <c r="J1497" s="1" t="s">
        <v>231</v>
      </c>
      <c r="K1497" s="1" t="s">
        <v>232</v>
      </c>
      <c r="L1497">
        <v>9893.27</v>
      </c>
      <c r="M1497">
        <v>33.119999999999997</v>
      </c>
      <c r="N1497">
        <v>67.400000000000006</v>
      </c>
      <c r="O1497">
        <v>9858.9900000000016</v>
      </c>
      <c r="P1497">
        <v>523</v>
      </c>
      <c r="Q1497" s="1" t="s">
        <v>118</v>
      </c>
      <c r="R1497" s="1" t="s">
        <v>29</v>
      </c>
      <c r="S1497" s="1" t="s">
        <v>3910</v>
      </c>
      <c r="T1497" s="1" t="s">
        <v>31</v>
      </c>
      <c r="U1497" s="1" t="s">
        <v>93</v>
      </c>
    </row>
    <row r="1498" spans="1:21" x14ac:dyDescent="0.3">
      <c r="A1498" s="1" t="s">
        <v>3911</v>
      </c>
      <c r="B1498" s="1" t="s">
        <v>2094</v>
      </c>
      <c r="C1498" s="2">
        <v>45267</v>
      </c>
      <c r="D1498">
        <v>2023</v>
      </c>
      <c r="E1498" s="1" t="s">
        <v>426</v>
      </c>
      <c r="F1498" s="1" t="s">
        <v>3726</v>
      </c>
      <c r="G1498" s="3">
        <v>0.28541666666666665</v>
      </c>
      <c r="H1498" s="1" t="s">
        <v>42</v>
      </c>
      <c r="I1498" s="1" t="s">
        <v>236</v>
      </c>
      <c r="J1498" s="1" t="s">
        <v>268</v>
      </c>
      <c r="K1498" s="1" t="s">
        <v>390</v>
      </c>
      <c r="L1498">
        <v>173.61</v>
      </c>
      <c r="M1498">
        <v>18.38</v>
      </c>
      <c r="N1498">
        <v>4.7699999999999996</v>
      </c>
      <c r="O1498">
        <v>187.22</v>
      </c>
      <c r="P1498">
        <v>221</v>
      </c>
      <c r="Q1498" s="1" t="s">
        <v>118</v>
      </c>
      <c r="R1498" s="1" t="s">
        <v>29</v>
      </c>
      <c r="S1498" s="1" t="s">
        <v>30</v>
      </c>
      <c r="T1498" s="1" t="s">
        <v>53</v>
      </c>
      <c r="U1498" s="1" t="s">
        <v>32</v>
      </c>
    </row>
    <row r="1499" spans="1:21" x14ac:dyDescent="0.3">
      <c r="A1499" s="1" t="s">
        <v>3912</v>
      </c>
      <c r="B1499" s="1" t="s">
        <v>389</v>
      </c>
      <c r="C1499" s="2">
        <v>45267</v>
      </c>
      <c r="D1499">
        <v>2023</v>
      </c>
      <c r="E1499" s="1" t="s">
        <v>426</v>
      </c>
      <c r="F1499" s="1" t="s">
        <v>3726</v>
      </c>
      <c r="G1499" s="3">
        <v>0.32361111111111113</v>
      </c>
      <c r="H1499" s="1" t="s">
        <v>42</v>
      </c>
      <c r="I1499" s="1" t="s">
        <v>82</v>
      </c>
      <c r="J1499" s="1" t="s">
        <v>83</v>
      </c>
      <c r="K1499" s="1" t="s">
        <v>1047</v>
      </c>
      <c r="L1499">
        <v>8132.53</v>
      </c>
      <c r="M1499">
        <v>13.37</v>
      </c>
      <c r="N1499">
        <v>19.010000000000002</v>
      </c>
      <c r="O1499">
        <v>8126.8899999999994</v>
      </c>
      <c r="P1499">
        <v>820</v>
      </c>
      <c r="Q1499" s="1" t="s">
        <v>99</v>
      </c>
      <c r="R1499" s="1" t="s">
        <v>29</v>
      </c>
      <c r="S1499" s="1" t="s">
        <v>2441</v>
      </c>
      <c r="T1499" s="1" t="s">
        <v>147</v>
      </c>
      <c r="U1499" s="1" t="s">
        <v>93</v>
      </c>
    </row>
    <row r="1500" spans="1:21" x14ac:dyDescent="0.3">
      <c r="A1500" s="1" t="s">
        <v>3913</v>
      </c>
      <c r="B1500" s="1" t="s">
        <v>3914</v>
      </c>
      <c r="C1500" s="2">
        <v>45267</v>
      </c>
      <c r="D1500">
        <v>2023</v>
      </c>
      <c r="E1500" s="1" t="s">
        <v>426</v>
      </c>
      <c r="F1500" s="1" t="s">
        <v>3726</v>
      </c>
      <c r="G1500" s="3">
        <v>0.48958333333333331</v>
      </c>
      <c r="H1500" s="1" t="s">
        <v>42</v>
      </c>
      <c r="I1500" s="1" t="s">
        <v>68</v>
      </c>
      <c r="J1500" s="1" t="s">
        <v>779</v>
      </c>
      <c r="K1500" s="1" t="s">
        <v>405</v>
      </c>
      <c r="L1500">
        <v>3124.59</v>
      </c>
      <c r="M1500">
        <v>3.43</v>
      </c>
      <c r="N1500">
        <v>20.25</v>
      </c>
      <c r="O1500">
        <v>3107.77</v>
      </c>
      <c r="P1500">
        <v>769</v>
      </c>
      <c r="Q1500" s="1" t="s">
        <v>38</v>
      </c>
      <c r="R1500" s="1" t="s">
        <v>29</v>
      </c>
      <c r="S1500" s="1" t="s">
        <v>3915</v>
      </c>
      <c r="T1500" s="1" t="s">
        <v>147</v>
      </c>
      <c r="U1500" s="1" t="s">
        <v>32</v>
      </c>
    </row>
    <row r="1501" spans="1:21" x14ac:dyDescent="0.3">
      <c r="A1501" s="1" t="s">
        <v>3916</v>
      </c>
      <c r="B1501" s="1" t="s">
        <v>3917</v>
      </c>
      <c r="C1501" s="2">
        <v>45267</v>
      </c>
      <c r="D1501">
        <v>2023</v>
      </c>
      <c r="E1501" s="1" t="s">
        <v>426</v>
      </c>
      <c r="F1501" s="1" t="s">
        <v>3726</v>
      </c>
      <c r="G1501" s="3">
        <v>0.49861111111111112</v>
      </c>
      <c r="H1501" s="1" t="s">
        <v>42</v>
      </c>
      <c r="I1501" s="1" t="s">
        <v>371</v>
      </c>
      <c r="J1501" s="1" t="s">
        <v>372</v>
      </c>
      <c r="K1501" s="1" t="s">
        <v>91</v>
      </c>
      <c r="L1501">
        <v>1546.73</v>
      </c>
      <c r="M1501">
        <v>9</v>
      </c>
      <c r="N1501">
        <v>64.040000000000006</v>
      </c>
      <c r="O1501">
        <v>1491.69</v>
      </c>
      <c r="P1501">
        <v>103</v>
      </c>
      <c r="Q1501" s="1" t="s">
        <v>99</v>
      </c>
      <c r="R1501" s="1" t="s">
        <v>29</v>
      </c>
      <c r="S1501" s="1" t="s">
        <v>3918</v>
      </c>
      <c r="T1501" s="1" t="s">
        <v>53</v>
      </c>
      <c r="U1501" s="1" t="s">
        <v>32</v>
      </c>
    </row>
    <row r="1502" spans="1:21" x14ac:dyDescent="0.3">
      <c r="A1502" s="1" t="s">
        <v>3919</v>
      </c>
      <c r="B1502" s="1" t="s">
        <v>3920</v>
      </c>
      <c r="C1502" s="2">
        <v>45267</v>
      </c>
      <c r="D1502">
        <v>2023</v>
      </c>
      <c r="E1502" s="1" t="s">
        <v>426</v>
      </c>
      <c r="F1502" s="1" t="s">
        <v>3726</v>
      </c>
      <c r="G1502" s="3">
        <v>0.58472222222222225</v>
      </c>
      <c r="H1502" s="1" t="s">
        <v>104</v>
      </c>
      <c r="I1502" s="1" t="s">
        <v>68</v>
      </c>
      <c r="J1502" s="1" t="s">
        <v>823</v>
      </c>
      <c r="K1502" s="1" t="s">
        <v>405</v>
      </c>
      <c r="L1502">
        <v>5648.14</v>
      </c>
      <c r="M1502">
        <v>48.81</v>
      </c>
      <c r="N1502">
        <v>15.93</v>
      </c>
      <c r="O1502">
        <v>5681.02</v>
      </c>
      <c r="P1502">
        <v>602</v>
      </c>
      <c r="Q1502" s="1" t="s">
        <v>99</v>
      </c>
      <c r="R1502" s="1" t="s">
        <v>29</v>
      </c>
      <c r="S1502" s="1" t="s">
        <v>1559</v>
      </c>
      <c r="T1502" s="1" t="s">
        <v>31</v>
      </c>
      <c r="U1502" s="1" t="s">
        <v>101</v>
      </c>
    </row>
    <row r="1503" spans="1:21" x14ac:dyDescent="0.3">
      <c r="A1503" s="1" t="s">
        <v>3921</v>
      </c>
      <c r="B1503" s="1" t="s">
        <v>3922</v>
      </c>
      <c r="C1503" s="2">
        <v>45267</v>
      </c>
      <c r="D1503">
        <v>2023</v>
      </c>
      <c r="E1503" s="1" t="s">
        <v>426</v>
      </c>
      <c r="F1503" s="1" t="s">
        <v>3726</v>
      </c>
      <c r="G1503" s="3">
        <v>0.63958333333333328</v>
      </c>
      <c r="H1503" s="1" t="s">
        <v>104</v>
      </c>
      <c r="I1503" s="1" t="s">
        <v>143</v>
      </c>
      <c r="J1503" s="1" t="s">
        <v>535</v>
      </c>
      <c r="K1503" s="1" t="s">
        <v>283</v>
      </c>
      <c r="L1503">
        <v>8627.1200000000008</v>
      </c>
      <c r="M1503">
        <v>16.72</v>
      </c>
      <c r="N1503">
        <v>80.2</v>
      </c>
      <c r="O1503">
        <v>8563.64</v>
      </c>
      <c r="P1503">
        <v>625</v>
      </c>
      <c r="Q1503" s="1" t="s">
        <v>28</v>
      </c>
      <c r="R1503" s="1" t="s">
        <v>29</v>
      </c>
      <c r="S1503" s="1" t="s">
        <v>539</v>
      </c>
      <c r="T1503" s="1" t="s">
        <v>53</v>
      </c>
      <c r="U1503" s="1" t="s">
        <v>93</v>
      </c>
    </row>
    <row r="1504" spans="1:21" x14ac:dyDescent="0.3">
      <c r="A1504" s="1" t="s">
        <v>3923</v>
      </c>
      <c r="B1504" s="1" t="s">
        <v>3924</v>
      </c>
      <c r="C1504" s="2">
        <v>45267</v>
      </c>
      <c r="D1504">
        <v>2023</v>
      </c>
      <c r="E1504" s="1" t="s">
        <v>426</v>
      </c>
      <c r="F1504" s="1" t="s">
        <v>3726</v>
      </c>
      <c r="G1504" s="3">
        <v>0.82222222222222219</v>
      </c>
      <c r="H1504" s="1" t="s">
        <v>142</v>
      </c>
      <c r="I1504" s="1" t="s">
        <v>43</v>
      </c>
      <c r="J1504" s="1" t="s">
        <v>446</v>
      </c>
      <c r="K1504" s="1" t="s">
        <v>45</v>
      </c>
      <c r="L1504">
        <v>137.61000000000001</v>
      </c>
      <c r="M1504">
        <v>22.84</v>
      </c>
      <c r="N1504">
        <v>85.2</v>
      </c>
      <c r="O1504">
        <v>75.250000000000014</v>
      </c>
      <c r="P1504">
        <v>240</v>
      </c>
      <c r="Q1504" s="1" t="s">
        <v>99</v>
      </c>
      <c r="R1504" s="1" t="s">
        <v>29</v>
      </c>
      <c r="S1504" s="1" t="s">
        <v>1150</v>
      </c>
      <c r="T1504" s="1" t="s">
        <v>31</v>
      </c>
      <c r="U1504" s="1" t="s">
        <v>32</v>
      </c>
    </row>
    <row r="1505" spans="1:21" x14ac:dyDescent="0.3">
      <c r="A1505" s="1" t="s">
        <v>3925</v>
      </c>
      <c r="B1505" s="1" t="s">
        <v>3926</v>
      </c>
      <c r="C1505" s="2">
        <v>45267</v>
      </c>
      <c r="D1505">
        <v>2023</v>
      </c>
      <c r="E1505" s="1" t="s">
        <v>426</v>
      </c>
      <c r="F1505" s="1" t="s">
        <v>3726</v>
      </c>
      <c r="G1505" s="3">
        <v>0.83611111111111114</v>
      </c>
      <c r="H1505" s="1" t="s">
        <v>142</v>
      </c>
      <c r="I1505" s="1" t="s">
        <v>236</v>
      </c>
      <c r="J1505" s="1" t="s">
        <v>237</v>
      </c>
      <c r="K1505" s="1" t="s">
        <v>398</v>
      </c>
      <c r="L1505">
        <v>7885.75</v>
      </c>
      <c r="M1505">
        <v>43.66</v>
      </c>
      <c r="N1505">
        <v>0.93</v>
      </c>
      <c r="O1505">
        <v>7928.48</v>
      </c>
      <c r="P1505">
        <v>926</v>
      </c>
      <c r="Q1505" s="1" t="s">
        <v>28</v>
      </c>
      <c r="R1505" s="1" t="s">
        <v>29</v>
      </c>
      <c r="S1505" s="1" t="s">
        <v>1800</v>
      </c>
      <c r="T1505" s="1" t="s">
        <v>53</v>
      </c>
      <c r="U1505" s="1" t="s">
        <v>32</v>
      </c>
    </row>
    <row r="1506" spans="1:21" x14ac:dyDescent="0.3">
      <c r="A1506" s="1" t="s">
        <v>3927</v>
      </c>
      <c r="B1506" s="1" t="s">
        <v>3928</v>
      </c>
      <c r="C1506" s="2">
        <v>45267</v>
      </c>
      <c r="D1506">
        <v>2023</v>
      </c>
      <c r="E1506" s="1" t="s">
        <v>426</v>
      </c>
      <c r="F1506" s="1" t="s">
        <v>3726</v>
      </c>
      <c r="G1506" s="3">
        <v>0.84444444444444444</v>
      </c>
      <c r="H1506" s="1" t="s">
        <v>142</v>
      </c>
      <c r="I1506" s="1" t="s">
        <v>89</v>
      </c>
      <c r="J1506" s="1" t="s">
        <v>939</v>
      </c>
      <c r="K1506" s="1" t="s">
        <v>523</v>
      </c>
      <c r="L1506">
        <v>8975.66</v>
      </c>
      <c r="M1506">
        <v>30.17</v>
      </c>
      <c r="N1506">
        <v>25.04</v>
      </c>
      <c r="O1506">
        <v>8980.7899999999991</v>
      </c>
      <c r="P1506">
        <v>448</v>
      </c>
      <c r="Q1506" s="1" t="s">
        <v>38</v>
      </c>
      <c r="R1506" s="1" t="s">
        <v>29</v>
      </c>
      <c r="S1506" s="1" t="s">
        <v>1135</v>
      </c>
      <c r="T1506" s="1" t="s">
        <v>53</v>
      </c>
      <c r="U1506" s="1" t="s">
        <v>32</v>
      </c>
    </row>
    <row r="1507" spans="1:21" x14ac:dyDescent="0.3">
      <c r="A1507" s="1" t="s">
        <v>3929</v>
      </c>
      <c r="B1507" s="1" t="s">
        <v>3930</v>
      </c>
      <c r="C1507" s="2">
        <v>45267</v>
      </c>
      <c r="D1507">
        <v>2023</v>
      </c>
      <c r="E1507" s="1" t="s">
        <v>426</v>
      </c>
      <c r="F1507" s="1" t="s">
        <v>3726</v>
      </c>
      <c r="G1507" s="3">
        <v>0.8618055555555556</v>
      </c>
      <c r="H1507" s="1" t="s">
        <v>142</v>
      </c>
      <c r="I1507" s="1" t="s">
        <v>68</v>
      </c>
      <c r="J1507" s="1" t="s">
        <v>611</v>
      </c>
      <c r="K1507" s="1" t="s">
        <v>405</v>
      </c>
      <c r="L1507">
        <v>4408.5</v>
      </c>
      <c r="M1507">
        <v>6.32</v>
      </c>
      <c r="N1507">
        <v>84.16</v>
      </c>
      <c r="O1507">
        <v>4330.66</v>
      </c>
      <c r="P1507">
        <v>252</v>
      </c>
      <c r="Q1507" s="1" t="s">
        <v>28</v>
      </c>
      <c r="R1507" s="1" t="s">
        <v>29</v>
      </c>
      <c r="S1507" s="1" t="s">
        <v>2751</v>
      </c>
      <c r="T1507" s="1" t="s">
        <v>53</v>
      </c>
      <c r="U1507" s="1" t="s">
        <v>101</v>
      </c>
    </row>
    <row r="1508" spans="1:21" x14ac:dyDescent="0.3">
      <c r="A1508" s="1" t="s">
        <v>3931</v>
      </c>
      <c r="B1508" s="1" t="s">
        <v>3932</v>
      </c>
      <c r="C1508" s="2">
        <v>45267</v>
      </c>
      <c r="D1508">
        <v>2023</v>
      </c>
      <c r="E1508" s="1" t="s">
        <v>426</v>
      </c>
      <c r="F1508" s="1" t="s">
        <v>3726</v>
      </c>
      <c r="G1508" s="3">
        <v>0.90763888888888888</v>
      </c>
      <c r="H1508" s="1" t="s">
        <v>24</v>
      </c>
      <c r="I1508" s="1" t="s">
        <v>133</v>
      </c>
      <c r="J1508" s="1" t="s">
        <v>1138</v>
      </c>
      <c r="K1508" s="1" t="s">
        <v>721</v>
      </c>
      <c r="L1508">
        <v>88.01</v>
      </c>
      <c r="M1508">
        <v>11.08</v>
      </c>
      <c r="N1508">
        <v>5.83</v>
      </c>
      <c r="O1508">
        <v>93.26</v>
      </c>
      <c r="P1508">
        <v>815</v>
      </c>
      <c r="Q1508" s="1" t="s">
        <v>118</v>
      </c>
      <c r="R1508" s="1" t="s">
        <v>29</v>
      </c>
      <c r="S1508" s="1" t="s">
        <v>671</v>
      </c>
      <c r="T1508" s="1" t="s">
        <v>53</v>
      </c>
      <c r="U1508" s="1" t="s">
        <v>32</v>
      </c>
    </row>
    <row r="1509" spans="1:21" x14ac:dyDescent="0.3">
      <c r="A1509" s="1" t="s">
        <v>3933</v>
      </c>
      <c r="B1509" s="1" t="s">
        <v>3934</v>
      </c>
      <c r="C1509" s="2">
        <v>45267</v>
      </c>
      <c r="D1509">
        <v>2023</v>
      </c>
      <c r="E1509" s="1" t="s">
        <v>426</v>
      </c>
      <c r="F1509" s="1" t="s">
        <v>3726</v>
      </c>
      <c r="G1509" s="3">
        <v>0.93680555555555556</v>
      </c>
      <c r="H1509" s="1" t="s">
        <v>24</v>
      </c>
      <c r="I1509" s="1" t="s">
        <v>431</v>
      </c>
      <c r="J1509" s="1" t="s">
        <v>542</v>
      </c>
      <c r="K1509" s="1" t="s">
        <v>433</v>
      </c>
      <c r="L1509">
        <v>359.97</v>
      </c>
      <c r="M1509">
        <v>47.14</v>
      </c>
      <c r="N1509">
        <v>33.86</v>
      </c>
      <c r="O1509">
        <v>373.25</v>
      </c>
      <c r="P1509">
        <v>777</v>
      </c>
      <c r="Q1509" s="1" t="s">
        <v>85</v>
      </c>
      <c r="R1509" s="1" t="s">
        <v>29</v>
      </c>
      <c r="S1509" s="1" t="s">
        <v>2720</v>
      </c>
      <c r="T1509" s="1" t="s">
        <v>53</v>
      </c>
      <c r="U1509" s="1" t="s">
        <v>32</v>
      </c>
    </row>
    <row r="1510" spans="1:21" x14ac:dyDescent="0.3">
      <c r="A1510" s="1" t="s">
        <v>3935</v>
      </c>
      <c r="B1510" s="1" t="s">
        <v>3936</v>
      </c>
      <c r="C1510" s="2">
        <v>45268</v>
      </c>
      <c r="D1510">
        <v>2023</v>
      </c>
      <c r="E1510" s="1" t="s">
        <v>487</v>
      </c>
      <c r="F1510" s="1" t="s">
        <v>3726</v>
      </c>
      <c r="G1510" s="3">
        <v>5.486111111111111E-2</v>
      </c>
      <c r="H1510" s="1" t="s">
        <v>24</v>
      </c>
      <c r="I1510" s="1" t="s">
        <v>236</v>
      </c>
      <c r="J1510" s="1" t="s">
        <v>895</v>
      </c>
      <c r="K1510" s="1" t="s">
        <v>398</v>
      </c>
      <c r="L1510">
        <v>1923.53</v>
      </c>
      <c r="M1510">
        <v>33.729999999999997</v>
      </c>
      <c r="N1510">
        <v>94.02</v>
      </c>
      <c r="O1510">
        <v>1863.24</v>
      </c>
      <c r="P1510">
        <v>417</v>
      </c>
      <c r="Q1510" s="1" t="s">
        <v>28</v>
      </c>
      <c r="R1510" s="1" t="s">
        <v>29</v>
      </c>
      <c r="S1510" s="1" t="s">
        <v>919</v>
      </c>
      <c r="T1510" s="1" t="s">
        <v>53</v>
      </c>
      <c r="U1510" s="1" t="s">
        <v>93</v>
      </c>
    </row>
    <row r="1511" spans="1:21" x14ac:dyDescent="0.3">
      <c r="A1511" s="1" t="s">
        <v>3937</v>
      </c>
      <c r="B1511" s="1" t="s">
        <v>3938</v>
      </c>
      <c r="C1511" s="2">
        <v>45268</v>
      </c>
      <c r="D1511">
        <v>2023</v>
      </c>
      <c r="E1511" s="1" t="s">
        <v>487</v>
      </c>
      <c r="F1511" s="1" t="s">
        <v>3726</v>
      </c>
      <c r="G1511" s="3">
        <v>0.17916666666666667</v>
      </c>
      <c r="H1511" s="1" t="s">
        <v>24</v>
      </c>
      <c r="I1511" s="1" t="s">
        <v>133</v>
      </c>
      <c r="J1511" s="1" t="s">
        <v>510</v>
      </c>
      <c r="K1511" s="1" t="s">
        <v>514</v>
      </c>
      <c r="L1511">
        <v>3962.76</v>
      </c>
      <c r="M1511">
        <v>42.75</v>
      </c>
      <c r="N1511">
        <v>21.59</v>
      </c>
      <c r="O1511">
        <v>3983.92</v>
      </c>
      <c r="P1511">
        <v>127</v>
      </c>
      <c r="Q1511" s="1" t="s">
        <v>118</v>
      </c>
      <c r="R1511" s="1" t="s">
        <v>29</v>
      </c>
      <c r="S1511" s="1" t="s">
        <v>3939</v>
      </c>
      <c r="T1511" s="1" t="s">
        <v>53</v>
      </c>
      <c r="U1511" s="1" t="s">
        <v>32</v>
      </c>
    </row>
    <row r="1512" spans="1:21" x14ac:dyDescent="0.3">
      <c r="A1512" s="1" t="s">
        <v>3940</v>
      </c>
      <c r="B1512" s="1" t="s">
        <v>3941</v>
      </c>
      <c r="C1512" s="2">
        <v>45268</v>
      </c>
      <c r="D1512">
        <v>2023</v>
      </c>
      <c r="E1512" s="1" t="s">
        <v>487</v>
      </c>
      <c r="F1512" s="1" t="s">
        <v>3726</v>
      </c>
      <c r="G1512" s="3">
        <v>0.18541666666666667</v>
      </c>
      <c r="H1512" s="1" t="s">
        <v>24</v>
      </c>
      <c r="I1512" s="1" t="s">
        <v>43</v>
      </c>
      <c r="J1512" s="1" t="s">
        <v>44</v>
      </c>
      <c r="K1512" s="1" t="s">
        <v>700</v>
      </c>
      <c r="L1512">
        <v>9895.52</v>
      </c>
      <c r="M1512">
        <v>12.24</v>
      </c>
      <c r="N1512">
        <v>67.75</v>
      </c>
      <c r="O1512">
        <v>9840.01</v>
      </c>
      <c r="P1512">
        <v>854</v>
      </c>
      <c r="Q1512" s="1" t="s">
        <v>85</v>
      </c>
      <c r="R1512" s="1" t="s">
        <v>29</v>
      </c>
      <c r="S1512" s="1" t="s">
        <v>3942</v>
      </c>
      <c r="T1512" s="1" t="s">
        <v>53</v>
      </c>
      <c r="U1512" s="1" t="s">
        <v>32</v>
      </c>
    </row>
    <row r="1513" spans="1:21" x14ac:dyDescent="0.3">
      <c r="A1513" s="1" t="s">
        <v>3943</v>
      </c>
      <c r="B1513" s="1" t="s">
        <v>3944</v>
      </c>
      <c r="C1513" s="2">
        <v>45268</v>
      </c>
      <c r="D1513">
        <v>2023</v>
      </c>
      <c r="E1513" s="1" t="s">
        <v>487</v>
      </c>
      <c r="F1513" s="1" t="s">
        <v>3726</v>
      </c>
      <c r="G1513" s="3">
        <v>0.23749999999999999</v>
      </c>
      <c r="H1513" s="1" t="s">
        <v>42</v>
      </c>
      <c r="I1513" s="1" t="s">
        <v>236</v>
      </c>
      <c r="J1513" s="1" t="s">
        <v>895</v>
      </c>
      <c r="K1513" s="1" t="s">
        <v>398</v>
      </c>
      <c r="L1513">
        <v>2062.1799999999998</v>
      </c>
      <c r="M1513">
        <v>29.3</v>
      </c>
      <c r="N1513">
        <v>41.44</v>
      </c>
      <c r="O1513">
        <v>2050.04</v>
      </c>
      <c r="P1513">
        <v>509</v>
      </c>
      <c r="Q1513" s="1" t="s">
        <v>28</v>
      </c>
      <c r="R1513" s="1" t="s">
        <v>29</v>
      </c>
      <c r="S1513" s="1" t="s">
        <v>3945</v>
      </c>
      <c r="T1513" s="1" t="s">
        <v>31</v>
      </c>
      <c r="U1513" s="1" t="s">
        <v>32</v>
      </c>
    </row>
    <row r="1514" spans="1:21" x14ac:dyDescent="0.3">
      <c r="A1514" s="1" t="s">
        <v>3946</v>
      </c>
      <c r="B1514" s="1" t="s">
        <v>3947</v>
      </c>
      <c r="C1514" s="2">
        <v>45268</v>
      </c>
      <c r="D1514">
        <v>2023</v>
      </c>
      <c r="E1514" s="1" t="s">
        <v>487</v>
      </c>
      <c r="F1514" s="1" t="s">
        <v>3726</v>
      </c>
      <c r="G1514" s="3">
        <v>0.28888888888888886</v>
      </c>
      <c r="H1514" s="1" t="s">
        <v>42</v>
      </c>
      <c r="I1514" s="1" t="s">
        <v>49</v>
      </c>
      <c r="J1514" s="1" t="s">
        <v>226</v>
      </c>
      <c r="K1514" s="1" t="s">
        <v>322</v>
      </c>
      <c r="L1514">
        <v>9619.6299999999992</v>
      </c>
      <c r="M1514">
        <v>41.15</v>
      </c>
      <c r="N1514">
        <v>76.44</v>
      </c>
      <c r="O1514">
        <v>9584.3399999999983</v>
      </c>
      <c r="P1514">
        <v>378</v>
      </c>
      <c r="Q1514" s="1" t="s">
        <v>28</v>
      </c>
      <c r="R1514" s="1" t="s">
        <v>29</v>
      </c>
      <c r="S1514" s="1" t="s">
        <v>1241</v>
      </c>
      <c r="T1514" s="1" t="s">
        <v>53</v>
      </c>
      <c r="U1514" s="1" t="s">
        <v>32</v>
      </c>
    </row>
    <row r="1515" spans="1:21" x14ac:dyDescent="0.3">
      <c r="A1515" s="1" t="s">
        <v>3948</v>
      </c>
      <c r="B1515" s="1" t="s">
        <v>3298</v>
      </c>
      <c r="C1515" s="2">
        <v>45268</v>
      </c>
      <c r="D1515">
        <v>2023</v>
      </c>
      <c r="E1515" s="1" t="s">
        <v>487</v>
      </c>
      <c r="F1515" s="1" t="s">
        <v>3726</v>
      </c>
      <c r="G1515" s="3">
        <v>0.33888888888888891</v>
      </c>
      <c r="H1515" s="1" t="s">
        <v>42</v>
      </c>
      <c r="I1515" s="1" t="s">
        <v>154</v>
      </c>
      <c r="J1515" s="1" t="s">
        <v>639</v>
      </c>
      <c r="K1515" s="1" t="s">
        <v>156</v>
      </c>
      <c r="L1515">
        <v>5234.32</v>
      </c>
      <c r="M1515">
        <v>44.5</v>
      </c>
      <c r="N1515">
        <v>32.35</v>
      </c>
      <c r="O1515">
        <v>5246.4699999999993</v>
      </c>
      <c r="P1515">
        <v>231</v>
      </c>
      <c r="Q1515" s="1" t="s">
        <v>85</v>
      </c>
      <c r="R1515" s="1" t="s">
        <v>29</v>
      </c>
      <c r="S1515" s="1" t="s">
        <v>1109</v>
      </c>
      <c r="T1515" s="1" t="s">
        <v>31</v>
      </c>
      <c r="U1515" s="1" t="s">
        <v>32</v>
      </c>
    </row>
    <row r="1516" spans="1:21" x14ac:dyDescent="0.3">
      <c r="A1516" s="1" t="s">
        <v>3949</v>
      </c>
      <c r="B1516" s="1" t="s">
        <v>3950</v>
      </c>
      <c r="C1516" s="2">
        <v>45268</v>
      </c>
      <c r="D1516">
        <v>2023</v>
      </c>
      <c r="E1516" s="1" t="s">
        <v>487</v>
      </c>
      <c r="F1516" s="1" t="s">
        <v>3726</v>
      </c>
      <c r="G1516" s="3">
        <v>0.44861111111111113</v>
      </c>
      <c r="H1516" s="1" t="s">
        <v>42</v>
      </c>
      <c r="I1516" s="1" t="s">
        <v>25</v>
      </c>
      <c r="J1516" s="1" t="s">
        <v>26</v>
      </c>
      <c r="K1516" s="1" t="s">
        <v>27</v>
      </c>
      <c r="L1516">
        <v>176.23</v>
      </c>
      <c r="M1516">
        <v>16.13</v>
      </c>
      <c r="N1516">
        <v>56.81</v>
      </c>
      <c r="O1516">
        <v>135.54999999999998</v>
      </c>
      <c r="P1516">
        <v>417</v>
      </c>
      <c r="Q1516" s="1" t="s">
        <v>85</v>
      </c>
      <c r="R1516" s="1" t="s">
        <v>29</v>
      </c>
      <c r="S1516" s="1" t="s">
        <v>1630</v>
      </c>
      <c r="T1516" s="1" t="s">
        <v>53</v>
      </c>
      <c r="U1516" s="1" t="s">
        <v>32</v>
      </c>
    </row>
    <row r="1517" spans="1:21" x14ac:dyDescent="0.3">
      <c r="A1517" s="1" t="s">
        <v>3951</v>
      </c>
      <c r="B1517" s="1" t="s">
        <v>3952</v>
      </c>
      <c r="C1517" s="2">
        <v>45268</v>
      </c>
      <c r="D1517">
        <v>2023</v>
      </c>
      <c r="E1517" s="1" t="s">
        <v>487</v>
      </c>
      <c r="F1517" s="1" t="s">
        <v>3726</v>
      </c>
      <c r="G1517" s="3">
        <v>0.60277777777777775</v>
      </c>
      <c r="H1517" s="1" t="s">
        <v>104</v>
      </c>
      <c r="I1517" s="1" t="s">
        <v>96</v>
      </c>
      <c r="J1517" s="1" t="s">
        <v>506</v>
      </c>
      <c r="K1517" s="1" t="s">
        <v>98</v>
      </c>
      <c r="L1517">
        <v>710.4</v>
      </c>
      <c r="M1517">
        <v>13.73</v>
      </c>
      <c r="N1517">
        <v>84.33</v>
      </c>
      <c r="O1517">
        <v>639.79999999999995</v>
      </c>
      <c r="P1517">
        <v>603</v>
      </c>
      <c r="Q1517" s="1" t="s">
        <v>38</v>
      </c>
      <c r="R1517" s="1" t="s">
        <v>29</v>
      </c>
      <c r="S1517" s="1" t="s">
        <v>681</v>
      </c>
      <c r="T1517" s="1" t="s">
        <v>31</v>
      </c>
      <c r="U1517" s="1" t="s">
        <v>93</v>
      </c>
    </row>
    <row r="1518" spans="1:21" x14ac:dyDescent="0.3">
      <c r="A1518" s="1" t="s">
        <v>3953</v>
      </c>
      <c r="B1518" s="1" t="s">
        <v>3954</v>
      </c>
      <c r="C1518" s="2">
        <v>45268</v>
      </c>
      <c r="D1518">
        <v>2023</v>
      </c>
      <c r="E1518" s="1" t="s">
        <v>487</v>
      </c>
      <c r="F1518" s="1" t="s">
        <v>3726</v>
      </c>
      <c r="G1518" s="3">
        <v>0.6118055555555556</v>
      </c>
      <c r="H1518" s="1" t="s">
        <v>104</v>
      </c>
      <c r="I1518" s="1" t="s">
        <v>43</v>
      </c>
      <c r="J1518" s="1" t="s">
        <v>214</v>
      </c>
      <c r="K1518" s="1" t="s">
        <v>447</v>
      </c>
      <c r="L1518">
        <v>6163.15</v>
      </c>
      <c r="M1518">
        <v>7.09</v>
      </c>
      <c r="N1518">
        <v>29.91</v>
      </c>
      <c r="O1518">
        <v>6140.33</v>
      </c>
      <c r="P1518">
        <v>621</v>
      </c>
      <c r="Q1518" s="1" t="s">
        <v>118</v>
      </c>
      <c r="R1518" s="1" t="s">
        <v>29</v>
      </c>
      <c r="S1518" s="1" t="s">
        <v>2038</v>
      </c>
      <c r="T1518" s="1" t="s">
        <v>53</v>
      </c>
      <c r="U1518" s="1" t="s">
        <v>32</v>
      </c>
    </row>
    <row r="1519" spans="1:21" x14ac:dyDescent="0.3">
      <c r="A1519" s="1" t="s">
        <v>3955</v>
      </c>
      <c r="B1519" s="1" t="s">
        <v>3956</v>
      </c>
      <c r="C1519" s="2">
        <v>45268</v>
      </c>
      <c r="D1519">
        <v>2023</v>
      </c>
      <c r="E1519" s="1" t="s">
        <v>487</v>
      </c>
      <c r="F1519" s="1" t="s">
        <v>3726</v>
      </c>
      <c r="G1519" s="3">
        <v>0.63680555555555551</v>
      </c>
      <c r="H1519" s="1" t="s">
        <v>104</v>
      </c>
      <c r="I1519" s="1" t="s">
        <v>143</v>
      </c>
      <c r="J1519" s="1" t="s">
        <v>144</v>
      </c>
      <c r="K1519" s="1" t="s">
        <v>200</v>
      </c>
      <c r="L1519">
        <v>2032.97</v>
      </c>
      <c r="M1519">
        <v>24.15</v>
      </c>
      <c r="N1519">
        <v>97.51</v>
      </c>
      <c r="O1519">
        <v>1959.61</v>
      </c>
      <c r="P1519">
        <v>799</v>
      </c>
      <c r="Q1519" s="1" t="s">
        <v>28</v>
      </c>
      <c r="R1519" s="1" t="s">
        <v>29</v>
      </c>
      <c r="S1519" s="1" t="s">
        <v>2899</v>
      </c>
      <c r="T1519" s="1" t="s">
        <v>31</v>
      </c>
      <c r="U1519" s="1" t="s">
        <v>32</v>
      </c>
    </row>
    <row r="1520" spans="1:21" x14ac:dyDescent="0.3">
      <c r="A1520" s="1" t="s">
        <v>3957</v>
      </c>
      <c r="B1520" s="1" t="s">
        <v>3958</v>
      </c>
      <c r="C1520" s="2">
        <v>45268</v>
      </c>
      <c r="D1520">
        <v>2023</v>
      </c>
      <c r="E1520" s="1" t="s">
        <v>487</v>
      </c>
      <c r="F1520" s="1" t="s">
        <v>3726</v>
      </c>
      <c r="G1520" s="3">
        <v>0.98958333333333337</v>
      </c>
      <c r="H1520" s="1" t="s">
        <v>24</v>
      </c>
      <c r="I1520" s="1" t="s">
        <v>68</v>
      </c>
      <c r="J1520" s="1" t="s">
        <v>823</v>
      </c>
      <c r="K1520" s="1" t="s">
        <v>27</v>
      </c>
      <c r="L1520">
        <v>9174.89</v>
      </c>
      <c r="M1520">
        <v>7.62</v>
      </c>
      <c r="N1520">
        <v>18.59</v>
      </c>
      <c r="O1520">
        <v>9163.92</v>
      </c>
      <c r="P1520">
        <v>811</v>
      </c>
      <c r="Q1520" s="1" t="s">
        <v>28</v>
      </c>
      <c r="R1520" s="1" t="s">
        <v>29</v>
      </c>
      <c r="S1520" s="1" t="s">
        <v>1044</v>
      </c>
      <c r="T1520" s="1" t="s">
        <v>53</v>
      </c>
      <c r="U1520" s="1" t="s">
        <v>101</v>
      </c>
    </row>
    <row r="1521" spans="1:21" x14ac:dyDescent="0.3">
      <c r="A1521" s="1" t="s">
        <v>3959</v>
      </c>
      <c r="B1521" s="1" t="s">
        <v>3960</v>
      </c>
      <c r="C1521" s="2">
        <v>45269</v>
      </c>
      <c r="D1521">
        <v>2023</v>
      </c>
      <c r="E1521" s="1" t="s">
        <v>22</v>
      </c>
      <c r="F1521" s="1" t="s">
        <v>3726</v>
      </c>
      <c r="G1521" s="3">
        <v>1.8055555555555554E-2</v>
      </c>
      <c r="H1521" s="1" t="s">
        <v>24</v>
      </c>
      <c r="I1521" s="1" t="s">
        <v>56</v>
      </c>
      <c r="J1521" s="1" t="s">
        <v>277</v>
      </c>
      <c r="K1521" s="1" t="s">
        <v>422</v>
      </c>
      <c r="L1521">
        <v>7161.3</v>
      </c>
      <c r="M1521">
        <v>13.83</v>
      </c>
      <c r="N1521">
        <v>79.91</v>
      </c>
      <c r="O1521">
        <v>7095.22</v>
      </c>
      <c r="P1521">
        <v>509</v>
      </c>
      <c r="Q1521" s="1" t="s">
        <v>99</v>
      </c>
      <c r="R1521" s="1" t="s">
        <v>29</v>
      </c>
      <c r="S1521" s="1" t="s">
        <v>2108</v>
      </c>
      <c r="T1521" s="1" t="s">
        <v>31</v>
      </c>
      <c r="U1521" s="1" t="s">
        <v>32</v>
      </c>
    </row>
    <row r="1522" spans="1:21" x14ac:dyDescent="0.3">
      <c r="A1522" s="1" t="s">
        <v>3961</v>
      </c>
      <c r="B1522" s="1" t="s">
        <v>1829</v>
      </c>
      <c r="C1522" s="2">
        <v>45269</v>
      </c>
      <c r="D1522">
        <v>2023</v>
      </c>
      <c r="E1522" s="1" t="s">
        <v>22</v>
      </c>
      <c r="F1522" s="1" t="s">
        <v>3726</v>
      </c>
      <c r="G1522" s="3">
        <v>2.013888888888889E-2</v>
      </c>
      <c r="H1522" s="1" t="s">
        <v>24</v>
      </c>
      <c r="I1522" s="1" t="s">
        <v>96</v>
      </c>
      <c r="J1522" s="1" t="s">
        <v>97</v>
      </c>
      <c r="K1522" s="1" t="s">
        <v>442</v>
      </c>
      <c r="L1522">
        <v>6150.31</v>
      </c>
      <c r="M1522">
        <v>46.1</v>
      </c>
      <c r="N1522">
        <v>71.489999999999995</v>
      </c>
      <c r="O1522">
        <v>6124.920000000001</v>
      </c>
      <c r="P1522">
        <v>763</v>
      </c>
      <c r="Q1522" s="1" t="s">
        <v>28</v>
      </c>
      <c r="R1522" s="1" t="s">
        <v>29</v>
      </c>
      <c r="S1522" s="1" t="s">
        <v>2941</v>
      </c>
      <c r="T1522" s="1" t="s">
        <v>53</v>
      </c>
      <c r="U1522" s="1" t="s">
        <v>32</v>
      </c>
    </row>
    <row r="1523" spans="1:21" x14ac:dyDescent="0.3">
      <c r="A1523" s="1" t="s">
        <v>3962</v>
      </c>
      <c r="B1523" s="1" t="s">
        <v>3963</v>
      </c>
      <c r="C1523" s="2">
        <v>45269</v>
      </c>
      <c r="D1523">
        <v>2023</v>
      </c>
      <c r="E1523" s="1" t="s">
        <v>22</v>
      </c>
      <c r="F1523" s="1" t="s">
        <v>3726</v>
      </c>
      <c r="G1523" s="3">
        <v>7.2916666666666671E-2</v>
      </c>
      <c r="H1523" s="1" t="s">
        <v>24</v>
      </c>
      <c r="I1523" s="1" t="s">
        <v>297</v>
      </c>
      <c r="J1523" s="1" t="s">
        <v>377</v>
      </c>
      <c r="K1523" s="1" t="s">
        <v>742</v>
      </c>
      <c r="L1523">
        <v>6383.73</v>
      </c>
      <c r="M1523">
        <v>0.11</v>
      </c>
      <c r="N1523">
        <v>66.02</v>
      </c>
      <c r="O1523">
        <v>6317.8199999999988</v>
      </c>
      <c r="P1523">
        <v>499</v>
      </c>
      <c r="Q1523" s="1" t="s">
        <v>99</v>
      </c>
      <c r="R1523" s="1" t="s">
        <v>29</v>
      </c>
      <c r="S1523" s="1" t="s">
        <v>3128</v>
      </c>
      <c r="T1523" s="1" t="s">
        <v>53</v>
      </c>
      <c r="U1523" s="1" t="s">
        <v>32</v>
      </c>
    </row>
    <row r="1524" spans="1:21" x14ac:dyDescent="0.3">
      <c r="A1524" s="1" t="s">
        <v>3964</v>
      </c>
      <c r="B1524" s="1" t="s">
        <v>3965</v>
      </c>
      <c r="C1524" s="2">
        <v>45269</v>
      </c>
      <c r="D1524">
        <v>2023</v>
      </c>
      <c r="E1524" s="1" t="s">
        <v>22</v>
      </c>
      <c r="F1524" s="1" t="s">
        <v>3726</v>
      </c>
      <c r="G1524" s="3">
        <v>8.4722222222222227E-2</v>
      </c>
      <c r="H1524" s="1" t="s">
        <v>24</v>
      </c>
      <c r="I1524" s="1" t="s">
        <v>236</v>
      </c>
      <c r="J1524" s="1" t="s">
        <v>895</v>
      </c>
      <c r="K1524" s="1" t="s">
        <v>390</v>
      </c>
      <c r="L1524">
        <v>3821.38</v>
      </c>
      <c r="M1524">
        <v>5.69</v>
      </c>
      <c r="N1524">
        <v>96.48</v>
      </c>
      <c r="O1524">
        <v>3730.59</v>
      </c>
      <c r="P1524">
        <v>76</v>
      </c>
      <c r="Q1524" s="1" t="s">
        <v>118</v>
      </c>
      <c r="R1524" s="1" t="s">
        <v>29</v>
      </c>
      <c r="S1524" s="1" t="s">
        <v>787</v>
      </c>
      <c r="T1524" s="1" t="s">
        <v>53</v>
      </c>
      <c r="U1524" s="1" t="s">
        <v>101</v>
      </c>
    </row>
    <row r="1525" spans="1:21" x14ac:dyDescent="0.3">
      <c r="A1525" s="1" t="s">
        <v>3966</v>
      </c>
      <c r="B1525" s="1" t="s">
        <v>3967</v>
      </c>
      <c r="C1525" s="2">
        <v>45269</v>
      </c>
      <c r="D1525">
        <v>2023</v>
      </c>
      <c r="E1525" s="1" t="s">
        <v>22</v>
      </c>
      <c r="F1525" s="1" t="s">
        <v>3726</v>
      </c>
      <c r="G1525" s="3">
        <v>0.18402777777777779</v>
      </c>
      <c r="H1525" s="1" t="s">
        <v>24</v>
      </c>
      <c r="I1525" s="1" t="s">
        <v>68</v>
      </c>
      <c r="J1525" s="1" t="s">
        <v>779</v>
      </c>
      <c r="K1525" s="1" t="s">
        <v>632</v>
      </c>
      <c r="L1525">
        <v>3050.06</v>
      </c>
      <c r="M1525">
        <v>31.08</v>
      </c>
      <c r="N1525">
        <v>2.33</v>
      </c>
      <c r="O1525">
        <v>3078.81</v>
      </c>
      <c r="P1525">
        <v>915</v>
      </c>
      <c r="Q1525" s="1" t="s">
        <v>99</v>
      </c>
      <c r="R1525" s="1" t="s">
        <v>29</v>
      </c>
      <c r="S1525" s="1" t="s">
        <v>1901</v>
      </c>
      <c r="T1525" s="1" t="s">
        <v>53</v>
      </c>
      <c r="U1525" s="1" t="s">
        <v>32</v>
      </c>
    </row>
    <row r="1526" spans="1:21" x14ac:dyDescent="0.3">
      <c r="A1526" s="1" t="s">
        <v>3968</v>
      </c>
      <c r="B1526" s="1" t="s">
        <v>3858</v>
      </c>
      <c r="C1526" s="2">
        <v>45269</v>
      </c>
      <c r="D1526">
        <v>2023</v>
      </c>
      <c r="E1526" s="1" t="s">
        <v>22</v>
      </c>
      <c r="F1526" s="1" t="s">
        <v>3726</v>
      </c>
      <c r="G1526" s="3">
        <v>0.22847222222222222</v>
      </c>
      <c r="H1526" s="1" t="s">
        <v>42</v>
      </c>
      <c r="I1526" s="1" t="s">
        <v>143</v>
      </c>
      <c r="J1526" s="1" t="s">
        <v>282</v>
      </c>
      <c r="K1526" s="1" t="s">
        <v>145</v>
      </c>
      <c r="L1526">
        <v>3976.71</v>
      </c>
      <c r="M1526">
        <v>31.53</v>
      </c>
      <c r="N1526">
        <v>58.12</v>
      </c>
      <c r="O1526">
        <v>3950.1200000000003</v>
      </c>
      <c r="P1526">
        <v>852</v>
      </c>
      <c r="Q1526" s="1" t="s">
        <v>85</v>
      </c>
      <c r="R1526" s="1" t="s">
        <v>29</v>
      </c>
      <c r="S1526" s="1" t="s">
        <v>2978</v>
      </c>
      <c r="T1526" s="1" t="s">
        <v>31</v>
      </c>
      <c r="U1526" s="1" t="s">
        <v>93</v>
      </c>
    </row>
    <row r="1527" spans="1:21" x14ac:dyDescent="0.3">
      <c r="A1527" s="1" t="s">
        <v>3969</v>
      </c>
      <c r="B1527" s="1" t="s">
        <v>3970</v>
      </c>
      <c r="C1527" s="2">
        <v>45269</v>
      </c>
      <c r="D1527">
        <v>2023</v>
      </c>
      <c r="E1527" s="1" t="s">
        <v>22</v>
      </c>
      <c r="F1527" s="1" t="s">
        <v>3726</v>
      </c>
      <c r="G1527" s="3">
        <v>0.28819444444444442</v>
      </c>
      <c r="H1527" s="1" t="s">
        <v>42</v>
      </c>
      <c r="I1527" s="1" t="s">
        <v>297</v>
      </c>
      <c r="J1527" s="1" t="s">
        <v>298</v>
      </c>
      <c r="K1527" s="1" t="s">
        <v>480</v>
      </c>
      <c r="L1527">
        <v>8599.6299999999992</v>
      </c>
      <c r="M1527">
        <v>29.8</v>
      </c>
      <c r="N1527">
        <v>9.35</v>
      </c>
      <c r="O1527">
        <v>8620.0799999999981</v>
      </c>
      <c r="P1527">
        <v>594</v>
      </c>
      <c r="Q1527" s="1" t="s">
        <v>99</v>
      </c>
      <c r="R1527" s="1" t="s">
        <v>29</v>
      </c>
      <c r="S1527" s="1" t="s">
        <v>1293</v>
      </c>
      <c r="T1527" s="1" t="s">
        <v>53</v>
      </c>
      <c r="U1527" s="1" t="s">
        <v>32</v>
      </c>
    </row>
    <row r="1528" spans="1:21" x14ac:dyDescent="0.3">
      <c r="A1528" s="1" t="s">
        <v>3971</v>
      </c>
      <c r="B1528" s="1" t="s">
        <v>3972</v>
      </c>
      <c r="C1528" s="2">
        <v>45269</v>
      </c>
      <c r="D1528">
        <v>2023</v>
      </c>
      <c r="E1528" s="1" t="s">
        <v>22</v>
      </c>
      <c r="F1528" s="1" t="s">
        <v>3726</v>
      </c>
      <c r="G1528" s="3">
        <v>0.4826388888888889</v>
      </c>
      <c r="H1528" s="1" t="s">
        <v>42</v>
      </c>
      <c r="I1528" s="1" t="s">
        <v>431</v>
      </c>
      <c r="J1528" s="1" t="s">
        <v>666</v>
      </c>
      <c r="K1528" s="1" t="s">
        <v>758</v>
      </c>
      <c r="L1528">
        <v>6717.2</v>
      </c>
      <c r="M1528">
        <v>2.91</v>
      </c>
      <c r="N1528">
        <v>26.8</v>
      </c>
      <c r="O1528">
        <v>6693.3099999999995</v>
      </c>
      <c r="P1528">
        <v>693</v>
      </c>
      <c r="Q1528" s="1" t="s">
        <v>99</v>
      </c>
      <c r="R1528" s="1" t="s">
        <v>29</v>
      </c>
      <c r="S1528" s="1" t="s">
        <v>1368</v>
      </c>
      <c r="T1528" s="1" t="s">
        <v>53</v>
      </c>
      <c r="U1528" s="1" t="s">
        <v>93</v>
      </c>
    </row>
    <row r="1529" spans="1:21" x14ac:dyDescent="0.3">
      <c r="A1529" s="1" t="s">
        <v>3973</v>
      </c>
      <c r="B1529" s="1" t="s">
        <v>1506</v>
      </c>
      <c r="C1529" s="2">
        <v>45269</v>
      </c>
      <c r="D1529">
        <v>2023</v>
      </c>
      <c r="E1529" s="1" t="s">
        <v>22</v>
      </c>
      <c r="F1529" s="1" t="s">
        <v>3726</v>
      </c>
      <c r="G1529" s="3">
        <v>0.62291666666666667</v>
      </c>
      <c r="H1529" s="1" t="s">
        <v>104</v>
      </c>
      <c r="I1529" s="1" t="s">
        <v>68</v>
      </c>
      <c r="J1529" s="1" t="s">
        <v>779</v>
      </c>
      <c r="K1529" s="1" t="s">
        <v>632</v>
      </c>
      <c r="L1529">
        <v>9877.2800000000007</v>
      </c>
      <c r="M1529">
        <v>38.81</v>
      </c>
      <c r="N1529">
        <v>16.440000000000001</v>
      </c>
      <c r="O1529">
        <v>9899.65</v>
      </c>
      <c r="P1529">
        <v>762</v>
      </c>
      <c r="Q1529" s="1" t="s">
        <v>28</v>
      </c>
      <c r="R1529" s="1" t="s">
        <v>29</v>
      </c>
      <c r="S1529" s="1" t="s">
        <v>1264</v>
      </c>
      <c r="T1529" s="1" t="s">
        <v>147</v>
      </c>
      <c r="U1529" s="1" t="s">
        <v>101</v>
      </c>
    </row>
    <row r="1530" spans="1:21" x14ac:dyDescent="0.3">
      <c r="A1530" s="1" t="s">
        <v>3974</v>
      </c>
      <c r="B1530" s="1" t="s">
        <v>3975</v>
      </c>
      <c r="C1530" s="2">
        <v>45269</v>
      </c>
      <c r="D1530">
        <v>2023</v>
      </c>
      <c r="E1530" s="1" t="s">
        <v>22</v>
      </c>
      <c r="F1530" s="1" t="s">
        <v>3726</v>
      </c>
      <c r="G1530" s="3">
        <v>0.65347222222222223</v>
      </c>
      <c r="H1530" s="1" t="s">
        <v>104</v>
      </c>
      <c r="I1530" s="1" t="s">
        <v>133</v>
      </c>
      <c r="J1530" s="1" t="s">
        <v>337</v>
      </c>
      <c r="K1530" s="1" t="s">
        <v>721</v>
      </c>
      <c r="L1530">
        <v>5006.6899999999996</v>
      </c>
      <c r="M1530">
        <v>19.57</v>
      </c>
      <c r="N1530">
        <v>32.39</v>
      </c>
      <c r="O1530">
        <v>4993.869999999999</v>
      </c>
      <c r="P1530">
        <v>150</v>
      </c>
      <c r="Q1530" s="1" t="s">
        <v>28</v>
      </c>
      <c r="R1530" s="1" t="s">
        <v>29</v>
      </c>
      <c r="S1530" s="1" t="s">
        <v>3976</v>
      </c>
      <c r="T1530" s="1" t="s">
        <v>53</v>
      </c>
      <c r="U1530" s="1" t="s">
        <v>32</v>
      </c>
    </row>
    <row r="1531" spans="1:21" x14ac:dyDescent="0.3">
      <c r="A1531" s="1" t="s">
        <v>3977</v>
      </c>
      <c r="B1531" s="1" t="s">
        <v>1162</v>
      </c>
      <c r="C1531" s="2">
        <v>45269</v>
      </c>
      <c r="D1531">
        <v>2023</v>
      </c>
      <c r="E1531" s="1" t="s">
        <v>22</v>
      </c>
      <c r="F1531" s="1" t="s">
        <v>3726</v>
      </c>
      <c r="G1531" s="3">
        <v>0.73750000000000004</v>
      </c>
      <c r="H1531" s="1" t="s">
        <v>142</v>
      </c>
      <c r="I1531" s="1" t="s">
        <v>96</v>
      </c>
      <c r="J1531" s="1" t="s">
        <v>250</v>
      </c>
      <c r="K1531" s="1" t="s">
        <v>367</v>
      </c>
      <c r="L1531">
        <v>5960.92</v>
      </c>
      <c r="M1531">
        <v>9.2200000000000006</v>
      </c>
      <c r="N1531">
        <v>89.1</v>
      </c>
      <c r="O1531">
        <v>5881.04</v>
      </c>
      <c r="P1531">
        <v>94</v>
      </c>
      <c r="Q1531" s="1" t="s">
        <v>38</v>
      </c>
      <c r="R1531" s="1" t="s">
        <v>29</v>
      </c>
      <c r="S1531" s="1" t="s">
        <v>3144</v>
      </c>
      <c r="T1531" s="1" t="s">
        <v>53</v>
      </c>
      <c r="U1531" s="1" t="s">
        <v>32</v>
      </c>
    </row>
    <row r="1532" spans="1:21" x14ac:dyDescent="0.3">
      <c r="A1532" s="1" t="s">
        <v>3978</v>
      </c>
      <c r="B1532" s="1" t="s">
        <v>3979</v>
      </c>
      <c r="C1532" s="2">
        <v>45269</v>
      </c>
      <c r="D1532">
        <v>2023</v>
      </c>
      <c r="E1532" s="1" t="s">
        <v>22</v>
      </c>
      <c r="F1532" s="1" t="s">
        <v>3726</v>
      </c>
      <c r="G1532" s="3">
        <v>0.75069444444444444</v>
      </c>
      <c r="H1532" s="1" t="s">
        <v>142</v>
      </c>
      <c r="I1532" s="1" t="s">
        <v>56</v>
      </c>
      <c r="J1532" s="1" t="s">
        <v>241</v>
      </c>
      <c r="K1532" s="1" t="s">
        <v>58</v>
      </c>
      <c r="L1532">
        <v>1921.19</v>
      </c>
      <c r="M1532">
        <v>42.56</v>
      </c>
      <c r="N1532">
        <v>7.78</v>
      </c>
      <c r="O1532">
        <v>1955.97</v>
      </c>
      <c r="P1532">
        <v>487</v>
      </c>
      <c r="Q1532" s="1" t="s">
        <v>85</v>
      </c>
      <c r="R1532" s="1" t="s">
        <v>29</v>
      </c>
      <c r="S1532" s="1" t="s">
        <v>3372</v>
      </c>
      <c r="T1532" s="1" t="s">
        <v>53</v>
      </c>
      <c r="U1532" s="1" t="s">
        <v>101</v>
      </c>
    </row>
    <row r="1533" spans="1:21" x14ac:dyDescent="0.3">
      <c r="A1533" s="1" t="s">
        <v>3980</v>
      </c>
      <c r="B1533" s="1" t="s">
        <v>213</v>
      </c>
      <c r="C1533" s="2">
        <v>45269</v>
      </c>
      <c r="D1533">
        <v>2023</v>
      </c>
      <c r="E1533" s="1" t="s">
        <v>22</v>
      </c>
      <c r="F1533" s="1" t="s">
        <v>3726</v>
      </c>
      <c r="G1533" s="3">
        <v>0.77013888888888893</v>
      </c>
      <c r="H1533" s="1" t="s">
        <v>142</v>
      </c>
      <c r="I1533" s="1" t="s">
        <v>35</v>
      </c>
      <c r="J1533" s="1" t="s">
        <v>680</v>
      </c>
      <c r="K1533" s="1" t="s">
        <v>256</v>
      </c>
      <c r="L1533">
        <v>7179</v>
      </c>
      <c r="M1533">
        <v>43.43</v>
      </c>
      <c r="N1533">
        <v>8.5500000000000007</v>
      </c>
      <c r="O1533">
        <v>7213.88</v>
      </c>
      <c r="P1533">
        <v>836</v>
      </c>
      <c r="Q1533" s="1" t="s">
        <v>28</v>
      </c>
      <c r="R1533" s="1" t="s">
        <v>29</v>
      </c>
      <c r="S1533" s="1" t="s">
        <v>1591</v>
      </c>
      <c r="T1533" s="1" t="s">
        <v>31</v>
      </c>
      <c r="U1533" s="1" t="s">
        <v>32</v>
      </c>
    </row>
    <row r="1534" spans="1:21" x14ac:dyDescent="0.3">
      <c r="A1534" s="1" t="s">
        <v>3981</v>
      </c>
      <c r="B1534" s="1" t="s">
        <v>3982</v>
      </c>
      <c r="C1534" s="2">
        <v>45269</v>
      </c>
      <c r="D1534">
        <v>2023</v>
      </c>
      <c r="E1534" s="1" t="s">
        <v>22</v>
      </c>
      <c r="F1534" s="1" t="s">
        <v>3726</v>
      </c>
      <c r="G1534" s="3">
        <v>0.88194444444444442</v>
      </c>
      <c r="H1534" s="1" t="s">
        <v>24</v>
      </c>
      <c r="I1534" s="1" t="s">
        <v>127</v>
      </c>
      <c r="J1534" s="1" t="s">
        <v>474</v>
      </c>
      <c r="K1534" s="1" t="s">
        <v>1039</v>
      </c>
      <c r="L1534">
        <v>7460.64</v>
      </c>
      <c r="M1534">
        <v>49.36</v>
      </c>
      <c r="N1534">
        <v>83.4</v>
      </c>
      <c r="O1534">
        <v>7426.6</v>
      </c>
      <c r="P1534">
        <v>347</v>
      </c>
      <c r="Q1534" s="1" t="s">
        <v>38</v>
      </c>
      <c r="R1534" s="1" t="s">
        <v>29</v>
      </c>
      <c r="S1534" s="1" t="s">
        <v>3983</v>
      </c>
      <c r="T1534" s="1" t="s">
        <v>53</v>
      </c>
      <c r="U1534" s="1" t="s">
        <v>32</v>
      </c>
    </row>
    <row r="1535" spans="1:21" x14ac:dyDescent="0.3">
      <c r="A1535" s="1" t="s">
        <v>3984</v>
      </c>
      <c r="B1535" s="1" t="s">
        <v>3985</v>
      </c>
      <c r="C1535" s="2">
        <v>45269</v>
      </c>
      <c r="D1535">
        <v>2023</v>
      </c>
      <c r="E1535" s="1" t="s">
        <v>22</v>
      </c>
      <c r="F1535" s="1" t="s">
        <v>3726</v>
      </c>
      <c r="G1535" s="3">
        <v>0.90069444444444446</v>
      </c>
      <c r="H1535" s="1" t="s">
        <v>24</v>
      </c>
      <c r="I1535" s="1" t="s">
        <v>431</v>
      </c>
      <c r="J1535" s="1" t="s">
        <v>879</v>
      </c>
      <c r="K1535" s="1" t="s">
        <v>488</v>
      </c>
      <c r="L1535">
        <v>3795.03</v>
      </c>
      <c r="M1535">
        <v>25.29</v>
      </c>
      <c r="N1535">
        <v>74.77</v>
      </c>
      <c r="O1535">
        <v>3745.55</v>
      </c>
      <c r="P1535">
        <v>936</v>
      </c>
      <c r="Q1535" s="1" t="s">
        <v>38</v>
      </c>
      <c r="R1535" s="1" t="s">
        <v>29</v>
      </c>
      <c r="S1535" s="1" t="s">
        <v>2203</v>
      </c>
      <c r="T1535" s="1" t="s">
        <v>53</v>
      </c>
      <c r="U1535" s="1" t="s">
        <v>32</v>
      </c>
    </row>
    <row r="1536" spans="1:21" x14ac:dyDescent="0.3">
      <c r="A1536" s="1" t="s">
        <v>3986</v>
      </c>
      <c r="B1536" s="1" t="s">
        <v>3987</v>
      </c>
      <c r="C1536" s="2">
        <v>45270</v>
      </c>
      <c r="D1536">
        <v>2023</v>
      </c>
      <c r="E1536" s="1" t="s">
        <v>166</v>
      </c>
      <c r="F1536" s="1" t="s">
        <v>3726</v>
      </c>
      <c r="G1536" s="3">
        <v>3.4722222222222224E-2</v>
      </c>
      <c r="H1536" s="1" t="s">
        <v>24</v>
      </c>
      <c r="I1536" s="1" t="s">
        <v>25</v>
      </c>
      <c r="J1536" s="1" t="s">
        <v>361</v>
      </c>
      <c r="K1536" s="1" t="s">
        <v>172</v>
      </c>
      <c r="L1536">
        <v>4160.8100000000004</v>
      </c>
      <c r="M1536">
        <v>36.270000000000003</v>
      </c>
      <c r="N1536">
        <v>18.2</v>
      </c>
      <c r="O1536">
        <v>4178.880000000001</v>
      </c>
      <c r="P1536">
        <v>446</v>
      </c>
      <c r="Q1536" s="1" t="s">
        <v>38</v>
      </c>
      <c r="R1536" s="1" t="s">
        <v>29</v>
      </c>
      <c r="S1536" s="1" t="s">
        <v>3988</v>
      </c>
      <c r="T1536" s="1" t="s">
        <v>31</v>
      </c>
      <c r="U1536" s="1" t="s">
        <v>32</v>
      </c>
    </row>
    <row r="1537" spans="1:21" x14ac:dyDescent="0.3">
      <c r="A1537" s="1" t="s">
        <v>3989</v>
      </c>
      <c r="B1537" s="1" t="s">
        <v>3183</v>
      </c>
      <c r="C1537" s="2">
        <v>45270</v>
      </c>
      <c r="D1537">
        <v>2023</v>
      </c>
      <c r="E1537" s="1" t="s">
        <v>166</v>
      </c>
      <c r="F1537" s="1" t="s">
        <v>3726</v>
      </c>
      <c r="G1537" s="3">
        <v>0.17291666666666666</v>
      </c>
      <c r="H1537" s="1" t="s">
        <v>24</v>
      </c>
      <c r="I1537" s="1" t="s">
        <v>82</v>
      </c>
      <c r="J1537" s="1" t="s">
        <v>223</v>
      </c>
      <c r="K1537" s="1" t="s">
        <v>84</v>
      </c>
      <c r="L1537">
        <v>3699.91</v>
      </c>
      <c r="M1537">
        <v>36.549999999999997</v>
      </c>
      <c r="N1537">
        <v>78.86</v>
      </c>
      <c r="O1537">
        <v>3657.6</v>
      </c>
      <c r="P1537">
        <v>636</v>
      </c>
      <c r="Q1537" s="1" t="s">
        <v>85</v>
      </c>
      <c r="R1537" s="1" t="s">
        <v>29</v>
      </c>
      <c r="S1537" s="1" t="s">
        <v>3336</v>
      </c>
      <c r="T1537" s="1" t="s">
        <v>31</v>
      </c>
      <c r="U1537" s="1" t="s">
        <v>93</v>
      </c>
    </row>
    <row r="1538" spans="1:21" x14ac:dyDescent="0.3">
      <c r="A1538" s="1" t="s">
        <v>3990</v>
      </c>
      <c r="B1538" s="1" t="s">
        <v>3991</v>
      </c>
      <c r="C1538" s="2">
        <v>45270</v>
      </c>
      <c r="D1538">
        <v>2023</v>
      </c>
      <c r="E1538" s="1" t="s">
        <v>166</v>
      </c>
      <c r="F1538" s="1" t="s">
        <v>3726</v>
      </c>
      <c r="G1538" s="3">
        <v>0.22013888888888888</v>
      </c>
      <c r="H1538" s="1" t="s">
        <v>42</v>
      </c>
      <c r="I1538" s="1" t="s">
        <v>143</v>
      </c>
      <c r="J1538" s="1" t="s">
        <v>313</v>
      </c>
      <c r="K1538" s="1" t="s">
        <v>200</v>
      </c>
      <c r="L1538">
        <v>3426.87</v>
      </c>
      <c r="M1538">
        <v>34.04</v>
      </c>
      <c r="N1538">
        <v>73.63</v>
      </c>
      <c r="O1538">
        <v>3387.2799999999997</v>
      </c>
      <c r="P1538">
        <v>892</v>
      </c>
      <c r="Q1538" s="1" t="s">
        <v>28</v>
      </c>
      <c r="R1538" s="1" t="s">
        <v>29</v>
      </c>
      <c r="S1538" s="1" t="s">
        <v>1830</v>
      </c>
      <c r="T1538" s="1" t="s">
        <v>53</v>
      </c>
      <c r="U1538" s="1" t="s">
        <v>32</v>
      </c>
    </row>
    <row r="1539" spans="1:21" x14ac:dyDescent="0.3">
      <c r="A1539" s="1" t="s">
        <v>3992</v>
      </c>
      <c r="B1539" s="1" t="s">
        <v>3993</v>
      </c>
      <c r="C1539" s="2">
        <v>45270</v>
      </c>
      <c r="D1539">
        <v>2023</v>
      </c>
      <c r="E1539" s="1" t="s">
        <v>166</v>
      </c>
      <c r="F1539" s="1" t="s">
        <v>3726</v>
      </c>
      <c r="G1539" s="3">
        <v>0.24652777777777779</v>
      </c>
      <c r="H1539" s="1" t="s">
        <v>42</v>
      </c>
      <c r="I1539" s="1" t="s">
        <v>89</v>
      </c>
      <c r="J1539" s="1" t="s">
        <v>176</v>
      </c>
      <c r="K1539" s="1" t="s">
        <v>91</v>
      </c>
      <c r="L1539">
        <v>705.72</v>
      </c>
      <c r="M1539">
        <v>25.56</v>
      </c>
      <c r="N1539">
        <v>13.91</v>
      </c>
      <c r="O1539">
        <v>717.37</v>
      </c>
      <c r="P1539">
        <v>107</v>
      </c>
      <c r="Q1539" s="1" t="s">
        <v>28</v>
      </c>
      <c r="R1539" s="1" t="s">
        <v>29</v>
      </c>
      <c r="S1539" s="1" t="s">
        <v>1488</v>
      </c>
      <c r="T1539" s="1" t="s">
        <v>31</v>
      </c>
      <c r="U1539" s="1" t="s">
        <v>32</v>
      </c>
    </row>
    <row r="1540" spans="1:21" x14ac:dyDescent="0.3">
      <c r="A1540" s="1" t="s">
        <v>3994</v>
      </c>
      <c r="B1540" s="1" t="s">
        <v>3995</v>
      </c>
      <c r="C1540" s="2">
        <v>45270</v>
      </c>
      <c r="D1540">
        <v>2023</v>
      </c>
      <c r="E1540" s="1" t="s">
        <v>166</v>
      </c>
      <c r="F1540" s="1" t="s">
        <v>3726</v>
      </c>
      <c r="G1540" s="3">
        <v>0.33333333333333331</v>
      </c>
      <c r="H1540" s="1" t="s">
        <v>42</v>
      </c>
      <c r="I1540" s="1" t="s">
        <v>89</v>
      </c>
      <c r="J1540" s="1" t="s">
        <v>90</v>
      </c>
      <c r="K1540" s="1" t="s">
        <v>106</v>
      </c>
      <c r="L1540">
        <v>4109.25</v>
      </c>
      <c r="M1540">
        <v>24.05</v>
      </c>
      <c r="N1540">
        <v>28.51</v>
      </c>
      <c r="O1540">
        <v>4104.79</v>
      </c>
      <c r="P1540">
        <v>916</v>
      </c>
      <c r="Q1540" s="1" t="s">
        <v>85</v>
      </c>
      <c r="R1540" s="1" t="s">
        <v>29</v>
      </c>
      <c r="S1540" s="1" t="s">
        <v>3945</v>
      </c>
      <c r="T1540" s="1" t="s">
        <v>53</v>
      </c>
      <c r="U1540" s="1" t="s">
        <v>32</v>
      </c>
    </row>
    <row r="1541" spans="1:21" x14ac:dyDescent="0.3">
      <c r="A1541" s="1" t="s">
        <v>3996</v>
      </c>
      <c r="B1541" s="1" t="s">
        <v>656</v>
      </c>
      <c r="C1541" s="2">
        <v>45270</v>
      </c>
      <c r="D1541">
        <v>2023</v>
      </c>
      <c r="E1541" s="1" t="s">
        <v>166</v>
      </c>
      <c r="F1541" s="1" t="s">
        <v>3726</v>
      </c>
      <c r="G1541" s="3">
        <v>0.3347222222222222</v>
      </c>
      <c r="H1541" s="1" t="s">
        <v>42</v>
      </c>
      <c r="I1541" s="1" t="s">
        <v>371</v>
      </c>
      <c r="J1541" s="1" t="s">
        <v>518</v>
      </c>
      <c r="K1541" s="1" t="s">
        <v>91</v>
      </c>
      <c r="L1541">
        <v>6648.49</v>
      </c>
      <c r="M1541">
        <v>23.17</v>
      </c>
      <c r="N1541">
        <v>49.39</v>
      </c>
      <c r="O1541">
        <v>6622.2699999999995</v>
      </c>
      <c r="P1541">
        <v>576</v>
      </c>
      <c r="Q1541" s="1" t="s">
        <v>118</v>
      </c>
      <c r="R1541" s="1" t="s">
        <v>29</v>
      </c>
      <c r="S1541" s="1" t="s">
        <v>1510</v>
      </c>
      <c r="T1541" s="1" t="s">
        <v>31</v>
      </c>
      <c r="U1541" s="1" t="s">
        <v>101</v>
      </c>
    </row>
    <row r="1542" spans="1:21" x14ac:dyDescent="0.3">
      <c r="A1542" s="1" t="s">
        <v>3997</v>
      </c>
      <c r="B1542" s="1" t="s">
        <v>3998</v>
      </c>
      <c r="C1542" s="2">
        <v>45270</v>
      </c>
      <c r="D1542">
        <v>2023</v>
      </c>
      <c r="E1542" s="1" t="s">
        <v>166</v>
      </c>
      <c r="F1542" s="1" t="s">
        <v>3726</v>
      </c>
      <c r="G1542" s="3">
        <v>0.47916666666666669</v>
      </c>
      <c r="H1542" s="1" t="s">
        <v>42</v>
      </c>
      <c r="I1542" s="1" t="s">
        <v>89</v>
      </c>
      <c r="J1542" s="1" t="s">
        <v>833</v>
      </c>
      <c r="K1542" s="1" t="s">
        <v>106</v>
      </c>
      <c r="L1542">
        <v>4998.8100000000004</v>
      </c>
      <c r="M1542">
        <v>21.23</v>
      </c>
      <c r="N1542">
        <v>23.28</v>
      </c>
      <c r="O1542">
        <v>4996.76</v>
      </c>
      <c r="P1542">
        <v>943</v>
      </c>
      <c r="Q1542" s="1" t="s">
        <v>38</v>
      </c>
      <c r="R1542" s="1" t="s">
        <v>29</v>
      </c>
      <c r="S1542" s="1" t="s">
        <v>1179</v>
      </c>
      <c r="T1542" s="1" t="s">
        <v>53</v>
      </c>
      <c r="U1542" s="1" t="s">
        <v>32</v>
      </c>
    </row>
    <row r="1543" spans="1:21" x14ac:dyDescent="0.3">
      <c r="A1543" s="1" t="s">
        <v>3999</v>
      </c>
      <c r="B1543" s="1" t="s">
        <v>4000</v>
      </c>
      <c r="C1543" s="2">
        <v>45270</v>
      </c>
      <c r="D1543">
        <v>2023</v>
      </c>
      <c r="E1543" s="1" t="s">
        <v>166</v>
      </c>
      <c r="F1543" s="1" t="s">
        <v>3726</v>
      </c>
      <c r="G1543" s="3">
        <v>0.52430555555555558</v>
      </c>
      <c r="H1543" s="1" t="s">
        <v>104</v>
      </c>
      <c r="I1543" s="1" t="s">
        <v>371</v>
      </c>
      <c r="J1543" s="1" t="s">
        <v>372</v>
      </c>
      <c r="K1543" s="1" t="s">
        <v>560</v>
      </c>
      <c r="L1543">
        <v>2483.6999999999998</v>
      </c>
      <c r="M1543">
        <v>29.86</v>
      </c>
      <c r="N1543">
        <v>84.57</v>
      </c>
      <c r="O1543">
        <v>2428.9899999999998</v>
      </c>
      <c r="P1543">
        <v>270</v>
      </c>
      <c r="Q1543" s="1" t="s">
        <v>118</v>
      </c>
      <c r="R1543" s="1" t="s">
        <v>29</v>
      </c>
      <c r="S1543" s="1" t="s">
        <v>1227</v>
      </c>
      <c r="T1543" s="1" t="s">
        <v>31</v>
      </c>
      <c r="U1543" s="1" t="s">
        <v>93</v>
      </c>
    </row>
    <row r="1544" spans="1:21" x14ac:dyDescent="0.3">
      <c r="A1544" s="1" t="s">
        <v>4001</v>
      </c>
      <c r="B1544" s="1" t="s">
        <v>4002</v>
      </c>
      <c r="C1544" s="2">
        <v>45270</v>
      </c>
      <c r="D1544">
        <v>2023</v>
      </c>
      <c r="E1544" s="1" t="s">
        <v>166</v>
      </c>
      <c r="F1544" s="1" t="s">
        <v>3726</v>
      </c>
      <c r="G1544" s="3">
        <v>0.52500000000000002</v>
      </c>
      <c r="H1544" s="1" t="s">
        <v>104</v>
      </c>
      <c r="I1544" s="1" t="s">
        <v>236</v>
      </c>
      <c r="J1544" s="1" t="s">
        <v>895</v>
      </c>
      <c r="K1544" s="1" t="s">
        <v>398</v>
      </c>
      <c r="L1544">
        <v>5867.98</v>
      </c>
      <c r="M1544">
        <v>39.46</v>
      </c>
      <c r="N1544">
        <v>75.87</v>
      </c>
      <c r="O1544">
        <v>5831.57</v>
      </c>
      <c r="P1544">
        <v>76</v>
      </c>
      <c r="Q1544" s="1" t="s">
        <v>118</v>
      </c>
      <c r="R1544" s="1" t="s">
        <v>29</v>
      </c>
      <c r="S1544" s="1" t="s">
        <v>1004</v>
      </c>
      <c r="T1544" s="1" t="s">
        <v>31</v>
      </c>
      <c r="U1544" s="1" t="s">
        <v>32</v>
      </c>
    </row>
    <row r="1545" spans="1:21" x14ac:dyDescent="0.3">
      <c r="A1545" s="1" t="s">
        <v>4003</v>
      </c>
      <c r="B1545" s="1" t="s">
        <v>4004</v>
      </c>
      <c r="C1545" s="2">
        <v>45270</v>
      </c>
      <c r="D1545">
        <v>2023</v>
      </c>
      <c r="E1545" s="1" t="s">
        <v>166</v>
      </c>
      <c r="F1545" s="1" t="s">
        <v>3726</v>
      </c>
      <c r="G1545" s="3">
        <v>0.61875000000000002</v>
      </c>
      <c r="H1545" s="1" t="s">
        <v>104</v>
      </c>
      <c r="I1545" s="1" t="s">
        <v>110</v>
      </c>
      <c r="J1545" s="1" t="s">
        <v>111</v>
      </c>
      <c r="K1545" s="1" t="s">
        <v>112</v>
      </c>
      <c r="L1545">
        <v>6535.3</v>
      </c>
      <c r="M1545">
        <v>28.02</v>
      </c>
      <c r="N1545">
        <v>48.55</v>
      </c>
      <c r="O1545">
        <v>6514.77</v>
      </c>
      <c r="P1545">
        <v>941</v>
      </c>
      <c r="Q1545" s="1" t="s">
        <v>99</v>
      </c>
      <c r="R1545" s="1" t="s">
        <v>29</v>
      </c>
      <c r="S1545" s="1" t="s">
        <v>2978</v>
      </c>
      <c r="T1545" s="1" t="s">
        <v>53</v>
      </c>
      <c r="U1545" s="1" t="s">
        <v>32</v>
      </c>
    </row>
    <row r="1546" spans="1:21" x14ac:dyDescent="0.3">
      <c r="A1546" s="1" t="s">
        <v>4005</v>
      </c>
      <c r="B1546" s="1" t="s">
        <v>4006</v>
      </c>
      <c r="C1546" s="2">
        <v>45270</v>
      </c>
      <c r="D1546">
        <v>2023</v>
      </c>
      <c r="E1546" s="1" t="s">
        <v>166</v>
      </c>
      <c r="F1546" s="1" t="s">
        <v>3726</v>
      </c>
      <c r="G1546" s="3">
        <v>0.72499999999999998</v>
      </c>
      <c r="H1546" s="1" t="s">
        <v>142</v>
      </c>
      <c r="I1546" s="1" t="s">
        <v>236</v>
      </c>
      <c r="J1546" s="1" t="s">
        <v>1086</v>
      </c>
      <c r="K1546" s="1" t="s">
        <v>269</v>
      </c>
      <c r="L1546">
        <v>5202.59</v>
      </c>
      <c r="M1546">
        <v>19.010000000000002</v>
      </c>
      <c r="N1546">
        <v>82.28</v>
      </c>
      <c r="O1546">
        <v>5139.3200000000006</v>
      </c>
      <c r="P1546">
        <v>58</v>
      </c>
      <c r="Q1546" s="1" t="s">
        <v>118</v>
      </c>
      <c r="R1546" s="1" t="s">
        <v>29</v>
      </c>
      <c r="S1546" s="1" t="s">
        <v>753</v>
      </c>
      <c r="T1546" s="1" t="s">
        <v>53</v>
      </c>
      <c r="U1546" s="1" t="s">
        <v>101</v>
      </c>
    </row>
    <row r="1547" spans="1:21" x14ac:dyDescent="0.3">
      <c r="A1547" s="1" t="s">
        <v>4007</v>
      </c>
      <c r="B1547" s="1" t="s">
        <v>4008</v>
      </c>
      <c r="C1547" s="2">
        <v>45270</v>
      </c>
      <c r="D1547">
        <v>2023</v>
      </c>
      <c r="E1547" s="1" t="s">
        <v>166</v>
      </c>
      <c r="F1547" s="1" t="s">
        <v>3726</v>
      </c>
      <c r="G1547" s="3">
        <v>0.75</v>
      </c>
      <c r="H1547" s="1" t="s">
        <v>142</v>
      </c>
      <c r="I1547" s="1" t="s">
        <v>68</v>
      </c>
      <c r="J1547" s="1" t="s">
        <v>779</v>
      </c>
      <c r="K1547" s="1" t="s">
        <v>70</v>
      </c>
      <c r="L1547">
        <v>3784.22</v>
      </c>
      <c r="M1547">
        <v>47.28</v>
      </c>
      <c r="N1547">
        <v>89.53</v>
      </c>
      <c r="O1547">
        <v>3741.97</v>
      </c>
      <c r="P1547">
        <v>16</v>
      </c>
      <c r="Q1547" s="1" t="s">
        <v>38</v>
      </c>
      <c r="R1547" s="1" t="s">
        <v>29</v>
      </c>
      <c r="S1547" s="1" t="s">
        <v>4009</v>
      </c>
      <c r="T1547" s="1" t="s">
        <v>31</v>
      </c>
      <c r="U1547" s="1" t="s">
        <v>32</v>
      </c>
    </row>
    <row r="1548" spans="1:21" x14ac:dyDescent="0.3">
      <c r="A1548" s="1" t="s">
        <v>4010</v>
      </c>
      <c r="B1548" s="1" t="s">
        <v>4011</v>
      </c>
      <c r="C1548" s="2">
        <v>45270</v>
      </c>
      <c r="D1548">
        <v>2023</v>
      </c>
      <c r="E1548" s="1" t="s">
        <v>166</v>
      </c>
      <c r="F1548" s="1" t="s">
        <v>3726</v>
      </c>
      <c r="G1548" s="3">
        <v>0.79027777777777775</v>
      </c>
      <c r="H1548" s="1" t="s">
        <v>142</v>
      </c>
      <c r="I1548" s="1" t="s">
        <v>89</v>
      </c>
      <c r="J1548" s="1" t="s">
        <v>105</v>
      </c>
      <c r="K1548" s="1" t="s">
        <v>707</v>
      </c>
      <c r="L1548">
        <v>3607.8</v>
      </c>
      <c r="M1548">
        <v>2.68</v>
      </c>
      <c r="N1548">
        <v>85.84</v>
      </c>
      <c r="O1548">
        <v>3524.64</v>
      </c>
      <c r="P1548">
        <v>573</v>
      </c>
      <c r="Q1548" s="1" t="s">
        <v>38</v>
      </c>
      <c r="R1548" s="1" t="s">
        <v>29</v>
      </c>
      <c r="S1548" s="1" t="s">
        <v>3824</v>
      </c>
      <c r="T1548" s="1" t="s">
        <v>31</v>
      </c>
      <c r="U1548" s="1" t="s">
        <v>32</v>
      </c>
    </row>
    <row r="1549" spans="1:21" x14ac:dyDescent="0.3">
      <c r="A1549" s="1" t="s">
        <v>4012</v>
      </c>
      <c r="B1549" s="1" t="s">
        <v>4013</v>
      </c>
      <c r="C1549" s="2">
        <v>45270</v>
      </c>
      <c r="D1549">
        <v>2023</v>
      </c>
      <c r="E1549" s="1" t="s">
        <v>166</v>
      </c>
      <c r="F1549" s="1" t="s">
        <v>3726</v>
      </c>
      <c r="G1549" s="3">
        <v>0.80208333333333337</v>
      </c>
      <c r="H1549" s="1" t="s">
        <v>142</v>
      </c>
      <c r="I1549" s="1" t="s">
        <v>56</v>
      </c>
      <c r="J1549" s="1" t="s">
        <v>277</v>
      </c>
      <c r="K1549" s="1" t="s">
        <v>422</v>
      </c>
      <c r="L1549">
        <v>4342.62</v>
      </c>
      <c r="M1549">
        <v>20.52</v>
      </c>
      <c r="N1549">
        <v>1.44</v>
      </c>
      <c r="O1549">
        <v>4361.7000000000007</v>
      </c>
      <c r="P1549">
        <v>173</v>
      </c>
      <c r="Q1549" s="1" t="s">
        <v>99</v>
      </c>
      <c r="R1549" s="1" t="s">
        <v>29</v>
      </c>
      <c r="S1549" s="1" t="s">
        <v>1855</v>
      </c>
      <c r="T1549" s="1" t="s">
        <v>53</v>
      </c>
      <c r="U1549" s="1" t="s">
        <v>32</v>
      </c>
    </row>
    <row r="1550" spans="1:21" x14ac:dyDescent="0.3">
      <c r="A1550" s="1" t="s">
        <v>4014</v>
      </c>
      <c r="B1550" s="1" t="s">
        <v>4015</v>
      </c>
      <c r="C1550" s="2">
        <v>45270</v>
      </c>
      <c r="D1550">
        <v>2023</v>
      </c>
      <c r="E1550" s="1" t="s">
        <v>166</v>
      </c>
      <c r="F1550" s="1" t="s">
        <v>3726</v>
      </c>
      <c r="G1550" s="3">
        <v>0.90763888888888888</v>
      </c>
      <c r="H1550" s="1" t="s">
        <v>24</v>
      </c>
      <c r="I1550" s="1" t="s">
        <v>89</v>
      </c>
      <c r="J1550" s="1" t="s">
        <v>939</v>
      </c>
      <c r="K1550" s="1" t="s">
        <v>707</v>
      </c>
      <c r="L1550">
        <v>9420.41</v>
      </c>
      <c r="M1550">
        <v>46.47</v>
      </c>
      <c r="N1550">
        <v>77.59</v>
      </c>
      <c r="O1550">
        <v>9389.2899999999991</v>
      </c>
      <c r="P1550">
        <v>675</v>
      </c>
      <c r="Q1550" s="1" t="s">
        <v>38</v>
      </c>
      <c r="R1550" s="1" t="s">
        <v>29</v>
      </c>
      <c r="S1550" s="1" t="s">
        <v>4016</v>
      </c>
      <c r="T1550" s="1" t="s">
        <v>53</v>
      </c>
      <c r="U1550" s="1" t="s">
        <v>32</v>
      </c>
    </row>
    <row r="1551" spans="1:21" x14ac:dyDescent="0.3">
      <c r="A1551" s="1" t="s">
        <v>4017</v>
      </c>
      <c r="B1551" s="1" t="s">
        <v>4018</v>
      </c>
      <c r="C1551" s="2">
        <v>45270</v>
      </c>
      <c r="D1551">
        <v>2023</v>
      </c>
      <c r="E1551" s="1" t="s">
        <v>166</v>
      </c>
      <c r="F1551" s="1" t="s">
        <v>3726</v>
      </c>
      <c r="G1551" s="3">
        <v>0.92152777777777772</v>
      </c>
      <c r="H1551" s="1" t="s">
        <v>24</v>
      </c>
      <c r="I1551" s="1" t="s">
        <v>25</v>
      </c>
      <c r="J1551" s="1" t="s">
        <v>116</v>
      </c>
      <c r="K1551" s="1" t="s">
        <v>287</v>
      </c>
      <c r="L1551">
        <v>1974.35</v>
      </c>
      <c r="M1551">
        <v>46.56</v>
      </c>
      <c r="N1551">
        <v>13.48</v>
      </c>
      <c r="O1551">
        <v>2007.4299999999998</v>
      </c>
      <c r="P1551">
        <v>20</v>
      </c>
      <c r="Q1551" s="1" t="s">
        <v>38</v>
      </c>
      <c r="R1551" s="1" t="s">
        <v>29</v>
      </c>
      <c r="S1551" s="1" t="s">
        <v>2089</v>
      </c>
      <c r="T1551" s="1" t="s">
        <v>31</v>
      </c>
      <c r="U1551" s="1" t="s">
        <v>93</v>
      </c>
    </row>
    <row r="1552" spans="1:21" x14ac:dyDescent="0.3">
      <c r="A1552" s="1" t="s">
        <v>4019</v>
      </c>
      <c r="B1552" s="1" t="s">
        <v>4020</v>
      </c>
      <c r="C1552" s="2">
        <v>45271</v>
      </c>
      <c r="D1552">
        <v>2023</v>
      </c>
      <c r="E1552" s="1" t="s">
        <v>255</v>
      </c>
      <c r="F1552" s="1" t="s">
        <v>3726</v>
      </c>
      <c r="G1552" s="3">
        <v>0.14027777777777778</v>
      </c>
      <c r="H1552" s="1" t="s">
        <v>24</v>
      </c>
      <c r="I1552" s="1" t="s">
        <v>96</v>
      </c>
      <c r="J1552" s="1" t="s">
        <v>97</v>
      </c>
      <c r="K1552" s="1" t="s">
        <v>291</v>
      </c>
      <c r="L1552">
        <v>4468.87</v>
      </c>
      <c r="M1552">
        <v>36.51</v>
      </c>
      <c r="N1552">
        <v>25.16</v>
      </c>
      <c r="O1552">
        <v>4480.22</v>
      </c>
      <c r="P1552">
        <v>840</v>
      </c>
      <c r="Q1552" s="1" t="s">
        <v>38</v>
      </c>
      <c r="R1552" s="1" t="s">
        <v>29</v>
      </c>
      <c r="S1552" s="1" t="s">
        <v>4021</v>
      </c>
      <c r="T1552" s="1" t="s">
        <v>31</v>
      </c>
      <c r="U1552" s="1" t="s">
        <v>32</v>
      </c>
    </row>
    <row r="1553" spans="1:21" x14ac:dyDescent="0.3">
      <c r="A1553" s="1" t="s">
        <v>4022</v>
      </c>
      <c r="B1553" s="1" t="s">
        <v>4023</v>
      </c>
      <c r="C1553" s="2">
        <v>45271</v>
      </c>
      <c r="D1553">
        <v>2023</v>
      </c>
      <c r="E1553" s="1" t="s">
        <v>255</v>
      </c>
      <c r="F1553" s="1" t="s">
        <v>3726</v>
      </c>
      <c r="G1553" s="3">
        <v>0.15416666666666667</v>
      </c>
      <c r="H1553" s="1" t="s">
        <v>24</v>
      </c>
      <c r="I1553" s="1" t="s">
        <v>297</v>
      </c>
      <c r="J1553" s="1" t="s">
        <v>377</v>
      </c>
      <c r="K1553" s="1" t="s">
        <v>299</v>
      </c>
      <c r="L1553">
        <v>7453.96</v>
      </c>
      <c r="M1553">
        <v>24.27</v>
      </c>
      <c r="N1553">
        <v>0.54</v>
      </c>
      <c r="O1553">
        <v>7477.6900000000005</v>
      </c>
      <c r="P1553">
        <v>288</v>
      </c>
      <c r="Q1553" s="1" t="s">
        <v>38</v>
      </c>
      <c r="R1553" s="1" t="s">
        <v>29</v>
      </c>
      <c r="S1553" s="1" t="s">
        <v>1977</v>
      </c>
      <c r="T1553" s="1" t="s">
        <v>53</v>
      </c>
      <c r="U1553" s="1" t="s">
        <v>32</v>
      </c>
    </row>
    <row r="1554" spans="1:21" x14ac:dyDescent="0.3">
      <c r="A1554" s="1" t="s">
        <v>4024</v>
      </c>
      <c r="B1554" s="1" t="s">
        <v>4025</v>
      </c>
      <c r="C1554" s="2">
        <v>45271</v>
      </c>
      <c r="D1554">
        <v>2023</v>
      </c>
      <c r="E1554" s="1" t="s">
        <v>255</v>
      </c>
      <c r="F1554" s="1" t="s">
        <v>3726</v>
      </c>
      <c r="G1554" s="3">
        <v>0.24444444444444444</v>
      </c>
      <c r="H1554" s="1" t="s">
        <v>42</v>
      </c>
      <c r="I1554" s="1" t="s">
        <v>35</v>
      </c>
      <c r="J1554" s="1" t="s">
        <v>122</v>
      </c>
      <c r="K1554" s="1" t="s">
        <v>123</v>
      </c>
      <c r="L1554">
        <v>1321.59</v>
      </c>
      <c r="M1554">
        <v>6.12</v>
      </c>
      <c r="N1554">
        <v>44.21</v>
      </c>
      <c r="O1554">
        <v>1283.4999999999998</v>
      </c>
      <c r="P1554">
        <v>565</v>
      </c>
      <c r="Q1554" s="1" t="s">
        <v>38</v>
      </c>
      <c r="R1554" s="1" t="s">
        <v>29</v>
      </c>
      <c r="S1554" s="1" t="s">
        <v>363</v>
      </c>
      <c r="T1554" s="1" t="s">
        <v>53</v>
      </c>
      <c r="U1554" s="1" t="s">
        <v>32</v>
      </c>
    </row>
    <row r="1555" spans="1:21" x14ac:dyDescent="0.3">
      <c r="A1555" s="1" t="s">
        <v>4026</v>
      </c>
      <c r="B1555" s="1" t="s">
        <v>4027</v>
      </c>
      <c r="C1555" s="2">
        <v>45271</v>
      </c>
      <c r="D1555">
        <v>2023</v>
      </c>
      <c r="E1555" s="1" t="s">
        <v>255</v>
      </c>
      <c r="F1555" s="1" t="s">
        <v>3726</v>
      </c>
      <c r="G1555" s="3">
        <v>0.33680555555555558</v>
      </c>
      <c r="H1555" s="1" t="s">
        <v>42</v>
      </c>
      <c r="I1555" s="1" t="s">
        <v>25</v>
      </c>
      <c r="J1555" s="1" t="s">
        <v>171</v>
      </c>
      <c r="K1555" s="1" t="s">
        <v>362</v>
      </c>
      <c r="L1555">
        <v>3326.6</v>
      </c>
      <c r="M1555">
        <v>46</v>
      </c>
      <c r="N1555">
        <v>24.95</v>
      </c>
      <c r="O1555">
        <v>3347.65</v>
      </c>
      <c r="P1555">
        <v>287</v>
      </c>
      <c r="Q1555" s="1" t="s">
        <v>28</v>
      </c>
      <c r="R1555" s="1" t="s">
        <v>29</v>
      </c>
      <c r="S1555" s="1" t="s">
        <v>2150</v>
      </c>
      <c r="T1555" s="1" t="s">
        <v>53</v>
      </c>
      <c r="U1555" s="1" t="s">
        <v>93</v>
      </c>
    </row>
    <row r="1556" spans="1:21" x14ac:dyDescent="0.3">
      <c r="A1556" s="1" t="s">
        <v>4028</v>
      </c>
      <c r="B1556" s="1" t="s">
        <v>4029</v>
      </c>
      <c r="C1556" s="2">
        <v>45271</v>
      </c>
      <c r="D1556">
        <v>2023</v>
      </c>
      <c r="E1556" s="1" t="s">
        <v>255</v>
      </c>
      <c r="F1556" s="1" t="s">
        <v>3726</v>
      </c>
      <c r="G1556" s="3">
        <v>0.39374999999999999</v>
      </c>
      <c r="H1556" s="1" t="s">
        <v>42</v>
      </c>
      <c r="I1556" s="1" t="s">
        <v>236</v>
      </c>
      <c r="J1556" s="1" t="s">
        <v>237</v>
      </c>
      <c r="K1556" s="1" t="s">
        <v>238</v>
      </c>
      <c r="L1556">
        <v>9839.94</v>
      </c>
      <c r="M1556">
        <v>41.12</v>
      </c>
      <c r="N1556">
        <v>96.56</v>
      </c>
      <c r="O1556">
        <v>9784.5000000000018</v>
      </c>
      <c r="P1556">
        <v>541</v>
      </c>
      <c r="Q1556" s="1" t="s">
        <v>85</v>
      </c>
      <c r="R1556" s="1" t="s">
        <v>29</v>
      </c>
      <c r="S1556" s="1" t="s">
        <v>428</v>
      </c>
      <c r="T1556" s="1" t="s">
        <v>31</v>
      </c>
      <c r="U1556" s="1" t="s">
        <v>32</v>
      </c>
    </row>
    <row r="1557" spans="1:21" x14ac:dyDescent="0.3">
      <c r="A1557" s="1" t="s">
        <v>4030</v>
      </c>
      <c r="B1557" s="1" t="s">
        <v>4031</v>
      </c>
      <c r="C1557" s="2">
        <v>45271</v>
      </c>
      <c r="D1557">
        <v>2023</v>
      </c>
      <c r="E1557" s="1" t="s">
        <v>255</v>
      </c>
      <c r="F1557" s="1" t="s">
        <v>3726</v>
      </c>
      <c r="G1557" s="3">
        <v>0.44930555555555557</v>
      </c>
      <c r="H1557" s="1" t="s">
        <v>42</v>
      </c>
      <c r="I1557" s="1" t="s">
        <v>49</v>
      </c>
      <c r="J1557" s="1" t="s">
        <v>1043</v>
      </c>
      <c r="K1557" s="1" t="s">
        <v>51</v>
      </c>
      <c r="L1557">
        <v>7318.44</v>
      </c>
      <c r="M1557">
        <v>19.77</v>
      </c>
      <c r="N1557">
        <v>62.82</v>
      </c>
      <c r="O1557">
        <v>7275.39</v>
      </c>
      <c r="P1557">
        <v>204</v>
      </c>
      <c r="Q1557" s="1" t="s">
        <v>85</v>
      </c>
      <c r="R1557" s="1" t="s">
        <v>29</v>
      </c>
      <c r="S1557" s="1" t="s">
        <v>428</v>
      </c>
      <c r="T1557" s="1" t="s">
        <v>53</v>
      </c>
      <c r="U1557" s="1" t="s">
        <v>93</v>
      </c>
    </row>
    <row r="1558" spans="1:21" x14ac:dyDescent="0.3">
      <c r="A1558" s="1" t="s">
        <v>4032</v>
      </c>
      <c r="B1558" s="1" t="s">
        <v>4033</v>
      </c>
      <c r="C1558" s="2">
        <v>45271</v>
      </c>
      <c r="D1558">
        <v>2023</v>
      </c>
      <c r="E1558" s="1" t="s">
        <v>255</v>
      </c>
      <c r="F1558" s="1" t="s">
        <v>3726</v>
      </c>
      <c r="G1558" s="3">
        <v>0.46458333333333335</v>
      </c>
      <c r="H1558" s="1" t="s">
        <v>42</v>
      </c>
      <c r="I1558" s="1" t="s">
        <v>160</v>
      </c>
      <c r="J1558" s="1" t="s">
        <v>161</v>
      </c>
      <c r="K1558" s="1" t="s">
        <v>162</v>
      </c>
      <c r="L1558">
        <v>2764.93</v>
      </c>
      <c r="M1558">
        <v>4.9000000000000004</v>
      </c>
      <c r="N1558">
        <v>71.39</v>
      </c>
      <c r="O1558">
        <v>2698.44</v>
      </c>
      <c r="P1558">
        <v>625</v>
      </c>
      <c r="Q1558" s="1" t="s">
        <v>85</v>
      </c>
      <c r="R1558" s="1" t="s">
        <v>29</v>
      </c>
      <c r="S1558" s="1" t="s">
        <v>374</v>
      </c>
      <c r="T1558" s="1" t="s">
        <v>53</v>
      </c>
      <c r="U1558" s="1" t="s">
        <v>32</v>
      </c>
    </row>
    <row r="1559" spans="1:21" x14ac:dyDescent="0.3">
      <c r="A1559" s="1" t="s">
        <v>4034</v>
      </c>
      <c r="B1559" s="1" t="s">
        <v>4035</v>
      </c>
      <c r="C1559" s="2">
        <v>45271</v>
      </c>
      <c r="D1559">
        <v>2023</v>
      </c>
      <c r="E1559" s="1" t="s">
        <v>255</v>
      </c>
      <c r="F1559" s="1" t="s">
        <v>3726</v>
      </c>
      <c r="G1559" s="3">
        <v>0.52083333333333337</v>
      </c>
      <c r="H1559" s="1" t="s">
        <v>104</v>
      </c>
      <c r="I1559" s="1" t="s">
        <v>133</v>
      </c>
      <c r="J1559" s="1" t="s">
        <v>1138</v>
      </c>
      <c r="K1559" s="1" t="s">
        <v>721</v>
      </c>
      <c r="L1559">
        <v>8979.0300000000007</v>
      </c>
      <c r="M1559">
        <v>13.99</v>
      </c>
      <c r="N1559">
        <v>11.29</v>
      </c>
      <c r="O1559">
        <v>8981.73</v>
      </c>
      <c r="P1559">
        <v>365</v>
      </c>
      <c r="Q1559" s="1" t="s">
        <v>99</v>
      </c>
      <c r="R1559" s="1" t="s">
        <v>29</v>
      </c>
      <c r="S1559" s="1" t="s">
        <v>2468</v>
      </c>
      <c r="T1559" s="1" t="s">
        <v>53</v>
      </c>
      <c r="U1559" s="1" t="s">
        <v>32</v>
      </c>
    </row>
    <row r="1560" spans="1:21" x14ac:dyDescent="0.3">
      <c r="A1560" s="1" t="s">
        <v>4036</v>
      </c>
      <c r="B1560" s="1" t="s">
        <v>4037</v>
      </c>
      <c r="C1560" s="2">
        <v>45271</v>
      </c>
      <c r="D1560">
        <v>2023</v>
      </c>
      <c r="E1560" s="1" t="s">
        <v>255</v>
      </c>
      <c r="F1560" s="1" t="s">
        <v>3726</v>
      </c>
      <c r="G1560" s="3">
        <v>0.67291666666666672</v>
      </c>
      <c r="H1560" s="1" t="s">
        <v>104</v>
      </c>
      <c r="I1560" s="1" t="s">
        <v>431</v>
      </c>
      <c r="J1560" s="1" t="s">
        <v>879</v>
      </c>
      <c r="K1560" s="1" t="s">
        <v>643</v>
      </c>
      <c r="L1560">
        <v>369.48</v>
      </c>
      <c r="M1560">
        <v>45.98</v>
      </c>
      <c r="N1560">
        <v>42.56</v>
      </c>
      <c r="O1560">
        <v>372.90000000000003</v>
      </c>
      <c r="P1560">
        <v>223</v>
      </c>
      <c r="Q1560" s="1" t="s">
        <v>38</v>
      </c>
      <c r="R1560" s="1" t="s">
        <v>29</v>
      </c>
      <c r="S1560" s="1" t="s">
        <v>4038</v>
      </c>
      <c r="T1560" s="1" t="s">
        <v>53</v>
      </c>
      <c r="U1560" s="1" t="s">
        <v>32</v>
      </c>
    </row>
    <row r="1561" spans="1:21" x14ac:dyDescent="0.3">
      <c r="A1561" s="1" t="s">
        <v>4039</v>
      </c>
      <c r="B1561" s="1" t="s">
        <v>1046</v>
      </c>
      <c r="C1561" s="2">
        <v>45271</v>
      </c>
      <c r="D1561">
        <v>2023</v>
      </c>
      <c r="E1561" s="1" t="s">
        <v>255</v>
      </c>
      <c r="F1561" s="1" t="s">
        <v>3726</v>
      </c>
      <c r="G1561" s="3">
        <v>0.80069444444444449</v>
      </c>
      <c r="H1561" s="1" t="s">
        <v>142</v>
      </c>
      <c r="I1561" s="1" t="s">
        <v>82</v>
      </c>
      <c r="J1561" s="1" t="s">
        <v>83</v>
      </c>
      <c r="K1561" s="1" t="s">
        <v>725</v>
      </c>
      <c r="L1561">
        <v>835.72</v>
      </c>
      <c r="M1561">
        <v>26.48</v>
      </c>
      <c r="N1561">
        <v>83.05</v>
      </c>
      <c r="O1561">
        <v>779.15000000000009</v>
      </c>
      <c r="P1561">
        <v>214</v>
      </c>
      <c r="Q1561" s="1" t="s">
        <v>85</v>
      </c>
      <c r="R1561" s="1" t="s">
        <v>29</v>
      </c>
      <c r="S1561" s="1" t="s">
        <v>1953</v>
      </c>
      <c r="T1561" s="1" t="s">
        <v>31</v>
      </c>
      <c r="U1561" s="1" t="s">
        <v>93</v>
      </c>
    </row>
    <row r="1562" spans="1:21" x14ac:dyDescent="0.3">
      <c r="A1562" s="1" t="s">
        <v>4040</v>
      </c>
      <c r="B1562" s="1" t="s">
        <v>4041</v>
      </c>
      <c r="C1562" s="2">
        <v>45271</v>
      </c>
      <c r="D1562">
        <v>2023</v>
      </c>
      <c r="E1562" s="1" t="s">
        <v>255</v>
      </c>
      <c r="F1562" s="1" t="s">
        <v>3726</v>
      </c>
      <c r="G1562" s="3">
        <v>0.83958333333333335</v>
      </c>
      <c r="H1562" s="1" t="s">
        <v>142</v>
      </c>
      <c r="I1562" s="1" t="s">
        <v>62</v>
      </c>
      <c r="J1562" s="1" t="s">
        <v>437</v>
      </c>
      <c r="K1562" s="1" t="s">
        <v>797</v>
      </c>
      <c r="L1562">
        <v>9081.66</v>
      </c>
      <c r="M1562">
        <v>7.4</v>
      </c>
      <c r="N1562">
        <v>81.08</v>
      </c>
      <c r="O1562">
        <v>9007.98</v>
      </c>
      <c r="P1562">
        <v>271</v>
      </c>
      <c r="Q1562" s="1" t="s">
        <v>38</v>
      </c>
      <c r="R1562" s="1" t="s">
        <v>29</v>
      </c>
      <c r="S1562" s="1" t="s">
        <v>4042</v>
      </c>
      <c r="T1562" s="1" t="s">
        <v>31</v>
      </c>
      <c r="U1562" s="1" t="s">
        <v>101</v>
      </c>
    </row>
    <row r="1563" spans="1:21" x14ac:dyDescent="0.3">
      <c r="A1563" s="1" t="s">
        <v>4043</v>
      </c>
      <c r="B1563" s="1" t="s">
        <v>2990</v>
      </c>
      <c r="C1563" s="2">
        <v>45272</v>
      </c>
      <c r="D1563">
        <v>2023</v>
      </c>
      <c r="E1563" s="1" t="s">
        <v>317</v>
      </c>
      <c r="F1563" s="1" t="s">
        <v>3726</v>
      </c>
      <c r="G1563" s="3">
        <v>0.1673611111111111</v>
      </c>
      <c r="H1563" s="1" t="s">
        <v>24</v>
      </c>
      <c r="I1563" s="1" t="s">
        <v>25</v>
      </c>
      <c r="J1563" s="1" t="s">
        <v>361</v>
      </c>
      <c r="K1563" s="1" t="s">
        <v>287</v>
      </c>
      <c r="L1563">
        <v>8275.16</v>
      </c>
      <c r="M1563">
        <v>38.950000000000003</v>
      </c>
      <c r="N1563">
        <v>18.53</v>
      </c>
      <c r="O1563">
        <v>8295.58</v>
      </c>
      <c r="P1563">
        <v>902</v>
      </c>
      <c r="Q1563" s="1" t="s">
        <v>28</v>
      </c>
      <c r="R1563" s="1" t="s">
        <v>29</v>
      </c>
      <c r="S1563" s="1" t="s">
        <v>561</v>
      </c>
      <c r="T1563" s="1" t="s">
        <v>53</v>
      </c>
      <c r="U1563" s="1" t="s">
        <v>93</v>
      </c>
    </row>
    <row r="1564" spans="1:21" x14ac:dyDescent="0.3">
      <c r="A1564" s="1" t="s">
        <v>4044</v>
      </c>
      <c r="B1564" s="1" t="s">
        <v>4045</v>
      </c>
      <c r="C1564" s="2">
        <v>45272</v>
      </c>
      <c r="D1564">
        <v>2023</v>
      </c>
      <c r="E1564" s="1" t="s">
        <v>317</v>
      </c>
      <c r="F1564" s="1" t="s">
        <v>3726</v>
      </c>
      <c r="G1564" s="3">
        <v>0.24166666666666667</v>
      </c>
      <c r="H1564" s="1" t="s">
        <v>42</v>
      </c>
      <c r="I1564" s="1" t="s">
        <v>49</v>
      </c>
      <c r="J1564" s="1" t="s">
        <v>1043</v>
      </c>
      <c r="K1564" s="1" t="s">
        <v>349</v>
      </c>
      <c r="L1564">
        <v>2918.87</v>
      </c>
      <c r="M1564">
        <v>15.28</v>
      </c>
      <c r="N1564">
        <v>24.46</v>
      </c>
      <c r="O1564">
        <v>2909.69</v>
      </c>
      <c r="P1564">
        <v>830</v>
      </c>
      <c r="Q1564" s="1" t="s">
        <v>38</v>
      </c>
      <c r="R1564" s="1" t="s">
        <v>29</v>
      </c>
      <c r="S1564" s="1" t="s">
        <v>4046</v>
      </c>
      <c r="T1564" s="1" t="s">
        <v>31</v>
      </c>
      <c r="U1564" s="1" t="s">
        <v>93</v>
      </c>
    </row>
    <row r="1565" spans="1:21" x14ac:dyDescent="0.3">
      <c r="A1565" s="1" t="s">
        <v>4047</v>
      </c>
      <c r="B1565" s="1" t="s">
        <v>4048</v>
      </c>
      <c r="C1565" s="2">
        <v>45272</v>
      </c>
      <c r="D1565">
        <v>2023</v>
      </c>
      <c r="E1565" s="1" t="s">
        <v>317</v>
      </c>
      <c r="F1565" s="1" t="s">
        <v>3726</v>
      </c>
      <c r="G1565" s="3">
        <v>0.49930555555555556</v>
      </c>
      <c r="H1565" s="1" t="s">
        <v>42</v>
      </c>
      <c r="I1565" s="1" t="s">
        <v>56</v>
      </c>
      <c r="J1565" s="1" t="s">
        <v>277</v>
      </c>
      <c r="K1565" s="1" t="s">
        <v>58</v>
      </c>
      <c r="L1565">
        <v>3637.4</v>
      </c>
      <c r="M1565">
        <v>28.86</v>
      </c>
      <c r="N1565">
        <v>27.05</v>
      </c>
      <c r="O1565">
        <v>3639.21</v>
      </c>
      <c r="P1565">
        <v>93</v>
      </c>
      <c r="Q1565" s="1" t="s">
        <v>99</v>
      </c>
      <c r="R1565" s="1" t="s">
        <v>29</v>
      </c>
      <c r="S1565" s="1" t="s">
        <v>2005</v>
      </c>
      <c r="T1565" s="1" t="s">
        <v>31</v>
      </c>
      <c r="U1565" s="1" t="s">
        <v>32</v>
      </c>
    </row>
    <row r="1566" spans="1:21" x14ac:dyDescent="0.3">
      <c r="A1566" s="1" t="s">
        <v>4049</v>
      </c>
      <c r="B1566" s="1" t="s">
        <v>1976</v>
      </c>
      <c r="C1566" s="2">
        <v>45272</v>
      </c>
      <c r="D1566">
        <v>2023</v>
      </c>
      <c r="E1566" s="1" t="s">
        <v>317</v>
      </c>
      <c r="F1566" s="1" t="s">
        <v>3726</v>
      </c>
      <c r="G1566" s="3">
        <v>0.56458333333333333</v>
      </c>
      <c r="H1566" s="1" t="s">
        <v>104</v>
      </c>
      <c r="I1566" s="1" t="s">
        <v>96</v>
      </c>
      <c r="J1566" s="1" t="s">
        <v>441</v>
      </c>
      <c r="K1566" s="1" t="s">
        <v>251</v>
      </c>
      <c r="L1566">
        <v>6633.66</v>
      </c>
      <c r="M1566">
        <v>6.64</v>
      </c>
      <c r="N1566">
        <v>59.13</v>
      </c>
      <c r="O1566">
        <v>6581.17</v>
      </c>
      <c r="P1566">
        <v>905</v>
      </c>
      <c r="Q1566" s="1" t="s">
        <v>38</v>
      </c>
      <c r="R1566" s="1" t="s">
        <v>29</v>
      </c>
      <c r="S1566" s="1" t="s">
        <v>1849</v>
      </c>
      <c r="T1566" s="1" t="s">
        <v>53</v>
      </c>
      <c r="U1566" s="1" t="s">
        <v>93</v>
      </c>
    </row>
    <row r="1567" spans="1:21" x14ac:dyDescent="0.3">
      <c r="A1567" s="1" t="s">
        <v>4050</v>
      </c>
      <c r="B1567" s="1" t="s">
        <v>4051</v>
      </c>
      <c r="C1567" s="2">
        <v>45272</v>
      </c>
      <c r="D1567">
        <v>2023</v>
      </c>
      <c r="E1567" s="1" t="s">
        <v>317</v>
      </c>
      <c r="F1567" s="1" t="s">
        <v>3726</v>
      </c>
      <c r="G1567" s="3">
        <v>0.5854166666666667</v>
      </c>
      <c r="H1567" s="1" t="s">
        <v>104</v>
      </c>
      <c r="I1567" s="1" t="s">
        <v>82</v>
      </c>
      <c r="J1567" s="1" t="s">
        <v>83</v>
      </c>
      <c r="K1567" s="1" t="s">
        <v>725</v>
      </c>
      <c r="L1567">
        <v>7723.77</v>
      </c>
      <c r="M1567">
        <v>12.96</v>
      </c>
      <c r="N1567">
        <v>16.510000000000002</v>
      </c>
      <c r="O1567">
        <v>7720.22</v>
      </c>
      <c r="P1567">
        <v>139</v>
      </c>
      <c r="Q1567" s="1" t="s">
        <v>85</v>
      </c>
      <c r="R1567" s="1" t="s">
        <v>29</v>
      </c>
      <c r="S1567" s="1" t="s">
        <v>3293</v>
      </c>
      <c r="T1567" s="1" t="s">
        <v>31</v>
      </c>
      <c r="U1567" s="1" t="s">
        <v>32</v>
      </c>
    </row>
    <row r="1568" spans="1:21" x14ac:dyDescent="0.3">
      <c r="A1568" s="1" t="s">
        <v>4052</v>
      </c>
      <c r="B1568" s="1" t="s">
        <v>4053</v>
      </c>
      <c r="C1568" s="2">
        <v>45272</v>
      </c>
      <c r="D1568">
        <v>2023</v>
      </c>
      <c r="E1568" s="1" t="s">
        <v>317</v>
      </c>
      <c r="F1568" s="1" t="s">
        <v>3726</v>
      </c>
      <c r="G1568" s="3">
        <v>0.72777777777777775</v>
      </c>
      <c r="H1568" s="1" t="s">
        <v>142</v>
      </c>
      <c r="I1568" s="1" t="s">
        <v>154</v>
      </c>
      <c r="J1568" s="1" t="s">
        <v>639</v>
      </c>
      <c r="K1568" s="1" t="s">
        <v>232</v>
      </c>
      <c r="L1568">
        <v>4072.28</v>
      </c>
      <c r="M1568">
        <v>43.48</v>
      </c>
      <c r="N1568">
        <v>95.46</v>
      </c>
      <c r="O1568">
        <v>4020.3</v>
      </c>
      <c r="P1568">
        <v>665</v>
      </c>
      <c r="Q1568" s="1" t="s">
        <v>85</v>
      </c>
      <c r="R1568" s="1" t="s">
        <v>29</v>
      </c>
      <c r="S1568" s="1" t="s">
        <v>3154</v>
      </c>
      <c r="T1568" s="1" t="s">
        <v>53</v>
      </c>
      <c r="U1568" s="1" t="s">
        <v>93</v>
      </c>
    </row>
    <row r="1569" spans="1:21" x14ac:dyDescent="0.3">
      <c r="A1569" s="1" t="s">
        <v>4054</v>
      </c>
      <c r="B1569" s="1" t="s">
        <v>4055</v>
      </c>
      <c r="C1569" s="2">
        <v>45272</v>
      </c>
      <c r="D1569">
        <v>2023</v>
      </c>
      <c r="E1569" s="1" t="s">
        <v>317</v>
      </c>
      <c r="F1569" s="1" t="s">
        <v>3726</v>
      </c>
      <c r="G1569" s="3">
        <v>0.73402777777777772</v>
      </c>
      <c r="H1569" s="1" t="s">
        <v>142</v>
      </c>
      <c r="I1569" s="1" t="s">
        <v>56</v>
      </c>
      <c r="J1569" s="1" t="s">
        <v>184</v>
      </c>
      <c r="K1569" s="1" t="s">
        <v>58</v>
      </c>
      <c r="L1569">
        <v>4606.43</v>
      </c>
      <c r="M1569">
        <v>28.58</v>
      </c>
      <c r="N1569">
        <v>99.56</v>
      </c>
      <c r="O1569">
        <v>4535.45</v>
      </c>
      <c r="P1569">
        <v>551</v>
      </c>
      <c r="Q1569" s="1" t="s">
        <v>38</v>
      </c>
      <c r="R1569" s="1" t="s">
        <v>29</v>
      </c>
      <c r="S1569" s="1" t="s">
        <v>358</v>
      </c>
      <c r="T1569" s="1" t="s">
        <v>31</v>
      </c>
      <c r="U1569" s="1" t="s">
        <v>32</v>
      </c>
    </row>
    <row r="1570" spans="1:21" x14ac:dyDescent="0.3">
      <c r="A1570" s="1" t="s">
        <v>4056</v>
      </c>
      <c r="B1570" s="1" t="s">
        <v>3795</v>
      </c>
      <c r="C1570" s="2">
        <v>45272</v>
      </c>
      <c r="D1570">
        <v>2023</v>
      </c>
      <c r="E1570" s="1" t="s">
        <v>317</v>
      </c>
      <c r="F1570" s="1" t="s">
        <v>3726</v>
      </c>
      <c r="G1570" s="3">
        <v>0.74513888888888891</v>
      </c>
      <c r="H1570" s="1" t="s">
        <v>142</v>
      </c>
      <c r="I1570" s="1" t="s">
        <v>56</v>
      </c>
      <c r="J1570" s="1" t="s">
        <v>57</v>
      </c>
      <c r="K1570" s="1" t="s">
        <v>422</v>
      </c>
      <c r="L1570">
        <v>205.84</v>
      </c>
      <c r="M1570">
        <v>6</v>
      </c>
      <c r="N1570">
        <v>19.57</v>
      </c>
      <c r="O1570">
        <v>192.27</v>
      </c>
      <c r="P1570">
        <v>451</v>
      </c>
      <c r="Q1570" s="1" t="s">
        <v>118</v>
      </c>
      <c r="R1570" s="1" t="s">
        <v>29</v>
      </c>
      <c r="S1570" s="1" t="s">
        <v>2444</v>
      </c>
      <c r="T1570" s="1" t="s">
        <v>31</v>
      </c>
      <c r="U1570" s="1" t="s">
        <v>93</v>
      </c>
    </row>
    <row r="1571" spans="1:21" x14ac:dyDescent="0.3">
      <c r="A1571" s="1" t="s">
        <v>4057</v>
      </c>
      <c r="B1571" s="1" t="s">
        <v>1412</v>
      </c>
      <c r="C1571" s="2">
        <v>45272</v>
      </c>
      <c r="D1571">
        <v>2023</v>
      </c>
      <c r="E1571" s="1" t="s">
        <v>317</v>
      </c>
      <c r="F1571" s="1" t="s">
        <v>3726</v>
      </c>
      <c r="G1571" s="3">
        <v>0.80763888888888891</v>
      </c>
      <c r="H1571" s="1" t="s">
        <v>142</v>
      </c>
      <c r="I1571" s="1" t="s">
        <v>371</v>
      </c>
      <c r="J1571" s="1" t="s">
        <v>670</v>
      </c>
      <c r="K1571" s="1" t="s">
        <v>560</v>
      </c>
      <c r="L1571">
        <v>3033.43</v>
      </c>
      <c r="M1571">
        <v>34.44</v>
      </c>
      <c r="N1571">
        <v>14.71</v>
      </c>
      <c r="O1571">
        <v>3053.16</v>
      </c>
      <c r="P1571">
        <v>199</v>
      </c>
      <c r="Q1571" s="1" t="s">
        <v>99</v>
      </c>
      <c r="R1571" s="1" t="s">
        <v>29</v>
      </c>
      <c r="S1571" s="1" t="s">
        <v>414</v>
      </c>
      <c r="T1571" s="1" t="s">
        <v>31</v>
      </c>
      <c r="U1571" s="1" t="s">
        <v>32</v>
      </c>
    </row>
    <row r="1572" spans="1:21" x14ac:dyDescent="0.3">
      <c r="A1572" s="1" t="s">
        <v>4058</v>
      </c>
      <c r="B1572" s="1" t="s">
        <v>4059</v>
      </c>
      <c r="C1572" s="2">
        <v>45272</v>
      </c>
      <c r="D1572">
        <v>2023</v>
      </c>
      <c r="E1572" s="1" t="s">
        <v>317</v>
      </c>
      <c r="F1572" s="1" t="s">
        <v>3726</v>
      </c>
      <c r="G1572" s="3">
        <v>0.81805555555555554</v>
      </c>
      <c r="H1572" s="1" t="s">
        <v>142</v>
      </c>
      <c r="I1572" s="1" t="s">
        <v>154</v>
      </c>
      <c r="J1572" s="1" t="s">
        <v>329</v>
      </c>
      <c r="K1572" s="1" t="s">
        <v>1223</v>
      </c>
      <c r="L1572">
        <v>204.3</v>
      </c>
      <c r="M1572">
        <v>19.27</v>
      </c>
      <c r="N1572">
        <v>36.340000000000003</v>
      </c>
      <c r="O1572">
        <v>187.23000000000002</v>
      </c>
      <c r="P1572">
        <v>1</v>
      </c>
      <c r="Q1572" s="1" t="s">
        <v>99</v>
      </c>
      <c r="R1572" s="1" t="s">
        <v>418</v>
      </c>
      <c r="S1572" s="1" t="s">
        <v>2237</v>
      </c>
      <c r="T1572" s="1" t="s">
        <v>31</v>
      </c>
      <c r="U1572" s="1" t="s">
        <v>32</v>
      </c>
    </row>
    <row r="1573" spans="1:21" x14ac:dyDescent="0.3">
      <c r="A1573" s="1" t="s">
        <v>4060</v>
      </c>
      <c r="B1573" s="1" t="s">
        <v>1810</v>
      </c>
      <c r="C1573" s="2">
        <v>45272</v>
      </c>
      <c r="D1573">
        <v>2023</v>
      </c>
      <c r="E1573" s="1" t="s">
        <v>317</v>
      </c>
      <c r="F1573" s="1" t="s">
        <v>3726</v>
      </c>
      <c r="G1573" s="3">
        <v>0.83263888888888893</v>
      </c>
      <c r="H1573" s="1" t="s">
        <v>142</v>
      </c>
      <c r="I1573" s="1" t="s">
        <v>56</v>
      </c>
      <c r="J1573" s="1" t="s">
        <v>241</v>
      </c>
      <c r="K1573" s="1" t="s">
        <v>422</v>
      </c>
      <c r="L1573">
        <v>186.97</v>
      </c>
      <c r="M1573">
        <v>38.71</v>
      </c>
      <c r="N1573">
        <v>74.81</v>
      </c>
      <c r="O1573">
        <v>150.87</v>
      </c>
      <c r="P1573">
        <v>843</v>
      </c>
      <c r="Q1573" s="1" t="s">
        <v>85</v>
      </c>
      <c r="R1573" s="1" t="s">
        <v>29</v>
      </c>
      <c r="S1573" s="1" t="s">
        <v>4061</v>
      </c>
      <c r="T1573" s="1" t="s">
        <v>53</v>
      </c>
      <c r="U1573" s="1" t="s">
        <v>93</v>
      </c>
    </row>
    <row r="1574" spans="1:21" x14ac:dyDescent="0.3">
      <c r="A1574" s="1" t="s">
        <v>4062</v>
      </c>
      <c r="B1574" s="1" t="s">
        <v>4063</v>
      </c>
      <c r="C1574" s="2">
        <v>45272</v>
      </c>
      <c r="D1574">
        <v>2023</v>
      </c>
      <c r="E1574" s="1" t="s">
        <v>317</v>
      </c>
      <c r="F1574" s="1" t="s">
        <v>3726</v>
      </c>
      <c r="G1574" s="3">
        <v>0.84236111111111112</v>
      </c>
      <c r="H1574" s="1" t="s">
        <v>142</v>
      </c>
      <c r="I1574" s="1" t="s">
        <v>43</v>
      </c>
      <c r="J1574" s="1" t="s">
        <v>805</v>
      </c>
      <c r="K1574" s="1" t="s">
        <v>873</v>
      </c>
      <c r="L1574">
        <v>1502.3</v>
      </c>
      <c r="M1574">
        <v>48.76</v>
      </c>
      <c r="N1574">
        <v>40.28</v>
      </c>
      <c r="O1574">
        <v>1510.78</v>
      </c>
      <c r="P1574">
        <v>66</v>
      </c>
      <c r="Q1574" s="1" t="s">
        <v>38</v>
      </c>
      <c r="R1574" s="1" t="s">
        <v>29</v>
      </c>
      <c r="S1574" s="1" t="s">
        <v>130</v>
      </c>
      <c r="T1574" s="1" t="s">
        <v>53</v>
      </c>
      <c r="U1574" s="1" t="s">
        <v>93</v>
      </c>
    </row>
    <row r="1575" spans="1:21" x14ac:dyDescent="0.3">
      <c r="A1575" s="1" t="s">
        <v>4064</v>
      </c>
      <c r="B1575" s="1" t="s">
        <v>4065</v>
      </c>
      <c r="C1575" s="2">
        <v>45272</v>
      </c>
      <c r="D1575">
        <v>2023</v>
      </c>
      <c r="E1575" s="1" t="s">
        <v>317</v>
      </c>
      <c r="F1575" s="1" t="s">
        <v>3726</v>
      </c>
      <c r="G1575" s="3">
        <v>0.875</v>
      </c>
      <c r="H1575" s="1" t="s">
        <v>24</v>
      </c>
      <c r="I1575" s="1" t="s">
        <v>431</v>
      </c>
      <c r="J1575" s="1" t="s">
        <v>542</v>
      </c>
      <c r="K1575" s="1" t="s">
        <v>433</v>
      </c>
      <c r="L1575">
        <v>5342.78</v>
      </c>
      <c r="M1575">
        <v>28.17</v>
      </c>
      <c r="N1575">
        <v>29.19</v>
      </c>
      <c r="O1575">
        <v>5341.76</v>
      </c>
      <c r="P1575">
        <v>260</v>
      </c>
      <c r="Q1575" s="1" t="s">
        <v>118</v>
      </c>
      <c r="R1575" s="1" t="s">
        <v>29</v>
      </c>
      <c r="S1575" s="1" t="s">
        <v>334</v>
      </c>
      <c r="T1575" s="1" t="s">
        <v>53</v>
      </c>
      <c r="U1575" s="1" t="s">
        <v>32</v>
      </c>
    </row>
    <row r="1576" spans="1:21" x14ac:dyDescent="0.3">
      <c r="A1576" s="1" t="s">
        <v>4066</v>
      </c>
      <c r="B1576" s="1" t="s">
        <v>1976</v>
      </c>
      <c r="C1576" s="2">
        <v>45272</v>
      </c>
      <c r="D1576">
        <v>2023</v>
      </c>
      <c r="E1576" s="1" t="s">
        <v>317</v>
      </c>
      <c r="F1576" s="1" t="s">
        <v>3726</v>
      </c>
      <c r="G1576" s="3">
        <v>0.98611111111111116</v>
      </c>
      <c r="H1576" s="1" t="s">
        <v>24</v>
      </c>
      <c r="I1576" s="1" t="s">
        <v>62</v>
      </c>
      <c r="J1576" s="1" t="s">
        <v>603</v>
      </c>
      <c r="K1576" s="1" t="s">
        <v>797</v>
      </c>
      <c r="L1576">
        <v>7296.16</v>
      </c>
      <c r="M1576">
        <v>5.78</v>
      </c>
      <c r="N1576">
        <v>5.19</v>
      </c>
      <c r="O1576">
        <v>7296.75</v>
      </c>
      <c r="P1576">
        <v>552</v>
      </c>
      <c r="Q1576" s="1" t="s">
        <v>99</v>
      </c>
      <c r="R1576" s="1" t="s">
        <v>29</v>
      </c>
      <c r="S1576" s="1" t="s">
        <v>3565</v>
      </c>
      <c r="T1576" s="1" t="s">
        <v>147</v>
      </c>
      <c r="U1576" s="1" t="s">
        <v>32</v>
      </c>
    </row>
    <row r="1577" spans="1:21" x14ac:dyDescent="0.3">
      <c r="A1577" s="1" t="s">
        <v>4067</v>
      </c>
      <c r="B1577" s="1" t="s">
        <v>4068</v>
      </c>
      <c r="C1577" s="2">
        <v>45273</v>
      </c>
      <c r="D1577">
        <v>2023</v>
      </c>
      <c r="E1577" s="1" t="s">
        <v>366</v>
      </c>
      <c r="F1577" s="1" t="s">
        <v>3726</v>
      </c>
      <c r="G1577" s="3">
        <v>0.11319444444444444</v>
      </c>
      <c r="H1577" s="1" t="s">
        <v>24</v>
      </c>
      <c r="I1577" s="1" t="s">
        <v>62</v>
      </c>
      <c r="J1577" s="1" t="s">
        <v>437</v>
      </c>
      <c r="K1577" s="1" t="s">
        <v>797</v>
      </c>
      <c r="L1577">
        <v>6680.82</v>
      </c>
      <c r="M1577">
        <v>16.440000000000001</v>
      </c>
      <c r="N1577">
        <v>56.28</v>
      </c>
      <c r="O1577">
        <v>6640.98</v>
      </c>
      <c r="P1577">
        <v>149</v>
      </c>
      <c r="Q1577" s="1" t="s">
        <v>99</v>
      </c>
      <c r="R1577" s="1" t="s">
        <v>29</v>
      </c>
      <c r="S1577" s="1" t="s">
        <v>2166</v>
      </c>
      <c r="T1577" s="1" t="s">
        <v>53</v>
      </c>
      <c r="U1577" s="1" t="s">
        <v>32</v>
      </c>
    </row>
    <row r="1578" spans="1:21" x14ac:dyDescent="0.3">
      <c r="A1578" s="1" t="s">
        <v>4069</v>
      </c>
      <c r="B1578" s="1" t="s">
        <v>4070</v>
      </c>
      <c r="C1578" s="2">
        <v>45273</v>
      </c>
      <c r="D1578">
        <v>2023</v>
      </c>
      <c r="E1578" s="1" t="s">
        <v>366</v>
      </c>
      <c r="F1578" s="1" t="s">
        <v>3726</v>
      </c>
      <c r="G1578" s="3">
        <v>0.25555555555555554</v>
      </c>
      <c r="H1578" s="1" t="s">
        <v>42</v>
      </c>
      <c r="I1578" s="1" t="s">
        <v>56</v>
      </c>
      <c r="J1578" s="1" t="s">
        <v>647</v>
      </c>
      <c r="K1578" s="1" t="s">
        <v>278</v>
      </c>
      <c r="L1578">
        <v>2585.62</v>
      </c>
      <c r="M1578">
        <v>36.56</v>
      </c>
      <c r="N1578">
        <v>90.48</v>
      </c>
      <c r="O1578">
        <v>2531.6999999999998</v>
      </c>
      <c r="P1578">
        <v>35</v>
      </c>
      <c r="Q1578" s="1" t="s">
        <v>99</v>
      </c>
      <c r="R1578" s="1" t="s">
        <v>749</v>
      </c>
      <c r="S1578" s="1" t="s">
        <v>2543</v>
      </c>
      <c r="T1578" s="1" t="s">
        <v>53</v>
      </c>
      <c r="U1578" s="1" t="s">
        <v>32</v>
      </c>
    </row>
    <row r="1579" spans="1:21" x14ac:dyDescent="0.3">
      <c r="A1579" s="1" t="s">
        <v>4071</v>
      </c>
      <c r="B1579" s="1" t="s">
        <v>4072</v>
      </c>
      <c r="C1579" s="2">
        <v>45273</v>
      </c>
      <c r="D1579">
        <v>2023</v>
      </c>
      <c r="E1579" s="1" t="s">
        <v>366</v>
      </c>
      <c r="F1579" s="1" t="s">
        <v>3726</v>
      </c>
      <c r="G1579" s="3">
        <v>0.2951388888888889</v>
      </c>
      <c r="H1579" s="1" t="s">
        <v>42</v>
      </c>
      <c r="I1579" s="1" t="s">
        <v>96</v>
      </c>
      <c r="J1579" s="1" t="s">
        <v>250</v>
      </c>
      <c r="K1579" s="1" t="s">
        <v>251</v>
      </c>
      <c r="L1579">
        <v>3700.39</v>
      </c>
      <c r="M1579">
        <v>29.5</v>
      </c>
      <c r="N1579">
        <v>93.79</v>
      </c>
      <c r="O1579">
        <v>3636.1</v>
      </c>
      <c r="P1579">
        <v>574</v>
      </c>
      <c r="Q1579" s="1" t="s">
        <v>85</v>
      </c>
      <c r="R1579" s="1" t="s">
        <v>29</v>
      </c>
      <c r="S1579" s="1" t="s">
        <v>772</v>
      </c>
      <c r="T1579" s="1" t="s">
        <v>53</v>
      </c>
      <c r="U1579" s="1" t="s">
        <v>32</v>
      </c>
    </row>
    <row r="1580" spans="1:21" x14ac:dyDescent="0.3">
      <c r="A1580" s="1" t="s">
        <v>4073</v>
      </c>
      <c r="B1580" s="1" t="s">
        <v>4074</v>
      </c>
      <c r="C1580" s="2">
        <v>45273</v>
      </c>
      <c r="D1580">
        <v>2023</v>
      </c>
      <c r="E1580" s="1" t="s">
        <v>366</v>
      </c>
      <c r="F1580" s="1" t="s">
        <v>3726</v>
      </c>
      <c r="G1580" s="3">
        <v>0.37777777777777777</v>
      </c>
      <c r="H1580" s="1" t="s">
        <v>42</v>
      </c>
      <c r="I1580" s="1" t="s">
        <v>49</v>
      </c>
      <c r="J1580" s="1" t="s">
        <v>1043</v>
      </c>
      <c r="K1580" s="1" t="s">
        <v>322</v>
      </c>
      <c r="L1580">
        <v>4898.6400000000003</v>
      </c>
      <c r="M1580">
        <v>31.37</v>
      </c>
      <c r="N1580">
        <v>84.82</v>
      </c>
      <c r="O1580">
        <v>4845.1900000000005</v>
      </c>
      <c r="P1580">
        <v>537</v>
      </c>
      <c r="Q1580" s="1" t="s">
        <v>38</v>
      </c>
      <c r="R1580" s="1" t="s">
        <v>29</v>
      </c>
      <c r="S1580" s="1" t="s">
        <v>2355</v>
      </c>
      <c r="T1580" s="1" t="s">
        <v>53</v>
      </c>
      <c r="U1580" s="1" t="s">
        <v>93</v>
      </c>
    </row>
    <row r="1581" spans="1:21" x14ac:dyDescent="0.3">
      <c r="A1581" s="1" t="s">
        <v>4075</v>
      </c>
      <c r="B1581" s="1" t="s">
        <v>4076</v>
      </c>
      <c r="C1581" s="2">
        <v>45273</v>
      </c>
      <c r="D1581">
        <v>2023</v>
      </c>
      <c r="E1581" s="1" t="s">
        <v>366</v>
      </c>
      <c r="F1581" s="1" t="s">
        <v>3726</v>
      </c>
      <c r="G1581" s="3">
        <v>0.47430555555555554</v>
      </c>
      <c r="H1581" s="1" t="s">
        <v>42</v>
      </c>
      <c r="I1581" s="1" t="s">
        <v>371</v>
      </c>
      <c r="J1581" s="1" t="s">
        <v>550</v>
      </c>
      <c r="K1581" s="1" t="s">
        <v>694</v>
      </c>
      <c r="L1581">
        <v>1392.67</v>
      </c>
      <c r="M1581">
        <v>38.1</v>
      </c>
      <c r="N1581">
        <v>96.03</v>
      </c>
      <c r="O1581">
        <v>1334.74</v>
      </c>
      <c r="P1581">
        <v>889</v>
      </c>
      <c r="Q1581" s="1" t="s">
        <v>85</v>
      </c>
      <c r="R1581" s="1" t="s">
        <v>29</v>
      </c>
      <c r="S1581" s="1" t="s">
        <v>2302</v>
      </c>
      <c r="T1581" s="1" t="s">
        <v>31</v>
      </c>
      <c r="U1581" s="1" t="s">
        <v>93</v>
      </c>
    </row>
    <row r="1582" spans="1:21" x14ac:dyDescent="0.3">
      <c r="A1582" s="1" t="s">
        <v>4077</v>
      </c>
      <c r="B1582" s="1" t="s">
        <v>4078</v>
      </c>
      <c r="C1582" s="2">
        <v>45273</v>
      </c>
      <c r="D1582">
        <v>2023</v>
      </c>
      <c r="E1582" s="1" t="s">
        <v>366</v>
      </c>
      <c r="F1582" s="1" t="s">
        <v>3726</v>
      </c>
      <c r="G1582" s="3">
        <v>0.53263888888888888</v>
      </c>
      <c r="H1582" s="1" t="s">
        <v>104</v>
      </c>
      <c r="I1582" s="1" t="s">
        <v>297</v>
      </c>
      <c r="J1582" s="1" t="s">
        <v>901</v>
      </c>
      <c r="K1582" s="1" t="s">
        <v>378</v>
      </c>
      <c r="L1582">
        <v>5247.1</v>
      </c>
      <c r="M1582">
        <v>38.479999999999997</v>
      </c>
      <c r="N1582">
        <v>56.89</v>
      </c>
      <c r="O1582">
        <v>5228.6899999999996</v>
      </c>
      <c r="P1582">
        <v>501</v>
      </c>
      <c r="Q1582" s="1" t="s">
        <v>38</v>
      </c>
      <c r="R1582" s="1" t="s">
        <v>29</v>
      </c>
      <c r="S1582" s="1" t="s">
        <v>4079</v>
      </c>
      <c r="T1582" s="1" t="s">
        <v>147</v>
      </c>
      <c r="U1582" s="1" t="s">
        <v>93</v>
      </c>
    </row>
    <row r="1583" spans="1:21" x14ac:dyDescent="0.3">
      <c r="A1583" s="1" t="s">
        <v>4080</v>
      </c>
      <c r="B1583" s="1" t="s">
        <v>4081</v>
      </c>
      <c r="C1583" s="2">
        <v>45273</v>
      </c>
      <c r="D1583">
        <v>2023</v>
      </c>
      <c r="E1583" s="1" t="s">
        <v>366</v>
      </c>
      <c r="F1583" s="1" t="s">
        <v>3726</v>
      </c>
      <c r="G1583" s="3">
        <v>0.62986111111111109</v>
      </c>
      <c r="H1583" s="1" t="s">
        <v>104</v>
      </c>
      <c r="I1583" s="1" t="s">
        <v>49</v>
      </c>
      <c r="J1583" s="1" t="s">
        <v>50</v>
      </c>
      <c r="K1583" s="1" t="s">
        <v>51</v>
      </c>
      <c r="L1583">
        <v>2359.34</v>
      </c>
      <c r="M1583">
        <v>11.73</v>
      </c>
      <c r="N1583">
        <v>15.87</v>
      </c>
      <c r="O1583">
        <v>2355.2000000000003</v>
      </c>
      <c r="P1583">
        <v>142</v>
      </c>
      <c r="Q1583" s="1" t="s">
        <v>28</v>
      </c>
      <c r="R1583" s="1" t="s">
        <v>29</v>
      </c>
      <c r="S1583" s="1" t="s">
        <v>1985</v>
      </c>
      <c r="T1583" s="1" t="s">
        <v>31</v>
      </c>
      <c r="U1583" s="1" t="s">
        <v>93</v>
      </c>
    </row>
    <row r="1584" spans="1:21" x14ac:dyDescent="0.3">
      <c r="A1584" s="1" t="s">
        <v>4082</v>
      </c>
      <c r="B1584" s="1" t="s">
        <v>4083</v>
      </c>
      <c r="C1584" s="2">
        <v>45273</v>
      </c>
      <c r="D1584">
        <v>2023</v>
      </c>
      <c r="E1584" s="1" t="s">
        <v>366</v>
      </c>
      <c r="F1584" s="1" t="s">
        <v>3726</v>
      </c>
      <c r="G1584" s="3">
        <v>0.7270833333333333</v>
      </c>
      <c r="H1584" s="1" t="s">
        <v>142</v>
      </c>
      <c r="I1584" s="1" t="s">
        <v>68</v>
      </c>
      <c r="J1584" s="1" t="s">
        <v>779</v>
      </c>
      <c r="K1584" s="1" t="s">
        <v>27</v>
      </c>
      <c r="L1584">
        <v>9549.2800000000007</v>
      </c>
      <c r="M1584">
        <v>17.27</v>
      </c>
      <c r="N1584">
        <v>68.2</v>
      </c>
      <c r="O1584">
        <v>9498.35</v>
      </c>
      <c r="P1584">
        <v>612</v>
      </c>
      <c r="Q1584" s="1" t="s">
        <v>38</v>
      </c>
      <c r="R1584" s="1" t="s">
        <v>29</v>
      </c>
      <c r="S1584" s="1" t="s">
        <v>1504</v>
      </c>
      <c r="T1584" s="1" t="s">
        <v>53</v>
      </c>
      <c r="U1584" s="1" t="s">
        <v>93</v>
      </c>
    </row>
    <row r="1585" spans="1:21" x14ac:dyDescent="0.3">
      <c r="A1585" s="1" t="s">
        <v>4084</v>
      </c>
      <c r="B1585" s="1" t="s">
        <v>509</v>
      </c>
      <c r="C1585" s="2">
        <v>45273</v>
      </c>
      <c r="D1585">
        <v>2023</v>
      </c>
      <c r="E1585" s="1" t="s">
        <v>366</v>
      </c>
      <c r="F1585" s="1" t="s">
        <v>3726</v>
      </c>
      <c r="G1585" s="3">
        <v>0.73333333333333328</v>
      </c>
      <c r="H1585" s="1" t="s">
        <v>142</v>
      </c>
      <c r="I1585" s="1" t="s">
        <v>154</v>
      </c>
      <c r="J1585" s="1" t="s">
        <v>639</v>
      </c>
      <c r="K1585" s="1" t="s">
        <v>570</v>
      </c>
      <c r="L1585">
        <v>9503.01</v>
      </c>
      <c r="M1585">
        <v>32.61</v>
      </c>
      <c r="N1585">
        <v>25.31</v>
      </c>
      <c r="O1585">
        <v>9510.3100000000013</v>
      </c>
      <c r="P1585">
        <v>38</v>
      </c>
      <c r="Q1585" s="1" t="s">
        <v>38</v>
      </c>
      <c r="R1585" s="1" t="s">
        <v>29</v>
      </c>
      <c r="S1585" s="1" t="s">
        <v>1386</v>
      </c>
      <c r="T1585" s="1" t="s">
        <v>53</v>
      </c>
      <c r="U1585" s="1" t="s">
        <v>32</v>
      </c>
    </row>
    <row r="1586" spans="1:21" x14ac:dyDescent="0.3">
      <c r="A1586" s="1" t="s">
        <v>4085</v>
      </c>
      <c r="B1586" s="1" t="s">
        <v>4086</v>
      </c>
      <c r="C1586" s="2">
        <v>45273</v>
      </c>
      <c r="D1586">
        <v>2023</v>
      </c>
      <c r="E1586" s="1" t="s">
        <v>366</v>
      </c>
      <c r="F1586" s="1" t="s">
        <v>3726</v>
      </c>
      <c r="G1586" s="3">
        <v>0.84930555555555554</v>
      </c>
      <c r="H1586" s="1" t="s">
        <v>142</v>
      </c>
      <c r="I1586" s="1" t="s">
        <v>89</v>
      </c>
      <c r="J1586" s="1" t="s">
        <v>939</v>
      </c>
      <c r="K1586" s="1" t="s">
        <v>523</v>
      </c>
      <c r="L1586">
        <v>5989.49</v>
      </c>
      <c r="M1586">
        <v>15.06</v>
      </c>
      <c r="N1586">
        <v>37.56</v>
      </c>
      <c r="O1586">
        <v>5966.99</v>
      </c>
      <c r="P1586">
        <v>389</v>
      </c>
      <c r="Q1586" s="1" t="s">
        <v>99</v>
      </c>
      <c r="R1586" s="1" t="s">
        <v>29</v>
      </c>
      <c r="S1586" s="1" t="s">
        <v>3832</v>
      </c>
      <c r="T1586" s="1" t="s">
        <v>53</v>
      </c>
      <c r="U1586" s="1" t="s">
        <v>32</v>
      </c>
    </row>
    <row r="1587" spans="1:21" x14ac:dyDescent="0.3">
      <c r="A1587" s="1" t="s">
        <v>4087</v>
      </c>
      <c r="B1587" s="1" t="s">
        <v>4088</v>
      </c>
      <c r="C1587" s="2">
        <v>45273</v>
      </c>
      <c r="D1587">
        <v>2023</v>
      </c>
      <c r="E1587" s="1" t="s">
        <v>366</v>
      </c>
      <c r="F1587" s="1" t="s">
        <v>3726</v>
      </c>
      <c r="G1587" s="3">
        <v>0.86944444444444446</v>
      </c>
      <c r="H1587" s="1" t="s">
        <v>142</v>
      </c>
      <c r="I1587" s="1" t="s">
        <v>236</v>
      </c>
      <c r="J1587" s="1" t="s">
        <v>237</v>
      </c>
      <c r="K1587" s="1" t="s">
        <v>269</v>
      </c>
      <c r="L1587">
        <v>657.88</v>
      </c>
      <c r="M1587">
        <v>12.44</v>
      </c>
      <c r="N1587">
        <v>94.26</v>
      </c>
      <c r="O1587">
        <v>576.06000000000006</v>
      </c>
      <c r="P1587">
        <v>70</v>
      </c>
      <c r="Q1587" s="1" t="s">
        <v>118</v>
      </c>
      <c r="R1587" s="1" t="s">
        <v>29</v>
      </c>
      <c r="S1587" s="1" t="s">
        <v>2413</v>
      </c>
      <c r="T1587" s="1" t="s">
        <v>31</v>
      </c>
      <c r="U1587" s="1" t="s">
        <v>93</v>
      </c>
    </row>
    <row r="1588" spans="1:21" x14ac:dyDescent="0.3">
      <c r="A1588" s="1" t="s">
        <v>4089</v>
      </c>
      <c r="B1588" s="1" t="s">
        <v>4090</v>
      </c>
      <c r="C1588" s="2">
        <v>45273</v>
      </c>
      <c r="D1588">
        <v>2023</v>
      </c>
      <c r="E1588" s="1" t="s">
        <v>366</v>
      </c>
      <c r="F1588" s="1" t="s">
        <v>3726</v>
      </c>
      <c r="G1588" s="3">
        <v>0.875</v>
      </c>
      <c r="H1588" s="1" t="s">
        <v>24</v>
      </c>
      <c r="I1588" s="1" t="s">
        <v>143</v>
      </c>
      <c r="J1588" s="1" t="s">
        <v>282</v>
      </c>
      <c r="K1588" s="1" t="s">
        <v>145</v>
      </c>
      <c r="L1588">
        <v>5022.2299999999996</v>
      </c>
      <c r="M1588">
        <v>7.84</v>
      </c>
      <c r="N1588">
        <v>68.400000000000006</v>
      </c>
      <c r="O1588">
        <v>4961.67</v>
      </c>
      <c r="P1588">
        <v>674</v>
      </c>
      <c r="Q1588" s="1" t="s">
        <v>85</v>
      </c>
      <c r="R1588" s="1" t="s">
        <v>29</v>
      </c>
      <c r="S1588" s="1" t="s">
        <v>3271</v>
      </c>
      <c r="T1588" s="1" t="s">
        <v>31</v>
      </c>
      <c r="U1588" s="1" t="s">
        <v>32</v>
      </c>
    </row>
    <row r="1589" spans="1:21" x14ac:dyDescent="0.3">
      <c r="A1589" s="1" t="s">
        <v>4091</v>
      </c>
      <c r="B1589" s="1" t="s">
        <v>3490</v>
      </c>
      <c r="C1589" s="2">
        <v>45273</v>
      </c>
      <c r="D1589">
        <v>2023</v>
      </c>
      <c r="E1589" s="1" t="s">
        <v>366</v>
      </c>
      <c r="F1589" s="1" t="s">
        <v>3726</v>
      </c>
      <c r="G1589" s="3">
        <v>0.94305555555555554</v>
      </c>
      <c r="H1589" s="1" t="s">
        <v>24</v>
      </c>
      <c r="I1589" s="1" t="s">
        <v>35</v>
      </c>
      <c r="J1589" s="1" t="s">
        <v>122</v>
      </c>
      <c r="K1589" s="1" t="s">
        <v>711</v>
      </c>
      <c r="L1589">
        <v>595.39</v>
      </c>
      <c r="M1589">
        <v>34.79</v>
      </c>
      <c r="N1589">
        <v>75.12</v>
      </c>
      <c r="O1589">
        <v>555.05999999999995</v>
      </c>
      <c r="P1589">
        <v>269</v>
      </c>
      <c r="Q1589" s="1" t="s">
        <v>118</v>
      </c>
      <c r="R1589" s="1" t="s">
        <v>29</v>
      </c>
      <c r="S1589" s="1" t="s">
        <v>4092</v>
      </c>
      <c r="T1589" s="1" t="s">
        <v>53</v>
      </c>
      <c r="U1589" s="1" t="s">
        <v>32</v>
      </c>
    </row>
    <row r="1590" spans="1:21" x14ac:dyDescent="0.3">
      <c r="A1590" s="1" t="s">
        <v>4093</v>
      </c>
      <c r="B1590" s="1" t="s">
        <v>4094</v>
      </c>
      <c r="C1590" s="2">
        <v>45273</v>
      </c>
      <c r="D1590">
        <v>2023</v>
      </c>
      <c r="E1590" s="1" t="s">
        <v>366</v>
      </c>
      <c r="F1590" s="1" t="s">
        <v>3726</v>
      </c>
      <c r="G1590" s="3">
        <v>0.97777777777777775</v>
      </c>
      <c r="H1590" s="1" t="s">
        <v>24</v>
      </c>
      <c r="I1590" s="1" t="s">
        <v>133</v>
      </c>
      <c r="J1590" s="1" t="s">
        <v>134</v>
      </c>
      <c r="K1590" s="1" t="s">
        <v>514</v>
      </c>
      <c r="L1590">
        <v>3080.71</v>
      </c>
      <c r="M1590">
        <v>40.229999999999997</v>
      </c>
      <c r="N1590">
        <v>8.1</v>
      </c>
      <c r="O1590">
        <v>3112.84</v>
      </c>
      <c r="P1590">
        <v>835</v>
      </c>
      <c r="Q1590" s="1" t="s">
        <v>85</v>
      </c>
      <c r="R1590" s="1" t="s">
        <v>29</v>
      </c>
      <c r="S1590" s="1" t="s">
        <v>2425</v>
      </c>
      <c r="T1590" s="1" t="s">
        <v>31</v>
      </c>
      <c r="U1590" s="1" t="s">
        <v>32</v>
      </c>
    </row>
    <row r="1591" spans="1:21" x14ac:dyDescent="0.3">
      <c r="A1591" s="1" t="s">
        <v>4095</v>
      </c>
      <c r="B1591" s="1" t="s">
        <v>4096</v>
      </c>
      <c r="C1591" s="2">
        <v>45274</v>
      </c>
      <c r="D1591">
        <v>2023</v>
      </c>
      <c r="E1591" s="1" t="s">
        <v>426</v>
      </c>
      <c r="F1591" s="1" t="s">
        <v>3726</v>
      </c>
      <c r="G1591" s="3">
        <v>5.0694444444444445E-2</v>
      </c>
      <c r="H1591" s="1" t="s">
        <v>24</v>
      </c>
      <c r="I1591" s="1" t="s">
        <v>62</v>
      </c>
      <c r="J1591" s="1" t="s">
        <v>437</v>
      </c>
      <c r="K1591" s="1" t="s">
        <v>604</v>
      </c>
      <c r="L1591">
        <v>9322.9500000000007</v>
      </c>
      <c r="M1591">
        <v>4.53</v>
      </c>
      <c r="N1591">
        <v>64.599999999999994</v>
      </c>
      <c r="O1591">
        <v>9262.880000000001</v>
      </c>
      <c r="P1591">
        <v>865</v>
      </c>
      <c r="Q1591" s="1" t="s">
        <v>28</v>
      </c>
      <c r="R1591" s="1" t="s">
        <v>29</v>
      </c>
      <c r="S1591" s="1" t="s">
        <v>2846</v>
      </c>
      <c r="T1591" s="1" t="s">
        <v>53</v>
      </c>
      <c r="U1591" s="1" t="s">
        <v>32</v>
      </c>
    </row>
    <row r="1592" spans="1:21" x14ac:dyDescent="0.3">
      <c r="A1592" s="1" t="s">
        <v>4097</v>
      </c>
      <c r="B1592" s="1" t="s">
        <v>3049</v>
      </c>
      <c r="C1592" s="2">
        <v>45274</v>
      </c>
      <c r="D1592">
        <v>2023</v>
      </c>
      <c r="E1592" s="1" t="s">
        <v>426</v>
      </c>
      <c r="F1592" s="1" t="s">
        <v>3726</v>
      </c>
      <c r="G1592" s="3">
        <v>9.8611111111111108E-2</v>
      </c>
      <c r="H1592" s="1" t="s">
        <v>24</v>
      </c>
      <c r="I1592" s="1" t="s">
        <v>82</v>
      </c>
      <c r="J1592" s="1" t="s">
        <v>223</v>
      </c>
      <c r="K1592" s="1" t="s">
        <v>725</v>
      </c>
      <c r="L1592">
        <v>305.52999999999997</v>
      </c>
      <c r="M1592">
        <v>34.29</v>
      </c>
      <c r="N1592">
        <v>79.98</v>
      </c>
      <c r="O1592">
        <v>259.83999999999997</v>
      </c>
      <c r="P1592">
        <v>397</v>
      </c>
      <c r="Q1592" s="1" t="s">
        <v>38</v>
      </c>
      <c r="R1592" s="1" t="s">
        <v>29</v>
      </c>
      <c r="S1592" s="1" t="s">
        <v>1720</v>
      </c>
      <c r="T1592" s="1" t="s">
        <v>31</v>
      </c>
      <c r="U1592" s="1" t="s">
        <v>32</v>
      </c>
    </row>
    <row r="1593" spans="1:21" x14ac:dyDescent="0.3">
      <c r="A1593" s="1" t="s">
        <v>4098</v>
      </c>
      <c r="B1593" s="1" t="s">
        <v>4099</v>
      </c>
      <c r="C1593" s="2">
        <v>45274</v>
      </c>
      <c r="D1593">
        <v>2023</v>
      </c>
      <c r="E1593" s="1" t="s">
        <v>426</v>
      </c>
      <c r="F1593" s="1" t="s">
        <v>3726</v>
      </c>
      <c r="G1593" s="3">
        <v>0.27013888888888887</v>
      </c>
      <c r="H1593" s="1" t="s">
        <v>42</v>
      </c>
      <c r="I1593" s="1" t="s">
        <v>96</v>
      </c>
      <c r="J1593" s="1" t="s">
        <v>506</v>
      </c>
      <c r="K1593" s="1" t="s">
        <v>251</v>
      </c>
      <c r="L1593">
        <v>8917.74</v>
      </c>
      <c r="M1593">
        <v>2.25</v>
      </c>
      <c r="N1593">
        <v>75.14</v>
      </c>
      <c r="O1593">
        <v>8844.85</v>
      </c>
      <c r="P1593">
        <v>489</v>
      </c>
      <c r="Q1593" s="1" t="s">
        <v>28</v>
      </c>
      <c r="R1593" s="1" t="s">
        <v>29</v>
      </c>
      <c r="S1593" s="1" t="s">
        <v>681</v>
      </c>
      <c r="T1593" s="1" t="s">
        <v>53</v>
      </c>
      <c r="U1593" s="1" t="s">
        <v>32</v>
      </c>
    </row>
    <row r="1594" spans="1:21" x14ac:dyDescent="0.3">
      <c r="A1594" s="1" t="s">
        <v>4100</v>
      </c>
      <c r="B1594" s="1" t="s">
        <v>4101</v>
      </c>
      <c r="C1594" s="2">
        <v>45274</v>
      </c>
      <c r="D1594">
        <v>2023</v>
      </c>
      <c r="E1594" s="1" t="s">
        <v>426</v>
      </c>
      <c r="F1594" s="1" t="s">
        <v>3726</v>
      </c>
      <c r="G1594" s="3">
        <v>0.27777777777777779</v>
      </c>
      <c r="H1594" s="1" t="s">
        <v>42</v>
      </c>
      <c r="I1594" s="1" t="s">
        <v>110</v>
      </c>
      <c r="J1594" s="1" t="s">
        <v>111</v>
      </c>
      <c r="K1594" s="1" t="s">
        <v>341</v>
      </c>
      <c r="L1594">
        <v>1619.62</v>
      </c>
      <c r="M1594">
        <v>15.08</v>
      </c>
      <c r="N1594">
        <v>30.47</v>
      </c>
      <c r="O1594">
        <v>1604.2299999999998</v>
      </c>
      <c r="P1594">
        <v>631</v>
      </c>
      <c r="Q1594" s="1" t="s">
        <v>99</v>
      </c>
      <c r="R1594" s="1" t="s">
        <v>29</v>
      </c>
      <c r="S1594" s="1" t="s">
        <v>1519</v>
      </c>
      <c r="T1594" s="1" t="s">
        <v>31</v>
      </c>
      <c r="U1594" s="1" t="s">
        <v>93</v>
      </c>
    </row>
    <row r="1595" spans="1:21" x14ac:dyDescent="0.3">
      <c r="A1595" s="1" t="s">
        <v>4102</v>
      </c>
      <c r="B1595" s="1" t="s">
        <v>4103</v>
      </c>
      <c r="C1595" s="2">
        <v>45274</v>
      </c>
      <c r="D1595">
        <v>2023</v>
      </c>
      <c r="E1595" s="1" t="s">
        <v>426</v>
      </c>
      <c r="F1595" s="1" t="s">
        <v>3726</v>
      </c>
      <c r="G1595" s="3">
        <v>0.30138888888888887</v>
      </c>
      <c r="H1595" s="1" t="s">
        <v>42</v>
      </c>
      <c r="I1595" s="1" t="s">
        <v>160</v>
      </c>
      <c r="J1595" s="1" t="s">
        <v>775</v>
      </c>
      <c r="K1595" s="1" t="s">
        <v>205</v>
      </c>
      <c r="L1595">
        <v>976.02</v>
      </c>
      <c r="M1595">
        <v>1.58</v>
      </c>
      <c r="N1595">
        <v>75.819999999999993</v>
      </c>
      <c r="O1595">
        <v>901.78</v>
      </c>
      <c r="P1595">
        <v>186</v>
      </c>
      <c r="Q1595" s="1" t="s">
        <v>85</v>
      </c>
      <c r="R1595" s="1" t="s">
        <v>29</v>
      </c>
      <c r="S1595" s="1" t="s">
        <v>3880</v>
      </c>
      <c r="T1595" s="1" t="s">
        <v>53</v>
      </c>
      <c r="U1595" s="1" t="s">
        <v>93</v>
      </c>
    </row>
    <row r="1596" spans="1:21" x14ac:dyDescent="0.3">
      <c r="A1596" s="1" t="s">
        <v>4104</v>
      </c>
      <c r="B1596" s="1" t="s">
        <v>4105</v>
      </c>
      <c r="C1596" s="2">
        <v>45274</v>
      </c>
      <c r="D1596">
        <v>2023</v>
      </c>
      <c r="E1596" s="1" t="s">
        <v>426</v>
      </c>
      <c r="F1596" s="1" t="s">
        <v>3726</v>
      </c>
      <c r="G1596" s="3">
        <v>0.3215277777777778</v>
      </c>
      <c r="H1596" s="1" t="s">
        <v>42</v>
      </c>
      <c r="I1596" s="1" t="s">
        <v>297</v>
      </c>
      <c r="J1596" s="1" t="s">
        <v>901</v>
      </c>
      <c r="K1596" s="1" t="s">
        <v>742</v>
      </c>
      <c r="L1596">
        <v>5801.5</v>
      </c>
      <c r="M1596">
        <v>27.78</v>
      </c>
      <c r="N1596">
        <v>54.96</v>
      </c>
      <c r="O1596">
        <v>5774.32</v>
      </c>
      <c r="P1596">
        <v>356</v>
      </c>
      <c r="Q1596" s="1" t="s">
        <v>99</v>
      </c>
      <c r="R1596" s="1" t="s">
        <v>29</v>
      </c>
      <c r="S1596" s="1" t="s">
        <v>4106</v>
      </c>
      <c r="T1596" s="1" t="s">
        <v>147</v>
      </c>
      <c r="U1596" s="1" t="s">
        <v>32</v>
      </c>
    </row>
    <row r="1597" spans="1:21" x14ac:dyDescent="0.3">
      <c r="A1597" s="1" t="s">
        <v>4107</v>
      </c>
      <c r="B1597" s="1" t="s">
        <v>1564</v>
      </c>
      <c r="C1597" s="2">
        <v>45274</v>
      </c>
      <c r="D1597">
        <v>2023</v>
      </c>
      <c r="E1597" s="1" t="s">
        <v>426</v>
      </c>
      <c r="F1597" s="1" t="s">
        <v>3726</v>
      </c>
      <c r="G1597" s="3">
        <v>0.38263888888888886</v>
      </c>
      <c r="H1597" s="1" t="s">
        <v>42</v>
      </c>
      <c r="I1597" s="1" t="s">
        <v>297</v>
      </c>
      <c r="J1597" s="1" t="s">
        <v>298</v>
      </c>
      <c r="K1597" s="1" t="s">
        <v>480</v>
      </c>
      <c r="L1597">
        <v>5240.42</v>
      </c>
      <c r="M1597">
        <v>9.58</v>
      </c>
      <c r="N1597">
        <v>70.319999999999993</v>
      </c>
      <c r="O1597">
        <v>5179.68</v>
      </c>
      <c r="P1597">
        <v>837</v>
      </c>
      <c r="Q1597" s="1" t="s">
        <v>28</v>
      </c>
      <c r="R1597" s="1" t="s">
        <v>29</v>
      </c>
      <c r="S1597" s="1" t="s">
        <v>2125</v>
      </c>
      <c r="T1597" s="1" t="s">
        <v>53</v>
      </c>
      <c r="U1597" s="1" t="s">
        <v>93</v>
      </c>
    </row>
    <row r="1598" spans="1:21" x14ac:dyDescent="0.3">
      <c r="A1598" s="1" t="s">
        <v>4108</v>
      </c>
      <c r="B1598" s="1" t="s">
        <v>4109</v>
      </c>
      <c r="C1598" s="2">
        <v>45274</v>
      </c>
      <c r="D1598">
        <v>2023</v>
      </c>
      <c r="E1598" s="1" t="s">
        <v>426</v>
      </c>
      <c r="F1598" s="1" t="s">
        <v>3726</v>
      </c>
      <c r="G1598" s="3">
        <v>0.50555555555555554</v>
      </c>
      <c r="H1598" s="1" t="s">
        <v>104</v>
      </c>
      <c r="I1598" s="1" t="s">
        <v>127</v>
      </c>
      <c r="J1598" s="1" t="s">
        <v>840</v>
      </c>
      <c r="K1598" s="1" t="s">
        <v>394</v>
      </c>
      <c r="L1598">
        <v>5303.16</v>
      </c>
      <c r="M1598">
        <v>40.43</v>
      </c>
      <c r="N1598">
        <v>48.45</v>
      </c>
      <c r="O1598">
        <v>5295.14</v>
      </c>
      <c r="P1598">
        <v>793</v>
      </c>
      <c r="Q1598" s="1" t="s">
        <v>99</v>
      </c>
      <c r="R1598" s="1" t="s">
        <v>29</v>
      </c>
      <c r="S1598" s="1" t="s">
        <v>3560</v>
      </c>
      <c r="T1598" s="1" t="s">
        <v>53</v>
      </c>
      <c r="U1598" s="1" t="s">
        <v>101</v>
      </c>
    </row>
    <row r="1599" spans="1:21" x14ac:dyDescent="0.3">
      <c r="A1599" s="1" t="s">
        <v>4110</v>
      </c>
      <c r="B1599" s="1" t="s">
        <v>4111</v>
      </c>
      <c r="C1599" s="2">
        <v>45274</v>
      </c>
      <c r="D1599">
        <v>2023</v>
      </c>
      <c r="E1599" s="1" t="s">
        <v>426</v>
      </c>
      <c r="F1599" s="1" t="s">
        <v>3726</v>
      </c>
      <c r="G1599" s="3">
        <v>0.54374999999999996</v>
      </c>
      <c r="H1599" s="1" t="s">
        <v>104</v>
      </c>
      <c r="I1599" s="1" t="s">
        <v>160</v>
      </c>
      <c r="J1599" s="1" t="s">
        <v>204</v>
      </c>
      <c r="K1599" s="1" t="s">
        <v>162</v>
      </c>
      <c r="L1599">
        <v>358.31</v>
      </c>
      <c r="M1599">
        <v>30.51</v>
      </c>
      <c r="N1599">
        <v>49.98</v>
      </c>
      <c r="O1599">
        <v>338.84</v>
      </c>
      <c r="P1599">
        <v>180</v>
      </c>
      <c r="Q1599" s="1" t="s">
        <v>28</v>
      </c>
      <c r="R1599" s="1" t="s">
        <v>29</v>
      </c>
      <c r="S1599" s="1" t="s">
        <v>3247</v>
      </c>
      <c r="T1599" s="1" t="s">
        <v>31</v>
      </c>
      <c r="U1599" s="1" t="s">
        <v>32</v>
      </c>
    </row>
    <row r="1600" spans="1:21" x14ac:dyDescent="0.3">
      <c r="A1600" s="1" t="s">
        <v>4112</v>
      </c>
      <c r="B1600" s="1" t="s">
        <v>4113</v>
      </c>
      <c r="C1600" s="2">
        <v>45274</v>
      </c>
      <c r="D1600">
        <v>2023</v>
      </c>
      <c r="E1600" s="1" t="s">
        <v>426</v>
      </c>
      <c r="F1600" s="1" t="s">
        <v>3726</v>
      </c>
      <c r="G1600" s="3">
        <v>0.65486111111111112</v>
      </c>
      <c r="H1600" s="1" t="s">
        <v>104</v>
      </c>
      <c r="I1600" s="1" t="s">
        <v>110</v>
      </c>
      <c r="J1600" s="1" t="s">
        <v>195</v>
      </c>
      <c r="K1600" s="1" t="s">
        <v>528</v>
      </c>
      <c r="L1600">
        <v>7442.48</v>
      </c>
      <c r="M1600">
        <v>23.07</v>
      </c>
      <c r="N1600">
        <v>62.42</v>
      </c>
      <c r="O1600">
        <v>7403.1299999999992</v>
      </c>
      <c r="P1600">
        <v>760</v>
      </c>
      <c r="Q1600" s="1" t="s">
        <v>99</v>
      </c>
      <c r="R1600" s="1" t="s">
        <v>29</v>
      </c>
      <c r="S1600" s="1" t="s">
        <v>2355</v>
      </c>
      <c r="T1600" s="1" t="s">
        <v>53</v>
      </c>
      <c r="U1600" s="1" t="s">
        <v>93</v>
      </c>
    </row>
    <row r="1601" spans="1:21" x14ac:dyDescent="0.3">
      <c r="A1601" s="1" t="s">
        <v>4114</v>
      </c>
      <c r="B1601" s="1" t="s">
        <v>4115</v>
      </c>
      <c r="C1601" s="2">
        <v>45274</v>
      </c>
      <c r="D1601">
        <v>2023</v>
      </c>
      <c r="E1601" s="1" t="s">
        <v>426</v>
      </c>
      <c r="F1601" s="1" t="s">
        <v>3726</v>
      </c>
      <c r="G1601" s="3">
        <v>0.66249999999999998</v>
      </c>
      <c r="H1601" s="1" t="s">
        <v>104</v>
      </c>
      <c r="I1601" s="1" t="s">
        <v>25</v>
      </c>
      <c r="J1601" s="1" t="s">
        <v>171</v>
      </c>
      <c r="K1601" s="1" t="s">
        <v>362</v>
      </c>
      <c r="L1601">
        <v>5957.62</v>
      </c>
      <c r="M1601">
        <v>11.94</v>
      </c>
      <c r="N1601">
        <v>14.57</v>
      </c>
      <c r="O1601">
        <v>5954.99</v>
      </c>
      <c r="P1601">
        <v>908</v>
      </c>
      <c r="Q1601" s="1" t="s">
        <v>99</v>
      </c>
      <c r="R1601" s="1" t="s">
        <v>29</v>
      </c>
      <c r="S1601" s="1" t="s">
        <v>1453</v>
      </c>
      <c r="T1601" s="1" t="s">
        <v>53</v>
      </c>
      <c r="U1601" s="1" t="s">
        <v>32</v>
      </c>
    </row>
    <row r="1602" spans="1:21" x14ac:dyDescent="0.3">
      <c r="A1602" s="1" t="s">
        <v>4116</v>
      </c>
      <c r="B1602" s="1" t="s">
        <v>4117</v>
      </c>
      <c r="C1602" s="2">
        <v>45274</v>
      </c>
      <c r="D1602">
        <v>2023</v>
      </c>
      <c r="E1602" s="1" t="s">
        <v>426</v>
      </c>
      <c r="F1602" s="1" t="s">
        <v>3726</v>
      </c>
      <c r="G1602" s="3">
        <v>0.86527777777777781</v>
      </c>
      <c r="H1602" s="1" t="s">
        <v>142</v>
      </c>
      <c r="I1602" s="1" t="s">
        <v>110</v>
      </c>
      <c r="J1602" s="1" t="s">
        <v>111</v>
      </c>
      <c r="K1602" s="1" t="s">
        <v>210</v>
      </c>
      <c r="L1602">
        <v>8351.6</v>
      </c>
      <c r="M1602">
        <v>47.12</v>
      </c>
      <c r="N1602">
        <v>67.98</v>
      </c>
      <c r="O1602">
        <v>8330.7400000000016</v>
      </c>
      <c r="P1602">
        <v>185</v>
      </c>
      <c r="Q1602" s="1" t="s">
        <v>99</v>
      </c>
      <c r="R1602" s="1" t="s">
        <v>29</v>
      </c>
      <c r="S1602" s="1" t="s">
        <v>1197</v>
      </c>
      <c r="T1602" s="1" t="s">
        <v>31</v>
      </c>
      <c r="U1602" s="1" t="s">
        <v>32</v>
      </c>
    </row>
    <row r="1603" spans="1:21" x14ac:dyDescent="0.3">
      <c r="A1603" s="1" t="s">
        <v>4118</v>
      </c>
      <c r="B1603" s="1" t="s">
        <v>4119</v>
      </c>
      <c r="C1603" s="2">
        <v>45275</v>
      </c>
      <c r="D1603">
        <v>2023</v>
      </c>
      <c r="E1603" s="1" t="s">
        <v>487</v>
      </c>
      <c r="F1603" s="1" t="s">
        <v>3726</v>
      </c>
      <c r="G1603" s="3">
        <v>2.361111111111111E-2</v>
      </c>
      <c r="H1603" s="1" t="s">
        <v>24</v>
      </c>
      <c r="I1603" s="1" t="s">
        <v>160</v>
      </c>
      <c r="J1603" s="1" t="s">
        <v>260</v>
      </c>
      <c r="K1603" s="1" t="s">
        <v>205</v>
      </c>
      <c r="L1603">
        <v>2116.79</v>
      </c>
      <c r="M1603">
        <v>36.18</v>
      </c>
      <c r="N1603">
        <v>70.16</v>
      </c>
      <c r="O1603">
        <v>2082.81</v>
      </c>
      <c r="P1603">
        <v>911</v>
      </c>
      <c r="Q1603" s="1" t="s">
        <v>38</v>
      </c>
      <c r="R1603" s="1" t="s">
        <v>29</v>
      </c>
      <c r="S1603" s="1" t="s">
        <v>4120</v>
      </c>
      <c r="T1603" s="1" t="s">
        <v>53</v>
      </c>
      <c r="U1603" s="1" t="s">
        <v>32</v>
      </c>
    </row>
    <row r="1604" spans="1:21" x14ac:dyDescent="0.3">
      <c r="A1604" s="1" t="s">
        <v>4121</v>
      </c>
      <c r="B1604" s="1" t="s">
        <v>4122</v>
      </c>
      <c r="C1604" s="2">
        <v>45275</v>
      </c>
      <c r="D1604">
        <v>2023</v>
      </c>
      <c r="E1604" s="1" t="s">
        <v>487</v>
      </c>
      <c r="F1604" s="1" t="s">
        <v>3726</v>
      </c>
      <c r="G1604" s="3">
        <v>0.14027777777777778</v>
      </c>
      <c r="H1604" s="1" t="s">
        <v>24</v>
      </c>
      <c r="I1604" s="1" t="s">
        <v>143</v>
      </c>
      <c r="J1604" s="1" t="s">
        <v>535</v>
      </c>
      <c r="K1604" s="1" t="s">
        <v>150</v>
      </c>
      <c r="L1604">
        <v>3116.92</v>
      </c>
      <c r="M1604">
        <v>28.25</v>
      </c>
      <c r="N1604">
        <v>12.04</v>
      </c>
      <c r="O1604">
        <v>3133.13</v>
      </c>
      <c r="P1604">
        <v>776</v>
      </c>
      <c r="Q1604" s="1" t="s">
        <v>28</v>
      </c>
      <c r="R1604" s="1" t="s">
        <v>29</v>
      </c>
      <c r="S1604" s="1" t="s">
        <v>2438</v>
      </c>
      <c r="T1604" s="1" t="s">
        <v>53</v>
      </c>
      <c r="U1604" s="1" t="s">
        <v>101</v>
      </c>
    </row>
    <row r="1605" spans="1:21" x14ac:dyDescent="0.3">
      <c r="A1605" s="1" t="s">
        <v>4123</v>
      </c>
      <c r="B1605" s="1" t="s">
        <v>3127</v>
      </c>
      <c r="C1605" s="2">
        <v>45275</v>
      </c>
      <c r="D1605">
        <v>2023</v>
      </c>
      <c r="E1605" s="1" t="s">
        <v>487</v>
      </c>
      <c r="F1605" s="1" t="s">
        <v>3726</v>
      </c>
      <c r="G1605" s="3">
        <v>0.14166666666666666</v>
      </c>
      <c r="H1605" s="1" t="s">
        <v>24</v>
      </c>
      <c r="I1605" s="1" t="s">
        <v>143</v>
      </c>
      <c r="J1605" s="1" t="s">
        <v>144</v>
      </c>
      <c r="K1605" s="1" t="s">
        <v>150</v>
      </c>
      <c r="L1605">
        <v>1111.77</v>
      </c>
      <c r="M1605">
        <v>34.07</v>
      </c>
      <c r="N1605">
        <v>44.82</v>
      </c>
      <c r="O1605">
        <v>1101.02</v>
      </c>
      <c r="P1605">
        <v>761</v>
      </c>
      <c r="Q1605" s="1" t="s">
        <v>99</v>
      </c>
      <c r="R1605" s="1" t="s">
        <v>29</v>
      </c>
      <c r="S1605" s="1" t="s">
        <v>2119</v>
      </c>
      <c r="T1605" s="1" t="s">
        <v>31</v>
      </c>
      <c r="U1605" s="1" t="s">
        <v>32</v>
      </c>
    </row>
    <row r="1606" spans="1:21" x14ac:dyDescent="0.3">
      <c r="A1606" s="1" t="s">
        <v>4124</v>
      </c>
      <c r="B1606" s="1" t="s">
        <v>4125</v>
      </c>
      <c r="C1606" s="2">
        <v>45275</v>
      </c>
      <c r="D1606">
        <v>2023</v>
      </c>
      <c r="E1606" s="1" t="s">
        <v>487</v>
      </c>
      <c r="F1606" s="1" t="s">
        <v>3726</v>
      </c>
      <c r="G1606" s="3">
        <v>0.26805555555555555</v>
      </c>
      <c r="H1606" s="1" t="s">
        <v>42</v>
      </c>
      <c r="I1606" s="1" t="s">
        <v>49</v>
      </c>
      <c r="J1606" s="1" t="s">
        <v>226</v>
      </c>
      <c r="K1606" s="1" t="s">
        <v>349</v>
      </c>
      <c r="L1606">
        <v>6251.55</v>
      </c>
      <c r="M1606">
        <v>14.18</v>
      </c>
      <c r="N1606">
        <v>98.22</v>
      </c>
      <c r="O1606">
        <v>6167.51</v>
      </c>
      <c r="P1606">
        <v>152</v>
      </c>
      <c r="Q1606" s="1" t="s">
        <v>38</v>
      </c>
      <c r="R1606" s="1" t="s">
        <v>29</v>
      </c>
      <c r="S1606" s="1" t="s">
        <v>1132</v>
      </c>
      <c r="T1606" s="1" t="s">
        <v>53</v>
      </c>
      <c r="U1606" s="1" t="s">
        <v>93</v>
      </c>
    </row>
    <row r="1607" spans="1:21" x14ac:dyDescent="0.3">
      <c r="A1607" s="1" t="s">
        <v>4126</v>
      </c>
      <c r="B1607" s="1" t="s">
        <v>2319</v>
      </c>
      <c r="C1607" s="2">
        <v>45275</v>
      </c>
      <c r="D1607">
        <v>2023</v>
      </c>
      <c r="E1607" s="1" t="s">
        <v>487</v>
      </c>
      <c r="F1607" s="1" t="s">
        <v>3726</v>
      </c>
      <c r="G1607" s="3">
        <v>0.39027777777777778</v>
      </c>
      <c r="H1607" s="1" t="s">
        <v>42</v>
      </c>
      <c r="I1607" s="1" t="s">
        <v>89</v>
      </c>
      <c r="J1607" s="1" t="s">
        <v>833</v>
      </c>
      <c r="K1607" s="1" t="s">
        <v>91</v>
      </c>
      <c r="L1607">
        <v>3047.81</v>
      </c>
      <c r="M1607">
        <v>47.65</v>
      </c>
      <c r="N1607">
        <v>37.06</v>
      </c>
      <c r="O1607">
        <v>3058.4</v>
      </c>
      <c r="P1607">
        <v>769</v>
      </c>
      <c r="Q1607" s="1" t="s">
        <v>38</v>
      </c>
      <c r="R1607" s="1" t="s">
        <v>29</v>
      </c>
      <c r="S1607" s="1" t="s">
        <v>2654</v>
      </c>
      <c r="T1607" s="1" t="s">
        <v>31</v>
      </c>
      <c r="U1607" s="1" t="s">
        <v>93</v>
      </c>
    </row>
    <row r="1608" spans="1:21" x14ac:dyDescent="0.3">
      <c r="A1608" s="1" t="s">
        <v>4127</v>
      </c>
      <c r="B1608" s="1" t="s">
        <v>4128</v>
      </c>
      <c r="C1608" s="2">
        <v>45275</v>
      </c>
      <c r="D1608">
        <v>2023</v>
      </c>
      <c r="E1608" s="1" t="s">
        <v>487</v>
      </c>
      <c r="F1608" s="1" t="s">
        <v>3726</v>
      </c>
      <c r="G1608" s="3">
        <v>0.4</v>
      </c>
      <c r="H1608" s="1" t="s">
        <v>42</v>
      </c>
      <c r="I1608" s="1" t="s">
        <v>43</v>
      </c>
      <c r="J1608" s="1" t="s">
        <v>805</v>
      </c>
      <c r="K1608" s="1" t="s">
        <v>700</v>
      </c>
      <c r="L1608">
        <v>9554.56</v>
      </c>
      <c r="M1608">
        <v>5.15</v>
      </c>
      <c r="N1608">
        <v>48.83</v>
      </c>
      <c r="O1608">
        <v>9510.8799999999992</v>
      </c>
      <c r="P1608">
        <v>621</v>
      </c>
      <c r="Q1608" s="1" t="s">
        <v>28</v>
      </c>
      <c r="R1608" s="1" t="s">
        <v>29</v>
      </c>
      <c r="S1608" s="1" t="s">
        <v>1655</v>
      </c>
      <c r="T1608" s="1" t="s">
        <v>53</v>
      </c>
      <c r="U1608" s="1" t="s">
        <v>101</v>
      </c>
    </row>
    <row r="1609" spans="1:21" x14ac:dyDescent="0.3">
      <c r="A1609" s="1" t="s">
        <v>4129</v>
      </c>
      <c r="B1609" s="1" t="s">
        <v>4130</v>
      </c>
      <c r="C1609" s="2">
        <v>45275</v>
      </c>
      <c r="D1609">
        <v>2023</v>
      </c>
      <c r="E1609" s="1" t="s">
        <v>487</v>
      </c>
      <c r="F1609" s="1" t="s">
        <v>3726</v>
      </c>
      <c r="G1609" s="3">
        <v>0.51180555555555551</v>
      </c>
      <c r="H1609" s="1" t="s">
        <v>104</v>
      </c>
      <c r="I1609" s="1" t="s">
        <v>62</v>
      </c>
      <c r="J1609" s="1" t="s">
        <v>771</v>
      </c>
      <c r="K1609" s="1" t="s">
        <v>797</v>
      </c>
      <c r="L1609">
        <v>2669.62</v>
      </c>
      <c r="M1609">
        <v>16.649999999999999</v>
      </c>
      <c r="N1609">
        <v>2.39</v>
      </c>
      <c r="O1609">
        <v>2683.88</v>
      </c>
      <c r="P1609">
        <v>683</v>
      </c>
      <c r="Q1609" s="1" t="s">
        <v>28</v>
      </c>
      <c r="R1609" s="1" t="s">
        <v>29</v>
      </c>
      <c r="S1609" s="1" t="s">
        <v>2590</v>
      </c>
      <c r="T1609" s="1" t="s">
        <v>53</v>
      </c>
      <c r="U1609" s="1" t="s">
        <v>93</v>
      </c>
    </row>
    <row r="1610" spans="1:21" x14ac:dyDescent="0.3">
      <c r="A1610" s="1" t="s">
        <v>4131</v>
      </c>
      <c r="B1610" s="1" t="s">
        <v>4132</v>
      </c>
      <c r="C1610" s="2">
        <v>45275</v>
      </c>
      <c r="D1610">
        <v>2023</v>
      </c>
      <c r="E1610" s="1" t="s">
        <v>487</v>
      </c>
      <c r="F1610" s="1" t="s">
        <v>3726</v>
      </c>
      <c r="G1610" s="3">
        <v>0.54722222222222228</v>
      </c>
      <c r="H1610" s="1" t="s">
        <v>104</v>
      </c>
      <c r="I1610" s="1" t="s">
        <v>236</v>
      </c>
      <c r="J1610" s="1" t="s">
        <v>1385</v>
      </c>
      <c r="K1610" s="1" t="s">
        <v>238</v>
      </c>
      <c r="L1610">
        <v>4958.74</v>
      </c>
      <c r="M1610">
        <v>47.31</v>
      </c>
      <c r="N1610">
        <v>47.63</v>
      </c>
      <c r="O1610">
        <v>4958.42</v>
      </c>
      <c r="P1610">
        <v>573</v>
      </c>
      <c r="Q1610" s="1" t="s">
        <v>28</v>
      </c>
      <c r="R1610" s="1" t="s">
        <v>29</v>
      </c>
      <c r="S1610" s="1" t="s">
        <v>4133</v>
      </c>
      <c r="T1610" s="1" t="s">
        <v>31</v>
      </c>
      <c r="U1610" s="1" t="s">
        <v>101</v>
      </c>
    </row>
    <row r="1611" spans="1:21" x14ac:dyDescent="0.3">
      <c r="A1611" s="1" t="s">
        <v>4134</v>
      </c>
      <c r="B1611" s="1" t="s">
        <v>4135</v>
      </c>
      <c r="C1611" s="2">
        <v>45275</v>
      </c>
      <c r="D1611">
        <v>2023</v>
      </c>
      <c r="E1611" s="1" t="s">
        <v>487</v>
      </c>
      <c r="F1611" s="1" t="s">
        <v>3726</v>
      </c>
      <c r="G1611" s="3">
        <v>0.54791666666666672</v>
      </c>
      <c r="H1611" s="1" t="s">
        <v>104</v>
      </c>
      <c r="I1611" s="1" t="s">
        <v>56</v>
      </c>
      <c r="J1611" s="1" t="s">
        <v>184</v>
      </c>
      <c r="K1611" s="1" t="s">
        <v>58</v>
      </c>
      <c r="L1611">
        <v>5786.76</v>
      </c>
      <c r="M1611">
        <v>43.08</v>
      </c>
      <c r="N1611">
        <v>28.02</v>
      </c>
      <c r="O1611">
        <v>5801.82</v>
      </c>
      <c r="P1611">
        <v>895</v>
      </c>
      <c r="Q1611" s="1" t="s">
        <v>38</v>
      </c>
      <c r="R1611" s="1" t="s">
        <v>29</v>
      </c>
      <c r="S1611" s="1" t="s">
        <v>1051</v>
      </c>
      <c r="T1611" s="1" t="s">
        <v>31</v>
      </c>
      <c r="U1611" s="1" t="s">
        <v>32</v>
      </c>
    </row>
    <row r="1612" spans="1:21" x14ac:dyDescent="0.3">
      <c r="A1612" s="1" t="s">
        <v>4136</v>
      </c>
      <c r="B1612" s="1" t="s">
        <v>4137</v>
      </c>
      <c r="C1612" s="2">
        <v>45275</v>
      </c>
      <c r="D1612">
        <v>2023</v>
      </c>
      <c r="E1612" s="1" t="s">
        <v>487</v>
      </c>
      <c r="F1612" s="1" t="s">
        <v>3726</v>
      </c>
      <c r="G1612" s="3">
        <v>0.68333333333333335</v>
      </c>
      <c r="H1612" s="1" t="s">
        <v>104</v>
      </c>
      <c r="I1612" s="1" t="s">
        <v>127</v>
      </c>
      <c r="J1612" s="1" t="s">
        <v>128</v>
      </c>
      <c r="K1612" s="1" t="s">
        <v>357</v>
      </c>
      <c r="L1612">
        <v>6168.17</v>
      </c>
      <c r="M1612">
        <v>42.84</v>
      </c>
      <c r="N1612">
        <v>99.31</v>
      </c>
      <c r="O1612">
        <v>6111.7</v>
      </c>
      <c r="P1612">
        <v>497</v>
      </c>
      <c r="Q1612" s="1" t="s">
        <v>38</v>
      </c>
      <c r="R1612" s="1" t="s">
        <v>29</v>
      </c>
      <c r="S1612" s="1" t="s">
        <v>1714</v>
      </c>
      <c r="T1612" s="1" t="s">
        <v>53</v>
      </c>
      <c r="U1612" s="1" t="s">
        <v>32</v>
      </c>
    </row>
    <row r="1613" spans="1:21" x14ac:dyDescent="0.3">
      <c r="A1613" s="1" t="s">
        <v>4138</v>
      </c>
      <c r="B1613" s="1" t="s">
        <v>3867</v>
      </c>
      <c r="C1613" s="2">
        <v>45275</v>
      </c>
      <c r="D1613">
        <v>2023</v>
      </c>
      <c r="E1613" s="1" t="s">
        <v>487</v>
      </c>
      <c r="F1613" s="1" t="s">
        <v>3726</v>
      </c>
      <c r="G1613" s="3">
        <v>0.80347222222222225</v>
      </c>
      <c r="H1613" s="1" t="s">
        <v>142</v>
      </c>
      <c r="I1613" s="1" t="s">
        <v>297</v>
      </c>
      <c r="J1613" s="1" t="s">
        <v>377</v>
      </c>
      <c r="K1613" s="1" t="s">
        <v>378</v>
      </c>
      <c r="L1613">
        <v>8896.66</v>
      </c>
      <c r="M1613">
        <v>35.11</v>
      </c>
      <c r="N1613">
        <v>12.18</v>
      </c>
      <c r="O1613">
        <v>8919.59</v>
      </c>
      <c r="P1613">
        <v>574</v>
      </c>
      <c r="Q1613" s="1" t="s">
        <v>38</v>
      </c>
      <c r="R1613" s="1" t="s">
        <v>29</v>
      </c>
      <c r="S1613" s="1" t="s">
        <v>3976</v>
      </c>
      <c r="T1613" s="1" t="s">
        <v>53</v>
      </c>
      <c r="U1613" s="1" t="s">
        <v>32</v>
      </c>
    </row>
    <row r="1614" spans="1:21" x14ac:dyDescent="0.3">
      <c r="A1614" s="1" t="s">
        <v>4139</v>
      </c>
      <c r="B1614" s="1" t="s">
        <v>3934</v>
      </c>
      <c r="C1614" s="2">
        <v>45275</v>
      </c>
      <c r="D1614">
        <v>2023</v>
      </c>
      <c r="E1614" s="1" t="s">
        <v>487</v>
      </c>
      <c r="F1614" s="1" t="s">
        <v>3726</v>
      </c>
      <c r="G1614" s="3">
        <v>0.84930555555555554</v>
      </c>
      <c r="H1614" s="1" t="s">
        <v>142</v>
      </c>
      <c r="I1614" s="1" t="s">
        <v>25</v>
      </c>
      <c r="J1614" s="1" t="s">
        <v>171</v>
      </c>
      <c r="K1614" s="1" t="s">
        <v>172</v>
      </c>
      <c r="L1614">
        <v>4009.44</v>
      </c>
      <c r="M1614">
        <v>20.55</v>
      </c>
      <c r="N1614">
        <v>81.150000000000006</v>
      </c>
      <c r="O1614">
        <v>3948.84</v>
      </c>
      <c r="P1614">
        <v>249</v>
      </c>
      <c r="Q1614" s="1" t="s">
        <v>38</v>
      </c>
      <c r="R1614" s="1" t="s">
        <v>29</v>
      </c>
      <c r="S1614" s="1" t="s">
        <v>992</v>
      </c>
      <c r="T1614" s="1" t="s">
        <v>53</v>
      </c>
      <c r="U1614" s="1" t="s">
        <v>32</v>
      </c>
    </row>
    <row r="1615" spans="1:21" x14ac:dyDescent="0.3">
      <c r="A1615" s="1" t="s">
        <v>4140</v>
      </c>
      <c r="B1615" s="1" t="s">
        <v>4141</v>
      </c>
      <c r="C1615" s="2">
        <v>45275</v>
      </c>
      <c r="D1615">
        <v>2023</v>
      </c>
      <c r="E1615" s="1" t="s">
        <v>487</v>
      </c>
      <c r="F1615" s="1" t="s">
        <v>3726</v>
      </c>
      <c r="G1615" s="3">
        <v>0.87013888888888891</v>
      </c>
      <c r="H1615" s="1" t="s">
        <v>142</v>
      </c>
      <c r="I1615" s="1" t="s">
        <v>62</v>
      </c>
      <c r="J1615" s="1" t="s">
        <v>603</v>
      </c>
      <c r="K1615" s="1" t="s">
        <v>797</v>
      </c>
      <c r="L1615">
        <v>8113.58</v>
      </c>
      <c r="M1615">
        <v>28.43</v>
      </c>
      <c r="N1615">
        <v>26.5</v>
      </c>
      <c r="O1615">
        <v>8115.51</v>
      </c>
      <c r="P1615">
        <v>751</v>
      </c>
      <c r="Q1615" s="1" t="s">
        <v>85</v>
      </c>
      <c r="R1615" s="1" t="s">
        <v>29</v>
      </c>
      <c r="S1615" s="1" t="s">
        <v>1559</v>
      </c>
      <c r="T1615" s="1" t="s">
        <v>53</v>
      </c>
      <c r="U1615" s="1" t="s">
        <v>101</v>
      </c>
    </row>
    <row r="1616" spans="1:21" x14ac:dyDescent="0.3">
      <c r="A1616" s="1" t="s">
        <v>4142</v>
      </c>
      <c r="B1616" s="1" t="s">
        <v>4143</v>
      </c>
      <c r="C1616" s="2">
        <v>45275</v>
      </c>
      <c r="D1616">
        <v>2023</v>
      </c>
      <c r="E1616" s="1" t="s">
        <v>487</v>
      </c>
      <c r="F1616" s="1" t="s">
        <v>3726</v>
      </c>
      <c r="G1616" s="3">
        <v>0.93819444444444444</v>
      </c>
      <c r="H1616" s="1" t="s">
        <v>24</v>
      </c>
      <c r="I1616" s="1" t="s">
        <v>371</v>
      </c>
      <c r="J1616" s="1" t="s">
        <v>670</v>
      </c>
      <c r="K1616" s="1" t="s">
        <v>373</v>
      </c>
      <c r="L1616">
        <v>4641.3900000000003</v>
      </c>
      <c r="M1616">
        <v>25.08</v>
      </c>
      <c r="N1616">
        <v>26.05</v>
      </c>
      <c r="O1616">
        <v>4640.42</v>
      </c>
      <c r="P1616">
        <v>207</v>
      </c>
      <c r="Q1616" s="1" t="s">
        <v>38</v>
      </c>
      <c r="R1616" s="1" t="s">
        <v>29</v>
      </c>
      <c r="S1616" s="1" t="s">
        <v>3169</v>
      </c>
      <c r="T1616" s="1" t="s">
        <v>31</v>
      </c>
      <c r="U1616" s="1" t="s">
        <v>93</v>
      </c>
    </row>
    <row r="1617" spans="1:21" x14ac:dyDescent="0.3">
      <c r="A1617" s="1" t="s">
        <v>4144</v>
      </c>
      <c r="B1617" s="1" t="s">
        <v>4145</v>
      </c>
      <c r="C1617" s="2">
        <v>45276</v>
      </c>
      <c r="D1617">
        <v>2023</v>
      </c>
      <c r="E1617" s="1" t="s">
        <v>22</v>
      </c>
      <c r="F1617" s="1" t="s">
        <v>3726</v>
      </c>
      <c r="G1617" s="3">
        <v>4.3749999999999997E-2</v>
      </c>
      <c r="H1617" s="1" t="s">
        <v>24</v>
      </c>
      <c r="I1617" s="1" t="s">
        <v>297</v>
      </c>
      <c r="J1617" s="1" t="s">
        <v>467</v>
      </c>
      <c r="K1617" s="1" t="s">
        <v>480</v>
      </c>
      <c r="L1617">
        <v>9497.44</v>
      </c>
      <c r="M1617">
        <v>11.15</v>
      </c>
      <c r="N1617">
        <v>32.39</v>
      </c>
      <c r="O1617">
        <v>9476.2000000000007</v>
      </c>
      <c r="P1617">
        <v>962</v>
      </c>
      <c r="Q1617" s="1" t="s">
        <v>118</v>
      </c>
      <c r="R1617" s="1" t="s">
        <v>29</v>
      </c>
      <c r="S1617" s="1" t="s">
        <v>802</v>
      </c>
      <c r="T1617" s="1" t="s">
        <v>53</v>
      </c>
      <c r="U1617" s="1" t="s">
        <v>32</v>
      </c>
    </row>
    <row r="1618" spans="1:21" x14ac:dyDescent="0.3">
      <c r="A1618" s="1" t="s">
        <v>4146</v>
      </c>
      <c r="B1618" s="1" t="s">
        <v>4147</v>
      </c>
      <c r="C1618" s="2">
        <v>45276</v>
      </c>
      <c r="D1618">
        <v>2023</v>
      </c>
      <c r="E1618" s="1" t="s">
        <v>22</v>
      </c>
      <c r="F1618" s="1" t="s">
        <v>3726</v>
      </c>
      <c r="G1618" s="3">
        <v>4.8611111111111112E-2</v>
      </c>
      <c r="H1618" s="1" t="s">
        <v>24</v>
      </c>
      <c r="I1618" s="1" t="s">
        <v>49</v>
      </c>
      <c r="J1618" s="1" t="s">
        <v>458</v>
      </c>
      <c r="K1618" s="1" t="s">
        <v>219</v>
      </c>
      <c r="L1618">
        <v>3028.75</v>
      </c>
      <c r="M1618">
        <v>27.44</v>
      </c>
      <c r="N1618">
        <v>23.97</v>
      </c>
      <c r="O1618">
        <v>3032.2200000000003</v>
      </c>
      <c r="P1618">
        <v>683</v>
      </c>
      <c r="Q1618" s="1" t="s">
        <v>38</v>
      </c>
      <c r="R1618" s="1" t="s">
        <v>29</v>
      </c>
      <c r="S1618" s="1" t="s">
        <v>1714</v>
      </c>
      <c r="T1618" s="1" t="s">
        <v>31</v>
      </c>
      <c r="U1618" s="1" t="s">
        <v>93</v>
      </c>
    </row>
    <row r="1619" spans="1:21" x14ac:dyDescent="0.3">
      <c r="A1619" s="1" t="s">
        <v>4148</v>
      </c>
      <c r="B1619" s="1" t="s">
        <v>4149</v>
      </c>
      <c r="C1619" s="2">
        <v>45276</v>
      </c>
      <c r="D1619">
        <v>2023</v>
      </c>
      <c r="E1619" s="1" t="s">
        <v>22</v>
      </c>
      <c r="F1619" s="1" t="s">
        <v>3726</v>
      </c>
      <c r="G1619" s="3">
        <v>0.12361111111111112</v>
      </c>
      <c r="H1619" s="1" t="s">
        <v>24</v>
      </c>
      <c r="I1619" s="1" t="s">
        <v>297</v>
      </c>
      <c r="J1619" s="1" t="s">
        <v>479</v>
      </c>
      <c r="K1619" s="1" t="s">
        <v>378</v>
      </c>
      <c r="L1619">
        <v>2560.0100000000002</v>
      </c>
      <c r="M1619">
        <v>49.01</v>
      </c>
      <c r="N1619">
        <v>28.27</v>
      </c>
      <c r="O1619">
        <v>2580.7500000000005</v>
      </c>
      <c r="P1619">
        <v>5</v>
      </c>
      <c r="Q1619" s="1" t="s">
        <v>28</v>
      </c>
      <c r="R1619" s="1" t="s">
        <v>29</v>
      </c>
      <c r="S1619" s="1" t="s">
        <v>743</v>
      </c>
      <c r="T1619" s="1" t="s">
        <v>53</v>
      </c>
      <c r="U1619" s="1" t="s">
        <v>93</v>
      </c>
    </row>
    <row r="1620" spans="1:21" x14ac:dyDescent="0.3">
      <c r="A1620" s="1" t="s">
        <v>4150</v>
      </c>
      <c r="B1620" s="1" t="s">
        <v>2626</v>
      </c>
      <c r="C1620" s="2">
        <v>45276</v>
      </c>
      <c r="D1620">
        <v>2023</v>
      </c>
      <c r="E1620" s="1" t="s">
        <v>22</v>
      </c>
      <c r="F1620" s="1" t="s">
        <v>3726</v>
      </c>
      <c r="G1620" s="3">
        <v>0.13402777777777777</v>
      </c>
      <c r="H1620" s="1" t="s">
        <v>24</v>
      </c>
      <c r="I1620" s="1" t="s">
        <v>127</v>
      </c>
      <c r="J1620" s="1" t="s">
        <v>474</v>
      </c>
      <c r="K1620" s="1" t="s">
        <v>394</v>
      </c>
      <c r="L1620">
        <v>3574</v>
      </c>
      <c r="M1620">
        <v>33.04</v>
      </c>
      <c r="N1620">
        <v>52.21</v>
      </c>
      <c r="O1620">
        <v>3554.83</v>
      </c>
      <c r="P1620">
        <v>229</v>
      </c>
      <c r="Q1620" s="1" t="s">
        <v>99</v>
      </c>
      <c r="R1620" s="1" t="s">
        <v>29</v>
      </c>
      <c r="S1620" s="1" t="s">
        <v>4151</v>
      </c>
      <c r="T1620" s="1" t="s">
        <v>53</v>
      </c>
      <c r="U1620" s="1" t="s">
        <v>93</v>
      </c>
    </row>
    <row r="1621" spans="1:21" x14ac:dyDescent="0.3">
      <c r="A1621" s="1" t="s">
        <v>4152</v>
      </c>
      <c r="B1621" s="1" t="s">
        <v>4153</v>
      </c>
      <c r="C1621" s="2">
        <v>45276</v>
      </c>
      <c r="D1621">
        <v>2023</v>
      </c>
      <c r="E1621" s="1" t="s">
        <v>22</v>
      </c>
      <c r="F1621" s="1" t="s">
        <v>3726</v>
      </c>
      <c r="G1621" s="3">
        <v>0.14374999999999999</v>
      </c>
      <c r="H1621" s="1" t="s">
        <v>24</v>
      </c>
      <c r="I1621" s="1" t="s">
        <v>160</v>
      </c>
      <c r="J1621" s="1" t="s">
        <v>204</v>
      </c>
      <c r="K1621" s="1" t="s">
        <v>273</v>
      </c>
      <c r="L1621">
        <v>4819.6499999999996</v>
      </c>
      <c r="M1621">
        <v>14.74</v>
      </c>
      <c r="N1621">
        <v>29.19</v>
      </c>
      <c r="O1621">
        <v>4805.2</v>
      </c>
      <c r="P1621">
        <v>970</v>
      </c>
      <c r="Q1621" s="1" t="s">
        <v>85</v>
      </c>
      <c r="R1621" s="1" t="s">
        <v>29</v>
      </c>
      <c r="S1621" s="1" t="s">
        <v>4154</v>
      </c>
      <c r="T1621" s="1" t="s">
        <v>53</v>
      </c>
      <c r="U1621" s="1" t="s">
        <v>32</v>
      </c>
    </row>
    <row r="1622" spans="1:21" x14ac:dyDescent="0.3">
      <c r="A1622" s="1" t="s">
        <v>4155</v>
      </c>
      <c r="B1622" s="1" t="s">
        <v>770</v>
      </c>
      <c r="C1622" s="2">
        <v>45276</v>
      </c>
      <c r="D1622">
        <v>2023</v>
      </c>
      <c r="E1622" s="1" t="s">
        <v>22</v>
      </c>
      <c r="F1622" s="1" t="s">
        <v>3726</v>
      </c>
      <c r="G1622" s="3">
        <v>0.18819444444444444</v>
      </c>
      <c r="H1622" s="1" t="s">
        <v>24</v>
      </c>
      <c r="I1622" s="1" t="s">
        <v>143</v>
      </c>
      <c r="J1622" s="1" t="s">
        <v>144</v>
      </c>
      <c r="K1622" s="1" t="s">
        <v>150</v>
      </c>
      <c r="L1622">
        <v>1212.5999999999999</v>
      </c>
      <c r="M1622">
        <v>36.26</v>
      </c>
      <c r="N1622">
        <v>8.16</v>
      </c>
      <c r="O1622">
        <v>1240.6999999999998</v>
      </c>
      <c r="P1622">
        <v>939</v>
      </c>
      <c r="Q1622" s="1" t="s">
        <v>85</v>
      </c>
      <c r="R1622" s="1" t="s">
        <v>29</v>
      </c>
      <c r="S1622" s="1" t="s">
        <v>1808</v>
      </c>
      <c r="T1622" s="1" t="s">
        <v>53</v>
      </c>
      <c r="U1622" s="1" t="s">
        <v>101</v>
      </c>
    </row>
    <row r="1623" spans="1:21" x14ac:dyDescent="0.3">
      <c r="A1623" s="1" t="s">
        <v>4156</v>
      </c>
      <c r="B1623" s="1" t="s">
        <v>4157</v>
      </c>
      <c r="C1623" s="2">
        <v>45276</v>
      </c>
      <c r="D1623">
        <v>2023</v>
      </c>
      <c r="E1623" s="1" t="s">
        <v>22</v>
      </c>
      <c r="F1623" s="1" t="s">
        <v>3726</v>
      </c>
      <c r="G1623" s="3">
        <v>0.21249999999999999</v>
      </c>
      <c r="H1623" s="1" t="s">
        <v>42</v>
      </c>
      <c r="I1623" s="1" t="s">
        <v>127</v>
      </c>
      <c r="J1623" s="1" t="s">
        <v>474</v>
      </c>
      <c r="K1623" s="1" t="s">
        <v>357</v>
      </c>
      <c r="L1623">
        <v>8861.33</v>
      </c>
      <c r="M1623">
        <v>43.44</v>
      </c>
      <c r="N1623">
        <v>20.02</v>
      </c>
      <c r="O1623">
        <v>8884.75</v>
      </c>
      <c r="P1623">
        <v>576</v>
      </c>
      <c r="Q1623" s="1" t="s">
        <v>28</v>
      </c>
      <c r="R1623" s="1" t="s">
        <v>29</v>
      </c>
      <c r="S1623" s="1" t="s">
        <v>4158</v>
      </c>
      <c r="T1623" s="1" t="s">
        <v>53</v>
      </c>
      <c r="U1623" s="1" t="s">
        <v>32</v>
      </c>
    </row>
    <row r="1624" spans="1:21" x14ac:dyDescent="0.3">
      <c r="A1624" s="1" t="s">
        <v>4159</v>
      </c>
      <c r="B1624" s="1" t="s">
        <v>4160</v>
      </c>
      <c r="C1624" s="2">
        <v>45276</v>
      </c>
      <c r="D1624">
        <v>2023</v>
      </c>
      <c r="E1624" s="1" t="s">
        <v>22</v>
      </c>
      <c r="F1624" s="1" t="s">
        <v>3726</v>
      </c>
      <c r="G1624" s="3">
        <v>0.22638888888888889</v>
      </c>
      <c r="H1624" s="1" t="s">
        <v>42</v>
      </c>
      <c r="I1624" s="1" t="s">
        <v>25</v>
      </c>
      <c r="J1624" s="1" t="s">
        <v>361</v>
      </c>
      <c r="K1624" s="1" t="s">
        <v>172</v>
      </c>
      <c r="L1624">
        <v>7164.22</v>
      </c>
      <c r="M1624">
        <v>13.46</v>
      </c>
      <c r="N1624">
        <v>3.09</v>
      </c>
      <c r="O1624">
        <v>7174.59</v>
      </c>
      <c r="P1624">
        <v>642</v>
      </c>
      <c r="Q1624" s="1" t="s">
        <v>28</v>
      </c>
      <c r="R1624" s="1" t="s">
        <v>29</v>
      </c>
      <c r="S1624" s="1" t="s">
        <v>4161</v>
      </c>
      <c r="T1624" s="1" t="s">
        <v>53</v>
      </c>
      <c r="U1624" s="1" t="s">
        <v>93</v>
      </c>
    </row>
    <row r="1625" spans="1:21" x14ac:dyDescent="0.3">
      <c r="A1625" s="1" t="s">
        <v>4162</v>
      </c>
      <c r="B1625" s="1" t="s">
        <v>4163</v>
      </c>
      <c r="C1625" s="2">
        <v>45276</v>
      </c>
      <c r="D1625">
        <v>2023</v>
      </c>
      <c r="E1625" s="1" t="s">
        <v>22</v>
      </c>
      <c r="F1625" s="1" t="s">
        <v>3726</v>
      </c>
      <c r="G1625" s="3">
        <v>0.2590277777777778</v>
      </c>
      <c r="H1625" s="1" t="s">
        <v>42</v>
      </c>
      <c r="I1625" s="1" t="s">
        <v>431</v>
      </c>
      <c r="J1625" s="1" t="s">
        <v>432</v>
      </c>
      <c r="K1625" s="1" t="s">
        <v>543</v>
      </c>
      <c r="L1625">
        <v>2859.11</v>
      </c>
      <c r="M1625">
        <v>2.89</v>
      </c>
      <c r="N1625">
        <v>21.38</v>
      </c>
      <c r="O1625">
        <v>2840.62</v>
      </c>
      <c r="P1625">
        <v>575</v>
      </c>
      <c r="Q1625" s="1" t="s">
        <v>118</v>
      </c>
      <c r="R1625" s="1" t="s">
        <v>29</v>
      </c>
      <c r="S1625" s="1" t="s">
        <v>1147</v>
      </c>
      <c r="T1625" s="1" t="s">
        <v>31</v>
      </c>
      <c r="U1625" s="1" t="s">
        <v>32</v>
      </c>
    </row>
    <row r="1626" spans="1:21" x14ac:dyDescent="0.3">
      <c r="A1626" s="1" t="s">
        <v>4164</v>
      </c>
      <c r="B1626" s="1" t="s">
        <v>4165</v>
      </c>
      <c r="C1626" s="2">
        <v>45276</v>
      </c>
      <c r="D1626">
        <v>2023</v>
      </c>
      <c r="E1626" s="1" t="s">
        <v>22</v>
      </c>
      <c r="F1626" s="1" t="s">
        <v>3726</v>
      </c>
      <c r="G1626" s="3">
        <v>0.28263888888888888</v>
      </c>
      <c r="H1626" s="1" t="s">
        <v>42</v>
      </c>
      <c r="I1626" s="1" t="s">
        <v>154</v>
      </c>
      <c r="J1626" s="1" t="s">
        <v>684</v>
      </c>
      <c r="K1626" s="1" t="s">
        <v>156</v>
      </c>
      <c r="L1626">
        <v>7728.96</v>
      </c>
      <c r="M1626">
        <v>19.28</v>
      </c>
      <c r="N1626">
        <v>26.58</v>
      </c>
      <c r="O1626">
        <v>7721.66</v>
      </c>
      <c r="P1626">
        <v>403</v>
      </c>
      <c r="Q1626" s="1" t="s">
        <v>85</v>
      </c>
      <c r="R1626" s="1" t="s">
        <v>29</v>
      </c>
      <c r="S1626" s="1" t="s">
        <v>520</v>
      </c>
      <c r="T1626" s="1" t="s">
        <v>53</v>
      </c>
      <c r="U1626" s="1" t="s">
        <v>32</v>
      </c>
    </row>
    <row r="1627" spans="1:21" x14ac:dyDescent="0.3">
      <c r="A1627" s="1" t="s">
        <v>4166</v>
      </c>
      <c r="B1627" s="1" t="s">
        <v>4167</v>
      </c>
      <c r="C1627" s="2">
        <v>45276</v>
      </c>
      <c r="D1627">
        <v>2023</v>
      </c>
      <c r="E1627" s="1" t="s">
        <v>22</v>
      </c>
      <c r="F1627" s="1" t="s">
        <v>3726</v>
      </c>
      <c r="G1627" s="3">
        <v>0.33055555555555555</v>
      </c>
      <c r="H1627" s="1" t="s">
        <v>42</v>
      </c>
      <c r="I1627" s="1" t="s">
        <v>89</v>
      </c>
      <c r="J1627" s="1" t="s">
        <v>833</v>
      </c>
      <c r="K1627" s="1" t="s">
        <v>382</v>
      </c>
      <c r="L1627">
        <v>8413.85</v>
      </c>
      <c r="M1627">
        <v>18.37</v>
      </c>
      <c r="N1627">
        <v>72.73</v>
      </c>
      <c r="O1627">
        <v>8359.4900000000016</v>
      </c>
      <c r="P1627">
        <v>307</v>
      </c>
      <c r="Q1627" s="1" t="s">
        <v>28</v>
      </c>
      <c r="R1627" s="1" t="s">
        <v>29</v>
      </c>
      <c r="S1627" s="1" t="s">
        <v>3229</v>
      </c>
      <c r="T1627" s="1" t="s">
        <v>53</v>
      </c>
      <c r="U1627" s="1" t="s">
        <v>93</v>
      </c>
    </row>
    <row r="1628" spans="1:21" x14ac:dyDescent="0.3">
      <c r="A1628" s="1" t="s">
        <v>4168</v>
      </c>
      <c r="B1628" s="1" t="s">
        <v>4169</v>
      </c>
      <c r="C1628" s="2">
        <v>45276</v>
      </c>
      <c r="D1628">
        <v>2023</v>
      </c>
      <c r="E1628" s="1" t="s">
        <v>22</v>
      </c>
      <c r="F1628" s="1" t="s">
        <v>3726</v>
      </c>
      <c r="G1628" s="3">
        <v>0.41111111111111109</v>
      </c>
      <c r="H1628" s="1" t="s">
        <v>42</v>
      </c>
      <c r="I1628" s="1" t="s">
        <v>297</v>
      </c>
      <c r="J1628" s="1" t="s">
        <v>377</v>
      </c>
      <c r="K1628" s="1" t="s">
        <v>742</v>
      </c>
      <c r="L1628">
        <v>6841.63</v>
      </c>
      <c r="M1628">
        <v>25.16</v>
      </c>
      <c r="N1628">
        <v>82.79</v>
      </c>
      <c r="O1628">
        <v>6784</v>
      </c>
      <c r="P1628">
        <v>513</v>
      </c>
      <c r="Q1628" s="1" t="s">
        <v>28</v>
      </c>
      <c r="R1628" s="1" t="s">
        <v>29</v>
      </c>
      <c r="S1628" s="1" t="s">
        <v>3988</v>
      </c>
      <c r="T1628" s="1" t="s">
        <v>53</v>
      </c>
      <c r="U1628" s="1" t="s">
        <v>32</v>
      </c>
    </row>
    <row r="1629" spans="1:21" x14ac:dyDescent="0.3">
      <c r="A1629" s="1" t="s">
        <v>4170</v>
      </c>
      <c r="B1629" s="1" t="s">
        <v>4171</v>
      </c>
      <c r="C1629" s="2">
        <v>45276</v>
      </c>
      <c r="D1629">
        <v>2023</v>
      </c>
      <c r="E1629" s="1" t="s">
        <v>22</v>
      </c>
      <c r="F1629" s="1" t="s">
        <v>3726</v>
      </c>
      <c r="G1629" s="3">
        <v>0.44444444444444442</v>
      </c>
      <c r="H1629" s="1" t="s">
        <v>42</v>
      </c>
      <c r="I1629" s="1" t="s">
        <v>127</v>
      </c>
      <c r="J1629" s="1" t="s">
        <v>318</v>
      </c>
      <c r="K1629" s="1" t="s">
        <v>357</v>
      </c>
      <c r="L1629">
        <v>2986.21</v>
      </c>
      <c r="M1629">
        <v>6.82</v>
      </c>
      <c r="N1629">
        <v>21.24</v>
      </c>
      <c r="O1629">
        <v>2971.7900000000004</v>
      </c>
      <c r="P1629">
        <v>475</v>
      </c>
      <c r="Q1629" s="1" t="s">
        <v>85</v>
      </c>
      <c r="R1629" s="1" t="s">
        <v>29</v>
      </c>
      <c r="S1629" s="1" t="s">
        <v>1059</v>
      </c>
      <c r="T1629" s="1" t="s">
        <v>31</v>
      </c>
      <c r="U1629" s="1" t="s">
        <v>93</v>
      </c>
    </row>
    <row r="1630" spans="1:21" x14ac:dyDescent="0.3">
      <c r="A1630" s="1" t="s">
        <v>4172</v>
      </c>
      <c r="B1630" s="1" t="s">
        <v>4173</v>
      </c>
      <c r="C1630" s="2">
        <v>45276</v>
      </c>
      <c r="D1630">
        <v>2023</v>
      </c>
      <c r="E1630" s="1" t="s">
        <v>22</v>
      </c>
      <c r="F1630" s="1" t="s">
        <v>3726</v>
      </c>
      <c r="G1630" s="3">
        <v>0.61944444444444446</v>
      </c>
      <c r="H1630" s="1" t="s">
        <v>104</v>
      </c>
      <c r="I1630" s="1" t="s">
        <v>68</v>
      </c>
      <c r="J1630" s="1" t="s">
        <v>611</v>
      </c>
      <c r="K1630" s="1" t="s">
        <v>632</v>
      </c>
      <c r="L1630">
        <v>6233.14</v>
      </c>
      <c r="M1630">
        <v>29.03</v>
      </c>
      <c r="N1630">
        <v>53.53</v>
      </c>
      <c r="O1630">
        <v>6208.64</v>
      </c>
      <c r="P1630">
        <v>521</v>
      </c>
      <c r="Q1630" s="1" t="s">
        <v>118</v>
      </c>
      <c r="R1630" s="1" t="s">
        <v>29</v>
      </c>
      <c r="S1630" s="1" t="s">
        <v>399</v>
      </c>
      <c r="T1630" s="1" t="s">
        <v>53</v>
      </c>
      <c r="U1630" s="1" t="s">
        <v>32</v>
      </c>
    </row>
    <row r="1631" spans="1:21" x14ac:dyDescent="0.3">
      <c r="A1631" s="1" t="s">
        <v>4174</v>
      </c>
      <c r="B1631" s="1" t="s">
        <v>4175</v>
      </c>
      <c r="C1631" s="2">
        <v>45276</v>
      </c>
      <c r="D1631">
        <v>2023</v>
      </c>
      <c r="E1631" s="1" t="s">
        <v>22</v>
      </c>
      <c r="F1631" s="1" t="s">
        <v>3726</v>
      </c>
      <c r="G1631" s="3">
        <v>0.69166666666666665</v>
      </c>
      <c r="H1631" s="1" t="s">
        <v>104</v>
      </c>
      <c r="I1631" s="1" t="s">
        <v>236</v>
      </c>
      <c r="J1631" s="1" t="s">
        <v>1086</v>
      </c>
      <c r="K1631" s="1" t="s">
        <v>1125</v>
      </c>
      <c r="L1631">
        <v>859.43</v>
      </c>
      <c r="M1631">
        <v>18.57</v>
      </c>
      <c r="N1631">
        <v>0.69</v>
      </c>
      <c r="O1631">
        <v>877.31</v>
      </c>
      <c r="P1631">
        <v>531</v>
      </c>
      <c r="Q1631" s="1" t="s">
        <v>38</v>
      </c>
      <c r="R1631" s="1" t="s">
        <v>29</v>
      </c>
      <c r="S1631" s="1" t="s">
        <v>4176</v>
      </c>
      <c r="T1631" s="1" t="s">
        <v>147</v>
      </c>
      <c r="U1631" s="1" t="s">
        <v>32</v>
      </c>
    </row>
    <row r="1632" spans="1:21" x14ac:dyDescent="0.3">
      <c r="A1632" s="1" t="s">
        <v>4177</v>
      </c>
      <c r="B1632" s="1" t="s">
        <v>4178</v>
      </c>
      <c r="C1632" s="2">
        <v>45276</v>
      </c>
      <c r="D1632">
        <v>2023</v>
      </c>
      <c r="E1632" s="1" t="s">
        <v>22</v>
      </c>
      <c r="F1632" s="1" t="s">
        <v>3726</v>
      </c>
      <c r="G1632" s="3">
        <v>0.76180555555555551</v>
      </c>
      <c r="H1632" s="1" t="s">
        <v>142</v>
      </c>
      <c r="I1632" s="1" t="s">
        <v>110</v>
      </c>
      <c r="J1632" s="1" t="s">
        <v>209</v>
      </c>
      <c r="K1632" s="1" t="s">
        <v>341</v>
      </c>
      <c r="L1632">
        <v>463.26</v>
      </c>
      <c r="M1632">
        <v>18.25</v>
      </c>
      <c r="N1632">
        <v>61.63</v>
      </c>
      <c r="O1632">
        <v>419.88</v>
      </c>
      <c r="P1632">
        <v>720</v>
      </c>
      <c r="Q1632" s="1" t="s">
        <v>99</v>
      </c>
      <c r="R1632" s="1" t="s">
        <v>29</v>
      </c>
      <c r="S1632" s="1" t="s">
        <v>4179</v>
      </c>
      <c r="T1632" s="1" t="s">
        <v>53</v>
      </c>
      <c r="U1632" s="1" t="s">
        <v>32</v>
      </c>
    </row>
    <row r="1633" spans="1:21" x14ac:dyDescent="0.3">
      <c r="A1633" s="1" t="s">
        <v>4180</v>
      </c>
      <c r="B1633" s="1" t="s">
        <v>4181</v>
      </c>
      <c r="C1633" s="2">
        <v>45276</v>
      </c>
      <c r="D1633">
        <v>2023</v>
      </c>
      <c r="E1633" s="1" t="s">
        <v>22</v>
      </c>
      <c r="F1633" s="1" t="s">
        <v>3726</v>
      </c>
      <c r="G1633" s="3">
        <v>0.79722222222222228</v>
      </c>
      <c r="H1633" s="1" t="s">
        <v>142</v>
      </c>
      <c r="I1633" s="1" t="s">
        <v>110</v>
      </c>
      <c r="J1633" s="1" t="s">
        <v>209</v>
      </c>
      <c r="K1633" s="1" t="s">
        <v>528</v>
      </c>
      <c r="L1633">
        <v>4009.11</v>
      </c>
      <c r="M1633">
        <v>26.97</v>
      </c>
      <c r="N1633">
        <v>84.94</v>
      </c>
      <c r="O1633">
        <v>3951.14</v>
      </c>
      <c r="P1633">
        <v>216</v>
      </c>
      <c r="Q1633" s="1" t="s">
        <v>85</v>
      </c>
      <c r="R1633" s="1" t="s">
        <v>29</v>
      </c>
      <c r="S1633" s="1" t="s">
        <v>2720</v>
      </c>
      <c r="T1633" s="1" t="s">
        <v>31</v>
      </c>
      <c r="U1633" s="1" t="s">
        <v>32</v>
      </c>
    </row>
    <row r="1634" spans="1:21" x14ac:dyDescent="0.3">
      <c r="A1634" s="1" t="s">
        <v>4182</v>
      </c>
      <c r="B1634" s="1" t="s">
        <v>2176</v>
      </c>
      <c r="C1634" s="2">
        <v>45276</v>
      </c>
      <c r="D1634">
        <v>2023</v>
      </c>
      <c r="E1634" s="1" t="s">
        <v>22</v>
      </c>
      <c r="F1634" s="1" t="s">
        <v>3726</v>
      </c>
      <c r="G1634" s="3">
        <v>0.84444444444444444</v>
      </c>
      <c r="H1634" s="1" t="s">
        <v>142</v>
      </c>
      <c r="I1634" s="1" t="s">
        <v>56</v>
      </c>
      <c r="J1634" s="1" t="s">
        <v>184</v>
      </c>
      <c r="K1634" s="1" t="s">
        <v>58</v>
      </c>
      <c r="L1634">
        <v>7495.73</v>
      </c>
      <c r="M1634">
        <v>32.200000000000003</v>
      </c>
      <c r="N1634">
        <v>58.11</v>
      </c>
      <c r="O1634">
        <v>7469.82</v>
      </c>
      <c r="P1634">
        <v>246</v>
      </c>
      <c r="Q1634" s="1" t="s">
        <v>99</v>
      </c>
      <c r="R1634" s="1" t="s">
        <v>29</v>
      </c>
      <c r="S1634" s="1" t="s">
        <v>1281</v>
      </c>
      <c r="T1634" s="1" t="s">
        <v>31</v>
      </c>
      <c r="U1634" s="1" t="s">
        <v>32</v>
      </c>
    </row>
    <row r="1635" spans="1:21" x14ac:dyDescent="0.3">
      <c r="A1635" s="1" t="s">
        <v>4183</v>
      </c>
      <c r="B1635" s="1" t="s">
        <v>4184</v>
      </c>
      <c r="C1635" s="2">
        <v>45276</v>
      </c>
      <c r="D1635">
        <v>2023</v>
      </c>
      <c r="E1635" s="1" t="s">
        <v>22</v>
      </c>
      <c r="F1635" s="1" t="s">
        <v>3726</v>
      </c>
      <c r="G1635" s="3">
        <v>0.89375000000000004</v>
      </c>
      <c r="H1635" s="1" t="s">
        <v>24</v>
      </c>
      <c r="I1635" s="1" t="s">
        <v>43</v>
      </c>
      <c r="J1635" s="1" t="s">
        <v>44</v>
      </c>
      <c r="K1635" s="1" t="s">
        <v>447</v>
      </c>
      <c r="L1635">
        <v>3727.85</v>
      </c>
      <c r="M1635">
        <v>34.17</v>
      </c>
      <c r="N1635">
        <v>17.53</v>
      </c>
      <c r="O1635">
        <v>3744.49</v>
      </c>
      <c r="P1635">
        <v>113</v>
      </c>
      <c r="Q1635" s="1" t="s">
        <v>28</v>
      </c>
      <c r="R1635" s="1" t="s">
        <v>29</v>
      </c>
      <c r="S1635" s="1" t="s">
        <v>4185</v>
      </c>
      <c r="T1635" s="1" t="s">
        <v>53</v>
      </c>
      <c r="U1635" s="1" t="s">
        <v>93</v>
      </c>
    </row>
    <row r="1636" spans="1:21" x14ac:dyDescent="0.3">
      <c r="A1636" s="1" t="s">
        <v>4186</v>
      </c>
      <c r="B1636" s="1" t="s">
        <v>4187</v>
      </c>
      <c r="C1636" s="2">
        <v>45276</v>
      </c>
      <c r="D1636">
        <v>2023</v>
      </c>
      <c r="E1636" s="1" t="s">
        <v>22</v>
      </c>
      <c r="F1636" s="1" t="s">
        <v>3726</v>
      </c>
      <c r="G1636" s="3">
        <v>0.98124999999999996</v>
      </c>
      <c r="H1636" s="1" t="s">
        <v>24</v>
      </c>
      <c r="I1636" s="1" t="s">
        <v>133</v>
      </c>
      <c r="J1636" s="1" t="s">
        <v>510</v>
      </c>
      <c r="K1636" s="1" t="s">
        <v>451</v>
      </c>
      <c r="L1636">
        <v>8297.43</v>
      </c>
      <c r="M1636">
        <v>46.81</v>
      </c>
      <c r="N1636">
        <v>12.92</v>
      </c>
      <c r="O1636">
        <v>8331.32</v>
      </c>
      <c r="P1636">
        <v>123</v>
      </c>
      <c r="Q1636" s="1" t="s">
        <v>85</v>
      </c>
      <c r="R1636" s="1" t="s">
        <v>29</v>
      </c>
      <c r="S1636" s="1" t="s">
        <v>1918</v>
      </c>
      <c r="T1636" s="1" t="s">
        <v>53</v>
      </c>
      <c r="U1636" s="1" t="s">
        <v>32</v>
      </c>
    </row>
    <row r="1637" spans="1:21" x14ac:dyDescent="0.3">
      <c r="A1637" s="1" t="s">
        <v>4188</v>
      </c>
      <c r="B1637" s="1" t="s">
        <v>4189</v>
      </c>
      <c r="C1637" s="2">
        <v>45277</v>
      </c>
      <c r="D1637">
        <v>2023</v>
      </c>
      <c r="E1637" s="1" t="s">
        <v>166</v>
      </c>
      <c r="F1637" s="1" t="s">
        <v>3726</v>
      </c>
      <c r="G1637" s="3">
        <v>1.6666666666666666E-2</v>
      </c>
      <c r="H1637" s="1" t="s">
        <v>24</v>
      </c>
      <c r="I1637" s="1" t="s">
        <v>431</v>
      </c>
      <c r="J1637" s="1" t="s">
        <v>432</v>
      </c>
      <c r="K1637" s="1" t="s">
        <v>758</v>
      </c>
      <c r="L1637">
        <v>1571.58</v>
      </c>
      <c r="M1637">
        <v>37.82</v>
      </c>
      <c r="N1637">
        <v>98.27</v>
      </c>
      <c r="O1637">
        <v>1511.1299999999999</v>
      </c>
      <c r="P1637">
        <v>27</v>
      </c>
      <c r="Q1637" s="1" t="s">
        <v>38</v>
      </c>
      <c r="R1637" s="1" t="s">
        <v>29</v>
      </c>
      <c r="S1637" s="1" t="s">
        <v>2269</v>
      </c>
      <c r="T1637" s="1" t="s">
        <v>53</v>
      </c>
      <c r="U1637" s="1" t="s">
        <v>32</v>
      </c>
    </row>
    <row r="1638" spans="1:21" x14ac:dyDescent="0.3">
      <c r="A1638" s="1" t="s">
        <v>4190</v>
      </c>
      <c r="B1638" s="1" t="s">
        <v>4191</v>
      </c>
      <c r="C1638" s="2">
        <v>45277</v>
      </c>
      <c r="D1638">
        <v>2023</v>
      </c>
      <c r="E1638" s="1" t="s">
        <v>166</v>
      </c>
      <c r="F1638" s="1" t="s">
        <v>3726</v>
      </c>
      <c r="G1638" s="3">
        <v>2.2222222222222223E-2</v>
      </c>
      <c r="H1638" s="1" t="s">
        <v>24</v>
      </c>
      <c r="I1638" s="1" t="s">
        <v>49</v>
      </c>
      <c r="J1638" s="1" t="s">
        <v>226</v>
      </c>
      <c r="K1638" s="1" t="s">
        <v>349</v>
      </c>
      <c r="L1638">
        <v>4396.04</v>
      </c>
      <c r="M1638">
        <v>23.71</v>
      </c>
      <c r="N1638">
        <v>10.87</v>
      </c>
      <c r="O1638">
        <v>4408.88</v>
      </c>
      <c r="P1638">
        <v>752</v>
      </c>
      <c r="Q1638" s="1" t="s">
        <v>118</v>
      </c>
      <c r="R1638" s="1" t="s">
        <v>29</v>
      </c>
      <c r="S1638" s="1" t="s">
        <v>1377</v>
      </c>
      <c r="T1638" s="1" t="s">
        <v>31</v>
      </c>
      <c r="U1638" s="1" t="s">
        <v>32</v>
      </c>
    </row>
    <row r="1639" spans="1:21" x14ac:dyDescent="0.3">
      <c r="A1639" s="1" t="s">
        <v>4192</v>
      </c>
      <c r="B1639" s="1" t="s">
        <v>4193</v>
      </c>
      <c r="C1639" s="2">
        <v>45277</v>
      </c>
      <c r="D1639">
        <v>2023</v>
      </c>
      <c r="E1639" s="1" t="s">
        <v>166</v>
      </c>
      <c r="F1639" s="1" t="s">
        <v>3726</v>
      </c>
      <c r="G1639" s="3">
        <v>0.1763888888888889</v>
      </c>
      <c r="H1639" s="1" t="s">
        <v>24</v>
      </c>
      <c r="I1639" s="1" t="s">
        <v>25</v>
      </c>
      <c r="J1639" s="1" t="s">
        <v>26</v>
      </c>
      <c r="K1639" s="1" t="s">
        <v>117</v>
      </c>
      <c r="L1639">
        <v>6489.15</v>
      </c>
      <c r="M1639">
        <v>36.29</v>
      </c>
      <c r="N1639">
        <v>27.28</v>
      </c>
      <c r="O1639">
        <v>6498.16</v>
      </c>
      <c r="P1639">
        <v>573</v>
      </c>
      <c r="Q1639" s="1" t="s">
        <v>38</v>
      </c>
      <c r="R1639" s="1" t="s">
        <v>29</v>
      </c>
      <c r="S1639" s="1" t="s">
        <v>834</v>
      </c>
      <c r="T1639" s="1" t="s">
        <v>53</v>
      </c>
      <c r="U1639" s="1" t="s">
        <v>32</v>
      </c>
    </row>
    <row r="1640" spans="1:21" x14ac:dyDescent="0.3">
      <c r="A1640" s="1" t="s">
        <v>4194</v>
      </c>
      <c r="B1640" s="1" t="s">
        <v>669</v>
      </c>
      <c r="C1640" s="2">
        <v>45277</v>
      </c>
      <c r="D1640">
        <v>2023</v>
      </c>
      <c r="E1640" s="1" t="s">
        <v>166</v>
      </c>
      <c r="F1640" s="1" t="s">
        <v>3726</v>
      </c>
      <c r="G1640" s="3">
        <v>0.33888888888888891</v>
      </c>
      <c r="H1640" s="1" t="s">
        <v>42</v>
      </c>
      <c r="I1640" s="1" t="s">
        <v>133</v>
      </c>
      <c r="J1640" s="1" t="s">
        <v>134</v>
      </c>
      <c r="K1640" s="1" t="s">
        <v>135</v>
      </c>
      <c r="L1640">
        <v>9689.7199999999993</v>
      </c>
      <c r="M1640">
        <v>46.78</v>
      </c>
      <c r="N1640">
        <v>56.98</v>
      </c>
      <c r="O1640">
        <v>9679.52</v>
      </c>
      <c r="P1640">
        <v>683</v>
      </c>
      <c r="Q1640" s="1" t="s">
        <v>28</v>
      </c>
      <c r="R1640" s="1" t="s">
        <v>29</v>
      </c>
      <c r="S1640" s="1" t="s">
        <v>4179</v>
      </c>
      <c r="T1640" s="1" t="s">
        <v>53</v>
      </c>
      <c r="U1640" s="1" t="s">
        <v>32</v>
      </c>
    </row>
    <row r="1641" spans="1:21" x14ac:dyDescent="0.3">
      <c r="A1641" s="1" t="s">
        <v>4195</v>
      </c>
      <c r="B1641" s="1" t="s">
        <v>3559</v>
      </c>
      <c r="C1641" s="2">
        <v>45277</v>
      </c>
      <c r="D1641">
        <v>2023</v>
      </c>
      <c r="E1641" s="1" t="s">
        <v>166</v>
      </c>
      <c r="F1641" s="1" t="s">
        <v>3726</v>
      </c>
      <c r="G1641" s="3">
        <v>0.34027777777777779</v>
      </c>
      <c r="H1641" s="1" t="s">
        <v>42</v>
      </c>
      <c r="I1641" s="1" t="s">
        <v>143</v>
      </c>
      <c r="J1641" s="1" t="s">
        <v>144</v>
      </c>
      <c r="K1641" s="1" t="s">
        <v>150</v>
      </c>
      <c r="L1641">
        <v>3318.35</v>
      </c>
      <c r="M1641">
        <v>44.61</v>
      </c>
      <c r="N1641">
        <v>85.16</v>
      </c>
      <c r="O1641">
        <v>3277.8</v>
      </c>
      <c r="P1641">
        <v>874</v>
      </c>
      <c r="Q1641" s="1" t="s">
        <v>99</v>
      </c>
      <c r="R1641" s="1" t="s">
        <v>29</v>
      </c>
      <c r="S1641" s="1" t="s">
        <v>1233</v>
      </c>
      <c r="T1641" s="1" t="s">
        <v>53</v>
      </c>
      <c r="U1641" s="1" t="s">
        <v>93</v>
      </c>
    </row>
    <row r="1642" spans="1:21" x14ac:dyDescent="0.3">
      <c r="A1642" s="1" t="s">
        <v>4196</v>
      </c>
      <c r="B1642" s="1" t="s">
        <v>4197</v>
      </c>
      <c r="C1642" s="2">
        <v>45277</v>
      </c>
      <c r="D1642">
        <v>2023</v>
      </c>
      <c r="E1642" s="1" t="s">
        <v>166</v>
      </c>
      <c r="F1642" s="1" t="s">
        <v>3726</v>
      </c>
      <c r="G1642" s="3">
        <v>0.3611111111111111</v>
      </c>
      <c r="H1642" s="1" t="s">
        <v>42</v>
      </c>
      <c r="I1642" s="1" t="s">
        <v>43</v>
      </c>
      <c r="J1642" s="1" t="s">
        <v>214</v>
      </c>
      <c r="K1642" s="1" t="s">
        <v>45</v>
      </c>
      <c r="L1642">
        <v>8355.83</v>
      </c>
      <c r="M1642">
        <v>20.45</v>
      </c>
      <c r="N1642">
        <v>63.31</v>
      </c>
      <c r="O1642">
        <v>8312.9700000000012</v>
      </c>
      <c r="P1642">
        <v>772</v>
      </c>
      <c r="Q1642" s="1" t="s">
        <v>85</v>
      </c>
      <c r="R1642" s="1" t="s">
        <v>29</v>
      </c>
      <c r="S1642" s="1" t="s">
        <v>1599</v>
      </c>
      <c r="T1642" s="1" t="s">
        <v>53</v>
      </c>
      <c r="U1642" s="1" t="s">
        <v>32</v>
      </c>
    </row>
    <row r="1643" spans="1:21" x14ac:dyDescent="0.3">
      <c r="A1643" s="1" t="s">
        <v>4198</v>
      </c>
      <c r="B1643" s="1" t="s">
        <v>3311</v>
      </c>
      <c r="C1643" s="2">
        <v>45277</v>
      </c>
      <c r="D1643">
        <v>2023</v>
      </c>
      <c r="E1643" s="1" t="s">
        <v>166</v>
      </c>
      <c r="F1643" s="1" t="s">
        <v>3726</v>
      </c>
      <c r="G1643" s="3">
        <v>0.39166666666666666</v>
      </c>
      <c r="H1643" s="1" t="s">
        <v>42</v>
      </c>
      <c r="I1643" s="1" t="s">
        <v>127</v>
      </c>
      <c r="J1643" s="1" t="s">
        <v>128</v>
      </c>
      <c r="K1643" s="1" t="s">
        <v>357</v>
      </c>
      <c r="L1643">
        <v>2687.65</v>
      </c>
      <c r="M1643">
        <v>28.4</v>
      </c>
      <c r="N1643">
        <v>62.84</v>
      </c>
      <c r="O1643">
        <v>2653.21</v>
      </c>
      <c r="P1643">
        <v>372</v>
      </c>
      <c r="Q1643" s="1" t="s">
        <v>38</v>
      </c>
      <c r="R1643" s="1" t="s">
        <v>29</v>
      </c>
      <c r="S1643" s="1" t="s">
        <v>614</v>
      </c>
      <c r="T1643" s="1" t="s">
        <v>53</v>
      </c>
      <c r="U1643" s="1" t="s">
        <v>32</v>
      </c>
    </row>
    <row r="1644" spans="1:21" x14ac:dyDescent="0.3">
      <c r="A1644" s="1" t="s">
        <v>4199</v>
      </c>
      <c r="B1644" s="1" t="s">
        <v>4200</v>
      </c>
      <c r="C1644" s="2">
        <v>45277</v>
      </c>
      <c r="D1644">
        <v>2023</v>
      </c>
      <c r="E1644" s="1" t="s">
        <v>166</v>
      </c>
      <c r="F1644" s="1" t="s">
        <v>3726</v>
      </c>
      <c r="G1644" s="3">
        <v>0.4548611111111111</v>
      </c>
      <c r="H1644" s="1" t="s">
        <v>42</v>
      </c>
      <c r="I1644" s="1" t="s">
        <v>49</v>
      </c>
      <c r="J1644" s="1" t="s">
        <v>50</v>
      </c>
      <c r="K1644" s="1" t="s">
        <v>322</v>
      </c>
      <c r="L1644">
        <v>8056.76</v>
      </c>
      <c r="M1644">
        <v>45.7</v>
      </c>
      <c r="N1644">
        <v>78.08</v>
      </c>
      <c r="O1644">
        <v>8024.38</v>
      </c>
      <c r="P1644">
        <v>79</v>
      </c>
      <c r="Q1644" s="1" t="s">
        <v>118</v>
      </c>
      <c r="R1644" s="1" t="s">
        <v>29</v>
      </c>
      <c r="S1644" s="1" t="s">
        <v>2949</v>
      </c>
      <c r="T1644" s="1" t="s">
        <v>147</v>
      </c>
      <c r="U1644" s="1" t="s">
        <v>32</v>
      </c>
    </row>
    <row r="1645" spans="1:21" x14ac:dyDescent="0.3">
      <c r="A1645" s="1" t="s">
        <v>4201</v>
      </c>
      <c r="B1645" s="1" t="s">
        <v>4202</v>
      </c>
      <c r="C1645" s="2">
        <v>45277</v>
      </c>
      <c r="D1645">
        <v>2023</v>
      </c>
      <c r="E1645" s="1" t="s">
        <v>166</v>
      </c>
      <c r="F1645" s="1" t="s">
        <v>3726</v>
      </c>
      <c r="G1645" s="3">
        <v>0.62847222222222221</v>
      </c>
      <c r="H1645" s="1" t="s">
        <v>104</v>
      </c>
      <c r="I1645" s="1" t="s">
        <v>68</v>
      </c>
      <c r="J1645" s="1" t="s">
        <v>611</v>
      </c>
      <c r="K1645" s="1" t="s">
        <v>405</v>
      </c>
      <c r="L1645">
        <v>7427.13</v>
      </c>
      <c r="M1645">
        <v>2.5499999999999998</v>
      </c>
      <c r="N1645">
        <v>6.25</v>
      </c>
      <c r="O1645">
        <v>7423.43</v>
      </c>
      <c r="P1645">
        <v>91</v>
      </c>
      <c r="Q1645" s="1" t="s">
        <v>118</v>
      </c>
      <c r="R1645" s="1" t="s">
        <v>29</v>
      </c>
      <c r="S1645" s="1" t="s">
        <v>2654</v>
      </c>
      <c r="T1645" s="1" t="s">
        <v>53</v>
      </c>
      <c r="U1645" s="1" t="s">
        <v>32</v>
      </c>
    </row>
    <row r="1646" spans="1:21" x14ac:dyDescent="0.3">
      <c r="A1646" s="1" t="s">
        <v>4203</v>
      </c>
      <c r="B1646" s="1" t="s">
        <v>4204</v>
      </c>
      <c r="C1646" s="2">
        <v>45277</v>
      </c>
      <c r="D1646">
        <v>2023</v>
      </c>
      <c r="E1646" s="1" t="s">
        <v>166</v>
      </c>
      <c r="F1646" s="1" t="s">
        <v>3726</v>
      </c>
      <c r="G1646" s="3">
        <v>0.79652777777777772</v>
      </c>
      <c r="H1646" s="1" t="s">
        <v>142</v>
      </c>
      <c r="I1646" s="1" t="s">
        <v>133</v>
      </c>
      <c r="J1646" s="1" t="s">
        <v>1189</v>
      </c>
      <c r="K1646" s="1" t="s">
        <v>135</v>
      </c>
      <c r="L1646">
        <v>5147.21</v>
      </c>
      <c r="M1646">
        <v>39.35</v>
      </c>
      <c r="N1646">
        <v>59</v>
      </c>
      <c r="O1646">
        <v>5127.5600000000004</v>
      </c>
      <c r="P1646">
        <v>250</v>
      </c>
      <c r="Q1646" s="1" t="s">
        <v>118</v>
      </c>
      <c r="R1646" s="1" t="s">
        <v>29</v>
      </c>
      <c r="S1646" s="1" t="s">
        <v>75</v>
      </c>
      <c r="T1646" s="1" t="s">
        <v>53</v>
      </c>
      <c r="U1646" s="1" t="s">
        <v>32</v>
      </c>
    </row>
    <row r="1647" spans="1:21" x14ac:dyDescent="0.3">
      <c r="A1647" s="1" t="s">
        <v>4205</v>
      </c>
      <c r="B1647" s="1" t="s">
        <v>4206</v>
      </c>
      <c r="C1647" s="2">
        <v>45277</v>
      </c>
      <c r="D1647">
        <v>2023</v>
      </c>
      <c r="E1647" s="1" t="s">
        <v>166</v>
      </c>
      <c r="F1647" s="1" t="s">
        <v>3726</v>
      </c>
      <c r="G1647" s="3">
        <v>0.89236111111111116</v>
      </c>
      <c r="H1647" s="1" t="s">
        <v>24</v>
      </c>
      <c r="I1647" s="1" t="s">
        <v>96</v>
      </c>
      <c r="J1647" s="1" t="s">
        <v>441</v>
      </c>
      <c r="K1647" s="1" t="s">
        <v>291</v>
      </c>
      <c r="L1647">
        <v>5871.42</v>
      </c>
      <c r="M1647">
        <v>46.16</v>
      </c>
      <c r="N1647">
        <v>64.400000000000006</v>
      </c>
      <c r="O1647">
        <v>5853.18</v>
      </c>
      <c r="P1647">
        <v>703</v>
      </c>
      <c r="Q1647" s="1" t="s">
        <v>118</v>
      </c>
      <c r="R1647" s="1" t="s">
        <v>29</v>
      </c>
      <c r="S1647" s="1" t="s">
        <v>4207</v>
      </c>
      <c r="T1647" s="1" t="s">
        <v>53</v>
      </c>
      <c r="U1647" s="1" t="s">
        <v>32</v>
      </c>
    </row>
    <row r="1648" spans="1:21" x14ac:dyDescent="0.3">
      <c r="A1648" s="1" t="s">
        <v>4208</v>
      </c>
      <c r="B1648" s="1" t="s">
        <v>4209</v>
      </c>
      <c r="C1648" s="2">
        <v>45278</v>
      </c>
      <c r="D1648">
        <v>2023</v>
      </c>
      <c r="E1648" s="1" t="s">
        <v>255</v>
      </c>
      <c r="F1648" s="1" t="s">
        <v>3726</v>
      </c>
      <c r="G1648" s="3">
        <v>0.13958333333333334</v>
      </c>
      <c r="H1648" s="1" t="s">
        <v>24</v>
      </c>
      <c r="I1648" s="1" t="s">
        <v>143</v>
      </c>
      <c r="J1648" s="1" t="s">
        <v>535</v>
      </c>
      <c r="K1648" s="1" t="s">
        <v>145</v>
      </c>
      <c r="L1648">
        <v>8870.99</v>
      </c>
      <c r="M1648">
        <v>49.42</v>
      </c>
      <c r="N1648">
        <v>11.31</v>
      </c>
      <c r="O1648">
        <v>8909.1</v>
      </c>
      <c r="P1648">
        <v>146</v>
      </c>
      <c r="Q1648" s="1" t="s">
        <v>28</v>
      </c>
      <c r="R1648" s="1" t="s">
        <v>29</v>
      </c>
      <c r="S1648" s="1" t="s">
        <v>3296</v>
      </c>
      <c r="T1648" s="1" t="s">
        <v>31</v>
      </c>
      <c r="U1648" s="1" t="s">
        <v>101</v>
      </c>
    </row>
    <row r="1649" spans="1:21" x14ac:dyDescent="0.3">
      <c r="A1649" s="1" t="s">
        <v>4210</v>
      </c>
      <c r="B1649" s="1" t="s">
        <v>4211</v>
      </c>
      <c r="C1649" s="2">
        <v>45278</v>
      </c>
      <c r="D1649">
        <v>2023</v>
      </c>
      <c r="E1649" s="1" t="s">
        <v>255</v>
      </c>
      <c r="F1649" s="1" t="s">
        <v>3726</v>
      </c>
      <c r="G1649" s="3">
        <v>0.1673611111111111</v>
      </c>
      <c r="H1649" s="1" t="s">
        <v>24</v>
      </c>
      <c r="I1649" s="1" t="s">
        <v>43</v>
      </c>
      <c r="J1649" s="1" t="s">
        <v>167</v>
      </c>
      <c r="K1649" s="1" t="s">
        <v>700</v>
      </c>
      <c r="L1649">
        <v>34.659999999999997</v>
      </c>
      <c r="M1649">
        <v>37.590000000000003</v>
      </c>
      <c r="N1649">
        <v>2.2599999999999998</v>
      </c>
      <c r="O1649">
        <v>69.989999999999995</v>
      </c>
      <c r="P1649">
        <v>609</v>
      </c>
      <c r="Q1649" s="1" t="s">
        <v>38</v>
      </c>
      <c r="R1649" s="1" t="s">
        <v>29</v>
      </c>
      <c r="S1649" s="1" t="s">
        <v>4212</v>
      </c>
      <c r="T1649" s="1" t="s">
        <v>53</v>
      </c>
      <c r="U1649" s="1" t="s">
        <v>32</v>
      </c>
    </row>
    <row r="1650" spans="1:21" x14ac:dyDescent="0.3">
      <c r="A1650" s="1" t="s">
        <v>4213</v>
      </c>
      <c r="B1650" s="1" t="s">
        <v>4214</v>
      </c>
      <c r="C1650" s="2">
        <v>45278</v>
      </c>
      <c r="D1650">
        <v>2023</v>
      </c>
      <c r="E1650" s="1" t="s">
        <v>255</v>
      </c>
      <c r="F1650" s="1" t="s">
        <v>3726</v>
      </c>
      <c r="G1650" s="3">
        <v>0.24305555555555555</v>
      </c>
      <c r="H1650" s="1" t="s">
        <v>42</v>
      </c>
      <c r="I1650" s="1" t="s">
        <v>236</v>
      </c>
      <c r="J1650" s="1" t="s">
        <v>268</v>
      </c>
      <c r="K1650" s="1" t="s">
        <v>398</v>
      </c>
      <c r="L1650">
        <v>7009.12</v>
      </c>
      <c r="M1650">
        <v>18.989999999999998</v>
      </c>
      <c r="N1650">
        <v>83.24</v>
      </c>
      <c r="O1650">
        <v>6944.87</v>
      </c>
      <c r="P1650">
        <v>431</v>
      </c>
      <c r="Q1650" s="1" t="s">
        <v>28</v>
      </c>
      <c r="R1650" s="1" t="s">
        <v>29</v>
      </c>
      <c r="S1650" s="1" t="s">
        <v>1766</v>
      </c>
      <c r="T1650" s="1" t="s">
        <v>147</v>
      </c>
      <c r="U1650" s="1" t="s">
        <v>32</v>
      </c>
    </row>
    <row r="1651" spans="1:21" x14ac:dyDescent="0.3">
      <c r="A1651" s="1" t="s">
        <v>4215</v>
      </c>
      <c r="B1651" s="1" t="s">
        <v>4216</v>
      </c>
      <c r="C1651" s="2">
        <v>45278</v>
      </c>
      <c r="D1651">
        <v>2023</v>
      </c>
      <c r="E1651" s="1" t="s">
        <v>255</v>
      </c>
      <c r="F1651" s="1" t="s">
        <v>3726</v>
      </c>
      <c r="G1651" s="3">
        <v>0.25486111111111109</v>
      </c>
      <c r="H1651" s="1" t="s">
        <v>42</v>
      </c>
      <c r="I1651" s="1" t="s">
        <v>110</v>
      </c>
      <c r="J1651" s="1" t="s">
        <v>209</v>
      </c>
      <c r="K1651" s="1" t="s">
        <v>196</v>
      </c>
      <c r="L1651">
        <v>7458.63</v>
      </c>
      <c r="M1651">
        <v>6.91</v>
      </c>
      <c r="N1651">
        <v>87.18</v>
      </c>
      <c r="O1651">
        <v>7378.36</v>
      </c>
      <c r="P1651">
        <v>356</v>
      </c>
      <c r="Q1651" s="1" t="s">
        <v>85</v>
      </c>
      <c r="R1651" s="1" t="s">
        <v>29</v>
      </c>
      <c r="S1651" s="1" t="s">
        <v>2294</v>
      </c>
      <c r="T1651" s="1" t="s">
        <v>53</v>
      </c>
      <c r="U1651" s="1" t="s">
        <v>32</v>
      </c>
    </row>
    <row r="1652" spans="1:21" x14ac:dyDescent="0.3">
      <c r="A1652" s="1" t="s">
        <v>4217</v>
      </c>
      <c r="B1652" s="1" t="s">
        <v>4218</v>
      </c>
      <c r="C1652" s="2">
        <v>45278</v>
      </c>
      <c r="D1652">
        <v>2023</v>
      </c>
      <c r="E1652" s="1" t="s">
        <v>255</v>
      </c>
      <c r="F1652" s="1" t="s">
        <v>3726</v>
      </c>
      <c r="G1652" s="3">
        <v>0.26944444444444443</v>
      </c>
      <c r="H1652" s="1" t="s">
        <v>42</v>
      </c>
      <c r="I1652" s="1" t="s">
        <v>371</v>
      </c>
      <c r="J1652" s="1" t="s">
        <v>1159</v>
      </c>
      <c r="K1652" s="1" t="s">
        <v>91</v>
      </c>
      <c r="L1652">
        <v>8851.99</v>
      </c>
      <c r="M1652">
        <v>37.69</v>
      </c>
      <c r="N1652">
        <v>24.52</v>
      </c>
      <c r="O1652">
        <v>8865.16</v>
      </c>
      <c r="P1652">
        <v>307</v>
      </c>
      <c r="Q1652" s="1" t="s">
        <v>118</v>
      </c>
      <c r="R1652" s="1" t="s">
        <v>29</v>
      </c>
      <c r="S1652" s="1" t="s">
        <v>1147</v>
      </c>
      <c r="T1652" s="1" t="s">
        <v>53</v>
      </c>
      <c r="U1652" s="1" t="s">
        <v>93</v>
      </c>
    </row>
    <row r="1653" spans="1:21" x14ac:dyDescent="0.3">
      <c r="A1653" s="1" t="s">
        <v>4219</v>
      </c>
      <c r="B1653" s="1" t="s">
        <v>4220</v>
      </c>
      <c r="C1653" s="2">
        <v>45278</v>
      </c>
      <c r="D1653">
        <v>2023</v>
      </c>
      <c r="E1653" s="1" t="s">
        <v>255</v>
      </c>
      <c r="F1653" s="1" t="s">
        <v>3726</v>
      </c>
      <c r="G1653" s="3">
        <v>0.36458333333333331</v>
      </c>
      <c r="H1653" s="1" t="s">
        <v>42</v>
      </c>
      <c r="I1653" s="1" t="s">
        <v>96</v>
      </c>
      <c r="J1653" s="1" t="s">
        <v>97</v>
      </c>
      <c r="K1653" s="1" t="s">
        <v>251</v>
      </c>
      <c r="L1653">
        <v>5037.97</v>
      </c>
      <c r="M1653">
        <v>16.48</v>
      </c>
      <c r="N1653">
        <v>29.77</v>
      </c>
      <c r="O1653">
        <v>5024.6799999999994</v>
      </c>
      <c r="P1653">
        <v>233</v>
      </c>
      <c r="Q1653" s="1" t="s">
        <v>85</v>
      </c>
      <c r="R1653" s="1" t="s">
        <v>29</v>
      </c>
      <c r="S1653" s="1" t="s">
        <v>2737</v>
      </c>
      <c r="T1653" s="1" t="s">
        <v>53</v>
      </c>
      <c r="U1653" s="1" t="s">
        <v>32</v>
      </c>
    </row>
    <row r="1654" spans="1:21" x14ac:dyDescent="0.3">
      <c r="A1654" s="1" t="s">
        <v>4221</v>
      </c>
      <c r="B1654" s="1" t="s">
        <v>4222</v>
      </c>
      <c r="C1654" s="2">
        <v>45278</v>
      </c>
      <c r="D1654">
        <v>2023</v>
      </c>
      <c r="E1654" s="1" t="s">
        <v>255</v>
      </c>
      <c r="F1654" s="1" t="s">
        <v>3726</v>
      </c>
      <c r="G1654" s="3">
        <v>0.37916666666666665</v>
      </c>
      <c r="H1654" s="1" t="s">
        <v>42</v>
      </c>
      <c r="I1654" s="1" t="s">
        <v>35</v>
      </c>
      <c r="J1654" s="1" t="s">
        <v>74</v>
      </c>
      <c r="K1654" s="1" t="s">
        <v>256</v>
      </c>
      <c r="L1654">
        <v>9447.92</v>
      </c>
      <c r="M1654">
        <v>5.73</v>
      </c>
      <c r="N1654">
        <v>99.23</v>
      </c>
      <c r="O1654">
        <v>9354.42</v>
      </c>
      <c r="P1654">
        <v>877</v>
      </c>
      <c r="Q1654" s="1" t="s">
        <v>85</v>
      </c>
      <c r="R1654" s="1" t="s">
        <v>29</v>
      </c>
      <c r="S1654" s="1" t="s">
        <v>2944</v>
      </c>
      <c r="T1654" s="1" t="s">
        <v>53</v>
      </c>
      <c r="U1654" s="1" t="s">
        <v>32</v>
      </c>
    </row>
    <row r="1655" spans="1:21" x14ac:dyDescent="0.3">
      <c r="A1655" s="1" t="s">
        <v>4223</v>
      </c>
      <c r="B1655" s="1" t="s">
        <v>4224</v>
      </c>
      <c r="C1655" s="2">
        <v>45278</v>
      </c>
      <c r="D1655">
        <v>2023</v>
      </c>
      <c r="E1655" s="1" t="s">
        <v>255</v>
      </c>
      <c r="F1655" s="1" t="s">
        <v>3726</v>
      </c>
      <c r="G1655" s="3">
        <v>0.58958333333333335</v>
      </c>
      <c r="H1655" s="1" t="s">
        <v>104</v>
      </c>
      <c r="I1655" s="1" t="s">
        <v>49</v>
      </c>
      <c r="J1655" s="1" t="s">
        <v>1043</v>
      </c>
      <c r="K1655" s="1" t="s">
        <v>322</v>
      </c>
      <c r="L1655">
        <v>5066.37</v>
      </c>
      <c r="M1655">
        <v>23.1</v>
      </c>
      <c r="N1655">
        <v>75.569999999999993</v>
      </c>
      <c r="O1655">
        <v>5013.9000000000005</v>
      </c>
      <c r="P1655">
        <v>22</v>
      </c>
      <c r="Q1655" s="1" t="s">
        <v>28</v>
      </c>
      <c r="R1655" s="1" t="s">
        <v>29</v>
      </c>
      <c r="S1655" s="1" t="s">
        <v>811</v>
      </c>
      <c r="T1655" s="1" t="s">
        <v>53</v>
      </c>
      <c r="U1655" s="1" t="s">
        <v>32</v>
      </c>
    </row>
    <row r="1656" spans="1:21" x14ac:dyDescent="0.3">
      <c r="A1656" s="1" t="s">
        <v>4225</v>
      </c>
      <c r="B1656" s="1" t="s">
        <v>4226</v>
      </c>
      <c r="C1656" s="2">
        <v>45278</v>
      </c>
      <c r="D1656">
        <v>2023</v>
      </c>
      <c r="E1656" s="1" t="s">
        <v>255</v>
      </c>
      <c r="F1656" s="1" t="s">
        <v>3726</v>
      </c>
      <c r="G1656" s="3">
        <v>0.59722222222222221</v>
      </c>
      <c r="H1656" s="1" t="s">
        <v>104</v>
      </c>
      <c r="I1656" s="1" t="s">
        <v>160</v>
      </c>
      <c r="J1656" s="1" t="s">
        <v>161</v>
      </c>
      <c r="K1656" s="1" t="s">
        <v>273</v>
      </c>
      <c r="L1656">
        <v>4322.76</v>
      </c>
      <c r="M1656">
        <v>5.67</v>
      </c>
      <c r="N1656">
        <v>36.9</v>
      </c>
      <c r="O1656">
        <v>4291.5300000000007</v>
      </c>
      <c r="P1656">
        <v>99</v>
      </c>
      <c r="Q1656" s="1" t="s">
        <v>118</v>
      </c>
      <c r="R1656" s="1" t="s">
        <v>29</v>
      </c>
      <c r="S1656" s="1" t="s">
        <v>2462</v>
      </c>
      <c r="T1656" s="1" t="s">
        <v>53</v>
      </c>
      <c r="U1656" s="1" t="s">
        <v>93</v>
      </c>
    </row>
    <row r="1657" spans="1:21" x14ac:dyDescent="0.3">
      <c r="A1657" s="1" t="s">
        <v>4227</v>
      </c>
      <c r="B1657" s="1" t="s">
        <v>2418</v>
      </c>
      <c r="C1657" s="2">
        <v>45278</v>
      </c>
      <c r="D1657">
        <v>2023</v>
      </c>
      <c r="E1657" s="1" t="s">
        <v>255</v>
      </c>
      <c r="F1657" s="1" t="s">
        <v>3726</v>
      </c>
      <c r="G1657" s="3">
        <v>0.60763888888888884</v>
      </c>
      <c r="H1657" s="1" t="s">
        <v>104</v>
      </c>
      <c r="I1657" s="1" t="s">
        <v>160</v>
      </c>
      <c r="J1657" s="1" t="s">
        <v>161</v>
      </c>
      <c r="K1657" s="1" t="s">
        <v>345</v>
      </c>
      <c r="L1657">
        <v>4112.29</v>
      </c>
      <c r="M1657">
        <v>48.62</v>
      </c>
      <c r="N1657">
        <v>56.65</v>
      </c>
      <c r="O1657">
        <v>4104.26</v>
      </c>
      <c r="P1657">
        <v>714</v>
      </c>
      <c r="Q1657" s="1" t="s">
        <v>28</v>
      </c>
      <c r="R1657" s="1" t="s">
        <v>29</v>
      </c>
      <c r="S1657" s="1" t="s">
        <v>3166</v>
      </c>
      <c r="T1657" s="1" t="s">
        <v>53</v>
      </c>
      <c r="U1657" s="1" t="s">
        <v>93</v>
      </c>
    </row>
    <row r="1658" spans="1:21" x14ac:dyDescent="0.3">
      <c r="A1658" s="1" t="s">
        <v>4228</v>
      </c>
      <c r="B1658" s="1" t="s">
        <v>4229</v>
      </c>
      <c r="C1658" s="2">
        <v>45278</v>
      </c>
      <c r="D1658">
        <v>2023</v>
      </c>
      <c r="E1658" s="1" t="s">
        <v>255</v>
      </c>
      <c r="F1658" s="1" t="s">
        <v>3726</v>
      </c>
      <c r="G1658" s="3">
        <v>0.62013888888888891</v>
      </c>
      <c r="H1658" s="1" t="s">
        <v>104</v>
      </c>
      <c r="I1658" s="1" t="s">
        <v>62</v>
      </c>
      <c r="J1658" s="1" t="s">
        <v>63</v>
      </c>
      <c r="K1658" s="1" t="s">
        <v>64</v>
      </c>
      <c r="L1658">
        <v>8831.75</v>
      </c>
      <c r="M1658">
        <v>33.869999999999997</v>
      </c>
      <c r="N1658">
        <v>83.76</v>
      </c>
      <c r="O1658">
        <v>8781.86</v>
      </c>
      <c r="P1658">
        <v>785</v>
      </c>
      <c r="Q1658" s="1" t="s">
        <v>38</v>
      </c>
      <c r="R1658" s="1" t="s">
        <v>29</v>
      </c>
      <c r="S1658" s="1" t="s">
        <v>4230</v>
      </c>
      <c r="T1658" s="1" t="s">
        <v>53</v>
      </c>
      <c r="U1658" s="1" t="s">
        <v>32</v>
      </c>
    </row>
    <row r="1659" spans="1:21" x14ac:dyDescent="0.3">
      <c r="A1659" s="1" t="s">
        <v>4231</v>
      </c>
      <c r="B1659" s="1" t="s">
        <v>4232</v>
      </c>
      <c r="C1659" s="2">
        <v>45278</v>
      </c>
      <c r="D1659">
        <v>2023</v>
      </c>
      <c r="E1659" s="1" t="s">
        <v>255</v>
      </c>
      <c r="F1659" s="1" t="s">
        <v>3726</v>
      </c>
      <c r="G1659" s="3">
        <v>0.89097222222222228</v>
      </c>
      <c r="H1659" s="1" t="s">
        <v>24</v>
      </c>
      <c r="I1659" s="1" t="s">
        <v>371</v>
      </c>
      <c r="J1659" s="1" t="s">
        <v>550</v>
      </c>
      <c r="K1659" s="1" t="s">
        <v>91</v>
      </c>
      <c r="L1659">
        <v>5659.21</v>
      </c>
      <c r="M1659">
        <v>23.98</v>
      </c>
      <c r="N1659">
        <v>99.31</v>
      </c>
      <c r="O1659">
        <v>5583.8799999999992</v>
      </c>
      <c r="P1659">
        <v>684</v>
      </c>
      <c r="Q1659" s="1" t="s">
        <v>85</v>
      </c>
      <c r="R1659" s="1" t="s">
        <v>29</v>
      </c>
      <c r="S1659" s="1" t="s">
        <v>1392</v>
      </c>
      <c r="T1659" s="1" t="s">
        <v>147</v>
      </c>
      <c r="U1659" s="1" t="s">
        <v>32</v>
      </c>
    </row>
    <row r="1660" spans="1:21" x14ac:dyDescent="0.3">
      <c r="A1660" s="1" t="s">
        <v>4233</v>
      </c>
      <c r="B1660" s="1" t="s">
        <v>4234</v>
      </c>
      <c r="C1660" s="2">
        <v>45279</v>
      </c>
      <c r="D1660">
        <v>2023</v>
      </c>
      <c r="E1660" s="1" t="s">
        <v>317</v>
      </c>
      <c r="F1660" s="1" t="s">
        <v>3726</v>
      </c>
      <c r="G1660" s="3">
        <v>0.1986111111111111</v>
      </c>
      <c r="H1660" s="1" t="s">
        <v>24</v>
      </c>
      <c r="I1660" s="1" t="s">
        <v>154</v>
      </c>
      <c r="J1660" s="1" t="s">
        <v>329</v>
      </c>
      <c r="K1660" s="1" t="s">
        <v>232</v>
      </c>
      <c r="L1660">
        <v>3939.57</v>
      </c>
      <c r="M1660">
        <v>9.73</v>
      </c>
      <c r="N1660">
        <v>34.590000000000003</v>
      </c>
      <c r="O1660">
        <v>3914.71</v>
      </c>
      <c r="P1660">
        <v>830</v>
      </c>
      <c r="Q1660" s="1" t="s">
        <v>99</v>
      </c>
      <c r="R1660" s="1" t="s">
        <v>29</v>
      </c>
      <c r="S1660" s="1" t="s">
        <v>1906</v>
      </c>
      <c r="T1660" s="1" t="s">
        <v>31</v>
      </c>
      <c r="U1660" s="1" t="s">
        <v>93</v>
      </c>
    </row>
    <row r="1661" spans="1:21" x14ac:dyDescent="0.3">
      <c r="A1661" s="1" t="s">
        <v>4235</v>
      </c>
      <c r="B1661" s="1" t="s">
        <v>2042</v>
      </c>
      <c r="C1661" s="2">
        <v>45279</v>
      </c>
      <c r="D1661">
        <v>2023</v>
      </c>
      <c r="E1661" s="1" t="s">
        <v>317</v>
      </c>
      <c r="F1661" s="1" t="s">
        <v>3726</v>
      </c>
      <c r="G1661" s="3">
        <v>0.36388888888888887</v>
      </c>
      <c r="H1661" s="1" t="s">
        <v>42</v>
      </c>
      <c r="I1661" s="1" t="s">
        <v>371</v>
      </c>
      <c r="J1661" s="1" t="s">
        <v>372</v>
      </c>
      <c r="K1661" s="1" t="s">
        <v>560</v>
      </c>
      <c r="L1661">
        <v>1982.55</v>
      </c>
      <c r="M1661">
        <v>20.34</v>
      </c>
      <c r="N1661">
        <v>36.93</v>
      </c>
      <c r="O1661">
        <v>1965.9599999999998</v>
      </c>
      <c r="P1661">
        <v>784</v>
      </c>
      <c r="Q1661" s="1" t="s">
        <v>38</v>
      </c>
      <c r="R1661" s="1" t="s">
        <v>29</v>
      </c>
      <c r="S1661" s="1" t="s">
        <v>4236</v>
      </c>
      <c r="T1661" s="1" t="s">
        <v>53</v>
      </c>
      <c r="U1661" s="1" t="s">
        <v>32</v>
      </c>
    </row>
    <row r="1662" spans="1:21" x14ac:dyDescent="0.3">
      <c r="A1662" s="1" t="s">
        <v>4237</v>
      </c>
      <c r="B1662" s="1" t="s">
        <v>4238</v>
      </c>
      <c r="C1662" s="2">
        <v>45279</v>
      </c>
      <c r="D1662">
        <v>2023</v>
      </c>
      <c r="E1662" s="1" t="s">
        <v>317</v>
      </c>
      <c r="F1662" s="1" t="s">
        <v>3726</v>
      </c>
      <c r="G1662" s="3">
        <v>0.3923611111111111</v>
      </c>
      <c r="H1662" s="1" t="s">
        <v>42</v>
      </c>
      <c r="I1662" s="1" t="s">
        <v>297</v>
      </c>
      <c r="J1662" s="1" t="s">
        <v>377</v>
      </c>
      <c r="K1662" s="1" t="s">
        <v>480</v>
      </c>
      <c r="L1662">
        <v>5242.3100000000004</v>
      </c>
      <c r="M1662">
        <v>45.12</v>
      </c>
      <c r="N1662">
        <v>98.05</v>
      </c>
      <c r="O1662">
        <v>5189.38</v>
      </c>
      <c r="P1662">
        <v>463</v>
      </c>
      <c r="Q1662" s="1" t="s">
        <v>28</v>
      </c>
      <c r="R1662" s="1" t="s">
        <v>29</v>
      </c>
      <c r="S1662" s="1" t="s">
        <v>2012</v>
      </c>
      <c r="T1662" s="1" t="s">
        <v>53</v>
      </c>
      <c r="U1662" s="1" t="s">
        <v>93</v>
      </c>
    </row>
    <row r="1663" spans="1:21" x14ac:dyDescent="0.3">
      <c r="A1663" s="1" t="s">
        <v>4239</v>
      </c>
      <c r="B1663" s="1" t="s">
        <v>4240</v>
      </c>
      <c r="C1663" s="2">
        <v>45279</v>
      </c>
      <c r="D1663">
        <v>2023</v>
      </c>
      <c r="E1663" s="1" t="s">
        <v>317</v>
      </c>
      <c r="F1663" s="1" t="s">
        <v>3726</v>
      </c>
      <c r="G1663" s="3">
        <v>0.40694444444444444</v>
      </c>
      <c r="H1663" s="1" t="s">
        <v>42</v>
      </c>
      <c r="I1663" s="1" t="s">
        <v>154</v>
      </c>
      <c r="J1663" s="1" t="s">
        <v>329</v>
      </c>
      <c r="K1663" s="1" t="s">
        <v>330</v>
      </c>
      <c r="L1663">
        <v>4454.55</v>
      </c>
      <c r="M1663">
        <v>13.67</v>
      </c>
      <c r="N1663">
        <v>79.540000000000006</v>
      </c>
      <c r="O1663">
        <v>4388.68</v>
      </c>
      <c r="P1663">
        <v>671</v>
      </c>
      <c r="Q1663" s="1" t="s">
        <v>38</v>
      </c>
      <c r="R1663" s="1" t="s">
        <v>29</v>
      </c>
      <c r="S1663" s="1" t="s">
        <v>3022</v>
      </c>
      <c r="T1663" s="1" t="s">
        <v>53</v>
      </c>
      <c r="U1663" s="1" t="s">
        <v>32</v>
      </c>
    </row>
    <row r="1664" spans="1:21" x14ac:dyDescent="0.3">
      <c r="A1664" s="1" t="s">
        <v>4241</v>
      </c>
      <c r="B1664" s="1" t="s">
        <v>4242</v>
      </c>
      <c r="C1664" s="2">
        <v>45279</v>
      </c>
      <c r="D1664">
        <v>2023</v>
      </c>
      <c r="E1664" s="1" t="s">
        <v>317</v>
      </c>
      <c r="F1664" s="1" t="s">
        <v>3726</v>
      </c>
      <c r="G1664" s="3">
        <v>0.49791666666666667</v>
      </c>
      <c r="H1664" s="1" t="s">
        <v>42</v>
      </c>
      <c r="I1664" s="1" t="s">
        <v>143</v>
      </c>
      <c r="J1664" s="1" t="s">
        <v>144</v>
      </c>
      <c r="K1664" s="1" t="s">
        <v>150</v>
      </c>
      <c r="L1664">
        <v>297.11</v>
      </c>
      <c r="M1664">
        <v>35.299999999999997</v>
      </c>
      <c r="N1664">
        <v>41.95</v>
      </c>
      <c r="O1664">
        <v>290.46000000000004</v>
      </c>
      <c r="P1664">
        <v>166</v>
      </c>
      <c r="Q1664" s="1" t="s">
        <v>99</v>
      </c>
      <c r="R1664" s="1" t="s">
        <v>29</v>
      </c>
      <c r="S1664" s="1" t="s">
        <v>1896</v>
      </c>
      <c r="T1664" s="1" t="s">
        <v>53</v>
      </c>
      <c r="U1664" s="1" t="s">
        <v>32</v>
      </c>
    </row>
    <row r="1665" spans="1:21" x14ac:dyDescent="0.3">
      <c r="A1665" s="1" t="s">
        <v>4243</v>
      </c>
      <c r="B1665" s="1" t="s">
        <v>2186</v>
      </c>
      <c r="C1665" s="2">
        <v>45279</v>
      </c>
      <c r="D1665">
        <v>2023</v>
      </c>
      <c r="E1665" s="1" t="s">
        <v>317</v>
      </c>
      <c r="F1665" s="1" t="s">
        <v>3726</v>
      </c>
      <c r="G1665" s="3">
        <v>0.62916666666666665</v>
      </c>
      <c r="H1665" s="1" t="s">
        <v>104</v>
      </c>
      <c r="I1665" s="1" t="s">
        <v>110</v>
      </c>
      <c r="J1665" s="1" t="s">
        <v>111</v>
      </c>
      <c r="K1665" s="1" t="s">
        <v>341</v>
      </c>
      <c r="L1665">
        <v>9098</v>
      </c>
      <c r="M1665">
        <v>27.44</v>
      </c>
      <c r="N1665">
        <v>83.18</v>
      </c>
      <c r="O1665">
        <v>9042.26</v>
      </c>
      <c r="P1665">
        <v>427</v>
      </c>
      <c r="Q1665" s="1" t="s">
        <v>85</v>
      </c>
      <c r="R1665" s="1" t="s">
        <v>29</v>
      </c>
      <c r="S1665" s="1" t="s">
        <v>1678</v>
      </c>
      <c r="T1665" s="1" t="s">
        <v>53</v>
      </c>
      <c r="U1665" s="1" t="s">
        <v>32</v>
      </c>
    </row>
    <row r="1666" spans="1:21" x14ac:dyDescent="0.3">
      <c r="A1666" s="1" t="s">
        <v>4244</v>
      </c>
      <c r="B1666" s="1" t="s">
        <v>4245</v>
      </c>
      <c r="C1666" s="2">
        <v>45279</v>
      </c>
      <c r="D1666">
        <v>2023</v>
      </c>
      <c r="E1666" s="1" t="s">
        <v>317</v>
      </c>
      <c r="F1666" s="1" t="s">
        <v>3726</v>
      </c>
      <c r="G1666" s="3">
        <v>0.66597222222222219</v>
      </c>
      <c r="H1666" s="1" t="s">
        <v>104</v>
      </c>
      <c r="I1666" s="1" t="s">
        <v>89</v>
      </c>
      <c r="J1666" s="1" t="s">
        <v>939</v>
      </c>
      <c r="K1666" s="1" t="s">
        <v>523</v>
      </c>
      <c r="L1666">
        <v>8008.77</v>
      </c>
      <c r="M1666">
        <v>25.16</v>
      </c>
      <c r="N1666">
        <v>92.22</v>
      </c>
      <c r="O1666">
        <v>7941.71</v>
      </c>
      <c r="P1666">
        <v>135</v>
      </c>
      <c r="Q1666" s="1" t="s">
        <v>99</v>
      </c>
      <c r="R1666" s="1" t="s">
        <v>29</v>
      </c>
      <c r="S1666" s="1" t="s">
        <v>3059</v>
      </c>
      <c r="T1666" s="1" t="s">
        <v>31</v>
      </c>
      <c r="U1666" s="1" t="s">
        <v>32</v>
      </c>
    </row>
    <row r="1667" spans="1:21" x14ac:dyDescent="0.3">
      <c r="A1667" s="1" t="s">
        <v>4246</v>
      </c>
      <c r="B1667" s="1" t="s">
        <v>4247</v>
      </c>
      <c r="C1667" s="2">
        <v>45279</v>
      </c>
      <c r="D1667">
        <v>2023</v>
      </c>
      <c r="E1667" s="1" t="s">
        <v>317</v>
      </c>
      <c r="F1667" s="1" t="s">
        <v>3726</v>
      </c>
      <c r="G1667" s="3">
        <v>0.69374999999999998</v>
      </c>
      <c r="H1667" s="1" t="s">
        <v>104</v>
      </c>
      <c r="I1667" s="1" t="s">
        <v>431</v>
      </c>
      <c r="J1667" s="1" t="s">
        <v>879</v>
      </c>
      <c r="K1667" s="1" t="s">
        <v>543</v>
      </c>
      <c r="L1667">
        <v>673.42</v>
      </c>
      <c r="M1667">
        <v>48.07</v>
      </c>
      <c r="N1667">
        <v>46.61</v>
      </c>
      <c r="O1667">
        <v>674.88</v>
      </c>
      <c r="P1667">
        <v>89</v>
      </c>
      <c r="Q1667" s="1" t="s">
        <v>118</v>
      </c>
      <c r="R1667" s="1" t="s">
        <v>29</v>
      </c>
      <c r="S1667" s="1" t="s">
        <v>1329</v>
      </c>
      <c r="T1667" s="1" t="s">
        <v>53</v>
      </c>
      <c r="U1667" s="1" t="s">
        <v>93</v>
      </c>
    </row>
    <row r="1668" spans="1:21" x14ac:dyDescent="0.3">
      <c r="A1668" s="1" t="s">
        <v>4248</v>
      </c>
      <c r="B1668" s="1" t="s">
        <v>4249</v>
      </c>
      <c r="C1668" s="2">
        <v>45279</v>
      </c>
      <c r="D1668">
        <v>2023</v>
      </c>
      <c r="E1668" s="1" t="s">
        <v>317</v>
      </c>
      <c r="F1668" s="1" t="s">
        <v>3726</v>
      </c>
      <c r="G1668" s="3">
        <v>0.72222222222222221</v>
      </c>
      <c r="H1668" s="1" t="s">
        <v>142</v>
      </c>
      <c r="I1668" s="1" t="s">
        <v>154</v>
      </c>
      <c r="J1668" s="1" t="s">
        <v>329</v>
      </c>
      <c r="K1668" s="1" t="s">
        <v>156</v>
      </c>
      <c r="L1668">
        <v>4255.47</v>
      </c>
      <c r="M1668">
        <v>4.9000000000000004</v>
      </c>
      <c r="N1668">
        <v>63.9</v>
      </c>
      <c r="O1668">
        <v>4196.47</v>
      </c>
      <c r="P1668">
        <v>147</v>
      </c>
      <c r="Q1668" s="1" t="s">
        <v>118</v>
      </c>
      <c r="R1668" s="1" t="s">
        <v>29</v>
      </c>
      <c r="S1668" s="1" t="s">
        <v>4250</v>
      </c>
      <c r="T1668" s="1" t="s">
        <v>53</v>
      </c>
      <c r="U1668" s="1" t="s">
        <v>101</v>
      </c>
    </row>
    <row r="1669" spans="1:21" x14ac:dyDescent="0.3">
      <c r="A1669" s="1" t="s">
        <v>4251</v>
      </c>
      <c r="B1669" s="1" t="s">
        <v>4252</v>
      </c>
      <c r="C1669" s="2">
        <v>45279</v>
      </c>
      <c r="D1669">
        <v>2023</v>
      </c>
      <c r="E1669" s="1" t="s">
        <v>317</v>
      </c>
      <c r="F1669" s="1" t="s">
        <v>3726</v>
      </c>
      <c r="G1669" s="3">
        <v>0.86111111111111116</v>
      </c>
      <c r="H1669" s="1" t="s">
        <v>142</v>
      </c>
      <c r="I1669" s="1" t="s">
        <v>56</v>
      </c>
      <c r="J1669" s="1" t="s">
        <v>241</v>
      </c>
      <c r="K1669" s="1" t="s">
        <v>242</v>
      </c>
      <c r="L1669">
        <v>9075.64</v>
      </c>
      <c r="M1669">
        <v>12.35</v>
      </c>
      <c r="N1669">
        <v>30.5</v>
      </c>
      <c r="O1669">
        <v>9057.49</v>
      </c>
      <c r="P1669">
        <v>216</v>
      </c>
      <c r="Q1669" s="1" t="s">
        <v>38</v>
      </c>
      <c r="R1669" s="1" t="s">
        <v>29</v>
      </c>
      <c r="S1669" s="1" t="s">
        <v>561</v>
      </c>
      <c r="T1669" s="1" t="s">
        <v>53</v>
      </c>
      <c r="U1669" s="1" t="s">
        <v>32</v>
      </c>
    </row>
    <row r="1670" spans="1:21" x14ac:dyDescent="0.3">
      <c r="A1670" s="1" t="s">
        <v>4253</v>
      </c>
      <c r="B1670" s="1" t="s">
        <v>4254</v>
      </c>
      <c r="C1670" s="2">
        <v>45279</v>
      </c>
      <c r="D1670">
        <v>2023</v>
      </c>
      <c r="E1670" s="1" t="s">
        <v>317</v>
      </c>
      <c r="F1670" s="1" t="s">
        <v>3726</v>
      </c>
      <c r="G1670" s="3">
        <v>0.90902777777777777</v>
      </c>
      <c r="H1670" s="1" t="s">
        <v>24</v>
      </c>
      <c r="I1670" s="1" t="s">
        <v>49</v>
      </c>
      <c r="J1670" s="1" t="s">
        <v>78</v>
      </c>
      <c r="K1670" s="1" t="s">
        <v>227</v>
      </c>
      <c r="L1670">
        <v>4780.47</v>
      </c>
      <c r="M1670">
        <v>23.81</v>
      </c>
      <c r="N1670">
        <v>33.619999999999997</v>
      </c>
      <c r="O1670">
        <v>4770.6600000000008</v>
      </c>
      <c r="P1670">
        <v>155</v>
      </c>
      <c r="Q1670" s="1" t="s">
        <v>99</v>
      </c>
      <c r="R1670" s="1" t="s">
        <v>29</v>
      </c>
      <c r="S1670" s="1" t="s">
        <v>2444</v>
      </c>
      <c r="T1670" s="1" t="s">
        <v>31</v>
      </c>
      <c r="U1670" s="1" t="s">
        <v>93</v>
      </c>
    </row>
    <row r="1671" spans="1:21" x14ac:dyDescent="0.3">
      <c r="A1671" s="1" t="s">
        <v>4255</v>
      </c>
      <c r="B1671" s="1" t="s">
        <v>4256</v>
      </c>
      <c r="C1671" s="2">
        <v>45279</v>
      </c>
      <c r="D1671">
        <v>2023</v>
      </c>
      <c r="E1671" s="1" t="s">
        <v>317</v>
      </c>
      <c r="F1671" s="1" t="s">
        <v>3726</v>
      </c>
      <c r="G1671" s="3">
        <v>0.90902777777777777</v>
      </c>
      <c r="H1671" s="1" t="s">
        <v>24</v>
      </c>
      <c r="I1671" s="1" t="s">
        <v>371</v>
      </c>
      <c r="J1671" s="1" t="s">
        <v>518</v>
      </c>
      <c r="K1671" s="1" t="s">
        <v>373</v>
      </c>
      <c r="L1671">
        <v>4549.49</v>
      </c>
      <c r="M1671">
        <v>43.37</v>
      </c>
      <c r="N1671">
        <v>24.83</v>
      </c>
      <c r="O1671">
        <v>4568.03</v>
      </c>
      <c r="P1671">
        <v>98</v>
      </c>
      <c r="Q1671" s="1" t="s">
        <v>85</v>
      </c>
      <c r="R1671" s="1" t="s">
        <v>29</v>
      </c>
      <c r="S1671" s="1" t="s">
        <v>3163</v>
      </c>
      <c r="T1671" s="1" t="s">
        <v>53</v>
      </c>
      <c r="U1671" s="1" t="s">
        <v>32</v>
      </c>
    </row>
    <row r="1672" spans="1:21" x14ac:dyDescent="0.3">
      <c r="A1672" s="1" t="s">
        <v>4257</v>
      </c>
      <c r="B1672" s="1" t="s">
        <v>2408</v>
      </c>
      <c r="C1672" s="2">
        <v>45279</v>
      </c>
      <c r="D1672">
        <v>2023</v>
      </c>
      <c r="E1672" s="1" t="s">
        <v>317</v>
      </c>
      <c r="F1672" s="1" t="s">
        <v>3726</v>
      </c>
      <c r="G1672" s="3">
        <v>0.94305555555555554</v>
      </c>
      <c r="H1672" s="1" t="s">
        <v>24</v>
      </c>
      <c r="I1672" s="1" t="s">
        <v>431</v>
      </c>
      <c r="J1672" s="1" t="s">
        <v>666</v>
      </c>
      <c r="K1672" s="1" t="s">
        <v>488</v>
      </c>
      <c r="L1672">
        <v>6164.72</v>
      </c>
      <c r="M1672">
        <v>2.44</v>
      </c>
      <c r="N1672">
        <v>49.36</v>
      </c>
      <c r="O1672">
        <v>6117.8</v>
      </c>
      <c r="P1672">
        <v>920</v>
      </c>
      <c r="Q1672" s="1" t="s">
        <v>38</v>
      </c>
      <c r="R1672" s="1" t="s">
        <v>29</v>
      </c>
      <c r="S1672" s="1" t="s">
        <v>4258</v>
      </c>
      <c r="T1672" s="1" t="s">
        <v>147</v>
      </c>
      <c r="U1672" s="1" t="s">
        <v>32</v>
      </c>
    </row>
    <row r="1673" spans="1:21" x14ac:dyDescent="0.3">
      <c r="A1673" s="1" t="s">
        <v>4259</v>
      </c>
      <c r="B1673" s="1" t="s">
        <v>4260</v>
      </c>
      <c r="C1673" s="2">
        <v>45279</v>
      </c>
      <c r="D1673">
        <v>2023</v>
      </c>
      <c r="E1673" s="1" t="s">
        <v>317</v>
      </c>
      <c r="F1673" s="1" t="s">
        <v>3726</v>
      </c>
      <c r="G1673" s="3">
        <v>0.96805555555555556</v>
      </c>
      <c r="H1673" s="1" t="s">
        <v>24</v>
      </c>
      <c r="I1673" s="1" t="s">
        <v>127</v>
      </c>
      <c r="J1673" s="1" t="s">
        <v>840</v>
      </c>
      <c r="K1673" s="1" t="s">
        <v>357</v>
      </c>
      <c r="L1673">
        <v>1591.96</v>
      </c>
      <c r="M1673">
        <v>36.64</v>
      </c>
      <c r="N1673">
        <v>53.71</v>
      </c>
      <c r="O1673">
        <v>1574.89</v>
      </c>
      <c r="P1673">
        <v>676</v>
      </c>
      <c r="Q1673" s="1" t="s">
        <v>85</v>
      </c>
      <c r="R1673" s="1" t="s">
        <v>29</v>
      </c>
      <c r="S1673" s="1" t="s">
        <v>79</v>
      </c>
      <c r="T1673" s="1" t="s">
        <v>53</v>
      </c>
      <c r="U1673" s="1" t="s">
        <v>32</v>
      </c>
    </row>
    <row r="1674" spans="1:21" x14ac:dyDescent="0.3">
      <c r="A1674" s="1" t="s">
        <v>4261</v>
      </c>
      <c r="B1674" s="1" t="s">
        <v>4262</v>
      </c>
      <c r="C1674" s="2">
        <v>45279</v>
      </c>
      <c r="D1674">
        <v>2023</v>
      </c>
      <c r="E1674" s="1" t="s">
        <v>317</v>
      </c>
      <c r="F1674" s="1" t="s">
        <v>3726</v>
      </c>
      <c r="G1674" s="3">
        <v>0.99513888888888891</v>
      </c>
      <c r="H1674" s="1" t="s">
        <v>24</v>
      </c>
      <c r="I1674" s="1" t="s">
        <v>96</v>
      </c>
      <c r="J1674" s="1" t="s">
        <v>441</v>
      </c>
      <c r="K1674" s="1" t="s">
        <v>442</v>
      </c>
      <c r="L1674">
        <v>310.42</v>
      </c>
      <c r="M1674">
        <v>20.5</v>
      </c>
      <c r="N1674">
        <v>32.47</v>
      </c>
      <c r="O1674">
        <v>298.45000000000005</v>
      </c>
      <c r="P1674">
        <v>228</v>
      </c>
      <c r="Q1674" s="1" t="s">
        <v>85</v>
      </c>
      <c r="R1674" s="1" t="s">
        <v>29</v>
      </c>
      <c r="S1674" s="1" t="s">
        <v>402</v>
      </c>
      <c r="T1674" s="1" t="s">
        <v>53</v>
      </c>
      <c r="U1674" s="1" t="s">
        <v>32</v>
      </c>
    </row>
    <row r="1675" spans="1:21" x14ac:dyDescent="0.3">
      <c r="A1675" s="1" t="s">
        <v>4263</v>
      </c>
      <c r="B1675" s="1" t="s">
        <v>4264</v>
      </c>
      <c r="C1675" s="2">
        <v>45280</v>
      </c>
      <c r="D1675">
        <v>2023</v>
      </c>
      <c r="E1675" s="1" t="s">
        <v>366</v>
      </c>
      <c r="F1675" s="1" t="s">
        <v>3726</v>
      </c>
      <c r="G1675" s="3">
        <v>1.1111111111111112E-2</v>
      </c>
      <c r="H1675" s="1" t="s">
        <v>24</v>
      </c>
      <c r="I1675" s="1" t="s">
        <v>160</v>
      </c>
      <c r="J1675" s="1" t="s">
        <v>161</v>
      </c>
      <c r="K1675" s="1" t="s">
        <v>345</v>
      </c>
      <c r="L1675">
        <v>5643.43</v>
      </c>
      <c r="M1675">
        <v>17.7</v>
      </c>
      <c r="N1675">
        <v>36.25</v>
      </c>
      <c r="O1675">
        <v>5624.88</v>
      </c>
      <c r="P1675">
        <v>101</v>
      </c>
      <c r="Q1675" s="1" t="s">
        <v>118</v>
      </c>
      <c r="R1675" s="1" t="s">
        <v>29</v>
      </c>
      <c r="S1675" s="1" t="s">
        <v>3174</v>
      </c>
      <c r="T1675" s="1" t="s">
        <v>31</v>
      </c>
      <c r="U1675" s="1" t="s">
        <v>32</v>
      </c>
    </row>
    <row r="1676" spans="1:21" x14ac:dyDescent="0.3">
      <c r="A1676" s="1" t="s">
        <v>4265</v>
      </c>
      <c r="B1676" s="1" t="s">
        <v>4266</v>
      </c>
      <c r="C1676" s="2">
        <v>45280</v>
      </c>
      <c r="D1676">
        <v>2023</v>
      </c>
      <c r="E1676" s="1" t="s">
        <v>366</v>
      </c>
      <c r="F1676" s="1" t="s">
        <v>3726</v>
      </c>
      <c r="G1676" s="3">
        <v>0.15625</v>
      </c>
      <c r="H1676" s="1" t="s">
        <v>24</v>
      </c>
      <c r="I1676" s="1" t="s">
        <v>431</v>
      </c>
      <c r="J1676" s="1" t="s">
        <v>666</v>
      </c>
      <c r="K1676" s="1" t="s">
        <v>643</v>
      </c>
      <c r="L1676">
        <v>7380.28</v>
      </c>
      <c r="M1676">
        <v>42.36</v>
      </c>
      <c r="N1676">
        <v>47.64</v>
      </c>
      <c r="O1676">
        <v>7374.9999999999991</v>
      </c>
      <c r="P1676">
        <v>842</v>
      </c>
      <c r="Q1676" s="1" t="s">
        <v>28</v>
      </c>
      <c r="R1676" s="1" t="s">
        <v>29</v>
      </c>
      <c r="S1676" s="1" t="s">
        <v>2770</v>
      </c>
      <c r="T1676" s="1" t="s">
        <v>31</v>
      </c>
      <c r="U1676" s="1" t="s">
        <v>101</v>
      </c>
    </row>
    <row r="1677" spans="1:21" x14ac:dyDescent="0.3">
      <c r="A1677" s="1" t="s">
        <v>4267</v>
      </c>
      <c r="B1677" s="1" t="s">
        <v>4268</v>
      </c>
      <c r="C1677" s="2">
        <v>45280</v>
      </c>
      <c r="D1677">
        <v>2023</v>
      </c>
      <c r="E1677" s="1" t="s">
        <v>366</v>
      </c>
      <c r="F1677" s="1" t="s">
        <v>3726</v>
      </c>
      <c r="G1677" s="3">
        <v>0.1673611111111111</v>
      </c>
      <c r="H1677" s="1" t="s">
        <v>24</v>
      </c>
      <c r="I1677" s="1" t="s">
        <v>110</v>
      </c>
      <c r="J1677" s="1" t="s">
        <v>111</v>
      </c>
      <c r="K1677" s="1" t="s">
        <v>210</v>
      </c>
      <c r="L1677">
        <v>4363.92</v>
      </c>
      <c r="M1677">
        <v>16.579999999999998</v>
      </c>
      <c r="N1677">
        <v>20.63</v>
      </c>
      <c r="O1677">
        <v>4359.87</v>
      </c>
      <c r="P1677">
        <v>602</v>
      </c>
      <c r="Q1677" s="1" t="s">
        <v>118</v>
      </c>
      <c r="R1677" s="1" t="s">
        <v>29</v>
      </c>
      <c r="S1677" s="1" t="s">
        <v>2135</v>
      </c>
      <c r="T1677" s="1" t="s">
        <v>53</v>
      </c>
      <c r="U1677" s="1" t="s">
        <v>32</v>
      </c>
    </row>
    <row r="1678" spans="1:21" x14ac:dyDescent="0.3">
      <c r="A1678" s="1" t="s">
        <v>4269</v>
      </c>
      <c r="B1678" s="1" t="s">
        <v>4270</v>
      </c>
      <c r="C1678" s="2">
        <v>45280</v>
      </c>
      <c r="D1678">
        <v>2023</v>
      </c>
      <c r="E1678" s="1" t="s">
        <v>366</v>
      </c>
      <c r="F1678" s="1" t="s">
        <v>3726</v>
      </c>
      <c r="G1678" s="3">
        <v>0.18263888888888888</v>
      </c>
      <c r="H1678" s="1" t="s">
        <v>24</v>
      </c>
      <c r="I1678" s="1" t="s">
        <v>154</v>
      </c>
      <c r="J1678" s="1" t="s">
        <v>329</v>
      </c>
      <c r="K1678" s="1" t="s">
        <v>232</v>
      </c>
      <c r="L1678">
        <v>6186.97</v>
      </c>
      <c r="M1678">
        <v>44.83</v>
      </c>
      <c r="N1678">
        <v>11.8</v>
      </c>
      <c r="O1678">
        <v>6220</v>
      </c>
      <c r="P1678">
        <v>941</v>
      </c>
      <c r="Q1678" s="1" t="s">
        <v>99</v>
      </c>
      <c r="R1678" s="1" t="s">
        <v>29</v>
      </c>
      <c r="S1678" s="1" t="s">
        <v>889</v>
      </c>
      <c r="T1678" s="1" t="s">
        <v>147</v>
      </c>
      <c r="U1678" s="1" t="s">
        <v>32</v>
      </c>
    </row>
    <row r="1679" spans="1:21" x14ac:dyDescent="0.3">
      <c r="A1679" s="1" t="s">
        <v>4271</v>
      </c>
      <c r="B1679" s="1" t="s">
        <v>4272</v>
      </c>
      <c r="C1679" s="2">
        <v>45280</v>
      </c>
      <c r="D1679">
        <v>2023</v>
      </c>
      <c r="E1679" s="1" t="s">
        <v>366</v>
      </c>
      <c r="F1679" s="1" t="s">
        <v>3726</v>
      </c>
      <c r="G1679" s="3">
        <v>0.23125000000000001</v>
      </c>
      <c r="H1679" s="1" t="s">
        <v>42</v>
      </c>
      <c r="I1679" s="1" t="s">
        <v>371</v>
      </c>
      <c r="J1679" s="1" t="s">
        <v>372</v>
      </c>
      <c r="K1679" s="1" t="s">
        <v>694</v>
      </c>
      <c r="L1679">
        <v>8969.82</v>
      </c>
      <c r="M1679">
        <v>32.83</v>
      </c>
      <c r="N1679">
        <v>39.5</v>
      </c>
      <c r="O1679">
        <v>8963.15</v>
      </c>
      <c r="P1679">
        <v>645</v>
      </c>
      <c r="Q1679" s="1" t="s">
        <v>28</v>
      </c>
      <c r="R1679" s="1" t="s">
        <v>29</v>
      </c>
      <c r="S1679" s="1" t="s">
        <v>2912</v>
      </c>
      <c r="T1679" s="1" t="s">
        <v>53</v>
      </c>
      <c r="U1679" s="1" t="s">
        <v>32</v>
      </c>
    </row>
    <row r="1680" spans="1:21" x14ac:dyDescent="0.3">
      <c r="A1680" s="1" t="s">
        <v>4273</v>
      </c>
      <c r="B1680" s="1" t="s">
        <v>4274</v>
      </c>
      <c r="C1680" s="2">
        <v>45280</v>
      </c>
      <c r="D1680">
        <v>2023</v>
      </c>
      <c r="E1680" s="1" t="s">
        <v>366</v>
      </c>
      <c r="F1680" s="1" t="s">
        <v>3726</v>
      </c>
      <c r="G1680" s="3">
        <v>0.41736111111111113</v>
      </c>
      <c r="H1680" s="1" t="s">
        <v>42</v>
      </c>
      <c r="I1680" s="1" t="s">
        <v>127</v>
      </c>
      <c r="J1680" s="1" t="s">
        <v>474</v>
      </c>
      <c r="K1680" s="1" t="s">
        <v>475</v>
      </c>
      <c r="L1680">
        <v>5700.6</v>
      </c>
      <c r="M1680">
        <v>31.15</v>
      </c>
      <c r="N1680">
        <v>73.180000000000007</v>
      </c>
      <c r="O1680">
        <v>5658.57</v>
      </c>
      <c r="P1680">
        <v>572</v>
      </c>
      <c r="Q1680" s="1" t="s">
        <v>28</v>
      </c>
      <c r="R1680" s="1" t="s">
        <v>29</v>
      </c>
      <c r="S1680" s="1" t="s">
        <v>334</v>
      </c>
      <c r="T1680" s="1" t="s">
        <v>31</v>
      </c>
      <c r="U1680" s="1" t="s">
        <v>32</v>
      </c>
    </row>
    <row r="1681" spans="1:21" x14ac:dyDescent="0.3">
      <c r="A1681" s="1" t="s">
        <v>4275</v>
      </c>
      <c r="B1681" s="1" t="s">
        <v>4276</v>
      </c>
      <c r="C1681" s="2">
        <v>45280</v>
      </c>
      <c r="D1681">
        <v>2023</v>
      </c>
      <c r="E1681" s="1" t="s">
        <v>366</v>
      </c>
      <c r="F1681" s="1" t="s">
        <v>3726</v>
      </c>
      <c r="G1681" s="3">
        <v>0.49861111111111112</v>
      </c>
      <c r="H1681" s="1" t="s">
        <v>42</v>
      </c>
      <c r="I1681" s="1" t="s">
        <v>110</v>
      </c>
      <c r="J1681" s="1" t="s">
        <v>209</v>
      </c>
      <c r="K1681" s="1" t="s">
        <v>196</v>
      </c>
      <c r="L1681">
        <v>4292.87</v>
      </c>
      <c r="M1681">
        <v>23.56</v>
      </c>
      <c r="N1681">
        <v>14.19</v>
      </c>
      <c r="O1681">
        <v>4302.2400000000007</v>
      </c>
      <c r="P1681">
        <v>338</v>
      </c>
      <c r="Q1681" s="1" t="s">
        <v>118</v>
      </c>
      <c r="R1681" s="1" t="s">
        <v>29</v>
      </c>
      <c r="S1681" s="1" t="s">
        <v>4277</v>
      </c>
      <c r="T1681" s="1" t="s">
        <v>53</v>
      </c>
      <c r="U1681" s="1" t="s">
        <v>32</v>
      </c>
    </row>
    <row r="1682" spans="1:21" x14ac:dyDescent="0.3">
      <c r="A1682" s="1" t="s">
        <v>4278</v>
      </c>
      <c r="B1682" s="1" t="s">
        <v>4279</v>
      </c>
      <c r="C1682" s="2">
        <v>45280</v>
      </c>
      <c r="D1682">
        <v>2023</v>
      </c>
      <c r="E1682" s="1" t="s">
        <v>366</v>
      </c>
      <c r="F1682" s="1" t="s">
        <v>3726</v>
      </c>
      <c r="G1682" s="3">
        <v>0.53194444444444444</v>
      </c>
      <c r="H1682" s="1" t="s">
        <v>104</v>
      </c>
      <c r="I1682" s="1" t="s">
        <v>160</v>
      </c>
      <c r="J1682" s="1" t="s">
        <v>260</v>
      </c>
      <c r="K1682" s="1" t="s">
        <v>345</v>
      </c>
      <c r="L1682">
        <v>5026.58</v>
      </c>
      <c r="M1682">
        <v>12.83</v>
      </c>
      <c r="N1682">
        <v>66.39</v>
      </c>
      <c r="O1682">
        <v>4973.0199999999995</v>
      </c>
      <c r="P1682">
        <v>182</v>
      </c>
      <c r="Q1682" s="1" t="s">
        <v>85</v>
      </c>
      <c r="R1682" s="1" t="s">
        <v>29</v>
      </c>
      <c r="S1682" s="1" t="s">
        <v>1708</v>
      </c>
      <c r="T1682" s="1" t="s">
        <v>53</v>
      </c>
      <c r="U1682" s="1" t="s">
        <v>32</v>
      </c>
    </row>
    <row r="1683" spans="1:21" x14ac:dyDescent="0.3">
      <c r="A1683" s="1" t="s">
        <v>4280</v>
      </c>
      <c r="B1683" s="1" t="s">
        <v>4281</v>
      </c>
      <c r="C1683" s="2">
        <v>45280</v>
      </c>
      <c r="D1683">
        <v>2023</v>
      </c>
      <c r="E1683" s="1" t="s">
        <v>366</v>
      </c>
      <c r="F1683" s="1" t="s">
        <v>3726</v>
      </c>
      <c r="G1683" s="3">
        <v>0.6381944444444444</v>
      </c>
      <c r="H1683" s="1" t="s">
        <v>104</v>
      </c>
      <c r="I1683" s="1" t="s">
        <v>35</v>
      </c>
      <c r="J1683" s="1" t="s">
        <v>1835</v>
      </c>
      <c r="K1683" s="1" t="s">
        <v>37</v>
      </c>
      <c r="L1683">
        <v>9204.08</v>
      </c>
      <c r="M1683">
        <v>26.66</v>
      </c>
      <c r="N1683">
        <v>0.62</v>
      </c>
      <c r="O1683">
        <v>9230.119999999999</v>
      </c>
      <c r="P1683">
        <v>18</v>
      </c>
      <c r="Q1683" s="1" t="s">
        <v>28</v>
      </c>
      <c r="R1683" s="1" t="s">
        <v>29</v>
      </c>
      <c r="S1683" s="1" t="s">
        <v>837</v>
      </c>
      <c r="T1683" s="1" t="s">
        <v>31</v>
      </c>
      <c r="U1683" s="1" t="s">
        <v>32</v>
      </c>
    </row>
    <row r="1684" spans="1:21" x14ac:dyDescent="0.3">
      <c r="A1684" s="1" t="s">
        <v>4282</v>
      </c>
      <c r="B1684" s="1" t="s">
        <v>2062</v>
      </c>
      <c r="C1684" s="2">
        <v>45280</v>
      </c>
      <c r="D1684">
        <v>2023</v>
      </c>
      <c r="E1684" s="1" t="s">
        <v>366</v>
      </c>
      <c r="F1684" s="1" t="s">
        <v>3726</v>
      </c>
      <c r="G1684" s="3">
        <v>0.66527777777777775</v>
      </c>
      <c r="H1684" s="1" t="s">
        <v>104</v>
      </c>
      <c r="I1684" s="1" t="s">
        <v>25</v>
      </c>
      <c r="J1684" s="1" t="s">
        <v>732</v>
      </c>
      <c r="K1684" s="1" t="s">
        <v>172</v>
      </c>
      <c r="L1684">
        <v>3299.13</v>
      </c>
      <c r="M1684">
        <v>16.11</v>
      </c>
      <c r="N1684">
        <v>57.34</v>
      </c>
      <c r="O1684">
        <v>3257.9</v>
      </c>
      <c r="P1684">
        <v>396</v>
      </c>
      <c r="Q1684" s="1" t="s">
        <v>85</v>
      </c>
      <c r="R1684" s="1" t="s">
        <v>29</v>
      </c>
      <c r="S1684" s="1" t="s">
        <v>746</v>
      </c>
      <c r="T1684" s="1" t="s">
        <v>53</v>
      </c>
      <c r="U1684" s="1" t="s">
        <v>32</v>
      </c>
    </row>
    <row r="1685" spans="1:21" x14ac:dyDescent="0.3">
      <c r="A1685" s="1" t="s">
        <v>4283</v>
      </c>
      <c r="B1685" s="1" t="s">
        <v>3148</v>
      </c>
      <c r="C1685" s="2">
        <v>45280</v>
      </c>
      <c r="D1685">
        <v>2023</v>
      </c>
      <c r="E1685" s="1" t="s">
        <v>366</v>
      </c>
      <c r="F1685" s="1" t="s">
        <v>3726</v>
      </c>
      <c r="G1685" s="3">
        <v>0.75763888888888886</v>
      </c>
      <c r="H1685" s="1" t="s">
        <v>142</v>
      </c>
      <c r="I1685" s="1" t="s">
        <v>133</v>
      </c>
      <c r="J1685" s="1" t="s">
        <v>337</v>
      </c>
      <c r="K1685" s="1" t="s">
        <v>721</v>
      </c>
      <c r="L1685">
        <v>705.79</v>
      </c>
      <c r="M1685">
        <v>48.2</v>
      </c>
      <c r="N1685">
        <v>11.99</v>
      </c>
      <c r="O1685">
        <v>742</v>
      </c>
      <c r="P1685">
        <v>138</v>
      </c>
      <c r="Q1685" s="1" t="s">
        <v>118</v>
      </c>
      <c r="R1685" s="1" t="s">
        <v>29</v>
      </c>
      <c r="S1685" s="1" t="s">
        <v>958</v>
      </c>
      <c r="T1685" s="1" t="s">
        <v>53</v>
      </c>
      <c r="U1685" s="1" t="s">
        <v>32</v>
      </c>
    </row>
    <row r="1686" spans="1:21" x14ac:dyDescent="0.3">
      <c r="A1686" s="1" t="s">
        <v>4284</v>
      </c>
      <c r="B1686" s="1" t="s">
        <v>4285</v>
      </c>
      <c r="C1686" s="2">
        <v>45280</v>
      </c>
      <c r="D1686">
        <v>2023</v>
      </c>
      <c r="E1686" s="1" t="s">
        <v>366</v>
      </c>
      <c r="F1686" s="1" t="s">
        <v>3726</v>
      </c>
      <c r="G1686" s="3">
        <v>0.75972222222222219</v>
      </c>
      <c r="H1686" s="1" t="s">
        <v>142</v>
      </c>
      <c r="I1686" s="1" t="s">
        <v>56</v>
      </c>
      <c r="J1686" s="1" t="s">
        <v>57</v>
      </c>
      <c r="K1686" s="1" t="s">
        <v>278</v>
      </c>
      <c r="L1686">
        <v>305.23</v>
      </c>
      <c r="M1686">
        <v>39.85</v>
      </c>
      <c r="N1686">
        <v>81.22</v>
      </c>
      <c r="O1686">
        <v>263.86</v>
      </c>
      <c r="P1686">
        <v>592</v>
      </c>
      <c r="Q1686" s="1" t="s">
        <v>28</v>
      </c>
      <c r="R1686" s="1" t="s">
        <v>29</v>
      </c>
      <c r="S1686" s="1" t="s">
        <v>270</v>
      </c>
      <c r="T1686" s="1" t="s">
        <v>31</v>
      </c>
      <c r="U1686" s="1" t="s">
        <v>93</v>
      </c>
    </row>
    <row r="1687" spans="1:21" x14ac:dyDescent="0.3">
      <c r="A1687" s="1" t="s">
        <v>4286</v>
      </c>
      <c r="B1687" s="1" t="s">
        <v>4287</v>
      </c>
      <c r="C1687" s="2">
        <v>45280</v>
      </c>
      <c r="D1687">
        <v>2023</v>
      </c>
      <c r="E1687" s="1" t="s">
        <v>366</v>
      </c>
      <c r="F1687" s="1" t="s">
        <v>3726</v>
      </c>
      <c r="G1687" s="3">
        <v>0.76249999999999996</v>
      </c>
      <c r="H1687" s="1" t="s">
        <v>142</v>
      </c>
      <c r="I1687" s="1" t="s">
        <v>25</v>
      </c>
      <c r="J1687" s="1" t="s">
        <v>361</v>
      </c>
      <c r="K1687" s="1" t="s">
        <v>117</v>
      </c>
      <c r="L1687">
        <v>2783.03</v>
      </c>
      <c r="M1687">
        <v>46.83</v>
      </c>
      <c r="N1687">
        <v>97.18</v>
      </c>
      <c r="O1687">
        <v>2732.6800000000003</v>
      </c>
      <c r="P1687">
        <v>894</v>
      </c>
      <c r="Q1687" s="1" t="s">
        <v>28</v>
      </c>
      <c r="R1687" s="1" t="s">
        <v>29</v>
      </c>
      <c r="S1687" s="1" t="s">
        <v>2803</v>
      </c>
      <c r="T1687" s="1" t="s">
        <v>31</v>
      </c>
      <c r="U1687" s="1" t="s">
        <v>32</v>
      </c>
    </row>
    <row r="1688" spans="1:21" x14ac:dyDescent="0.3">
      <c r="A1688" s="1" t="s">
        <v>4288</v>
      </c>
      <c r="B1688" s="1" t="s">
        <v>4289</v>
      </c>
      <c r="C1688" s="2">
        <v>45280</v>
      </c>
      <c r="D1688">
        <v>2023</v>
      </c>
      <c r="E1688" s="1" t="s">
        <v>366</v>
      </c>
      <c r="F1688" s="1" t="s">
        <v>3726</v>
      </c>
      <c r="G1688" s="3">
        <v>0.76875000000000004</v>
      </c>
      <c r="H1688" s="1" t="s">
        <v>142</v>
      </c>
      <c r="I1688" s="1" t="s">
        <v>236</v>
      </c>
      <c r="J1688" s="1" t="s">
        <v>237</v>
      </c>
      <c r="K1688" s="1" t="s">
        <v>238</v>
      </c>
      <c r="L1688">
        <v>6984.7</v>
      </c>
      <c r="M1688">
        <v>15.27</v>
      </c>
      <c r="N1688">
        <v>77.77</v>
      </c>
      <c r="O1688">
        <v>6922.2</v>
      </c>
      <c r="P1688">
        <v>81</v>
      </c>
      <c r="Q1688" s="1" t="s">
        <v>118</v>
      </c>
      <c r="R1688" s="1" t="s">
        <v>29</v>
      </c>
      <c r="S1688" s="1" t="s">
        <v>2038</v>
      </c>
      <c r="T1688" s="1" t="s">
        <v>31</v>
      </c>
      <c r="U1688" s="1" t="s">
        <v>32</v>
      </c>
    </row>
    <row r="1689" spans="1:21" x14ac:dyDescent="0.3">
      <c r="A1689" s="1" t="s">
        <v>4290</v>
      </c>
      <c r="B1689" s="1" t="s">
        <v>4291</v>
      </c>
      <c r="C1689" s="2">
        <v>45280</v>
      </c>
      <c r="D1689">
        <v>2023</v>
      </c>
      <c r="E1689" s="1" t="s">
        <v>366</v>
      </c>
      <c r="F1689" s="1" t="s">
        <v>3726</v>
      </c>
      <c r="G1689" s="3">
        <v>0.8305555555555556</v>
      </c>
      <c r="H1689" s="1" t="s">
        <v>142</v>
      </c>
      <c r="I1689" s="1" t="s">
        <v>43</v>
      </c>
      <c r="J1689" s="1" t="s">
        <v>44</v>
      </c>
      <c r="K1689" s="1" t="s">
        <v>45</v>
      </c>
      <c r="L1689">
        <v>1886.18</v>
      </c>
      <c r="M1689">
        <v>23.08</v>
      </c>
      <c r="N1689">
        <v>66.37</v>
      </c>
      <c r="O1689">
        <v>1842.8899999999999</v>
      </c>
      <c r="P1689">
        <v>495</v>
      </c>
      <c r="Q1689" s="1" t="s">
        <v>28</v>
      </c>
      <c r="R1689" s="1" t="s">
        <v>29</v>
      </c>
      <c r="S1689" s="1" t="s">
        <v>3776</v>
      </c>
      <c r="T1689" s="1" t="s">
        <v>53</v>
      </c>
      <c r="U1689" s="1" t="s">
        <v>32</v>
      </c>
    </row>
    <row r="1690" spans="1:21" x14ac:dyDescent="0.3">
      <c r="A1690" s="1" t="s">
        <v>4292</v>
      </c>
      <c r="B1690" s="1" t="s">
        <v>4293</v>
      </c>
      <c r="C1690" s="2">
        <v>45281</v>
      </c>
      <c r="D1690">
        <v>2023</v>
      </c>
      <c r="E1690" s="1" t="s">
        <v>426</v>
      </c>
      <c r="F1690" s="1" t="s">
        <v>3726</v>
      </c>
      <c r="G1690" s="3">
        <v>6.1111111111111109E-2</v>
      </c>
      <c r="H1690" s="1" t="s">
        <v>24</v>
      </c>
      <c r="I1690" s="1" t="s">
        <v>25</v>
      </c>
      <c r="J1690" s="1" t="s">
        <v>116</v>
      </c>
      <c r="K1690" s="1" t="s">
        <v>117</v>
      </c>
      <c r="L1690">
        <v>1176.08</v>
      </c>
      <c r="M1690">
        <v>10.210000000000001</v>
      </c>
      <c r="N1690">
        <v>24.38</v>
      </c>
      <c r="O1690">
        <v>1161.9099999999999</v>
      </c>
      <c r="P1690">
        <v>377</v>
      </c>
      <c r="Q1690" s="1" t="s">
        <v>118</v>
      </c>
      <c r="R1690" s="1" t="s">
        <v>29</v>
      </c>
      <c r="S1690" s="1" t="s">
        <v>303</v>
      </c>
      <c r="T1690" s="1" t="s">
        <v>53</v>
      </c>
      <c r="U1690" s="1" t="s">
        <v>32</v>
      </c>
    </row>
    <row r="1691" spans="1:21" x14ac:dyDescent="0.3">
      <c r="A1691" s="1" t="s">
        <v>4294</v>
      </c>
      <c r="B1691" s="1" t="s">
        <v>4295</v>
      </c>
      <c r="C1691" s="2">
        <v>45281</v>
      </c>
      <c r="D1691">
        <v>2023</v>
      </c>
      <c r="E1691" s="1" t="s">
        <v>426</v>
      </c>
      <c r="F1691" s="1" t="s">
        <v>3726</v>
      </c>
      <c r="G1691" s="3">
        <v>6.5277777777777782E-2</v>
      </c>
      <c r="H1691" s="1" t="s">
        <v>24</v>
      </c>
      <c r="I1691" s="1" t="s">
        <v>431</v>
      </c>
      <c r="J1691" s="1" t="s">
        <v>432</v>
      </c>
      <c r="K1691" s="1" t="s">
        <v>433</v>
      </c>
      <c r="L1691">
        <v>2535.77</v>
      </c>
      <c r="M1691">
        <v>15.19</v>
      </c>
      <c r="N1691">
        <v>34.56</v>
      </c>
      <c r="O1691">
        <v>2516.4</v>
      </c>
      <c r="P1691">
        <v>23</v>
      </c>
      <c r="Q1691" s="1" t="s">
        <v>38</v>
      </c>
      <c r="R1691" s="1" t="s">
        <v>29</v>
      </c>
      <c r="S1691" s="1" t="s">
        <v>1275</v>
      </c>
      <c r="T1691" s="1" t="s">
        <v>53</v>
      </c>
      <c r="U1691" s="1" t="s">
        <v>32</v>
      </c>
    </row>
    <row r="1692" spans="1:21" x14ac:dyDescent="0.3">
      <c r="A1692" s="1" t="s">
        <v>4296</v>
      </c>
      <c r="B1692" s="1" t="s">
        <v>4297</v>
      </c>
      <c r="C1692" s="2">
        <v>45281</v>
      </c>
      <c r="D1692">
        <v>2023</v>
      </c>
      <c r="E1692" s="1" t="s">
        <v>426</v>
      </c>
      <c r="F1692" s="1" t="s">
        <v>3726</v>
      </c>
      <c r="G1692" s="3">
        <v>0.11458333333333333</v>
      </c>
      <c r="H1692" s="1" t="s">
        <v>24</v>
      </c>
      <c r="I1692" s="1" t="s">
        <v>431</v>
      </c>
      <c r="J1692" s="1" t="s">
        <v>666</v>
      </c>
      <c r="K1692" s="1" t="s">
        <v>643</v>
      </c>
      <c r="L1692">
        <v>5924.33</v>
      </c>
      <c r="M1692">
        <v>49.45</v>
      </c>
      <c r="N1692">
        <v>44.3</v>
      </c>
      <c r="O1692">
        <v>5929.48</v>
      </c>
      <c r="P1692">
        <v>120</v>
      </c>
      <c r="Q1692" s="1" t="s">
        <v>28</v>
      </c>
      <c r="R1692" s="1" t="s">
        <v>29</v>
      </c>
      <c r="S1692" s="1" t="s">
        <v>961</v>
      </c>
      <c r="T1692" s="1" t="s">
        <v>53</v>
      </c>
      <c r="U1692" s="1" t="s">
        <v>93</v>
      </c>
    </row>
    <row r="1693" spans="1:21" x14ac:dyDescent="0.3">
      <c r="A1693" s="1" t="s">
        <v>4298</v>
      </c>
      <c r="B1693" s="1" t="s">
        <v>4299</v>
      </c>
      <c r="C1693" s="2">
        <v>45281</v>
      </c>
      <c r="D1693">
        <v>2023</v>
      </c>
      <c r="E1693" s="1" t="s">
        <v>426</v>
      </c>
      <c r="F1693" s="1" t="s">
        <v>3726</v>
      </c>
      <c r="G1693" s="3">
        <v>0.14305555555555555</v>
      </c>
      <c r="H1693" s="1" t="s">
        <v>24</v>
      </c>
      <c r="I1693" s="1" t="s">
        <v>143</v>
      </c>
      <c r="J1693" s="1" t="s">
        <v>313</v>
      </c>
      <c r="K1693" s="1" t="s">
        <v>309</v>
      </c>
      <c r="L1693">
        <v>2601.0700000000002</v>
      </c>
      <c r="M1693">
        <v>27.45</v>
      </c>
      <c r="N1693">
        <v>81.72</v>
      </c>
      <c r="O1693">
        <v>2546.8000000000002</v>
      </c>
      <c r="P1693">
        <v>488</v>
      </c>
      <c r="Q1693" s="1" t="s">
        <v>99</v>
      </c>
      <c r="R1693" s="1" t="s">
        <v>29</v>
      </c>
      <c r="S1693" s="1" t="s">
        <v>3401</v>
      </c>
      <c r="T1693" s="1" t="s">
        <v>53</v>
      </c>
      <c r="U1693" s="1" t="s">
        <v>101</v>
      </c>
    </row>
    <row r="1694" spans="1:21" x14ac:dyDescent="0.3">
      <c r="A1694" s="1" t="s">
        <v>4300</v>
      </c>
      <c r="B1694" s="1" t="s">
        <v>4301</v>
      </c>
      <c r="C1694" s="2">
        <v>45281</v>
      </c>
      <c r="D1694">
        <v>2023</v>
      </c>
      <c r="E1694" s="1" t="s">
        <v>426</v>
      </c>
      <c r="F1694" s="1" t="s">
        <v>3726</v>
      </c>
      <c r="G1694" s="3">
        <v>0.25</v>
      </c>
      <c r="H1694" s="1" t="s">
        <v>42</v>
      </c>
      <c r="I1694" s="1" t="s">
        <v>49</v>
      </c>
      <c r="J1694" s="1" t="s">
        <v>458</v>
      </c>
      <c r="K1694" s="1" t="s">
        <v>219</v>
      </c>
      <c r="L1694">
        <v>1748.77</v>
      </c>
      <c r="M1694">
        <v>0.28999999999999998</v>
      </c>
      <c r="N1694">
        <v>59.48</v>
      </c>
      <c r="O1694">
        <v>1689.58</v>
      </c>
      <c r="P1694">
        <v>408</v>
      </c>
      <c r="Q1694" s="1" t="s">
        <v>99</v>
      </c>
      <c r="R1694" s="1" t="s">
        <v>29</v>
      </c>
      <c r="S1694" s="1" t="s">
        <v>983</v>
      </c>
      <c r="T1694" s="1" t="s">
        <v>31</v>
      </c>
      <c r="U1694" s="1" t="s">
        <v>93</v>
      </c>
    </row>
    <row r="1695" spans="1:21" x14ac:dyDescent="0.3">
      <c r="A1695" s="1" t="s">
        <v>4302</v>
      </c>
      <c r="B1695" s="1" t="s">
        <v>4303</v>
      </c>
      <c r="C1695" s="2">
        <v>45281</v>
      </c>
      <c r="D1695">
        <v>2023</v>
      </c>
      <c r="E1695" s="1" t="s">
        <v>426</v>
      </c>
      <c r="F1695" s="1" t="s">
        <v>3726</v>
      </c>
      <c r="G1695" s="3">
        <v>0.31944444444444442</v>
      </c>
      <c r="H1695" s="1" t="s">
        <v>42</v>
      </c>
      <c r="I1695" s="1" t="s">
        <v>143</v>
      </c>
      <c r="J1695" s="1" t="s">
        <v>313</v>
      </c>
      <c r="K1695" s="1" t="s">
        <v>309</v>
      </c>
      <c r="L1695">
        <v>9042.91</v>
      </c>
      <c r="M1695">
        <v>47.65</v>
      </c>
      <c r="N1695">
        <v>74.16</v>
      </c>
      <c r="O1695">
        <v>9016.4</v>
      </c>
      <c r="P1695">
        <v>597</v>
      </c>
      <c r="Q1695" s="1" t="s">
        <v>85</v>
      </c>
      <c r="R1695" s="1" t="s">
        <v>29</v>
      </c>
      <c r="S1695" s="1" t="s">
        <v>2309</v>
      </c>
      <c r="T1695" s="1" t="s">
        <v>53</v>
      </c>
      <c r="U1695" s="1" t="s">
        <v>32</v>
      </c>
    </row>
    <row r="1696" spans="1:21" x14ac:dyDescent="0.3">
      <c r="A1696" s="1" t="s">
        <v>4304</v>
      </c>
      <c r="B1696" s="1" t="s">
        <v>4305</v>
      </c>
      <c r="C1696" s="2">
        <v>45281</v>
      </c>
      <c r="D1696">
        <v>2023</v>
      </c>
      <c r="E1696" s="1" t="s">
        <v>426</v>
      </c>
      <c r="F1696" s="1" t="s">
        <v>3726</v>
      </c>
      <c r="G1696" s="3">
        <v>0.35625000000000001</v>
      </c>
      <c r="H1696" s="1" t="s">
        <v>42</v>
      </c>
      <c r="I1696" s="1" t="s">
        <v>96</v>
      </c>
      <c r="J1696" s="1" t="s">
        <v>506</v>
      </c>
      <c r="K1696" s="1" t="s">
        <v>291</v>
      </c>
      <c r="L1696">
        <v>1841.1</v>
      </c>
      <c r="M1696">
        <v>49.23</v>
      </c>
      <c r="N1696">
        <v>61.02</v>
      </c>
      <c r="O1696">
        <v>1829.31</v>
      </c>
      <c r="P1696">
        <v>704</v>
      </c>
      <c r="Q1696" s="1" t="s">
        <v>118</v>
      </c>
      <c r="R1696" s="1" t="s">
        <v>29</v>
      </c>
      <c r="S1696" s="1" t="s">
        <v>837</v>
      </c>
      <c r="T1696" s="1" t="s">
        <v>31</v>
      </c>
      <c r="U1696" s="1" t="s">
        <v>32</v>
      </c>
    </row>
    <row r="1697" spans="1:21" x14ac:dyDescent="0.3">
      <c r="A1697" s="1" t="s">
        <v>4306</v>
      </c>
      <c r="B1697" s="1" t="s">
        <v>4307</v>
      </c>
      <c r="C1697" s="2">
        <v>45281</v>
      </c>
      <c r="D1697">
        <v>2023</v>
      </c>
      <c r="E1697" s="1" t="s">
        <v>426</v>
      </c>
      <c r="F1697" s="1" t="s">
        <v>3726</v>
      </c>
      <c r="G1697" s="3">
        <v>0.39305555555555555</v>
      </c>
      <c r="H1697" s="1" t="s">
        <v>42</v>
      </c>
      <c r="I1697" s="1" t="s">
        <v>35</v>
      </c>
      <c r="J1697" s="1" t="s">
        <v>680</v>
      </c>
      <c r="K1697" s="1" t="s">
        <v>256</v>
      </c>
      <c r="L1697">
        <v>4728.8599999999997</v>
      </c>
      <c r="M1697">
        <v>24.57</v>
      </c>
      <c r="N1697">
        <v>13.27</v>
      </c>
      <c r="O1697">
        <v>4740.1599999999989</v>
      </c>
      <c r="P1697">
        <v>547</v>
      </c>
      <c r="Q1697" s="1" t="s">
        <v>28</v>
      </c>
      <c r="R1697" s="1" t="s">
        <v>418</v>
      </c>
      <c r="S1697" s="1" t="s">
        <v>677</v>
      </c>
      <c r="T1697" s="1" t="s">
        <v>53</v>
      </c>
      <c r="U1697" s="1" t="s">
        <v>101</v>
      </c>
    </row>
    <row r="1698" spans="1:21" x14ac:dyDescent="0.3">
      <c r="A1698" s="1" t="s">
        <v>4308</v>
      </c>
      <c r="B1698" s="1" t="s">
        <v>1394</v>
      </c>
      <c r="C1698" s="2">
        <v>45281</v>
      </c>
      <c r="D1698">
        <v>2023</v>
      </c>
      <c r="E1698" s="1" t="s">
        <v>426</v>
      </c>
      <c r="F1698" s="1" t="s">
        <v>3726</v>
      </c>
      <c r="G1698" s="3">
        <v>0.41666666666666669</v>
      </c>
      <c r="H1698" s="1" t="s">
        <v>42</v>
      </c>
      <c r="I1698" s="1" t="s">
        <v>82</v>
      </c>
      <c r="J1698" s="1" t="s">
        <v>573</v>
      </c>
      <c r="K1698" s="1" t="s">
        <v>409</v>
      </c>
      <c r="L1698">
        <v>7994.4</v>
      </c>
      <c r="M1698">
        <v>33.21</v>
      </c>
      <c r="N1698">
        <v>98.94</v>
      </c>
      <c r="O1698">
        <v>7928.67</v>
      </c>
      <c r="P1698">
        <v>649</v>
      </c>
      <c r="Q1698" s="1" t="s">
        <v>118</v>
      </c>
      <c r="R1698" s="1" t="s">
        <v>29</v>
      </c>
      <c r="S1698" s="1" t="s">
        <v>1766</v>
      </c>
      <c r="T1698" s="1" t="s">
        <v>31</v>
      </c>
      <c r="U1698" s="1" t="s">
        <v>93</v>
      </c>
    </row>
    <row r="1699" spans="1:21" x14ac:dyDescent="0.3">
      <c r="A1699" s="1" t="s">
        <v>4309</v>
      </c>
      <c r="B1699" s="1" t="s">
        <v>4310</v>
      </c>
      <c r="C1699" s="2">
        <v>45281</v>
      </c>
      <c r="D1699">
        <v>2023</v>
      </c>
      <c r="E1699" s="1" t="s">
        <v>426</v>
      </c>
      <c r="F1699" s="1" t="s">
        <v>3726</v>
      </c>
      <c r="G1699" s="3">
        <v>0.47847222222222224</v>
      </c>
      <c r="H1699" s="1" t="s">
        <v>42</v>
      </c>
      <c r="I1699" s="1" t="s">
        <v>431</v>
      </c>
      <c r="J1699" s="1" t="s">
        <v>432</v>
      </c>
      <c r="K1699" s="1" t="s">
        <v>758</v>
      </c>
      <c r="L1699">
        <v>5118.4399999999996</v>
      </c>
      <c r="M1699">
        <v>20.11</v>
      </c>
      <c r="N1699">
        <v>11.61</v>
      </c>
      <c r="O1699">
        <v>5126.9399999999996</v>
      </c>
      <c r="P1699">
        <v>525</v>
      </c>
      <c r="Q1699" s="1" t="s">
        <v>38</v>
      </c>
      <c r="R1699" s="1" t="s">
        <v>29</v>
      </c>
      <c r="S1699" s="1" t="s">
        <v>4311</v>
      </c>
      <c r="T1699" s="1" t="s">
        <v>147</v>
      </c>
      <c r="U1699" s="1" t="s">
        <v>101</v>
      </c>
    </row>
    <row r="1700" spans="1:21" x14ac:dyDescent="0.3">
      <c r="A1700" s="1" t="s">
        <v>4312</v>
      </c>
      <c r="B1700" s="1" t="s">
        <v>4313</v>
      </c>
      <c r="C1700" s="2">
        <v>45281</v>
      </c>
      <c r="D1700">
        <v>2023</v>
      </c>
      <c r="E1700" s="1" t="s">
        <v>426</v>
      </c>
      <c r="F1700" s="1" t="s">
        <v>3726</v>
      </c>
      <c r="G1700" s="3">
        <v>0.52222222222222225</v>
      </c>
      <c r="H1700" s="1" t="s">
        <v>104</v>
      </c>
      <c r="I1700" s="1" t="s">
        <v>62</v>
      </c>
      <c r="J1700" s="1" t="s">
        <v>437</v>
      </c>
      <c r="K1700" s="1" t="s">
        <v>797</v>
      </c>
      <c r="L1700">
        <v>9367.69</v>
      </c>
      <c r="M1700">
        <v>35.08</v>
      </c>
      <c r="N1700">
        <v>20.21</v>
      </c>
      <c r="O1700">
        <v>9382.5600000000013</v>
      </c>
      <c r="P1700">
        <v>582</v>
      </c>
      <c r="Q1700" s="1" t="s">
        <v>38</v>
      </c>
      <c r="R1700" s="1" t="s">
        <v>29</v>
      </c>
      <c r="S1700" s="1" t="s">
        <v>898</v>
      </c>
      <c r="T1700" s="1" t="s">
        <v>53</v>
      </c>
      <c r="U1700" s="1" t="s">
        <v>32</v>
      </c>
    </row>
    <row r="1701" spans="1:21" x14ac:dyDescent="0.3">
      <c r="A1701" s="1" t="s">
        <v>4314</v>
      </c>
      <c r="B1701" s="1" t="s">
        <v>4315</v>
      </c>
      <c r="C1701" s="2">
        <v>45281</v>
      </c>
      <c r="D1701">
        <v>2023</v>
      </c>
      <c r="E1701" s="1" t="s">
        <v>426</v>
      </c>
      <c r="F1701" s="1" t="s">
        <v>3726</v>
      </c>
      <c r="G1701" s="3">
        <v>0.53055555555555556</v>
      </c>
      <c r="H1701" s="1" t="s">
        <v>104</v>
      </c>
      <c r="I1701" s="1" t="s">
        <v>431</v>
      </c>
      <c r="J1701" s="1" t="s">
        <v>432</v>
      </c>
      <c r="K1701" s="1" t="s">
        <v>488</v>
      </c>
      <c r="L1701">
        <v>7039.15</v>
      </c>
      <c r="M1701">
        <v>45.04</v>
      </c>
      <c r="N1701">
        <v>71.92</v>
      </c>
      <c r="O1701">
        <v>7012.2699999999995</v>
      </c>
      <c r="P1701">
        <v>345</v>
      </c>
      <c r="Q1701" s="1" t="s">
        <v>118</v>
      </c>
      <c r="R1701" s="1" t="s">
        <v>29</v>
      </c>
      <c r="S1701" s="1" t="s">
        <v>3773</v>
      </c>
      <c r="T1701" s="1" t="s">
        <v>53</v>
      </c>
      <c r="U1701" s="1" t="s">
        <v>32</v>
      </c>
    </row>
    <row r="1702" spans="1:21" x14ac:dyDescent="0.3">
      <c r="A1702" s="1" t="s">
        <v>4316</v>
      </c>
      <c r="B1702" s="1" t="s">
        <v>4317</v>
      </c>
      <c r="C1702" s="2">
        <v>45281</v>
      </c>
      <c r="D1702">
        <v>2023</v>
      </c>
      <c r="E1702" s="1" t="s">
        <v>426</v>
      </c>
      <c r="F1702" s="1" t="s">
        <v>3726</v>
      </c>
      <c r="G1702" s="3">
        <v>0.57430555555555551</v>
      </c>
      <c r="H1702" s="1" t="s">
        <v>104</v>
      </c>
      <c r="I1702" s="1" t="s">
        <v>297</v>
      </c>
      <c r="J1702" s="1" t="s">
        <v>479</v>
      </c>
      <c r="K1702" s="1" t="s">
        <v>299</v>
      </c>
      <c r="L1702">
        <v>6283.9</v>
      </c>
      <c r="M1702">
        <v>7.53</v>
      </c>
      <c r="N1702">
        <v>5.0999999999999996</v>
      </c>
      <c r="O1702">
        <v>6286.329999999999</v>
      </c>
      <c r="P1702">
        <v>808</v>
      </c>
      <c r="Q1702" s="1" t="s">
        <v>85</v>
      </c>
      <c r="R1702" s="1" t="s">
        <v>29</v>
      </c>
      <c r="S1702" s="1" t="s">
        <v>500</v>
      </c>
      <c r="T1702" s="1" t="s">
        <v>31</v>
      </c>
      <c r="U1702" s="1" t="s">
        <v>32</v>
      </c>
    </row>
    <row r="1703" spans="1:21" x14ac:dyDescent="0.3">
      <c r="A1703" s="1" t="s">
        <v>4318</v>
      </c>
      <c r="B1703" s="1" t="s">
        <v>4319</v>
      </c>
      <c r="C1703" s="2">
        <v>45281</v>
      </c>
      <c r="D1703">
        <v>2023</v>
      </c>
      <c r="E1703" s="1" t="s">
        <v>426</v>
      </c>
      <c r="F1703" s="1" t="s">
        <v>3726</v>
      </c>
      <c r="G1703" s="3">
        <v>0.68680555555555556</v>
      </c>
      <c r="H1703" s="1" t="s">
        <v>104</v>
      </c>
      <c r="I1703" s="1" t="s">
        <v>371</v>
      </c>
      <c r="J1703" s="1" t="s">
        <v>550</v>
      </c>
      <c r="K1703" s="1" t="s">
        <v>560</v>
      </c>
      <c r="L1703">
        <v>5521.58</v>
      </c>
      <c r="M1703">
        <v>13.33</v>
      </c>
      <c r="N1703">
        <v>15.86</v>
      </c>
      <c r="O1703">
        <v>5519.05</v>
      </c>
      <c r="P1703">
        <v>30</v>
      </c>
      <c r="Q1703" s="1" t="s">
        <v>99</v>
      </c>
      <c r="R1703" s="1" t="s">
        <v>29</v>
      </c>
      <c r="S1703" s="1" t="s">
        <v>1324</v>
      </c>
      <c r="T1703" s="1" t="s">
        <v>53</v>
      </c>
      <c r="U1703" s="1" t="s">
        <v>32</v>
      </c>
    </row>
    <row r="1704" spans="1:21" x14ac:dyDescent="0.3">
      <c r="A1704" s="1" t="s">
        <v>4320</v>
      </c>
      <c r="B1704" s="1" t="s">
        <v>1311</v>
      </c>
      <c r="C1704" s="2">
        <v>45282</v>
      </c>
      <c r="D1704">
        <v>2023</v>
      </c>
      <c r="E1704" s="1" t="s">
        <v>487</v>
      </c>
      <c r="F1704" s="1" t="s">
        <v>3726</v>
      </c>
      <c r="G1704" s="3">
        <v>9.2361111111111116E-2</v>
      </c>
      <c r="H1704" s="1" t="s">
        <v>24</v>
      </c>
      <c r="I1704" s="1" t="s">
        <v>49</v>
      </c>
      <c r="J1704" s="1" t="s">
        <v>1043</v>
      </c>
      <c r="K1704" s="1" t="s">
        <v>227</v>
      </c>
      <c r="L1704">
        <v>3542.53</v>
      </c>
      <c r="M1704">
        <v>21.01</v>
      </c>
      <c r="N1704">
        <v>4.5999999999999996</v>
      </c>
      <c r="O1704">
        <v>3558.9400000000005</v>
      </c>
      <c r="P1704">
        <v>211</v>
      </c>
      <c r="Q1704" s="1" t="s">
        <v>28</v>
      </c>
      <c r="R1704" s="1" t="s">
        <v>749</v>
      </c>
      <c r="S1704" s="1" t="s">
        <v>2865</v>
      </c>
      <c r="T1704" s="1" t="s">
        <v>53</v>
      </c>
      <c r="U1704" s="1" t="s">
        <v>32</v>
      </c>
    </row>
    <row r="1705" spans="1:21" x14ac:dyDescent="0.3">
      <c r="A1705" s="1" t="s">
        <v>4321</v>
      </c>
      <c r="B1705" s="1" t="s">
        <v>4322</v>
      </c>
      <c r="C1705" s="2">
        <v>45282</v>
      </c>
      <c r="D1705">
        <v>2023</v>
      </c>
      <c r="E1705" s="1" t="s">
        <v>487</v>
      </c>
      <c r="F1705" s="1" t="s">
        <v>3726</v>
      </c>
      <c r="G1705" s="3">
        <v>0.10486111111111111</v>
      </c>
      <c r="H1705" s="1" t="s">
        <v>24</v>
      </c>
      <c r="I1705" s="1" t="s">
        <v>133</v>
      </c>
      <c r="J1705" s="1" t="s">
        <v>510</v>
      </c>
      <c r="K1705" s="1" t="s">
        <v>264</v>
      </c>
      <c r="L1705">
        <v>7078.11</v>
      </c>
      <c r="M1705">
        <v>11.99</v>
      </c>
      <c r="N1705">
        <v>39.33</v>
      </c>
      <c r="O1705">
        <v>7050.7699999999995</v>
      </c>
      <c r="P1705">
        <v>743</v>
      </c>
      <c r="Q1705" s="1" t="s">
        <v>28</v>
      </c>
      <c r="R1705" s="1" t="s">
        <v>29</v>
      </c>
      <c r="S1705" s="1" t="s">
        <v>626</v>
      </c>
      <c r="T1705" s="1" t="s">
        <v>53</v>
      </c>
      <c r="U1705" s="1" t="s">
        <v>32</v>
      </c>
    </row>
    <row r="1706" spans="1:21" x14ac:dyDescent="0.3">
      <c r="A1706" s="1" t="s">
        <v>4323</v>
      </c>
      <c r="B1706" s="1" t="s">
        <v>4324</v>
      </c>
      <c r="C1706" s="2">
        <v>45282</v>
      </c>
      <c r="D1706">
        <v>2023</v>
      </c>
      <c r="E1706" s="1" t="s">
        <v>487</v>
      </c>
      <c r="F1706" s="1" t="s">
        <v>3726</v>
      </c>
      <c r="G1706" s="3">
        <v>0.18333333333333332</v>
      </c>
      <c r="H1706" s="1" t="s">
        <v>24</v>
      </c>
      <c r="I1706" s="1" t="s">
        <v>133</v>
      </c>
      <c r="J1706" s="1" t="s">
        <v>1138</v>
      </c>
      <c r="K1706" s="1" t="s">
        <v>514</v>
      </c>
      <c r="L1706">
        <v>9781.75</v>
      </c>
      <c r="M1706">
        <v>22.37</v>
      </c>
      <c r="N1706">
        <v>23.95</v>
      </c>
      <c r="O1706">
        <v>9780.17</v>
      </c>
      <c r="P1706">
        <v>220</v>
      </c>
      <c r="Q1706" s="1" t="s">
        <v>99</v>
      </c>
      <c r="R1706" s="1" t="s">
        <v>29</v>
      </c>
      <c r="S1706" s="1" t="s">
        <v>3827</v>
      </c>
      <c r="T1706" s="1" t="s">
        <v>147</v>
      </c>
      <c r="U1706" s="1" t="s">
        <v>32</v>
      </c>
    </row>
    <row r="1707" spans="1:21" x14ac:dyDescent="0.3">
      <c r="A1707" s="1" t="s">
        <v>4325</v>
      </c>
      <c r="B1707" s="1" t="s">
        <v>4326</v>
      </c>
      <c r="C1707" s="2">
        <v>45282</v>
      </c>
      <c r="D1707">
        <v>2023</v>
      </c>
      <c r="E1707" s="1" t="s">
        <v>487</v>
      </c>
      <c r="F1707" s="1" t="s">
        <v>3726</v>
      </c>
      <c r="G1707" s="3">
        <v>0.25763888888888886</v>
      </c>
      <c r="H1707" s="1" t="s">
        <v>42</v>
      </c>
      <c r="I1707" s="1" t="s">
        <v>160</v>
      </c>
      <c r="J1707" s="1" t="s">
        <v>260</v>
      </c>
      <c r="K1707" s="1" t="s">
        <v>386</v>
      </c>
      <c r="L1707">
        <v>8294.8799999999992</v>
      </c>
      <c r="M1707">
        <v>27.28</v>
      </c>
      <c r="N1707">
        <v>50.38</v>
      </c>
      <c r="O1707">
        <v>8271.7800000000007</v>
      </c>
      <c r="P1707">
        <v>227</v>
      </c>
      <c r="Q1707" s="1" t="s">
        <v>99</v>
      </c>
      <c r="R1707" s="1" t="s">
        <v>29</v>
      </c>
      <c r="S1707" s="1" t="s">
        <v>524</v>
      </c>
      <c r="T1707" s="1" t="s">
        <v>31</v>
      </c>
      <c r="U1707" s="1" t="s">
        <v>101</v>
      </c>
    </row>
    <row r="1708" spans="1:21" x14ac:dyDescent="0.3">
      <c r="A1708" s="1" t="s">
        <v>4327</v>
      </c>
      <c r="B1708" s="1" t="s">
        <v>4328</v>
      </c>
      <c r="C1708" s="2">
        <v>45282</v>
      </c>
      <c r="D1708">
        <v>2023</v>
      </c>
      <c r="E1708" s="1" t="s">
        <v>487</v>
      </c>
      <c r="F1708" s="1" t="s">
        <v>3726</v>
      </c>
      <c r="G1708" s="3">
        <v>0.26458333333333334</v>
      </c>
      <c r="H1708" s="1" t="s">
        <v>42</v>
      </c>
      <c r="I1708" s="1" t="s">
        <v>133</v>
      </c>
      <c r="J1708" s="1" t="s">
        <v>1138</v>
      </c>
      <c r="K1708" s="1" t="s">
        <v>514</v>
      </c>
      <c r="L1708">
        <v>9798.2900000000009</v>
      </c>
      <c r="M1708">
        <v>42.92</v>
      </c>
      <c r="N1708">
        <v>41.18</v>
      </c>
      <c r="O1708">
        <v>9800.0300000000007</v>
      </c>
      <c r="P1708">
        <v>82</v>
      </c>
      <c r="Q1708" s="1" t="s">
        <v>28</v>
      </c>
      <c r="R1708" s="1" t="s">
        <v>29</v>
      </c>
      <c r="S1708" s="1" t="s">
        <v>4329</v>
      </c>
      <c r="T1708" s="1" t="s">
        <v>53</v>
      </c>
      <c r="U1708" s="1" t="s">
        <v>32</v>
      </c>
    </row>
    <row r="1709" spans="1:21" x14ac:dyDescent="0.3">
      <c r="A1709" s="1" t="s">
        <v>4330</v>
      </c>
      <c r="B1709" s="1" t="s">
        <v>4331</v>
      </c>
      <c r="C1709" s="2">
        <v>45282</v>
      </c>
      <c r="D1709">
        <v>2023</v>
      </c>
      <c r="E1709" s="1" t="s">
        <v>487</v>
      </c>
      <c r="F1709" s="1" t="s">
        <v>3726</v>
      </c>
      <c r="G1709" s="3">
        <v>0.28333333333333333</v>
      </c>
      <c r="H1709" s="1" t="s">
        <v>42</v>
      </c>
      <c r="I1709" s="1" t="s">
        <v>68</v>
      </c>
      <c r="J1709" s="1" t="s">
        <v>858</v>
      </c>
      <c r="K1709" s="1" t="s">
        <v>632</v>
      </c>
      <c r="L1709">
        <v>8154.22</v>
      </c>
      <c r="M1709">
        <v>0.98</v>
      </c>
      <c r="N1709">
        <v>7.7</v>
      </c>
      <c r="O1709">
        <v>8147.5</v>
      </c>
      <c r="P1709">
        <v>451</v>
      </c>
      <c r="Q1709" s="1" t="s">
        <v>118</v>
      </c>
      <c r="R1709" s="1" t="s">
        <v>29</v>
      </c>
      <c r="S1709" s="1" t="s">
        <v>3945</v>
      </c>
      <c r="T1709" s="1" t="s">
        <v>53</v>
      </c>
      <c r="U1709" s="1" t="s">
        <v>32</v>
      </c>
    </row>
    <row r="1710" spans="1:21" x14ac:dyDescent="0.3">
      <c r="A1710" s="1" t="s">
        <v>4332</v>
      </c>
      <c r="B1710" s="1" t="s">
        <v>4333</v>
      </c>
      <c r="C1710" s="2">
        <v>45282</v>
      </c>
      <c r="D1710">
        <v>2023</v>
      </c>
      <c r="E1710" s="1" t="s">
        <v>487</v>
      </c>
      <c r="F1710" s="1" t="s">
        <v>3726</v>
      </c>
      <c r="G1710" s="3">
        <v>0.28541666666666665</v>
      </c>
      <c r="H1710" s="1" t="s">
        <v>42</v>
      </c>
      <c r="I1710" s="1" t="s">
        <v>25</v>
      </c>
      <c r="J1710" s="1" t="s">
        <v>26</v>
      </c>
      <c r="K1710" s="1" t="s">
        <v>172</v>
      </c>
      <c r="L1710">
        <v>5821.93</v>
      </c>
      <c r="M1710">
        <v>37.869999999999997</v>
      </c>
      <c r="N1710">
        <v>43.31</v>
      </c>
      <c r="O1710">
        <v>5816.49</v>
      </c>
      <c r="P1710">
        <v>423</v>
      </c>
      <c r="Q1710" s="1" t="s">
        <v>99</v>
      </c>
      <c r="R1710" s="1" t="s">
        <v>29</v>
      </c>
      <c r="S1710" s="1" t="s">
        <v>2309</v>
      </c>
      <c r="T1710" s="1" t="s">
        <v>53</v>
      </c>
      <c r="U1710" s="1" t="s">
        <v>93</v>
      </c>
    </row>
    <row r="1711" spans="1:21" x14ac:dyDescent="0.3">
      <c r="A1711" s="1" t="s">
        <v>4334</v>
      </c>
      <c r="B1711" s="1" t="s">
        <v>2427</v>
      </c>
      <c r="C1711" s="2">
        <v>45282</v>
      </c>
      <c r="D1711">
        <v>2023</v>
      </c>
      <c r="E1711" s="1" t="s">
        <v>487</v>
      </c>
      <c r="F1711" s="1" t="s">
        <v>3726</v>
      </c>
      <c r="G1711" s="3">
        <v>0.30694444444444446</v>
      </c>
      <c r="H1711" s="1" t="s">
        <v>42</v>
      </c>
      <c r="I1711" s="1" t="s">
        <v>43</v>
      </c>
      <c r="J1711" s="1" t="s">
        <v>446</v>
      </c>
      <c r="K1711" s="1" t="s">
        <v>700</v>
      </c>
      <c r="L1711">
        <v>3998.16</v>
      </c>
      <c r="M1711">
        <v>16.34</v>
      </c>
      <c r="N1711">
        <v>54.67</v>
      </c>
      <c r="O1711">
        <v>3959.83</v>
      </c>
      <c r="P1711">
        <v>984</v>
      </c>
      <c r="Q1711" s="1" t="s">
        <v>118</v>
      </c>
      <c r="R1711" s="1" t="s">
        <v>29</v>
      </c>
      <c r="S1711" s="1" t="s">
        <v>3759</v>
      </c>
      <c r="T1711" s="1" t="s">
        <v>31</v>
      </c>
      <c r="U1711" s="1" t="s">
        <v>32</v>
      </c>
    </row>
    <row r="1712" spans="1:21" x14ac:dyDescent="0.3">
      <c r="A1712" s="1" t="s">
        <v>4335</v>
      </c>
      <c r="B1712" s="1" t="s">
        <v>4336</v>
      </c>
      <c r="C1712" s="2">
        <v>45282</v>
      </c>
      <c r="D1712">
        <v>2023</v>
      </c>
      <c r="E1712" s="1" t="s">
        <v>487</v>
      </c>
      <c r="F1712" s="1" t="s">
        <v>3726</v>
      </c>
      <c r="G1712" s="3">
        <v>0.3263888888888889</v>
      </c>
      <c r="H1712" s="1" t="s">
        <v>42</v>
      </c>
      <c r="I1712" s="1" t="s">
        <v>371</v>
      </c>
      <c r="J1712" s="1" t="s">
        <v>550</v>
      </c>
      <c r="K1712" s="1" t="s">
        <v>694</v>
      </c>
      <c r="L1712">
        <v>1940.11</v>
      </c>
      <c r="M1712">
        <v>11</v>
      </c>
      <c r="N1712">
        <v>60.44</v>
      </c>
      <c r="O1712">
        <v>1890.6699999999998</v>
      </c>
      <c r="P1712">
        <v>555</v>
      </c>
      <c r="Q1712" s="1" t="s">
        <v>99</v>
      </c>
      <c r="R1712" s="1" t="s">
        <v>29</v>
      </c>
      <c r="S1712" s="1" t="s">
        <v>4329</v>
      </c>
      <c r="T1712" s="1" t="s">
        <v>53</v>
      </c>
      <c r="U1712" s="1" t="s">
        <v>93</v>
      </c>
    </row>
    <row r="1713" spans="1:21" x14ac:dyDescent="0.3">
      <c r="A1713" s="1" t="s">
        <v>4337</v>
      </c>
      <c r="B1713" s="1" t="s">
        <v>4338</v>
      </c>
      <c r="C1713" s="2">
        <v>45282</v>
      </c>
      <c r="D1713">
        <v>2023</v>
      </c>
      <c r="E1713" s="1" t="s">
        <v>487</v>
      </c>
      <c r="F1713" s="1" t="s">
        <v>3726</v>
      </c>
      <c r="G1713" s="3">
        <v>0.35069444444444442</v>
      </c>
      <c r="H1713" s="1" t="s">
        <v>42</v>
      </c>
      <c r="I1713" s="1" t="s">
        <v>68</v>
      </c>
      <c r="J1713" s="1" t="s">
        <v>779</v>
      </c>
      <c r="K1713" s="1" t="s">
        <v>632</v>
      </c>
      <c r="L1713">
        <v>1626.49</v>
      </c>
      <c r="M1713">
        <v>21.49</v>
      </c>
      <c r="N1713">
        <v>84.93</v>
      </c>
      <c r="O1713">
        <v>1563.05</v>
      </c>
      <c r="P1713">
        <v>381</v>
      </c>
      <c r="Q1713" s="1" t="s">
        <v>99</v>
      </c>
      <c r="R1713" s="1" t="s">
        <v>29</v>
      </c>
      <c r="S1713" s="1" t="s">
        <v>3354</v>
      </c>
      <c r="T1713" s="1" t="s">
        <v>53</v>
      </c>
      <c r="U1713" s="1" t="s">
        <v>32</v>
      </c>
    </row>
    <row r="1714" spans="1:21" x14ac:dyDescent="0.3">
      <c r="A1714" s="1" t="s">
        <v>4339</v>
      </c>
      <c r="B1714" s="1" t="s">
        <v>807</v>
      </c>
      <c r="C1714" s="2">
        <v>45282</v>
      </c>
      <c r="D1714">
        <v>2023</v>
      </c>
      <c r="E1714" s="1" t="s">
        <v>487</v>
      </c>
      <c r="F1714" s="1" t="s">
        <v>3726</v>
      </c>
      <c r="G1714" s="3">
        <v>0.35138888888888886</v>
      </c>
      <c r="H1714" s="1" t="s">
        <v>42</v>
      </c>
      <c r="I1714" s="1" t="s">
        <v>25</v>
      </c>
      <c r="J1714" s="1" t="s">
        <v>171</v>
      </c>
      <c r="K1714" s="1" t="s">
        <v>287</v>
      </c>
      <c r="L1714">
        <v>8682.7900000000009</v>
      </c>
      <c r="M1714">
        <v>15.02</v>
      </c>
      <c r="N1714">
        <v>86.53</v>
      </c>
      <c r="O1714">
        <v>8611.2800000000007</v>
      </c>
      <c r="P1714">
        <v>851</v>
      </c>
      <c r="Q1714" s="1" t="s">
        <v>99</v>
      </c>
      <c r="R1714" s="1" t="s">
        <v>29</v>
      </c>
      <c r="S1714" s="1" t="s">
        <v>898</v>
      </c>
      <c r="T1714" s="1" t="s">
        <v>53</v>
      </c>
      <c r="U1714" s="1" t="s">
        <v>32</v>
      </c>
    </row>
    <row r="1715" spans="1:21" x14ac:dyDescent="0.3">
      <c r="A1715" s="1" t="s">
        <v>4340</v>
      </c>
      <c r="B1715" s="1" t="s">
        <v>4341</v>
      </c>
      <c r="C1715" s="2">
        <v>45282</v>
      </c>
      <c r="D1715">
        <v>2023</v>
      </c>
      <c r="E1715" s="1" t="s">
        <v>487</v>
      </c>
      <c r="F1715" s="1" t="s">
        <v>3726</v>
      </c>
      <c r="G1715" s="3">
        <v>0.40208333333333335</v>
      </c>
      <c r="H1715" s="1" t="s">
        <v>42</v>
      </c>
      <c r="I1715" s="1" t="s">
        <v>89</v>
      </c>
      <c r="J1715" s="1" t="s">
        <v>176</v>
      </c>
      <c r="K1715" s="1" t="s">
        <v>382</v>
      </c>
      <c r="L1715">
        <v>7179.41</v>
      </c>
      <c r="M1715">
        <v>38.090000000000003</v>
      </c>
      <c r="N1715">
        <v>83.18</v>
      </c>
      <c r="O1715">
        <v>7134.32</v>
      </c>
      <c r="P1715">
        <v>275</v>
      </c>
      <c r="Q1715" s="1" t="s">
        <v>38</v>
      </c>
      <c r="R1715" s="1" t="s">
        <v>29</v>
      </c>
      <c r="S1715" s="1" t="s">
        <v>1936</v>
      </c>
      <c r="T1715" s="1" t="s">
        <v>53</v>
      </c>
      <c r="U1715" s="1" t="s">
        <v>93</v>
      </c>
    </row>
    <row r="1716" spans="1:21" x14ac:dyDescent="0.3">
      <c r="A1716" s="1" t="s">
        <v>4342</v>
      </c>
      <c r="B1716" s="1" t="s">
        <v>897</v>
      </c>
      <c r="C1716" s="2">
        <v>45282</v>
      </c>
      <c r="D1716">
        <v>2023</v>
      </c>
      <c r="E1716" s="1" t="s">
        <v>487</v>
      </c>
      <c r="F1716" s="1" t="s">
        <v>3726</v>
      </c>
      <c r="G1716" s="3">
        <v>0.45694444444444443</v>
      </c>
      <c r="H1716" s="1" t="s">
        <v>42</v>
      </c>
      <c r="I1716" s="1" t="s">
        <v>82</v>
      </c>
      <c r="J1716" s="1" t="s">
        <v>223</v>
      </c>
      <c r="K1716" s="1" t="s">
        <v>1047</v>
      </c>
      <c r="L1716">
        <v>248.81</v>
      </c>
      <c r="M1716">
        <v>39.909999999999997</v>
      </c>
      <c r="N1716">
        <v>41.45</v>
      </c>
      <c r="O1716">
        <v>247.27000000000004</v>
      </c>
      <c r="P1716">
        <v>823</v>
      </c>
      <c r="Q1716" s="1" t="s">
        <v>99</v>
      </c>
      <c r="R1716" s="1" t="s">
        <v>29</v>
      </c>
      <c r="S1716" s="1" t="s">
        <v>1755</v>
      </c>
      <c r="T1716" s="1" t="s">
        <v>53</v>
      </c>
      <c r="U1716" s="1" t="s">
        <v>93</v>
      </c>
    </row>
    <row r="1717" spans="1:21" x14ac:dyDescent="0.3">
      <c r="A1717" s="1" t="s">
        <v>4343</v>
      </c>
      <c r="B1717" s="1" t="s">
        <v>4344</v>
      </c>
      <c r="C1717" s="2">
        <v>45282</v>
      </c>
      <c r="D1717">
        <v>2023</v>
      </c>
      <c r="E1717" s="1" t="s">
        <v>487</v>
      </c>
      <c r="F1717" s="1" t="s">
        <v>3726</v>
      </c>
      <c r="G1717" s="3">
        <v>0.49027777777777776</v>
      </c>
      <c r="H1717" s="1" t="s">
        <v>42</v>
      </c>
      <c r="I1717" s="1" t="s">
        <v>96</v>
      </c>
      <c r="J1717" s="1" t="s">
        <v>506</v>
      </c>
      <c r="K1717" s="1" t="s">
        <v>291</v>
      </c>
      <c r="L1717">
        <v>6938.33</v>
      </c>
      <c r="M1717">
        <v>13.62</v>
      </c>
      <c r="N1717">
        <v>42.06</v>
      </c>
      <c r="O1717">
        <v>6909.8899999999994</v>
      </c>
      <c r="P1717">
        <v>746</v>
      </c>
      <c r="Q1717" s="1" t="s">
        <v>85</v>
      </c>
      <c r="R1717" s="1" t="s">
        <v>418</v>
      </c>
      <c r="S1717" s="1" t="s">
        <v>1405</v>
      </c>
      <c r="T1717" s="1" t="s">
        <v>31</v>
      </c>
      <c r="U1717" s="1" t="s">
        <v>32</v>
      </c>
    </row>
    <row r="1718" spans="1:21" x14ac:dyDescent="0.3">
      <c r="A1718" s="1" t="s">
        <v>4345</v>
      </c>
      <c r="B1718" s="1" t="s">
        <v>4346</v>
      </c>
      <c r="C1718" s="2">
        <v>45282</v>
      </c>
      <c r="D1718">
        <v>2023</v>
      </c>
      <c r="E1718" s="1" t="s">
        <v>487</v>
      </c>
      <c r="F1718" s="1" t="s">
        <v>3726</v>
      </c>
      <c r="G1718" s="3">
        <v>0.74791666666666667</v>
      </c>
      <c r="H1718" s="1" t="s">
        <v>142</v>
      </c>
      <c r="I1718" s="1" t="s">
        <v>56</v>
      </c>
      <c r="J1718" s="1" t="s">
        <v>57</v>
      </c>
      <c r="K1718" s="1" t="s">
        <v>417</v>
      </c>
      <c r="L1718">
        <v>3160.1</v>
      </c>
      <c r="M1718">
        <v>9.74</v>
      </c>
      <c r="N1718">
        <v>39.53</v>
      </c>
      <c r="O1718">
        <v>3130.3099999999995</v>
      </c>
      <c r="P1718">
        <v>319</v>
      </c>
      <c r="Q1718" s="1" t="s">
        <v>99</v>
      </c>
      <c r="R1718" s="1" t="s">
        <v>29</v>
      </c>
      <c r="S1718" s="1" t="s">
        <v>2751</v>
      </c>
      <c r="T1718" s="1" t="s">
        <v>53</v>
      </c>
      <c r="U1718" s="1" t="s">
        <v>93</v>
      </c>
    </row>
    <row r="1719" spans="1:21" x14ac:dyDescent="0.3">
      <c r="A1719" s="1" t="s">
        <v>4347</v>
      </c>
      <c r="B1719" s="1" t="s">
        <v>4348</v>
      </c>
      <c r="C1719" s="2">
        <v>45282</v>
      </c>
      <c r="D1719">
        <v>2023</v>
      </c>
      <c r="E1719" s="1" t="s">
        <v>487</v>
      </c>
      <c r="F1719" s="1" t="s">
        <v>3726</v>
      </c>
      <c r="G1719" s="3">
        <v>0.97013888888888888</v>
      </c>
      <c r="H1719" s="1" t="s">
        <v>24</v>
      </c>
      <c r="I1719" s="1" t="s">
        <v>133</v>
      </c>
      <c r="J1719" s="1" t="s">
        <v>1189</v>
      </c>
      <c r="K1719" s="1" t="s">
        <v>135</v>
      </c>
      <c r="L1719">
        <v>7973.42</v>
      </c>
      <c r="M1719">
        <v>37.85</v>
      </c>
      <c r="N1719">
        <v>63.98</v>
      </c>
      <c r="O1719">
        <v>7947.2900000000009</v>
      </c>
      <c r="P1719">
        <v>633</v>
      </c>
      <c r="Q1719" s="1" t="s">
        <v>28</v>
      </c>
      <c r="R1719" s="1" t="s">
        <v>749</v>
      </c>
      <c r="S1719" s="1" t="s">
        <v>4349</v>
      </c>
      <c r="T1719" s="1" t="s">
        <v>53</v>
      </c>
      <c r="U1719" s="1" t="s">
        <v>32</v>
      </c>
    </row>
    <row r="1720" spans="1:21" x14ac:dyDescent="0.3">
      <c r="A1720" s="1" t="s">
        <v>4350</v>
      </c>
      <c r="B1720" s="1" t="s">
        <v>4351</v>
      </c>
      <c r="C1720" s="2">
        <v>45283</v>
      </c>
      <c r="D1720">
        <v>2023</v>
      </c>
      <c r="E1720" s="1" t="s">
        <v>22</v>
      </c>
      <c r="F1720" s="1" t="s">
        <v>3726</v>
      </c>
      <c r="G1720" s="3">
        <v>8.819444444444445E-2</v>
      </c>
      <c r="H1720" s="1" t="s">
        <v>24</v>
      </c>
      <c r="I1720" s="1" t="s">
        <v>160</v>
      </c>
      <c r="J1720" s="1" t="s">
        <v>204</v>
      </c>
      <c r="K1720" s="1" t="s">
        <v>345</v>
      </c>
      <c r="L1720">
        <v>7592.96</v>
      </c>
      <c r="M1720">
        <v>43.48</v>
      </c>
      <c r="N1720">
        <v>17.45</v>
      </c>
      <c r="O1720">
        <v>7618.99</v>
      </c>
      <c r="P1720">
        <v>818</v>
      </c>
      <c r="Q1720" s="1" t="s">
        <v>99</v>
      </c>
      <c r="R1720" s="1" t="s">
        <v>29</v>
      </c>
      <c r="S1720" s="1" t="s">
        <v>986</v>
      </c>
      <c r="T1720" s="1" t="s">
        <v>53</v>
      </c>
      <c r="U1720" s="1" t="s">
        <v>93</v>
      </c>
    </row>
    <row r="1721" spans="1:21" x14ac:dyDescent="0.3">
      <c r="A1721" s="1" t="s">
        <v>4352</v>
      </c>
      <c r="B1721" s="1" t="s">
        <v>4353</v>
      </c>
      <c r="C1721" s="2">
        <v>45283</v>
      </c>
      <c r="D1721">
        <v>2023</v>
      </c>
      <c r="E1721" s="1" t="s">
        <v>22</v>
      </c>
      <c r="F1721" s="1" t="s">
        <v>3726</v>
      </c>
      <c r="G1721" s="3">
        <v>0.15972222222222221</v>
      </c>
      <c r="H1721" s="1" t="s">
        <v>24</v>
      </c>
      <c r="I1721" s="1" t="s">
        <v>371</v>
      </c>
      <c r="J1721" s="1" t="s">
        <v>1159</v>
      </c>
      <c r="K1721" s="1" t="s">
        <v>694</v>
      </c>
      <c r="L1721">
        <v>5558.37</v>
      </c>
      <c r="M1721">
        <v>11.61</v>
      </c>
      <c r="N1721">
        <v>72.73</v>
      </c>
      <c r="O1721">
        <v>5497.25</v>
      </c>
      <c r="P1721">
        <v>908</v>
      </c>
      <c r="Q1721" s="1" t="s">
        <v>28</v>
      </c>
      <c r="R1721" s="1" t="s">
        <v>29</v>
      </c>
      <c r="S1721" s="1" t="s">
        <v>1956</v>
      </c>
      <c r="T1721" s="1" t="s">
        <v>53</v>
      </c>
      <c r="U1721" s="1" t="s">
        <v>32</v>
      </c>
    </row>
    <row r="1722" spans="1:21" x14ac:dyDescent="0.3">
      <c r="A1722" s="1" t="s">
        <v>4354</v>
      </c>
      <c r="B1722" s="1" t="s">
        <v>4232</v>
      </c>
      <c r="C1722" s="2">
        <v>45283</v>
      </c>
      <c r="D1722">
        <v>2023</v>
      </c>
      <c r="E1722" s="1" t="s">
        <v>22</v>
      </c>
      <c r="F1722" s="1" t="s">
        <v>3726</v>
      </c>
      <c r="G1722" s="3">
        <v>0.42152777777777778</v>
      </c>
      <c r="H1722" s="1" t="s">
        <v>42</v>
      </c>
      <c r="I1722" s="1" t="s">
        <v>431</v>
      </c>
      <c r="J1722" s="1" t="s">
        <v>1077</v>
      </c>
      <c r="K1722" s="1" t="s">
        <v>543</v>
      </c>
      <c r="L1722">
        <v>1676.22</v>
      </c>
      <c r="M1722">
        <v>33.520000000000003</v>
      </c>
      <c r="N1722">
        <v>73.45</v>
      </c>
      <c r="O1722">
        <v>1636.29</v>
      </c>
      <c r="P1722">
        <v>579</v>
      </c>
      <c r="Q1722" s="1" t="s">
        <v>118</v>
      </c>
      <c r="R1722" s="1" t="s">
        <v>29</v>
      </c>
      <c r="S1722" s="1" t="s">
        <v>3341</v>
      </c>
      <c r="T1722" s="1" t="s">
        <v>53</v>
      </c>
      <c r="U1722" s="1" t="s">
        <v>32</v>
      </c>
    </row>
    <row r="1723" spans="1:21" x14ac:dyDescent="0.3">
      <c r="A1723" s="1" t="s">
        <v>4355</v>
      </c>
      <c r="B1723" s="1" t="s">
        <v>4356</v>
      </c>
      <c r="C1723" s="2">
        <v>45283</v>
      </c>
      <c r="D1723">
        <v>2023</v>
      </c>
      <c r="E1723" s="1" t="s">
        <v>22</v>
      </c>
      <c r="F1723" s="1" t="s">
        <v>3726</v>
      </c>
      <c r="G1723" s="3">
        <v>0.42638888888888887</v>
      </c>
      <c r="H1723" s="1" t="s">
        <v>42</v>
      </c>
      <c r="I1723" s="1" t="s">
        <v>160</v>
      </c>
      <c r="J1723" s="1" t="s">
        <v>1723</v>
      </c>
      <c r="K1723" s="1" t="s">
        <v>273</v>
      </c>
      <c r="L1723">
        <v>4625.6000000000004</v>
      </c>
      <c r="M1723">
        <v>37.57</v>
      </c>
      <c r="N1723">
        <v>67.099999999999994</v>
      </c>
      <c r="O1723">
        <v>4596.07</v>
      </c>
      <c r="P1723">
        <v>252</v>
      </c>
      <c r="Q1723" s="1" t="s">
        <v>118</v>
      </c>
      <c r="R1723" s="1" t="s">
        <v>29</v>
      </c>
      <c r="S1723" s="1" t="s">
        <v>4357</v>
      </c>
      <c r="T1723" s="1" t="s">
        <v>31</v>
      </c>
      <c r="U1723" s="1" t="s">
        <v>32</v>
      </c>
    </row>
    <row r="1724" spans="1:21" x14ac:dyDescent="0.3">
      <c r="A1724" s="1" t="s">
        <v>4358</v>
      </c>
      <c r="B1724" s="1" t="s">
        <v>4359</v>
      </c>
      <c r="C1724" s="2">
        <v>45283</v>
      </c>
      <c r="D1724">
        <v>2023</v>
      </c>
      <c r="E1724" s="1" t="s">
        <v>22</v>
      </c>
      <c r="F1724" s="1" t="s">
        <v>3726</v>
      </c>
      <c r="G1724" s="3">
        <v>0.43125000000000002</v>
      </c>
      <c r="H1724" s="1" t="s">
        <v>42</v>
      </c>
      <c r="I1724" s="1" t="s">
        <v>297</v>
      </c>
      <c r="J1724" s="1" t="s">
        <v>467</v>
      </c>
      <c r="K1724" s="1" t="s">
        <v>742</v>
      </c>
      <c r="L1724">
        <v>4051.87</v>
      </c>
      <c r="M1724">
        <v>20.420000000000002</v>
      </c>
      <c r="N1724">
        <v>82.81</v>
      </c>
      <c r="O1724">
        <v>3989.48</v>
      </c>
      <c r="P1724">
        <v>262</v>
      </c>
      <c r="Q1724" s="1" t="s">
        <v>38</v>
      </c>
      <c r="R1724" s="1" t="s">
        <v>29</v>
      </c>
      <c r="S1724" s="1" t="s">
        <v>736</v>
      </c>
      <c r="T1724" s="1" t="s">
        <v>31</v>
      </c>
      <c r="U1724" s="1" t="s">
        <v>32</v>
      </c>
    </row>
    <row r="1725" spans="1:21" x14ac:dyDescent="0.3">
      <c r="A1725" s="1" t="s">
        <v>4360</v>
      </c>
      <c r="B1725" s="1" t="s">
        <v>4361</v>
      </c>
      <c r="C1725" s="2">
        <v>45283</v>
      </c>
      <c r="D1725">
        <v>2023</v>
      </c>
      <c r="E1725" s="1" t="s">
        <v>22</v>
      </c>
      <c r="F1725" s="1" t="s">
        <v>3726</v>
      </c>
      <c r="G1725" s="3">
        <v>0.66805555555555551</v>
      </c>
      <c r="H1725" s="1" t="s">
        <v>104</v>
      </c>
      <c r="I1725" s="1" t="s">
        <v>371</v>
      </c>
      <c r="J1725" s="1" t="s">
        <v>1159</v>
      </c>
      <c r="K1725" s="1" t="s">
        <v>91</v>
      </c>
      <c r="L1725">
        <v>2797.41</v>
      </c>
      <c r="M1725">
        <v>10.94</v>
      </c>
      <c r="N1725">
        <v>78.63</v>
      </c>
      <c r="O1725">
        <v>2729.72</v>
      </c>
      <c r="P1725">
        <v>567</v>
      </c>
      <c r="Q1725" s="1" t="s">
        <v>38</v>
      </c>
      <c r="R1725" s="1" t="s">
        <v>29</v>
      </c>
      <c r="S1725" s="1" t="s">
        <v>4362</v>
      </c>
      <c r="T1725" s="1" t="s">
        <v>31</v>
      </c>
      <c r="U1725" s="1" t="s">
        <v>93</v>
      </c>
    </row>
    <row r="1726" spans="1:21" x14ac:dyDescent="0.3">
      <c r="A1726" s="1" t="s">
        <v>4363</v>
      </c>
      <c r="B1726" s="1" t="s">
        <v>4364</v>
      </c>
      <c r="C1726" s="2">
        <v>45283</v>
      </c>
      <c r="D1726">
        <v>2023</v>
      </c>
      <c r="E1726" s="1" t="s">
        <v>22</v>
      </c>
      <c r="F1726" s="1" t="s">
        <v>3726</v>
      </c>
      <c r="G1726" s="3">
        <v>0.73611111111111116</v>
      </c>
      <c r="H1726" s="1" t="s">
        <v>142</v>
      </c>
      <c r="I1726" s="1" t="s">
        <v>56</v>
      </c>
      <c r="J1726" s="1" t="s">
        <v>241</v>
      </c>
      <c r="K1726" s="1" t="s">
        <v>58</v>
      </c>
      <c r="L1726">
        <v>9901.6</v>
      </c>
      <c r="M1726">
        <v>4.05</v>
      </c>
      <c r="N1726">
        <v>96.15</v>
      </c>
      <c r="O1726">
        <v>9809.5</v>
      </c>
      <c r="P1726">
        <v>287</v>
      </c>
      <c r="Q1726" s="1" t="s">
        <v>38</v>
      </c>
      <c r="R1726" s="1" t="s">
        <v>29</v>
      </c>
      <c r="S1726" s="1" t="s">
        <v>4365</v>
      </c>
      <c r="T1726" s="1" t="s">
        <v>53</v>
      </c>
      <c r="U1726" s="1" t="s">
        <v>32</v>
      </c>
    </row>
    <row r="1727" spans="1:21" x14ac:dyDescent="0.3">
      <c r="A1727" s="1" t="s">
        <v>4366</v>
      </c>
      <c r="B1727" s="1" t="s">
        <v>4367</v>
      </c>
      <c r="C1727" s="2">
        <v>45283</v>
      </c>
      <c r="D1727">
        <v>2023</v>
      </c>
      <c r="E1727" s="1" t="s">
        <v>22</v>
      </c>
      <c r="F1727" s="1" t="s">
        <v>3726</v>
      </c>
      <c r="G1727" s="3">
        <v>0.73888888888888893</v>
      </c>
      <c r="H1727" s="1" t="s">
        <v>142</v>
      </c>
      <c r="I1727" s="1" t="s">
        <v>49</v>
      </c>
      <c r="J1727" s="1" t="s">
        <v>226</v>
      </c>
      <c r="K1727" s="1" t="s">
        <v>322</v>
      </c>
      <c r="L1727">
        <v>3686.62</v>
      </c>
      <c r="M1727">
        <v>47.67</v>
      </c>
      <c r="N1727">
        <v>63.05</v>
      </c>
      <c r="O1727">
        <v>3671.24</v>
      </c>
      <c r="P1727">
        <v>523</v>
      </c>
      <c r="Q1727" s="1" t="s">
        <v>85</v>
      </c>
      <c r="R1727" s="1" t="s">
        <v>29</v>
      </c>
      <c r="S1727" s="1" t="s">
        <v>4368</v>
      </c>
      <c r="T1727" s="1" t="s">
        <v>53</v>
      </c>
      <c r="U1727" s="1" t="s">
        <v>32</v>
      </c>
    </row>
    <row r="1728" spans="1:21" x14ac:dyDescent="0.3">
      <c r="A1728" s="1" t="s">
        <v>4369</v>
      </c>
      <c r="B1728" s="1" t="s">
        <v>4370</v>
      </c>
      <c r="C1728" s="2">
        <v>45283</v>
      </c>
      <c r="D1728">
        <v>2023</v>
      </c>
      <c r="E1728" s="1" t="s">
        <v>22</v>
      </c>
      <c r="F1728" s="1" t="s">
        <v>3726</v>
      </c>
      <c r="G1728" s="3">
        <v>0.82152777777777775</v>
      </c>
      <c r="H1728" s="1" t="s">
        <v>142</v>
      </c>
      <c r="I1728" s="1" t="s">
        <v>56</v>
      </c>
      <c r="J1728" s="1" t="s">
        <v>184</v>
      </c>
      <c r="K1728" s="1" t="s">
        <v>242</v>
      </c>
      <c r="L1728">
        <v>1975.36</v>
      </c>
      <c r="M1728">
        <v>46.35</v>
      </c>
      <c r="N1728">
        <v>38.51</v>
      </c>
      <c r="O1728">
        <v>1983.1999999999998</v>
      </c>
      <c r="P1728">
        <v>872</v>
      </c>
      <c r="Q1728" s="1" t="s">
        <v>28</v>
      </c>
      <c r="R1728" s="1" t="s">
        <v>29</v>
      </c>
      <c r="S1728" s="1" t="s">
        <v>52</v>
      </c>
      <c r="T1728" s="1" t="s">
        <v>53</v>
      </c>
      <c r="U1728" s="1" t="s">
        <v>32</v>
      </c>
    </row>
    <row r="1729" spans="1:21" x14ac:dyDescent="0.3">
      <c r="A1729" s="1" t="s">
        <v>4371</v>
      </c>
      <c r="B1729" s="1" t="s">
        <v>4372</v>
      </c>
      <c r="C1729" s="2">
        <v>45283</v>
      </c>
      <c r="D1729">
        <v>2023</v>
      </c>
      <c r="E1729" s="1" t="s">
        <v>22</v>
      </c>
      <c r="F1729" s="1" t="s">
        <v>3726</v>
      </c>
      <c r="G1729" s="3">
        <v>0.83125000000000004</v>
      </c>
      <c r="H1729" s="1" t="s">
        <v>142</v>
      </c>
      <c r="I1729" s="1" t="s">
        <v>297</v>
      </c>
      <c r="J1729" s="1" t="s">
        <v>377</v>
      </c>
      <c r="K1729" s="1" t="s">
        <v>480</v>
      </c>
      <c r="L1729">
        <v>3198.13</v>
      </c>
      <c r="M1729">
        <v>15.98</v>
      </c>
      <c r="N1729">
        <v>74.67</v>
      </c>
      <c r="O1729">
        <v>3139.44</v>
      </c>
      <c r="P1729">
        <v>647</v>
      </c>
      <c r="Q1729" s="1" t="s">
        <v>99</v>
      </c>
      <c r="R1729" s="1" t="s">
        <v>29</v>
      </c>
      <c r="S1729" s="1" t="s">
        <v>1585</v>
      </c>
      <c r="T1729" s="1" t="s">
        <v>31</v>
      </c>
      <c r="U1729" s="1" t="s">
        <v>101</v>
      </c>
    </row>
    <row r="1730" spans="1:21" x14ac:dyDescent="0.3">
      <c r="A1730" s="1" t="s">
        <v>4373</v>
      </c>
      <c r="B1730" s="1" t="s">
        <v>4374</v>
      </c>
      <c r="C1730" s="2">
        <v>45283</v>
      </c>
      <c r="D1730">
        <v>2023</v>
      </c>
      <c r="E1730" s="1" t="s">
        <v>22</v>
      </c>
      <c r="F1730" s="1" t="s">
        <v>3726</v>
      </c>
      <c r="G1730" s="3">
        <v>0.89513888888888893</v>
      </c>
      <c r="H1730" s="1" t="s">
        <v>24</v>
      </c>
      <c r="I1730" s="1" t="s">
        <v>143</v>
      </c>
      <c r="J1730" s="1" t="s">
        <v>313</v>
      </c>
      <c r="K1730" s="1" t="s">
        <v>283</v>
      </c>
      <c r="L1730">
        <v>4412.13</v>
      </c>
      <c r="M1730">
        <v>37.94</v>
      </c>
      <c r="N1730">
        <v>38.340000000000003</v>
      </c>
      <c r="O1730">
        <v>4411.7299999999996</v>
      </c>
      <c r="P1730">
        <v>699</v>
      </c>
      <c r="Q1730" s="1" t="s">
        <v>28</v>
      </c>
      <c r="R1730" s="1" t="s">
        <v>29</v>
      </c>
      <c r="S1730" s="1" t="s">
        <v>92</v>
      </c>
      <c r="T1730" s="1" t="s">
        <v>31</v>
      </c>
      <c r="U1730" s="1" t="s">
        <v>32</v>
      </c>
    </row>
    <row r="1731" spans="1:21" x14ac:dyDescent="0.3">
      <c r="A1731" s="1" t="s">
        <v>4375</v>
      </c>
      <c r="B1731" s="1" t="s">
        <v>4376</v>
      </c>
      <c r="C1731" s="2">
        <v>45283</v>
      </c>
      <c r="D1731">
        <v>2023</v>
      </c>
      <c r="E1731" s="1" t="s">
        <v>22</v>
      </c>
      <c r="F1731" s="1" t="s">
        <v>3726</v>
      </c>
      <c r="G1731" s="3">
        <v>0.96597222222222223</v>
      </c>
      <c r="H1731" s="1" t="s">
        <v>24</v>
      </c>
      <c r="I1731" s="1" t="s">
        <v>297</v>
      </c>
      <c r="J1731" s="1" t="s">
        <v>467</v>
      </c>
      <c r="K1731" s="1" t="s">
        <v>480</v>
      </c>
      <c r="L1731">
        <v>7102.45</v>
      </c>
      <c r="M1731">
        <v>43.06</v>
      </c>
      <c r="N1731">
        <v>47.97</v>
      </c>
      <c r="O1731">
        <v>7097.54</v>
      </c>
      <c r="P1731">
        <v>680</v>
      </c>
      <c r="Q1731" s="1" t="s">
        <v>38</v>
      </c>
      <c r="R1731" s="1" t="s">
        <v>29</v>
      </c>
      <c r="S1731" s="1" t="s">
        <v>2266</v>
      </c>
      <c r="T1731" s="1" t="s">
        <v>31</v>
      </c>
      <c r="U1731" s="1" t="s">
        <v>32</v>
      </c>
    </row>
    <row r="1732" spans="1:21" x14ac:dyDescent="0.3">
      <c r="A1732" s="1" t="s">
        <v>4377</v>
      </c>
      <c r="B1732" s="1" t="s">
        <v>4315</v>
      </c>
      <c r="C1732" s="2">
        <v>45283</v>
      </c>
      <c r="D1732">
        <v>2023</v>
      </c>
      <c r="E1732" s="1" t="s">
        <v>22</v>
      </c>
      <c r="F1732" s="1" t="s">
        <v>3726</v>
      </c>
      <c r="G1732" s="3">
        <v>0.97291666666666665</v>
      </c>
      <c r="H1732" s="1" t="s">
        <v>24</v>
      </c>
      <c r="I1732" s="1" t="s">
        <v>127</v>
      </c>
      <c r="J1732" s="1" t="s">
        <v>356</v>
      </c>
      <c r="K1732" s="1" t="s">
        <v>357</v>
      </c>
      <c r="L1732">
        <v>1048.3399999999999</v>
      </c>
      <c r="M1732">
        <v>9.49</v>
      </c>
      <c r="N1732">
        <v>81.239999999999995</v>
      </c>
      <c r="O1732">
        <v>976.58999999999992</v>
      </c>
      <c r="P1732">
        <v>142</v>
      </c>
      <c r="Q1732" s="1" t="s">
        <v>28</v>
      </c>
      <c r="R1732" s="1" t="s">
        <v>29</v>
      </c>
      <c r="S1732" s="1" t="s">
        <v>2687</v>
      </c>
      <c r="T1732" s="1" t="s">
        <v>31</v>
      </c>
      <c r="U1732" s="1" t="s">
        <v>32</v>
      </c>
    </row>
    <row r="1733" spans="1:21" x14ac:dyDescent="0.3">
      <c r="A1733" s="1" t="s">
        <v>4378</v>
      </c>
      <c r="B1733" s="1" t="s">
        <v>4379</v>
      </c>
      <c r="C1733" s="2">
        <v>45284</v>
      </c>
      <c r="D1733">
        <v>2023</v>
      </c>
      <c r="E1733" s="1" t="s">
        <v>166</v>
      </c>
      <c r="F1733" s="1" t="s">
        <v>3726</v>
      </c>
      <c r="G1733" s="3">
        <v>4.7222222222222221E-2</v>
      </c>
      <c r="H1733" s="1" t="s">
        <v>24</v>
      </c>
      <c r="I1733" s="1" t="s">
        <v>89</v>
      </c>
      <c r="J1733" s="1" t="s">
        <v>105</v>
      </c>
      <c r="K1733" s="1" t="s">
        <v>523</v>
      </c>
      <c r="L1733">
        <v>23.65</v>
      </c>
      <c r="M1733">
        <v>37.24</v>
      </c>
      <c r="N1733">
        <v>78.489999999999995</v>
      </c>
      <c r="O1733">
        <v>-17.599999999999994</v>
      </c>
      <c r="P1733">
        <v>78</v>
      </c>
      <c r="Q1733" s="1" t="s">
        <v>85</v>
      </c>
      <c r="R1733" s="1" t="s">
        <v>29</v>
      </c>
      <c r="S1733" s="1" t="s">
        <v>3368</v>
      </c>
      <c r="T1733" s="1" t="s">
        <v>147</v>
      </c>
      <c r="U1733" s="1" t="s">
        <v>32</v>
      </c>
    </row>
    <row r="1734" spans="1:21" x14ac:dyDescent="0.3">
      <c r="A1734" s="1" t="s">
        <v>4380</v>
      </c>
      <c r="B1734" s="1" t="s">
        <v>4381</v>
      </c>
      <c r="C1734" s="2">
        <v>45284</v>
      </c>
      <c r="D1734">
        <v>2023</v>
      </c>
      <c r="E1734" s="1" t="s">
        <v>166</v>
      </c>
      <c r="F1734" s="1" t="s">
        <v>3726</v>
      </c>
      <c r="G1734" s="3">
        <v>0.1875</v>
      </c>
      <c r="H1734" s="1" t="s">
        <v>24</v>
      </c>
      <c r="I1734" s="1" t="s">
        <v>49</v>
      </c>
      <c r="J1734" s="1" t="s">
        <v>50</v>
      </c>
      <c r="K1734" s="1" t="s">
        <v>349</v>
      </c>
      <c r="L1734">
        <v>9037.27</v>
      </c>
      <c r="M1734">
        <v>38.130000000000003</v>
      </c>
      <c r="N1734">
        <v>1.31</v>
      </c>
      <c r="O1734">
        <v>9074.09</v>
      </c>
      <c r="P1734">
        <v>872</v>
      </c>
      <c r="Q1734" s="1" t="s">
        <v>28</v>
      </c>
      <c r="R1734" s="1" t="s">
        <v>29</v>
      </c>
      <c r="S1734" s="1" t="s">
        <v>1468</v>
      </c>
      <c r="T1734" s="1" t="s">
        <v>31</v>
      </c>
      <c r="U1734" s="1" t="s">
        <v>32</v>
      </c>
    </row>
    <row r="1735" spans="1:21" x14ac:dyDescent="0.3">
      <c r="A1735" s="1" t="s">
        <v>4382</v>
      </c>
      <c r="B1735" s="1" t="s">
        <v>3323</v>
      </c>
      <c r="C1735" s="2">
        <v>45284</v>
      </c>
      <c r="D1735">
        <v>2023</v>
      </c>
      <c r="E1735" s="1" t="s">
        <v>166</v>
      </c>
      <c r="F1735" s="1" t="s">
        <v>3726</v>
      </c>
      <c r="G1735" s="3">
        <v>0.25416666666666665</v>
      </c>
      <c r="H1735" s="1" t="s">
        <v>42</v>
      </c>
      <c r="I1735" s="1" t="s">
        <v>127</v>
      </c>
      <c r="J1735" s="1" t="s">
        <v>318</v>
      </c>
      <c r="K1735" s="1" t="s">
        <v>129</v>
      </c>
      <c r="L1735">
        <v>6082.64</v>
      </c>
      <c r="M1735">
        <v>40.06</v>
      </c>
      <c r="N1735">
        <v>22.7</v>
      </c>
      <c r="O1735">
        <v>6100.0000000000009</v>
      </c>
      <c r="P1735">
        <v>648</v>
      </c>
      <c r="Q1735" s="1" t="s">
        <v>85</v>
      </c>
      <c r="R1735" s="1" t="s">
        <v>29</v>
      </c>
      <c r="S1735" s="1" t="s">
        <v>2676</v>
      </c>
      <c r="T1735" s="1" t="s">
        <v>53</v>
      </c>
      <c r="U1735" s="1" t="s">
        <v>32</v>
      </c>
    </row>
    <row r="1736" spans="1:21" x14ac:dyDescent="0.3">
      <c r="A1736" s="1" t="s">
        <v>4383</v>
      </c>
      <c r="B1736" s="1" t="s">
        <v>4384</v>
      </c>
      <c r="C1736" s="2">
        <v>45284</v>
      </c>
      <c r="D1736">
        <v>2023</v>
      </c>
      <c r="E1736" s="1" t="s">
        <v>166</v>
      </c>
      <c r="F1736" s="1" t="s">
        <v>3726</v>
      </c>
      <c r="G1736" s="3">
        <v>0.32361111111111113</v>
      </c>
      <c r="H1736" s="1" t="s">
        <v>42</v>
      </c>
      <c r="I1736" s="1" t="s">
        <v>431</v>
      </c>
      <c r="J1736" s="1" t="s">
        <v>542</v>
      </c>
      <c r="K1736" s="1" t="s">
        <v>433</v>
      </c>
      <c r="L1736">
        <v>8748.9699999999993</v>
      </c>
      <c r="M1736">
        <v>37.06</v>
      </c>
      <c r="N1736">
        <v>72.819999999999993</v>
      </c>
      <c r="O1736">
        <v>8713.2099999999991</v>
      </c>
      <c r="P1736">
        <v>835</v>
      </c>
      <c r="Q1736" s="1" t="s">
        <v>99</v>
      </c>
      <c r="R1736" s="1" t="s">
        <v>29</v>
      </c>
      <c r="S1736" s="1" t="s">
        <v>3326</v>
      </c>
      <c r="T1736" s="1" t="s">
        <v>53</v>
      </c>
      <c r="U1736" s="1" t="s">
        <v>32</v>
      </c>
    </row>
    <row r="1737" spans="1:21" x14ac:dyDescent="0.3">
      <c r="A1737" s="1" t="s">
        <v>4385</v>
      </c>
      <c r="B1737" s="1" t="s">
        <v>4386</v>
      </c>
      <c r="C1737" s="2">
        <v>45284</v>
      </c>
      <c r="D1737">
        <v>2023</v>
      </c>
      <c r="E1737" s="1" t="s">
        <v>166</v>
      </c>
      <c r="F1737" s="1" t="s">
        <v>3726</v>
      </c>
      <c r="G1737" s="3">
        <v>0.41597222222222224</v>
      </c>
      <c r="H1737" s="1" t="s">
        <v>42</v>
      </c>
      <c r="I1737" s="1" t="s">
        <v>25</v>
      </c>
      <c r="J1737" s="1" t="s">
        <v>116</v>
      </c>
      <c r="K1737" s="1" t="s">
        <v>172</v>
      </c>
      <c r="L1737">
        <v>1048.31</v>
      </c>
      <c r="M1737">
        <v>37.380000000000003</v>
      </c>
      <c r="N1737">
        <v>7.39</v>
      </c>
      <c r="O1737">
        <v>1078.3</v>
      </c>
      <c r="P1737">
        <v>301</v>
      </c>
      <c r="Q1737" s="1" t="s">
        <v>38</v>
      </c>
      <c r="R1737" s="1" t="s">
        <v>29</v>
      </c>
      <c r="S1737" s="1" t="s">
        <v>1688</v>
      </c>
      <c r="T1737" s="1" t="s">
        <v>31</v>
      </c>
      <c r="U1737" s="1" t="s">
        <v>32</v>
      </c>
    </row>
    <row r="1738" spans="1:21" x14ac:dyDescent="0.3">
      <c r="A1738" s="1" t="s">
        <v>4387</v>
      </c>
      <c r="B1738" s="1" t="s">
        <v>4388</v>
      </c>
      <c r="C1738" s="2">
        <v>45284</v>
      </c>
      <c r="D1738">
        <v>2023</v>
      </c>
      <c r="E1738" s="1" t="s">
        <v>166</v>
      </c>
      <c r="F1738" s="1" t="s">
        <v>3726</v>
      </c>
      <c r="G1738" s="3">
        <v>0.44236111111111109</v>
      </c>
      <c r="H1738" s="1" t="s">
        <v>42</v>
      </c>
      <c r="I1738" s="1" t="s">
        <v>431</v>
      </c>
      <c r="J1738" s="1" t="s">
        <v>879</v>
      </c>
      <c r="K1738" s="1" t="s">
        <v>433</v>
      </c>
      <c r="L1738">
        <v>5895.72</v>
      </c>
      <c r="M1738">
        <v>6.49</v>
      </c>
      <c r="N1738">
        <v>34.630000000000003</v>
      </c>
      <c r="O1738">
        <v>5867.58</v>
      </c>
      <c r="P1738">
        <v>765</v>
      </c>
      <c r="Q1738" s="1" t="s">
        <v>99</v>
      </c>
      <c r="R1738" s="1" t="s">
        <v>29</v>
      </c>
      <c r="S1738" s="1" t="s">
        <v>4389</v>
      </c>
      <c r="T1738" s="1" t="s">
        <v>31</v>
      </c>
      <c r="U1738" s="1" t="s">
        <v>32</v>
      </c>
    </row>
    <row r="1739" spans="1:21" x14ac:dyDescent="0.3">
      <c r="A1739" s="1" t="s">
        <v>4390</v>
      </c>
      <c r="B1739" s="1" t="s">
        <v>4391</v>
      </c>
      <c r="C1739" s="2">
        <v>45284</v>
      </c>
      <c r="D1739">
        <v>2023</v>
      </c>
      <c r="E1739" s="1" t="s">
        <v>166</v>
      </c>
      <c r="F1739" s="1" t="s">
        <v>3726</v>
      </c>
      <c r="G1739" s="3">
        <v>0.46319444444444446</v>
      </c>
      <c r="H1739" s="1" t="s">
        <v>42</v>
      </c>
      <c r="I1739" s="1" t="s">
        <v>68</v>
      </c>
      <c r="J1739" s="1" t="s">
        <v>779</v>
      </c>
      <c r="K1739" s="1" t="s">
        <v>780</v>
      </c>
      <c r="L1739">
        <v>2392.89</v>
      </c>
      <c r="M1739">
        <v>17.2</v>
      </c>
      <c r="N1739">
        <v>3.24</v>
      </c>
      <c r="O1739">
        <v>2406.85</v>
      </c>
      <c r="P1739">
        <v>755</v>
      </c>
      <c r="Q1739" s="1" t="s">
        <v>85</v>
      </c>
      <c r="R1739" s="1" t="s">
        <v>29</v>
      </c>
      <c r="S1739" s="1" t="s">
        <v>3444</v>
      </c>
      <c r="T1739" s="1" t="s">
        <v>53</v>
      </c>
      <c r="U1739" s="1" t="s">
        <v>101</v>
      </c>
    </row>
    <row r="1740" spans="1:21" x14ac:dyDescent="0.3">
      <c r="A1740" s="1" t="s">
        <v>4392</v>
      </c>
      <c r="B1740" s="1" t="s">
        <v>4393</v>
      </c>
      <c r="C1740" s="2">
        <v>45284</v>
      </c>
      <c r="D1740">
        <v>2023</v>
      </c>
      <c r="E1740" s="1" t="s">
        <v>166</v>
      </c>
      <c r="F1740" s="1" t="s">
        <v>3726</v>
      </c>
      <c r="G1740" s="3">
        <v>0.49027777777777776</v>
      </c>
      <c r="H1740" s="1" t="s">
        <v>42</v>
      </c>
      <c r="I1740" s="1" t="s">
        <v>160</v>
      </c>
      <c r="J1740" s="1" t="s">
        <v>260</v>
      </c>
      <c r="K1740" s="1" t="s">
        <v>205</v>
      </c>
      <c r="L1740">
        <v>7428.51</v>
      </c>
      <c r="M1740">
        <v>18.940000000000001</v>
      </c>
      <c r="N1740">
        <v>3.99</v>
      </c>
      <c r="O1740">
        <v>7443.46</v>
      </c>
      <c r="P1740">
        <v>415</v>
      </c>
      <c r="Q1740" s="1" t="s">
        <v>118</v>
      </c>
      <c r="R1740" s="1" t="s">
        <v>29</v>
      </c>
      <c r="S1740" s="1" t="s">
        <v>859</v>
      </c>
      <c r="T1740" s="1" t="s">
        <v>31</v>
      </c>
      <c r="U1740" s="1" t="s">
        <v>32</v>
      </c>
    </row>
    <row r="1741" spans="1:21" x14ac:dyDescent="0.3">
      <c r="A1741" s="1" t="s">
        <v>4394</v>
      </c>
      <c r="B1741" s="1" t="s">
        <v>4395</v>
      </c>
      <c r="C1741" s="2">
        <v>45284</v>
      </c>
      <c r="D1741">
        <v>2023</v>
      </c>
      <c r="E1741" s="1" t="s">
        <v>166</v>
      </c>
      <c r="F1741" s="1" t="s">
        <v>3726</v>
      </c>
      <c r="G1741" s="3">
        <v>0.74652777777777779</v>
      </c>
      <c r="H1741" s="1" t="s">
        <v>142</v>
      </c>
      <c r="I1741" s="1" t="s">
        <v>68</v>
      </c>
      <c r="J1741" s="1" t="s">
        <v>611</v>
      </c>
      <c r="K1741" s="1" t="s">
        <v>27</v>
      </c>
      <c r="L1741">
        <v>2455.8000000000002</v>
      </c>
      <c r="M1741">
        <v>11.53</v>
      </c>
      <c r="N1741">
        <v>25.68</v>
      </c>
      <c r="O1741">
        <v>2441.6500000000005</v>
      </c>
      <c r="P1741">
        <v>208</v>
      </c>
      <c r="Q1741" s="1" t="s">
        <v>38</v>
      </c>
      <c r="R1741" s="1" t="s">
        <v>29</v>
      </c>
      <c r="S1741" s="1" t="s">
        <v>1217</v>
      </c>
      <c r="T1741" s="1" t="s">
        <v>53</v>
      </c>
      <c r="U1741" s="1" t="s">
        <v>32</v>
      </c>
    </row>
    <row r="1742" spans="1:21" x14ac:dyDescent="0.3">
      <c r="A1742" s="1" t="s">
        <v>4396</v>
      </c>
      <c r="B1742" s="1" t="s">
        <v>4397</v>
      </c>
      <c r="C1742" s="2">
        <v>45284</v>
      </c>
      <c r="D1742">
        <v>2023</v>
      </c>
      <c r="E1742" s="1" t="s">
        <v>166</v>
      </c>
      <c r="F1742" s="1" t="s">
        <v>3726</v>
      </c>
      <c r="G1742" s="3">
        <v>0.75694444444444442</v>
      </c>
      <c r="H1742" s="1" t="s">
        <v>142</v>
      </c>
      <c r="I1742" s="1" t="s">
        <v>236</v>
      </c>
      <c r="J1742" s="1" t="s">
        <v>895</v>
      </c>
      <c r="K1742" s="1" t="s">
        <v>398</v>
      </c>
      <c r="L1742">
        <v>4851.03</v>
      </c>
      <c r="M1742">
        <v>28.67</v>
      </c>
      <c r="N1742">
        <v>14.65</v>
      </c>
      <c r="O1742">
        <v>4865.05</v>
      </c>
      <c r="P1742">
        <v>793</v>
      </c>
      <c r="Q1742" s="1" t="s">
        <v>99</v>
      </c>
      <c r="R1742" s="1" t="s">
        <v>29</v>
      </c>
      <c r="S1742" s="1" t="s">
        <v>3682</v>
      </c>
      <c r="T1742" s="1" t="s">
        <v>53</v>
      </c>
      <c r="U1742" s="1" t="s">
        <v>93</v>
      </c>
    </row>
    <row r="1743" spans="1:21" x14ac:dyDescent="0.3">
      <c r="A1743" s="1" t="s">
        <v>4398</v>
      </c>
      <c r="B1743" s="1" t="s">
        <v>4399</v>
      </c>
      <c r="C1743" s="2">
        <v>45284</v>
      </c>
      <c r="D1743">
        <v>2023</v>
      </c>
      <c r="E1743" s="1" t="s">
        <v>166</v>
      </c>
      <c r="F1743" s="1" t="s">
        <v>3726</v>
      </c>
      <c r="G1743" s="3">
        <v>0.83263888888888893</v>
      </c>
      <c r="H1743" s="1" t="s">
        <v>142</v>
      </c>
      <c r="I1743" s="1" t="s">
        <v>236</v>
      </c>
      <c r="J1743" s="1" t="s">
        <v>1086</v>
      </c>
      <c r="K1743" s="1" t="s">
        <v>238</v>
      </c>
      <c r="L1743">
        <v>6486.28</v>
      </c>
      <c r="M1743">
        <v>24.84</v>
      </c>
      <c r="N1743">
        <v>68.55</v>
      </c>
      <c r="O1743">
        <v>6442.57</v>
      </c>
      <c r="P1743">
        <v>472</v>
      </c>
      <c r="Q1743" s="1" t="s">
        <v>118</v>
      </c>
      <c r="R1743" s="1" t="s">
        <v>29</v>
      </c>
      <c r="S1743" s="1" t="s">
        <v>1377</v>
      </c>
      <c r="T1743" s="1" t="s">
        <v>147</v>
      </c>
      <c r="U1743" s="1" t="s">
        <v>32</v>
      </c>
    </row>
    <row r="1744" spans="1:21" x14ac:dyDescent="0.3">
      <c r="A1744" s="1" t="s">
        <v>4400</v>
      </c>
      <c r="B1744" s="1" t="s">
        <v>4401</v>
      </c>
      <c r="C1744" s="2">
        <v>45284</v>
      </c>
      <c r="D1744">
        <v>2023</v>
      </c>
      <c r="E1744" s="1" t="s">
        <v>166</v>
      </c>
      <c r="F1744" s="1" t="s">
        <v>3726</v>
      </c>
      <c r="G1744" s="3">
        <v>0.9375</v>
      </c>
      <c r="H1744" s="1" t="s">
        <v>24</v>
      </c>
      <c r="I1744" s="1" t="s">
        <v>236</v>
      </c>
      <c r="J1744" s="1" t="s">
        <v>268</v>
      </c>
      <c r="K1744" s="1" t="s">
        <v>390</v>
      </c>
      <c r="L1744">
        <v>5264.25</v>
      </c>
      <c r="M1744">
        <v>39.799999999999997</v>
      </c>
      <c r="N1744">
        <v>72.430000000000007</v>
      </c>
      <c r="O1744">
        <v>5231.62</v>
      </c>
      <c r="P1744">
        <v>93</v>
      </c>
      <c r="Q1744" s="1" t="s">
        <v>85</v>
      </c>
      <c r="R1744" s="1" t="s">
        <v>29</v>
      </c>
      <c r="S1744" s="1" t="s">
        <v>3915</v>
      </c>
      <c r="T1744" s="1" t="s">
        <v>53</v>
      </c>
      <c r="U1744" s="1" t="s">
        <v>32</v>
      </c>
    </row>
    <row r="1745" spans="1:21" x14ac:dyDescent="0.3">
      <c r="A1745" s="1" t="s">
        <v>4402</v>
      </c>
      <c r="B1745" s="1" t="s">
        <v>4403</v>
      </c>
      <c r="C1745" s="2">
        <v>45284</v>
      </c>
      <c r="D1745">
        <v>2023</v>
      </c>
      <c r="E1745" s="1" t="s">
        <v>166</v>
      </c>
      <c r="F1745" s="1" t="s">
        <v>3726</v>
      </c>
      <c r="G1745" s="3">
        <v>0.9506944444444444</v>
      </c>
      <c r="H1745" s="1" t="s">
        <v>24</v>
      </c>
      <c r="I1745" s="1" t="s">
        <v>82</v>
      </c>
      <c r="J1745" s="1" t="s">
        <v>246</v>
      </c>
      <c r="K1745" s="1" t="s">
        <v>409</v>
      </c>
      <c r="L1745">
        <v>410.71</v>
      </c>
      <c r="M1745">
        <v>30.05</v>
      </c>
      <c r="N1745">
        <v>98.68</v>
      </c>
      <c r="O1745">
        <v>342.08</v>
      </c>
      <c r="P1745">
        <v>934</v>
      </c>
      <c r="Q1745" s="1" t="s">
        <v>85</v>
      </c>
      <c r="R1745" s="1" t="s">
        <v>29</v>
      </c>
      <c r="S1745" s="1" t="s">
        <v>1896</v>
      </c>
      <c r="T1745" s="1" t="s">
        <v>31</v>
      </c>
      <c r="U1745" s="1" t="s">
        <v>32</v>
      </c>
    </row>
    <row r="1746" spans="1:21" x14ac:dyDescent="0.3">
      <c r="A1746" s="1" t="s">
        <v>4404</v>
      </c>
      <c r="B1746" s="1" t="s">
        <v>4405</v>
      </c>
      <c r="C1746" s="2">
        <v>45284</v>
      </c>
      <c r="D1746">
        <v>2023</v>
      </c>
      <c r="E1746" s="1" t="s">
        <v>166</v>
      </c>
      <c r="F1746" s="1" t="s">
        <v>3726</v>
      </c>
      <c r="G1746" s="3">
        <v>0.97361111111111109</v>
      </c>
      <c r="H1746" s="1" t="s">
        <v>24</v>
      </c>
      <c r="I1746" s="1" t="s">
        <v>56</v>
      </c>
      <c r="J1746" s="1" t="s">
        <v>277</v>
      </c>
      <c r="K1746" s="1" t="s">
        <v>422</v>
      </c>
      <c r="L1746">
        <v>7392.38</v>
      </c>
      <c r="M1746">
        <v>35.64</v>
      </c>
      <c r="N1746">
        <v>63.77</v>
      </c>
      <c r="O1746">
        <v>7364.25</v>
      </c>
      <c r="P1746">
        <v>733</v>
      </c>
      <c r="Q1746" s="1" t="s">
        <v>118</v>
      </c>
      <c r="R1746" s="1" t="s">
        <v>29</v>
      </c>
      <c r="S1746" s="1" t="s">
        <v>4406</v>
      </c>
      <c r="T1746" s="1" t="s">
        <v>53</v>
      </c>
      <c r="U1746" s="1" t="s">
        <v>32</v>
      </c>
    </row>
    <row r="1747" spans="1:21" x14ac:dyDescent="0.3">
      <c r="A1747" s="1" t="s">
        <v>4407</v>
      </c>
      <c r="B1747" s="1" t="s">
        <v>4408</v>
      </c>
      <c r="C1747" s="2">
        <v>45284</v>
      </c>
      <c r="D1747">
        <v>2023</v>
      </c>
      <c r="E1747" s="1" t="s">
        <v>166</v>
      </c>
      <c r="F1747" s="1" t="s">
        <v>3726</v>
      </c>
      <c r="G1747" s="3">
        <v>0.98750000000000004</v>
      </c>
      <c r="H1747" s="1" t="s">
        <v>24</v>
      </c>
      <c r="I1747" s="1" t="s">
        <v>371</v>
      </c>
      <c r="J1747" s="1" t="s">
        <v>518</v>
      </c>
      <c r="K1747" s="1" t="s">
        <v>373</v>
      </c>
      <c r="L1747">
        <v>7728.59</v>
      </c>
      <c r="M1747">
        <v>9.24</v>
      </c>
      <c r="N1747">
        <v>64.94</v>
      </c>
      <c r="O1747">
        <v>7672.89</v>
      </c>
      <c r="P1747">
        <v>168</v>
      </c>
      <c r="Q1747" s="1" t="s">
        <v>38</v>
      </c>
      <c r="R1747" s="1" t="s">
        <v>29</v>
      </c>
      <c r="S1747" s="1" t="s">
        <v>746</v>
      </c>
      <c r="T1747" s="1" t="s">
        <v>53</v>
      </c>
      <c r="U1747" s="1" t="s">
        <v>101</v>
      </c>
    </row>
    <row r="1748" spans="1:21" x14ac:dyDescent="0.3">
      <c r="A1748" s="1" t="s">
        <v>4409</v>
      </c>
      <c r="B1748" s="1" t="s">
        <v>4410</v>
      </c>
      <c r="C1748" s="2">
        <v>45285</v>
      </c>
      <c r="D1748">
        <v>2023</v>
      </c>
      <c r="E1748" s="1" t="s">
        <v>255</v>
      </c>
      <c r="F1748" s="1" t="s">
        <v>3726</v>
      </c>
      <c r="G1748" s="3">
        <v>1.8749999999999999E-2</v>
      </c>
      <c r="H1748" s="1" t="s">
        <v>24</v>
      </c>
      <c r="I1748" s="1" t="s">
        <v>154</v>
      </c>
      <c r="J1748" s="1" t="s">
        <v>231</v>
      </c>
      <c r="K1748" s="1" t="s">
        <v>156</v>
      </c>
      <c r="L1748">
        <v>7313.77</v>
      </c>
      <c r="M1748">
        <v>32.659999999999997</v>
      </c>
      <c r="N1748">
        <v>88.37</v>
      </c>
      <c r="O1748">
        <v>7258.06</v>
      </c>
      <c r="P1748">
        <v>141</v>
      </c>
      <c r="Q1748" s="1" t="s">
        <v>28</v>
      </c>
      <c r="R1748" s="1" t="s">
        <v>29</v>
      </c>
      <c r="S1748" s="1" t="s">
        <v>2232</v>
      </c>
      <c r="T1748" s="1" t="s">
        <v>53</v>
      </c>
      <c r="U1748" s="1" t="s">
        <v>32</v>
      </c>
    </row>
    <row r="1749" spans="1:21" x14ac:dyDescent="0.3">
      <c r="A1749" s="1" t="s">
        <v>4411</v>
      </c>
      <c r="B1749" s="1" t="s">
        <v>1775</v>
      </c>
      <c r="C1749" s="2">
        <v>45285</v>
      </c>
      <c r="D1749">
        <v>2023</v>
      </c>
      <c r="E1749" s="1" t="s">
        <v>255</v>
      </c>
      <c r="F1749" s="1" t="s">
        <v>3726</v>
      </c>
      <c r="G1749" s="3">
        <v>0.20069444444444445</v>
      </c>
      <c r="H1749" s="1" t="s">
        <v>24</v>
      </c>
      <c r="I1749" s="1" t="s">
        <v>82</v>
      </c>
      <c r="J1749" s="1" t="s">
        <v>246</v>
      </c>
      <c r="K1749" s="1" t="s">
        <v>1047</v>
      </c>
      <c r="L1749">
        <v>632.04999999999995</v>
      </c>
      <c r="M1749">
        <v>10.74</v>
      </c>
      <c r="N1749">
        <v>27.22</v>
      </c>
      <c r="O1749">
        <v>615.56999999999994</v>
      </c>
      <c r="P1749">
        <v>739</v>
      </c>
      <c r="Q1749" s="1" t="s">
        <v>118</v>
      </c>
      <c r="R1749" s="1" t="s">
        <v>29</v>
      </c>
      <c r="S1749" s="1" t="s">
        <v>1027</v>
      </c>
      <c r="T1749" s="1" t="s">
        <v>31</v>
      </c>
      <c r="U1749" s="1" t="s">
        <v>32</v>
      </c>
    </row>
    <row r="1750" spans="1:21" x14ac:dyDescent="0.3">
      <c r="A1750" s="1" t="s">
        <v>4412</v>
      </c>
      <c r="B1750" s="1" t="s">
        <v>4413</v>
      </c>
      <c r="C1750" s="2">
        <v>45285</v>
      </c>
      <c r="D1750">
        <v>2023</v>
      </c>
      <c r="E1750" s="1" t="s">
        <v>255</v>
      </c>
      <c r="F1750" s="1" t="s">
        <v>3726</v>
      </c>
      <c r="G1750" s="3">
        <v>0.2590277777777778</v>
      </c>
      <c r="H1750" s="1" t="s">
        <v>42</v>
      </c>
      <c r="I1750" s="1" t="s">
        <v>431</v>
      </c>
      <c r="J1750" s="1" t="s">
        <v>1077</v>
      </c>
      <c r="K1750" s="1" t="s">
        <v>488</v>
      </c>
      <c r="L1750">
        <v>5159.53</v>
      </c>
      <c r="M1750">
        <v>35.869999999999997</v>
      </c>
      <c r="N1750">
        <v>66.52</v>
      </c>
      <c r="O1750">
        <v>5128.8799999999992</v>
      </c>
      <c r="P1750">
        <v>246</v>
      </c>
      <c r="Q1750" s="1" t="s">
        <v>38</v>
      </c>
      <c r="R1750" s="1" t="s">
        <v>29</v>
      </c>
      <c r="S1750" s="1" t="s">
        <v>334</v>
      </c>
      <c r="T1750" s="1" t="s">
        <v>31</v>
      </c>
      <c r="U1750" s="1" t="s">
        <v>32</v>
      </c>
    </row>
    <row r="1751" spans="1:21" x14ac:dyDescent="0.3">
      <c r="A1751" s="1" t="s">
        <v>4414</v>
      </c>
      <c r="B1751" s="1" t="s">
        <v>4415</v>
      </c>
      <c r="C1751" s="2">
        <v>45285</v>
      </c>
      <c r="D1751">
        <v>2023</v>
      </c>
      <c r="E1751" s="1" t="s">
        <v>255</v>
      </c>
      <c r="F1751" s="1" t="s">
        <v>3726</v>
      </c>
      <c r="G1751" s="3">
        <v>0.30694444444444446</v>
      </c>
      <c r="H1751" s="1" t="s">
        <v>42</v>
      </c>
      <c r="I1751" s="1" t="s">
        <v>154</v>
      </c>
      <c r="J1751" s="1" t="s">
        <v>231</v>
      </c>
      <c r="K1751" s="1" t="s">
        <v>570</v>
      </c>
      <c r="L1751">
        <v>3336.07</v>
      </c>
      <c r="M1751">
        <v>23.52</v>
      </c>
      <c r="N1751">
        <v>77.83</v>
      </c>
      <c r="O1751">
        <v>3281.76</v>
      </c>
      <c r="P1751">
        <v>615</v>
      </c>
      <c r="Q1751" s="1" t="s">
        <v>85</v>
      </c>
      <c r="R1751" s="1" t="s">
        <v>29</v>
      </c>
      <c r="S1751" s="1" t="s">
        <v>438</v>
      </c>
      <c r="T1751" s="1" t="s">
        <v>53</v>
      </c>
      <c r="U1751" s="1" t="s">
        <v>93</v>
      </c>
    </row>
    <row r="1752" spans="1:21" x14ac:dyDescent="0.3">
      <c r="A1752" s="1" t="s">
        <v>4416</v>
      </c>
      <c r="B1752" s="1" t="s">
        <v>4417</v>
      </c>
      <c r="C1752" s="2">
        <v>45285</v>
      </c>
      <c r="D1752">
        <v>2023</v>
      </c>
      <c r="E1752" s="1" t="s">
        <v>255</v>
      </c>
      <c r="F1752" s="1" t="s">
        <v>3726</v>
      </c>
      <c r="G1752" s="3">
        <v>0.35555555555555557</v>
      </c>
      <c r="H1752" s="1" t="s">
        <v>42</v>
      </c>
      <c r="I1752" s="1" t="s">
        <v>62</v>
      </c>
      <c r="J1752" s="1" t="s">
        <v>63</v>
      </c>
      <c r="K1752" s="1" t="s">
        <v>604</v>
      </c>
      <c r="L1752">
        <v>9159.68</v>
      </c>
      <c r="M1752">
        <v>43.55</v>
      </c>
      <c r="N1752">
        <v>82.2</v>
      </c>
      <c r="O1752">
        <v>9121.0299999999988</v>
      </c>
      <c r="P1752">
        <v>928</v>
      </c>
      <c r="Q1752" s="1" t="s">
        <v>38</v>
      </c>
      <c r="R1752" s="1" t="s">
        <v>29</v>
      </c>
      <c r="S1752" s="1" t="s">
        <v>100</v>
      </c>
      <c r="T1752" s="1" t="s">
        <v>31</v>
      </c>
      <c r="U1752" s="1" t="s">
        <v>32</v>
      </c>
    </row>
    <row r="1753" spans="1:21" x14ac:dyDescent="0.3">
      <c r="A1753" s="1" t="s">
        <v>4418</v>
      </c>
      <c r="B1753" s="1" t="s">
        <v>4419</v>
      </c>
      <c r="C1753" s="2">
        <v>45285</v>
      </c>
      <c r="D1753">
        <v>2023</v>
      </c>
      <c r="E1753" s="1" t="s">
        <v>255</v>
      </c>
      <c r="F1753" s="1" t="s">
        <v>3726</v>
      </c>
      <c r="G1753" s="3">
        <v>0.37638888888888888</v>
      </c>
      <c r="H1753" s="1" t="s">
        <v>42</v>
      </c>
      <c r="I1753" s="1" t="s">
        <v>371</v>
      </c>
      <c r="J1753" s="1" t="s">
        <v>670</v>
      </c>
      <c r="K1753" s="1" t="s">
        <v>91</v>
      </c>
      <c r="L1753">
        <v>2321.86</v>
      </c>
      <c r="M1753">
        <v>10.41</v>
      </c>
      <c r="N1753">
        <v>72.61</v>
      </c>
      <c r="O1753">
        <v>2259.66</v>
      </c>
      <c r="P1753">
        <v>655</v>
      </c>
      <c r="Q1753" s="1" t="s">
        <v>118</v>
      </c>
      <c r="R1753" s="1" t="s">
        <v>29</v>
      </c>
      <c r="S1753" s="1" t="s">
        <v>3754</v>
      </c>
      <c r="T1753" s="1" t="s">
        <v>31</v>
      </c>
      <c r="U1753" s="1" t="s">
        <v>32</v>
      </c>
    </row>
    <row r="1754" spans="1:21" x14ac:dyDescent="0.3">
      <c r="A1754" s="1" t="s">
        <v>4420</v>
      </c>
      <c r="B1754" s="1" t="s">
        <v>4421</v>
      </c>
      <c r="C1754" s="2">
        <v>45285</v>
      </c>
      <c r="D1754">
        <v>2023</v>
      </c>
      <c r="E1754" s="1" t="s">
        <v>255</v>
      </c>
      <c r="F1754" s="1" t="s">
        <v>3726</v>
      </c>
      <c r="G1754" s="3">
        <v>0.4236111111111111</v>
      </c>
      <c r="H1754" s="1" t="s">
        <v>42</v>
      </c>
      <c r="I1754" s="1" t="s">
        <v>431</v>
      </c>
      <c r="J1754" s="1" t="s">
        <v>666</v>
      </c>
      <c r="K1754" s="1" t="s">
        <v>643</v>
      </c>
      <c r="L1754">
        <v>6836.49</v>
      </c>
      <c r="M1754">
        <v>45.77</v>
      </c>
      <c r="N1754">
        <v>0.38</v>
      </c>
      <c r="O1754">
        <v>6881.88</v>
      </c>
      <c r="P1754">
        <v>160</v>
      </c>
      <c r="Q1754" s="1" t="s">
        <v>85</v>
      </c>
      <c r="R1754" s="1" t="s">
        <v>29</v>
      </c>
      <c r="S1754" s="1" t="s">
        <v>4422</v>
      </c>
      <c r="T1754" s="1" t="s">
        <v>53</v>
      </c>
      <c r="U1754" s="1" t="s">
        <v>32</v>
      </c>
    </row>
    <row r="1755" spans="1:21" x14ac:dyDescent="0.3">
      <c r="A1755" s="1" t="s">
        <v>4423</v>
      </c>
      <c r="B1755" s="1" t="s">
        <v>4424</v>
      </c>
      <c r="C1755" s="2">
        <v>45285</v>
      </c>
      <c r="D1755">
        <v>2023</v>
      </c>
      <c r="E1755" s="1" t="s">
        <v>255</v>
      </c>
      <c r="F1755" s="1" t="s">
        <v>3726</v>
      </c>
      <c r="G1755" s="3">
        <v>0.48333333333333334</v>
      </c>
      <c r="H1755" s="1" t="s">
        <v>42</v>
      </c>
      <c r="I1755" s="1" t="s">
        <v>133</v>
      </c>
      <c r="J1755" s="1" t="s">
        <v>510</v>
      </c>
      <c r="K1755" s="1" t="s">
        <v>451</v>
      </c>
      <c r="L1755">
        <v>8335.02</v>
      </c>
      <c r="M1755">
        <v>43.1</v>
      </c>
      <c r="N1755">
        <v>74.81</v>
      </c>
      <c r="O1755">
        <v>8303.3100000000013</v>
      </c>
      <c r="P1755">
        <v>911</v>
      </c>
      <c r="Q1755" s="1" t="s">
        <v>38</v>
      </c>
      <c r="R1755" s="1" t="s">
        <v>29</v>
      </c>
      <c r="S1755" s="1" t="s">
        <v>595</v>
      </c>
      <c r="T1755" s="1" t="s">
        <v>31</v>
      </c>
      <c r="U1755" s="1" t="s">
        <v>32</v>
      </c>
    </row>
    <row r="1756" spans="1:21" x14ac:dyDescent="0.3">
      <c r="A1756" s="1" t="s">
        <v>4425</v>
      </c>
      <c r="B1756" s="1" t="s">
        <v>4426</v>
      </c>
      <c r="C1756" s="2">
        <v>45285</v>
      </c>
      <c r="D1756">
        <v>2023</v>
      </c>
      <c r="E1756" s="1" t="s">
        <v>255</v>
      </c>
      <c r="F1756" s="1" t="s">
        <v>3726</v>
      </c>
      <c r="G1756" s="3">
        <v>0.54236111111111107</v>
      </c>
      <c r="H1756" s="1" t="s">
        <v>104</v>
      </c>
      <c r="I1756" s="1" t="s">
        <v>236</v>
      </c>
      <c r="J1756" s="1" t="s">
        <v>1086</v>
      </c>
      <c r="K1756" s="1" t="s">
        <v>269</v>
      </c>
      <c r="L1756">
        <v>3275.2</v>
      </c>
      <c r="M1756">
        <v>39.65</v>
      </c>
      <c r="N1756">
        <v>40.82</v>
      </c>
      <c r="O1756">
        <v>3274.0299999999997</v>
      </c>
      <c r="P1756">
        <v>818</v>
      </c>
      <c r="Q1756" s="1" t="s">
        <v>99</v>
      </c>
      <c r="R1756" s="1" t="s">
        <v>29</v>
      </c>
      <c r="S1756" s="1" t="s">
        <v>2885</v>
      </c>
      <c r="T1756" s="1" t="s">
        <v>147</v>
      </c>
      <c r="U1756" s="1" t="s">
        <v>32</v>
      </c>
    </row>
    <row r="1757" spans="1:21" x14ac:dyDescent="0.3">
      <c r="A1757" s="1" t="s">
        <v>4427</v>
      </c>
      <c r="B1757" s="1" t="s">
        <v>4428</v>
      </c>
      <c r="C1757" s="2">
        <v>45285</v>
      </c>
      <c r="D1757">
        <v>2023</v>
      </c>
      <c r="E1757" s="1" t="s">
        <v>255</v>
      </c>
      <c r="F1757" s="1" t="s">
        <v>3726</v>
      </c>
      <c r="G1757" s="3">
        <v>0.63888888888888884</v>
      </c>
      <c r="H1757" s="1" t="s">
        <v>104</v>
      </c>
      <c r="I1757" s="1" t="s">
        <v>68</v>
      </c>
      <c r="J1757" s="1" t="s">
        <v>858</v>
      </c>
      <c r="K1757" s="1" t="s">
        <v>405</v>
      </c>
      <c r="L1757">
        <v>114.17</v>
      </c>
      <c r="M1757">
        <v>5.56</v>
      </c>
      <c r="N1757">
        <v>67.11</v>
      </c>
      <c r="O1757">
        <v>52.620000000000005</v>
      </c>
      <c r="P1757">
        <v>619</v>
      </c>
      <c r="Q1757" s="1" t="s">
        <v>99</v>
      </c>
      <c r="R1757" s="1" t="s">
        <v>749</v>
      </c>
      <c r="S1757" s="1" t="s">
        <v>3570</v>
      </c>
      <c r="T1757" s="1" t="s">
        <v>53</v>
      </c>
      <c r="U1757" s="1" t="s">
        <v>32</v>
      </c>
    </row>
    <row r="1758" spans="1:21" x14ac:dyDescent="0.3">
      <c r="A1758" s="1" t="s">
        <v>4429</v>
      </c>
      <c r="B1758" s="1" t="s">
        <v>4430</v>
      </c>
      <c r="C1758" s="2">
        <v>45285</v>
      </c>
      <c r="D1758">
        <v>2023</v>
      </c>
      <c r="E1758" s="1" t="s">
        <v>255</v>
      </c>
      <c r="F1758" s="1" t="s">
        <v>3726</v>
      </c>
      <c r="G1758" s="3">
        <v>0.7319444444444444</v>
      </c>
      <c r="H1758" s="1" t="s">
        <v>142</v>
      </c>
      <c r="I1758" s="1" t="s">
        <v>297</v>
      </c>
      <c r="J1758" s="1" t="s">
        <v>377</v>
      </c>
      <c r="K1758" s="1" t="s">
        <v>967</v>
      </c>
      <c r="L1758">
        <v>8575.81</v>
      </c>
      <c r="M1758">
        <v>35.43</v>
      </c>
      <c r="N1758">
        <v>31.33</v>
      </c>
      <c r="O1758">
        <v>8579.91</v>
      </c>
      <c r="P1758">
        <v>651</v>
      </c>
      <c r="Q1758" s="1" t="s">
        <v>118</v>
      </c>
      <c r="R1758" s="1" t="s">
        <v>29</v>
      </c>
      <c r="S1758" s="1" t="s">
        <v>4061</v>
      </c>
      <c r="T1758" s="1" t="s">
        <v>53</v>
      </c>
      <c r="U1758" s="1" t="s">
        <v>93</v>
      </c>
    </row>
    <row r="1759" spans="1:21" x14ac:dyDescent="0.3">
      <c r="A1759" s="1" t="s">
        <v>4431</v>
      </c>
      <c r="B1759" s="1" t="s">
        <v>4432</v>
      </c>
      <c r="C1759" s="2">
        <v>45285</v>
      </c>
      <c r="D1759">
        <v>2023</v>
      </c>
      <c r="E1759" s="1" t="s">
        <v>255</v>
      </c>
      <c r="F1759" s="1" t="s">
        <v>3726</v>
      </c>
      <c r="G1759" s="3">
        <v>0.84305555555555556</v>
      </c>
      <c r="H1759" s="1" t="s">
        <v>142</v>
      </c>
      <c r="I1759" s="1" t="s">
        <v>110</v>
      </c>
      <c r="J1759" s="1" t="s">
        <v>195</v>
      </c>
      <c r="K1759" s="1" t="s">
        <v>341</v>
      </c>
      <c r="L1759">
        <v>3533.92</v>
      </c>
      <c r="M1759">
        <v>18.940000000000001</v>
      </c>
      <c r="N1759">
        <v>61.5</v>
      </c>
      <c r="O1759">
        <v>3491.36</v>
      </c>
      <c r="P1759">
        <v>303</v>
      </c>
      <c r="Q1759" s="1" t="s">
        <v>99</v>
      </c>
      <c r="R1759" s="1" t="s">
        <v>29</v>
      </c>
      <c r="S1759" s="1" t="s">
        <v>880</v>
      </c>
      <c r="T1759" s="1" t="s">
        <v>53</v>
      </c>
      <c r="U1759" s="1" t="s">
        <v>32</v>
      </c>
    </row>
    <row r="1760" spans="1:21" x14ac:dyDescent="0.3">
      <c r="A1760" s="1" t="s">
        <v>4433</v>
      </c>
      <c r="B1760" s="1" t="s">
        <v>4434</v>
      </c>
      <c r="C1760" s="2">
        <v>45285</v>
      </c>
      <c r="D1760">
        <v>2023</v>
      </c>
      <c r="E1760" s="1" t="s">
        <v>255</v>
      </c>
      <c r="F1760" s="1" t="s">
        <v>3726</v>
      </c>
      <c r="G1760" s="3">
        <v>0.90763888888888888</v>
      </c>
      <c r="H1760" s="1" t="s">
        <v>24</v>
      </c>
      <c r="I1760" s="1" t="s">
        <v>371</v>
      </c>
      <c r="J1760" s="1" t="s">
        <v>518</v>
      </c>
      <c r="K1760" s="1" t="s">
        <v>560</v>
      </c>
      <c r="L1760">
        <v>5672.48</v>
      </c>
      <c r="M1760">
        <v>37.909999999999997</v>
      </c>
      <c r="N1760">
        <v>68.94</v>
      </c>
      <c r="O1760">
        <v>5641.45</v>
      </c>
      <c r="P1760">
        <v>636</v>
      </c>
      <c r="Q1760" s="1" t="s">
        <v>28</v>
      </c>
      <c r="R1760" s="1" t="s">
        <v>29</v>
      </c>
      <c r="S1760" s="1" t="s">
        <v>1272</v>
      </c>
      <c r="T1760" s="1" t="s">
        <v>53</v>
      </c>
      <c r="U1760" s="1" t="s">
        <v>32</v>
      </c>
    </row>
    <row r="1761" spans="1:21" x14ac:dyDescent="0.3">
      <c r="A1761" s="1" t="s">
        <v>4435</v>
      </c>
      <c r="B1761" s="1" t="s">
        <v>4436</v>
      </c>
      <c r="C1761" s="2">
        <v>45285</v>
      </c>
      <c r="D1761">
        <v>2023</v>
      </c>
      <c r="E1761" s="1" t="s">
        <v>255</v>
      </c>
      <c r="F1761" s="1" t="s">
        <v>3726</v>
      </c>
      <c r="G1761" s="3">
        <v>0.97916666666666663</v>
      </c>
      <c r="H1761" s="1" t="s">
        <v>24</v>
      </c>
      <c r="I1761" s="1" t="s">
        <v>133</v>
      </c>
      <c r="J1761" s="1" t="s">
        <v>510</v>
      </c>
      <c r="K1761" s="1" t="s">
        <v>264</v>
      </c>
      <c r="L1761">
        <v>5083.42</v>
      </c>
      <c r="M1761">
        <v>39.79</v>
      </c>
      <c r="N1761">
        <v>20.79</v>
      </c>
      <c r="O1761">
        <v>5102.42</v>
      </c>
      <c r="P1761">
        <v>491</v>
      </c>
      <c r="Q1761" s="1" t="s">
        <v>28</v>
      </c>
      <c r="R1761" s="1" t="s">
        <v>29</v>
      </c>
      <c r="S1761" s="1" t="s">
        <v>931</v>
      </c>
      <c r="T1761" s="1" t="s">
        <v>53</v>
      </c>
      <c r="U1761" s="1" t="s">
        <v>93</v>
      </c>
    </row>
    <row r="1762" spans="1:21" x14ac:dyDescent="0.3">
      <c r="A1762" s="1" t="s">
        <v>4437</v>
      </c>
      <c r="B1762" s="1" t="s">
        <v>4438</v>
      </c>
      <c r="C1762" s="2">
        <v>45286</v>
      </c>
      <c r="D1762">
        <v>2023</v>
      </c>
      <c r="E1762" s="1" t="s">
        <v>317</v>
      </c>
      <c r="F1762" s="1" t="s">
        <v>3726</v>
      </c>
      <c r="G1762" s="3">
        <v>0.15347222222222223</v>
      </c>
      <c r="H1762" s="1" t="s">
        <v>24</v>
      </c>
      <c r="I1762" s="1" t="s">
        <v>68</v>
      </c>
      <c r="J1762" s="1" t="s">
        <v>69</v>
      </c>
      <c r="K1762" s="1" t="s">
        <v>632</v>
      </c>
      <c r="L1762">
        <v>4063.48</v>
      </c>
      <c r="M1762">
        <v>29.24</v>
      </c>
      <c r="N1762">
        <v>29.64</v>
      </c>
      <c r="O1762">
        <v>4063.08</v>
      </c>
      <c r="P1762">
        <v>897</v>
      </c>
      <c r="Q1762" s="1" t="s">
        <v>118</v>
      </c>
      <c r="R1762" s="1" t="s">
        <v>29</v>
      </c>
      <c r="S1762" s="1" t="s">
        <v>2108</v>
      </c>
      <c r="T1762" s="1" t="s">
        <v>53</v>
      </c>
      <c r="U1762" s="1" t="s">
        <v>93</v>
      </c>
    </row>
    <row r="1763" spans="1:21" x14ac:dyDescent="0.3">
      <c r="A1763" s="1" t="s">
        <v>4439</v>
      </c>
      <c r="B1763" s="1" t="s">
        <v>4440</v>
      </c>
      <c r="C1763" s="2">
        <v>45286</v>
      </c>
      <c r="D1763">
        <v>2023</v>
      </c>
      <c r="E1763" s="1" t="s">
        <v>317</v>
      </c>
      <c r="F1763" s="1" t="s">
        <v>3726</v>
      </c>
      <c r="G1763" s="3">
        <v>0.17569444444444443</v>
      </c>
      <c r="H1763" s="1" t="s">
        <v>24</v>
      </c>
      <c r="I1763" s="1" t="s">
        <v>68</v>
      </c>
      <c r="J1763" s="1" t="s">
        <v>779</v>
      </c>
      <c r="K1763" s="1" t="s">
        <v>405</v>
      </c>
      <c r="L1763">
        <v>5452.71</v>
      </c>
      <c r="M1763">
        <v>23.35</v>
      </c>
      <c r="N1763">
        <v>67.150000000000006</v>
      </c>
      <c r="O1763">
        <v>5408.9100000000008</v>
      </c>
      <c r="P1763">
        <v>755</v>
      </c>
      <c r="Q1763" s="1" t="s">
        <v>118</v>
      </c>
      <c r="R1763" s="1" t="s">
        <v>29</v>
      </c>
      <c r="S1763" s="1" t="s">
        <v>4441</v>
      </c>
      <c r="T1763" s="1" t="s">
        <v>53</v>
      </c>
      <c r="U1763" s="1" t="s">
        <v>32</v>
      </c>
    </row>
    <row r="1764" spans="1:21" x14ac:dyDescent="0.3">
      <c r="A1764" s="1" t="s">
        <v>4442</v>
      </c>
      <c r="B1764" s="1" t="s">
        <v>4443</v>
      </c>
      <c r="C1764" s="2">
        <v>45286</v>
      </c>
      <c r="D1764">
        <v>2023</v>
      </c>
      <c r="E1764" s="1" t="s">
        <v>317</v>
      </c>
      <c r="F1764" s="1" t="s">
        <v>3726</v>
      </c>
      <c r="G1764" s="3">
        <v>0.46041666666666664</v>
      </c>
      <c r="H1764" s="1" t="s">
        <v>42</v>
      </c>
      <c r="I1764" s="1" t="s">
        <v>154</v>
      </c>
      <c r="J1764" s="1" t="s">
        <v>639</v>
      </c>
      <c r="K1764" s="1" t="s">
        <v>232</v>
      </c>
      <c r="L1764">
        <v>8294.23</v>
      </c>
      <c r="M1764">
        <v>46.88</v>
      </c>
      <c r="N1764">
        <v>69.25</v>
      </c>
      <c r="O1764">
        <v>8271.8599999999988</v>
      </c>
      <c r="P1764">
        <v>151</v>
      </c>
      <c r="Q1764" s="1" t="s">
        <v>99</v>
      </c>
      <c r="R1764" s="1" t="s">
        <v>29</v>
      </c>
      <c r="S1764" s="1" t="s">
        <v>648</v>
      </c>
      <c r="T1764" s="1" t="s">
        <v>31</v>
      </c>
      <c r="U1764" s="1" t="s">
        <v>93</v>
      </c>
    </row>
    <row r="1765" spans="1:21" x14ac:dyDescent="0.3">
      <c r="A1765" s="1" t="s">
        <v>4444</v>
      </c>
      <c r="B1765" s="1" t="s">
        <v>4445</v>
      </c>
      <c r="C1765" s="2">
        <v>45286</v>
      </c>
      <c r="D1765">
        <v>2023</v>
      </c>
      <c r="E1765" s="1" t="s">
        <v>317</v>
      </c>
      <c r="F1765" s="1" t="s">
        <v>3726</v>
      </c>
      <c r="G1765" s="3">
        <v>0.49652777777777779</v>
      </c>
      <c r="H1765" s="1" t="s">
        <v>42</v>
      </c>
      <c r="I1765" s="1" t="s">
        <v>154</v>
      </c>
      <c r="J1765" s="1" t="s">
        <v>684</v>
      </c>
      <c r="K1765" s="1" t="s">
        <v>232</v>
      </c>
      <c r="L1765">
        <v>4278.24</v>
      </c>
      <c r="M1765">
        <v>30.95</v>
      </c>
      <c r="N1765">
        <v>40.47</v>
      </c>
      <c r="O1765">
        <v>4268.7199999999993</v>
      </c>
      <c r="P1765">
        <v>941</v>
      </c>
      <c r="Q1765" s="1" t="s">
        <v>99</v>
      </c>
      <c r="R1765" s="1" t="s">
        <v>29</v>
      </c>
      <c r="S1765" s="1" t="s">
        <v>353</v>
      </c>
      <c r="T1765" s="1" t="s">
        <v>147</v>
      </c>
      <c r="U1765" s="1" t="s">
        <v>32</v>
      </c>
    </row>
    <row r="1766" spans="1:21" x14ac:dyDescent="0.3">
      <c r="A1766" s="1" t="s">
        <v>4446</v>
      </c>
      <c r="B1766" s="1" t="s">
        <v>4447</v>
      </c>
      <c r="C1766" s="2">
        <v>45286</v>
      </c>
      <c r="D1766">
        <v>2023</v>
      </c>
      <c r="E1766" s="1" t="s">
        <v>317</v>
      </c>
      <c r="F1766" s="1" t="s">
        <v>3726</v>
      </c>
      <c r="G1766" s="3">
        <v>0.68958333333333333</v>
      </c>
      <c r="H1766" s="1" t="s">
        <v>104</v>
      </c>
      <c r="I1766" s="1" t="s">
        <v>56</v>
      </c>
      <c r="J1766" s="1" t="s">
        <v>647</v>
      </c>
      <c r="K1766" s="1" t="s">
        <v>422</v>
      </c>
      <c r="L1766">
        <v>613.70000000000005</v>
      </c>
      <c r="M1766">
        <v>25.64</v>
      </c>
      <c r="N1766">
        <v>86.07</v>
      </c>
      <c r="O1766">
        <v>553.27</v>
      </c>
      <c r="P1766">
        <v>114</v>
      </c>
      <c r="Q1766" s="1" t="s">
        <v>85</v>
      </c>
      <c r="R1766" s="1" t="s">
        <v>29</v>
      </c>
      <c r="S1766" s="1" t="s">
        <v>1017</v>
      </c>
      <c r="T1766" s="1" t="s">
        <v>53</v>
      </c>
      <c r="U1766" s="1" t="s">
        <v>32</v>
      </c>
    </row>
    <row r="1767" spans="1:21" x14ac:dyDescent="0.3">
      <c r="A1767" s="1" t="s">
        <v>4448</v>
      </c>
      <c r="B1767" s="1" t="s">
        <v>4449</v>
      </c>
      <c r="C1767" s="2">
        <v>45286</v>
      </c>
      <c r="D1767">
        <v>2023</v>
      </c>
      <c r="E1767" s="1" t="s">
        <v>317</v>
      </c>
      <c r="F1767" s="1" t="s">
        <v>3726</v>
      </c>
      <c r="G1767" s="3">
        <v>0.72499999999999998</v>
      </c>
      <c r="H1767" s="1" t="s">
        <v>142</v>
      </c>
      <c r="I1767" s="1" t="s">
        <v>56</v>
      </c>
      <c r="J1767" s="1" t="s">
        <v>184</v>
      </c>
      <c r="K1767" s="1" t="s">
        <v>58</v>
      </c>
      <c r="L1767">
        <v>5959.53</v>
      </c>
      <c r="M1767">
        <v>34.08</v>
      </c>
      <c r="N1767">
        <v>50.49</v>
      </c>
      <c r="O1767">
        <v>5943.12</v>
      </c>
      <c r="P1767">
        <v>836</v>
      </c>
      <c r="Q1767" s="1" t="s">
        <v>99</v>
      </c>
      <c r="R1767" s="1" t="s">
        <v>29</v>
      </c>
      <c r="S1767" s="1" t="s">
        <v>1562</v>
      </c>
      <c r="T1767" s="1" t="s">
        <v>31</v>
      </c>
      <c r="U1767" s="1" t="s">
        <v>101</v>
      </c>
    </row>
    <row r="1768" spans="1:21" x14ac:dyDescent="0.3">
      <c r="A1768" s="1" t="s">
        <v>4450</v>
      </c>
      <c r="B1768" s="1" t="s">
        <v>4451</v>
      </c>
      <c r="C1768" s="2">
        <v>45286</v>
      </c>
      <c r="D1768">
        <v>2023</v>
      </c>
      <c r="E1768" s="1" t="s">
        <v>317</v>
      </c>
      <c r="F1768" s="1" t="s">
        <v>3726</v>
      </c>
      <c r="G1768" s="3">
        <v>0.79027777777777775</v>
      </c>
      <c r="H1768" s="1" t="s">
        <v>142</v>
      </c>
      <c r="I1768" s="1" t="s">
        <v>431</v>
      </c>
      <c r="J1768" s="1" t="s">
        <v>432</v>
      </c>
      <c r="K1768" s="1" t="s">
        <v>433</v>
      </c>
      <c r="L1768">
        <v>7474.43</v>
      </c>
      <c r="M1768">
        <v>48.48</v>
      </c>
      <c r="N1768">
        <v>80.510000000000005</v>
      </c>
      <c r="O1768">
        <v>7442.4</v>
      </c>
      <c r="P1768">
        <v>484</v>
      </c>
      <c r="Q1768" s="1" t="s">
        <v>28</v>
      </c>
      <c r="R1768" s="1" t="s">
        <v>29</v>
      </c>
      <c r="S1768" s="1" t="s">
        <v>2232</v>
      </c>
      <c r="T1768" s="1" t="s">
        <v>53</v>
      </c>
      <c r="U1768" s="1" t="s">
        <v>93</v>
      </c>
    </row>
    <row r="1769" spans="1:21" x14ac:dyDescent="0.3">
      <c r="A1769" s="1" t="s">
        <v>4452</v>
      </c>
      <c r="B1769" s="1" t="s">
        <v>4453</v>
      </c>
      <c r="C1769" s="2">
        <v>45286</v>
      </c>
      <c r="D1769">
        <v>2023</v>
      </c>
      <c r="E1769" s="1" t="s">
        <v>317</v>
      </c>
      <c r="F1769" s="1" t="s">
        <v>3726</v>
      </c>
      <c r="G1769" s="3">
        <v>0.875</v>
      </c>
      <c r="H1769" s="1" t="s">
        <v>24</v>
      </c>
      <c r="I1769" s="1" t="s">
        <v>297</v>
      </c>
      <c r="J1769" s="1" t="s">
        <v>479</v>
      </c>
      <c r="K1769" s="1" t="s">
        <v>378</v>
      </c>
      <c r="L1769">
        <v>9500.14</v>
      </c>
      <c r="M1769">
        <v>6.95</v>
      </c>
      <c r="N1769">
        <v>88.08</v>
      </c>
      <c r="O1769">
        <v>9419.01</v>
      </c>
      <c r="P1769">
        <v>38</v>
      </c>
      <c r="Q1769" s="1" t="s">
        <v>38</v>
      </c>
      <c r="R1769" s="1" t="s">
        <v>29</v>
      </c>
      <c r="S1769" s="1" t="s">
        <v>2882</v>
      </c>
      <c r="T1769" s="1" t="s">
        <v>53</v>
      </c>
      <c r="U1769" s="1" t="s">
        <v>32</v>
      </c>
    </row>
    <row r="1770" spans="1:21" x14ac:dyDescent="0.3">
      <c r="A1770" s="1" t="s">
        <v>4454</v>
      </c>
      <c r="B1770" s="1" t="s">
        <v>1556</v>
      </c>
      <c r="C1770" s="2">
        <v>45286</v>
      </c>
      <c r="D1770">
        <v>2023</v>
      </c>
      <c r="E1770" s="1" t="s">
        <v>317</v>
      </c>
      <c r="F1770" s="1" t="s">
        <v>3726</v>
      </c>
      <c r="G1770" s="3">
        <v>0.91388888888888886</v>
      </c>
      <c r="H1770" s="1" t="s">
        <v>24</v>
      </c>
      <c r="I1770" s="1" t="s">
        <v>160</v>
      </c>
      <c r="J1770" s="1" t="s">
        <v>775</v>
      </c>
      <c r="K1770" s="1" t="s">
        <v>386</v>
      </c>
      <c r="L1770">
        <v>7365.27</v>
      </c>
      <c r="M1770">
        <v>34.99</v>
      </c>
      <c r="N1770">
        <v>22.53</v>
      </c>
      <c r="O1770">
        <v>7377.7300000000005</v>
      </c>
      <c r="P1770">
        <v>53</v>
      </c>
      <c r="Q1770" s="1" t="s">
        <v>38</v>
      </c>
      <c r="R1770" s="1" t="s">
        <v>749</v>
      </c>
      <c r="S1770" s="1" t="s">
        <v>136</v>
      </c>
      <c r="T1770" s="1" t="s">
        <v>147</v>
      </c>
      <c r="U1770" s="1" t="s">
        <v>32</v>
      </c>
    </row>
    <row r="1771" spans="1:21" x14ac:dyDescent="0.3">
      <c r="A1771" s="1" t="s">
        <v>4455</v>
      </c>
      <c r="B1771" s="1" t="s">
        <v>4456</v>
      </c>
      <c r="C1771" s="2">
        <v>45286</v>
      </c>
      <c r="D1771">
        <v>2023</v>
      </c>
      <c r="E1771" s="1" t="s">
        <v>317</v>
      </c>
      <c r="F1771" s="1" t="s">
        <v>3726</v>
      </c>
      <c r="G1771" s="3">
        <v>0.97361111111111109</v>
      </c>
      <c r="H1771" s="1" t="s">
        <v>24</v>
      </c>
      <c r="I1771" s="1" t="s">
        <v>143</v>
      </c>
      <c r="J1771" s="1" t="s">
        <v>313</v>
      </c>
      <c r="K1771" s="1" t="s">
        <v>283</v>
      </c>
      <c r="L1771">
        <v>3784.4</v>
      </c>
      <c r="M1771">
        <v>33.51</v>
      </c>
      <c r="N1771">
        <v>58.66</v>
      </c>
      <c r="O1771">
        <v>3759.2500000000005</v>
      </c>
      <c r="P1771">
        <v>247</v>
      </c>
      <c r="Q1771" s="1" t="s">
        <v>38</v>
      </c>
      <c r="R1771" s="1" t="s">
        <v>29</v>
      </c>
      <c r="S1771" s="1" t="s">
        <v>3158</v>
      </c>
      <c r="T1771" s="1" t="s">
        <v>31</v>
      </c>
      <c r="U1771" s="1" t="s">
        <v>32</v>
      </c>
    </row>
    <row r="1772" spans="1:21" x14ac:dyDescent="0.3">
      <c r="A1772" s="1" t="s">
        <v>4457</v>
      </c>
      <c r="B1772" s="1" t="s">
        <v>4458</v>
      </c>
      <c r="C1772" s="2">
        <v>45287</v>
      </c>
      <c r="D1772">
        <v>2023</v>
      </c>
      <c r="E1772" s="1" t="s">
        <v>366</v>
      </c>
      <c r="F1772" s="1" t="s">
        <v>3726</v>
      </c>
      <c r="G1772" s="3">
        <v>0.15555555555555556</v>
      </c>
      <c r="H1772" s="1" t="s">
        <v>24</v>
      </c>
      <c r="I1772" s="1" t="s">
        <v>133</v>
      </c>
      <c r="J1772" s="1" t="s">
        <v>1189</v>
      </c>
      <c r="K1772" s="1" t="s">
        <v>264</v>
      </c>
      <c r="L1772">
        <v>7187.3</v>
      </c>
      <c r="M1772">
        <v>34.97</v>
      </c>
      <c r="N1772">
        <v>45.35</v>
      </c>
      <c r="O1772">
        <v>7176.92</v>
      </c>
      <c r="P1772">
        <v>222</v>
      </c>
      <c r="Q1772" s="1" t="s">
        <v>118</v>
      </c>
      <c r="R1772" s="1" t="s">
        <v>29</v>
      </c>
      <c r="S1772" s="1" t="s">
        <v>4459</v>
      </c>
      <c r="T1772" s="1" t="s">
        <v>53</v>
      </c>
      <c r="U1772" s="1" t="s">
        <v>93</v>
      </c>
    </row>
    <row r="1773" spans="1:21" x14ac:dyDescent="0.3">
      <c r="A1773" s="1" t="s">
        <v>4460</v>
      </c>
      <c r="B1773" s="1" t="s">
        <v>4461</v>
      </c>
      <c r="C1773" s="2">
        <v>45287</v>
      </c>
      <c r="D1773">
        <v>2023</v>
      </c>
      <c r="E1773" s="1" t="s">
        <v>366</v>
      </c>
      <c r="F1773" s="1" t="s">
        <v>3726</v>
      </c>
      <c r="G1773" s="3">
        <v>0.27291666666666664</v>
      </c>
      <c r="H1773" s="1" t="s">
        <v>42</v>
      </c>
      <c r="I1773" s="1" t="s">
        <v>127</v>
      </c>
      <c r="J1773" s="1" t="s">
        <v>474</v>
      </c>
      <c r="K1773" s="1" t="s">
        <v>1039</v>
      </c>
      <c r="L1773">
        <v>8089.32</v>
      </c>
      <c r="M1773">
        <v>28.43</v>
      </c>
      <c r="N1773">
        <v>69.52</v>
      </c>
      <c r="O1773">
        <v>8048.23</v>
      </c>
      <c r="P1773">
        <v>168</v>
      </c>
      <c r="Q1773" s="1" t="s">
        <v>99</v>
      </c>
      <c r="R1773" s="1" t="s">
        <v>29</v>
      </c>
      <c r="S1773" s="1" t="s">
        <v>4462</v>
      </c>
      <c r="T1773" s="1" t="s">
        <v>31</v>
      </c>
      <c r="U1773" s="1" t="s">
        <v>32</v>
      </c>
    </row>
    <row r="1774" spans="1:21" x14ac:dyDescent="0.3">
      <c r="A1774" s="1" t="s">
        <v>4463</v>
      </c>
      <c r="B1774" s="1" t="s">
        <v>4464</v>
      </c>
      <c r="C1774" s="2">
        <v>45287</v>
      </c>
      <c r="D1774">
        <v>2023</v>
      </c>
      <c r="E1774" s="1" t="s">
        <v>366</v>
      </c>
      <c r="F1774" s="1" t="s">
        <v>3726</v>
      </c>
      <c r="G1774" s="3">
        <v>0.33611111111111114</v>
      </c>
      <c r="H1774" s="1" t="s">
        <v>42</v>
      </c>
      <c r="I1774" s="1" t="s">
        <v>82</v>
      </c>
      <c r="J1774" s="1" t="s">
        <v>591</v>
      </c>
      <c r="K1774" s="1" t="s">
        <v>725</v>
      </c>
      <c r="L1774">
        <v>8201.6</v>
      </c>
      <c r="M1774">
        <v>19.7</v>
      </c>
      <c r="N1774">
        <v>52.42</v>
      </c>
      <c r="O1774">
        <v>8168.880000000001</v>
      </c>
      <c r="P1774">
        <v>586</v>
      </c>
      <c r="Q1774" s="1" t="s">
        <v>28</v>
      </c>
      <c r="R1774" s="1" t="s">
        <v>29</v>
      </c>
      <c r="S1774" s="1" t="s">
        <v>1329</v>
      </c>
      <c r="T1774" s="1" t="s">
        <v>53</v>
      </c>
      <c r="U1774" s="1" t="s">
        <v>32</v>
      </c>
    </row>
    <row r="1775" spans="1:21" x14ac:dyDescent="0.3">
      <c r="A1775" s="1" t="s">
        <v>4465</v>
      </c>
      <c r="B1775" s="1" t="s">
        <v>3772</v>
      </c>
      <c r="C1775" s="2">
        <v>45287</v>
      </c>
      <c r="D1775">
        <v>2023</v>
      </c>
      <c r="E1775" s="1" t="s">
        <v>366</v>
      </c>
      <c r="F1775" s="1" t="s">
        <v>3726</v>
      </c>
      <c r="G1775" s="3">
        <v>0.47499999999999998</v>
      </c>
      <c r="H1775" s="1" t="s">
        <v>42</v>
      </c>
      <c r="I1775" s="1" t="s">
        <v>68</v>
      </c>
      <c r="J1775" s="1" t="s">
        <v>858</v>
      </c>
      <c r="K1775" s="1" t="s">
        <v>405</v>
      </c>
      <c r="L1775">
        <v>289.91000000000003</v>
      </c>
      <c r="M1775">
        <v>22.95</v>
      </c>
      <c r="N1775">
        <v>57.33</v>
      </c>
      <c r="O1775">
        <v>255.53000000000003</v>
      </c>
      <c r="P1775">
        <v>170</v>
      </c>
      <c r="Q1775" s="1" t="s">
        <v>118</v>
      </c>
      <c r="R1775" s="1" t="s">
        <v>29</v>
      </c>
      <c r="S1775" s="1" t="s">
        <v>30</v>
      </c>
      <c r="T1775" s="1" t="s">
        <v>53</v>
      </c>
      <c r="U1775" s="1" t="s">
        <v>32</v>
      </c>
    </row>
    <row r="1776" spans="1:21" x14ac:dyDescent="0.3">
      <c r="A1776" s="1" t="s">
        <v>4466</v>
      </c>
      <c r="B1776" s="1" t="s">
        <v>4467</v>
      </c>
      <c r="C1776" s="2">
        <v>45287</v>
      </c>
      <c r="D1776">
        <v>2023</v>
      </c>
      <c r="E1776" s="1" t="s">
        <v>366</v>
      </c>
      <c r="F1776" s="1" t="s">
        <v>3726</v>
      </c>
      <c r="G1776" s="3">
        <v>0.5131944444444444</v>
      </c>
      <c r="H1776" s="1" t="s">
        <v>104</v>
      </c>
      <c r="I1776" s="1" t="s">
        <v>236</v>
      </c>
      <c r="J1776" s="1" t="s">
        <v>1385</v>
      </c>
      <c r="K1776" s="1" t="s">
        <v>390</v>
      </c>
      <c r="L1776">
        <v>5605.45</v>
      </c>
      <c r="M1776">
        <v>9.73</v>
      </c>
      <c r="N1776">
        <v>59.76</v>
      </c>
      <c r="O1776">
        <v>5555.4199999999992</v>
      </c>
      <c r="P1776">
        <v>46</v>
      </c>
      <c r="Q1776" s="1" t="s">
        <v>85</v>
      </c>
      <c r="R1776" s="1" t="s">
        <v>29</v>
      </c>
      <c r="S1776" s="1" t="s">
        <v>1977</v>
      </c>
      <c r="T1776" s="1" t="s">
        <v>53</v>
      </c>
      <c r="U1776" s="1" t="s">
        <v>93</v>
      </c>
    </row>
    <row r="1777" spans="1:21" x14ac:dyDescent="0.3">
      <c r="A1777" s="1" t="s">
        <v>4468</v>
      </c>
      <c r="B1777" s="1" t="s">
        <v>4469</v>
      </c>
      <c r="C1777" s="2">
        <v>45287</v>
      </c>
      <c r="D1777">
        <v>2023</v>
      </c>
      <c r="E1777" s="1" t="s">
        <v>366</v>
      </c>
      <c r="F1777" s="1" t="s">
        <v>3726</v>
      </c>
      <c r="G1777" s="3">
        <v>0.79652777777777772</v>
      </c>
      <c r="H1777" s="1" t="s">
        <v>142</v>
      </c>
      <c r="I1777" s="1" t="s">
        <v>297</v>
      </c>
      <c r="J1777" s="1" t="s">
        <v>479</v>
      </c>
      <c r="K1777" s="1" t="s">
        <v>742</v>
      </c>
      <c r="L1777">
        <v>5088.01</v>
      </c>
      <c r="M1777">
        <v>18.690000000000001</v>
      </c>
      <c r="N1777">
        <v>45.92</v>
      </c>
      <c r="O1777">
        <v>5060.78</v>
      </c>
      <c r="P1777">
        <v>23</v>
      </c>
      <c r="Q1777" s="1" t="s">
        <v>28</v>
      </c>
      <c r="R1777" s="1" t="s">
        <v>29</v>
      </c>
      <c r="S1777" s="1" t="s">
        <v>4470</v>
      </c>
      <c r="T1777" s="1" t="s">
        <v>53</v>
      </c>
      <c r="U1777" s="1" t="s">
        <v>32</v>
      </c>
    </row>
    <row r="1778" spans="1:21" x14ac:dyDescent="0.3">
      <c r="A1778" s="1" t="s">
        <v>4471</v>
      </c>
      <c r="B1778" s="1" t="s">
        <v>4472</v>
      </c>
      <c r="C1778" s="2">
        <v>45287</v>
      </c>
      <c r="D1778">
        <v>2023</v>
      </c>
      <c r="E1778" s="1" t="s">
        <v>366</v>
      </c>
      <c r="F1778" s="1" t="s">
        <v>3726</v>
      </c>
      <c r="G1778" s="3">
        <v>0.81944444444444442</v>
      </c>
      <c r="H1778" s="1" t="s">
        <v>142</v>
      </c>
      <c r="I1778" s="1" t="s">
        <v>110</v>
      </c>
      <c r="J1778" s="1" t="s">
        <v>209</v>
      </c>
      <c r="K1778" s="1" t="s">
        <v>112</v>
      </c>
      <c r="L1778">
        <v>3943.27</v>
      </c>
      <c r="M1778">
        <v>8.43</v>
      </c>
      <c r="N1778">
        <v>88.32</v>
      </c>
      <c r="O1778">
        <v>3863.3799999999997</v>
      </c>
      <c r="P1778">
        <v>260</v>
      </c>
      <c r="Q1778" s="1" t="s">
        <v>28</v>
      </c>
      <c r="R1778" s="1" t="s">
        <v>29</v>
      </c>
      <c r="S1778" s="1" t="s">
        <v>1360</v>
      </c>
      <c r="T1778" s="1" t="s">
        <v>53</v>
      </c>
      <c r="U1778" s="1" t="s">
        <v>32</v>
      </c>
    </row>
    <row r="1779" spans="1:21" x14ac:dyDescent="0.3">
      <c r="A1779" s="1" t="s">
        <v>4473</v>
      </c>
      <c r="B1779" s="1" t="s">
        <v>4474</v>
      </c>
      <c r="C1779" s="2">
        <v>45287</v>
      </c>
      <c r="D1779">
        <v>2023</v>
      </c>
      <c r="E1779" s="1" t="s">
        <v>366</v>
      </c>
      <c r="F1779" s="1" t="s">
        <v>3726</v>
      </c>
      <c r="G1779" s="3">
        <v>0.87986111111111109</v>
      </c>
      <c r="H1779" s="1" t="s">
        <v>24</v>
      </c>
      <c r="I1779" s="1" t="s">
        <v>56</v>
      </c>
      <c r="J1779" s="1" t="s">
        <v>647</v>
      </c>
      <c r="K1779" s="1" t="s">
        <v>58</v>
      </c>
      <c r="L1779">
        <v>6893.04</v>
      </c>
      <c r="M1779">
        <v>28.26</v>
      </c>
      <c r="N1779">
        <v>48.23</v>
      </c>
      <c r="O1779">
        <v>6873.0700000000006</v>
      </c>
      <c r="P1779">
        <v>217</v>
      </c>
      <c r="Q1779" s="1" t="s">
        <v>118</v>
      </c>
      <c r="R1779" s="1" t="s">
        <v>29</v>
      </c>
      <c r="S1779" s="1" t="s">
        <v>4475</v>
      </c>
      <c r="T1779" s="1" t="s">
        <v>31</v>
      </c>
      <c r="U1779" s="1" t="s">
        <v>32</v>
      </c>
    </row>
    <row r="1780" spans="1:21" x14ac:dyDescent="0.3">
      <c r="A1780" s="1" t="s">
        <v>4476</v>
      </c>
      <c r="B1780" s="1" t="s">
        <v>4477</v>
      </c>
      <c r="C1780" s="2">
        <v>45287</v>
      </c>
      <c r="D1780">
        <v>2023</v>
      </c>
      <c r="E1780" s="1" t="s">
        <v>366</v>
      </c>
      <c r="F1780" s="1" t="s">
        <v>3726</v>
      </c>
      <c r="G1780" s="3">
        <v>0.90416666666666667</v>
      </c>
      <c r="H1780" s="1" t="s">
        <v>24</v>
      </c>
      <c r="I1780" s="1" t="s">
        <v>236</v>
      </c>
      <c r="J1780" s="1" t="s">
        <v>895</v>
      </c>
      <c r="K1780" s="1" t="s">
        <v>398</v>
      </c>
      <c r="L1780">
        <v>5650.19</v>
      </c>
      <c r="M1780">
        <v>37.590000000000003</v>
      </c>
      <c r="N1780">
        <v>70.41</v>
      </c>
      <c r="O1780">
        <v>5617.37</v>
      </c>
      <c r="P1780">
        <v>970</v>
      </c>
      <c r="Q1780" s="1" t="s">
        <v>85</v>
      </c>
      <c r="R1780" s="1" t="s">
        <v>29</v>
      </c>
      <c r="S1780" s="1" t="s">
        <v>2153</v>
      </c>
      <c r="T1780" s="1" t="s">
        <v>147</v>
      </c>
      <c r="U1780" s="1" t="s">
        <v>32</v>
      </c>
    </row>
    <row r="1781" spans="1:21" x14ac:dyDescent="0.3">
      <c r="A1781" s="1" t="s">
        <v>4478</v>
      </c>
      <c r="B1781" s="1" t="s">
        <v>4479</v>
      </c>
      <c r="C1781" s="2">
        <v>45287</v>
      </c>
      <c r="D1781">
        <v>2023</v>
      </c>
      <c r="E1781" s="1" t="s">
        <v>366</v>
      </c>
      <c r="F1781" s="1" t="s">
        <v>3726</v>
      </c>
      <c r="G1781" s="3">
        <v>0.91041666666666665</v>
      </c>
      <c r="H1781" s="1" t="s">
        <v>24</v>
      </c>
      <c r="I1781" s="1" t="s">
        <v>43</v>
      </c>
      <c r="J1781" s="1" t="s">
        <v>167</v>
      </c>
      <c r="K1781" s="1" t="s">
        <v>700</v>
      </c>
      <c r="L1781">
        <v>2197.79</v>
      </c>
      <c r="M1781">
        <v>42.51</v>
      </c>
      <c r="N1781">
        <v>84.39</v>
      </c>
      <c r="O1781">
        <v>2155.9100000000003</v>
      </c>
      <c r="P1781">
        <v>928</v>
      </c>
      <c r="Q1781" s="1" t="s">
        <v>99</v>
      </c>
      <c r="R1781" s="1" t="s">
        <v>29</v>
      </c>
      <c r="S1781" s="1" t="s">
        <v>2406</v>
      </c>
      <c r="T1781" s="1" t="s">
        <v>53</v>
      </c>
      <c r="U1781" s="1" t="s">
        <v>32</v>
      </c>
    </row>
    <row r="1782" spans="1:21" x14ac:dyDescent="0.3">
      <c r="A1782" s="1" t="s">
        <v>4480</v>
      </c>
      <c r="B1782" s="1" t="s">
        <v>4481</v>
      </c>
      <c r="C1782" s="2">
        <v>45287</v>
      </c>
      <c r="D1782">
        <v>2023</v>
      </c>
      <c r="E1782" s="1" t="s">
        <v>366</v>
      </c>
      <c r="F1782" s="1" t="s">
        <v>3726</v>
      </c>
      <c r="G1782" s="3">
        <v>0.93680555555555556</v>
      </c>
      <c r="H1782" s="1" t="s">
        <v>24</v>
      </c>
      <c r="I1782" s="1" t="s">
        <v>127</v>
      </c>
      <c r="J1782" s="1" t="s">
        <v>474</v>
      </c>
      <c r="K1782" s="1" t="s">
        <v>357</v>
      </c>
      <c r="L1782">
        <v>8784.99</v>
      </c>
      <c r="M1782">
        <v>45.99</v>
      </c>
      <c r="N1782">
        <v>48.76</v>
      </c>
      <c r="O1782">
        <v>8782.2199999999993</v>
      </c>
      <c r="P1782">
        <v>625</v>
      </c>
      <c r="Q1782" s="1" t="s">
        <v>28</v>
      </c>
      <c r="R1782" s="1" t="s">
        <v>29</v>
      </c>
      <c r="S1782" s="1" t="s">
        <v>4482</v>
      </c>
      <c r="T1782" s="1" t="s">
        <v>53</v>
      </c>
      <c r="U1782" s="1" t="s">
        <v>101</v>
      </c>
    </row>
    <row r="1783" spans="1:21" x14ac:dyDescent="0.3">
      <c r="A1783" s="1" t="s">
        <v>4483</v>
      </c>
      <c r="B1783" s="1" t="s">
        <v>4484</v>
      </c>
      <c r="C1783" s="2">
        <v>45287</v>
      </c>
      <c r="D1783">
        <v>2023</v>
      </c>
      <c r="E1783" s="1" t="s">
        <v>366</v>
      </c>
      <c r="F1783" s="1" t="s">
        <v>3726</v>
      </c>
      <c r="G1783" s="3">
        <v>0.93888888888888888</v>
      </c>
      <c r="H1783" s="1" t="s">
        <v>24</v>
      </c>
      <c r="I1783" s="1" t="s">
        <v>431</v>
      </c>
      <c r="J1783" s="1" t="s">
        <v>542</v>
      </c>
      <c r="K1783" s="1" t="s">
        <v>543</v>
      </c>
      <c r="L1783">
        <v>7473.07</v>
      </c>
      <c r="M1783">
        <v>3.07</v>
      </c>
      <c r="N1783">
        <v>81.39</v>
      </c>
      <c r="O1783">
        <v>7394.7499999999991</v>
      </c>
      <c r="P1783">
        <v>896</v>
      </c>
      <c r="Q1783" s="1" t="s">
        <v>99</v>
      </c>
      <c r="R1783" s="1" t="s">
        <v>29</v>
      </c>
      <c r="S1783" s="1" t="s">
        <v>4485</v>
      </c>
      <c r="T1783" s="1" t="s">
        <v>31</v>
      </c>
      <c r="U1783" s="1" t="s">
        <v>32</v>
      </c>
    </row>
    <row r="1784" spans="1:21" x14ac:dyDescent="0.3">
      <c r="A1784" s="1" t="s">
        <v>4486</v>
      </c>
      <c r="B1784" s="1" t="s">
        <v>4487</v>
      </c>
      <c r="C1784" s="2">
        <v>45287</v>
      </c>
      <c r="D1784">
        <v>2023</v>
      </c>
      <c r="E1784" s="1" t="s">
        <v>366</v>
      </c>
      <c r="F1784" s="1" t="s">
        <v>3726</v>
      </c>
      <c r="G1784" s="3">
        <v>0.99236111111111114</v>
      </c>
      <c r="H1784" s="1" t="s">
        <v>24</v>
      </c>
      <c r="I1784" s="1" t="s">
        <v>110</v>
      </c>
      <c r="J1784" s="1" t="s">
        <v>413</v>
      </c>
      <c r="K1784" s="1" t="s">
        <v>528</v>
      </c>
      <c r="L1784">
        <v>7573.67</v>
      </c>
      <c r="M1784">
        <v>38.08</v>
      </c>
      <c r="N1784">
        <v>70.3</v>
      </c>
      <c r="O1784">
        <v>7541.45</v>
      </c>
      <c r="P1784">
        <v>957</v>
      </c>
      <c r="Q1784" s="1" t="s">
        <v>28</v>
      </c>
      <c r="R1784" s="1" t="s">
        <v>418</v>
      </c>
      <c r="S1784" s="1" t="s">
        <v>2657</v>
      </c>
      <c r="T1784" s="1" t="s">
        <v>31</v>
      </c>
      <c r="U1784" s="1" t="s">
        <v>93</v>
      </c>
    </row>
    <row r="1785" spans="1:21" x14ac:dyDescent="0.3">
      <c r="A1785" s="1" t="s">
        <v>4488</v>
      </c>
      <c r="B1785" s="1" t="s">
        <v>4489</v>
      </c>
      <c r="C1785" s="2">
        <v>45288</v>
      </c>
      <c r="D1785">
        <v>2023</v>
      </c>
      <c r="E1785" s="1" t="s">
        <v>426</v>
      </c>
      <c r="F1785" s="1" t="s">
        <v>3726</v>
      </c>
      <c r="G1785" s="3">
        <v>9.3055555555555558E-2</v>
      </c>
      <c r="H1785" s="1" t="s">
        <v>24</v>
      </c>
      <c r="I1785" s="1" t="s">
        <v>143</v>
      </c>
      <c r="J1785" s="1" t="s">
        <v>144</v>
      </c>
      <c r="K1785" s="1" t="s">
        <v>200</v>
      </c>
      <c r="L1785">
        <v>8168.06</v>
      </c>
      <c r="M1785">
        <v>39.479999999999997</v>
      </c>
      <c r="N1785">
        <v>31.43</v>
      </c>
      <c r="O1785">
        <v>8176.1100000000006</v>
      </c>
      <c r="P1785">
        <v>904</v>
      </c>
      <c r="Q1785" s="1" t="s">
        <v>38</v>
      </c>
      <c r="R1785" s="1" t="s">
        <v>29</v>
      </c>
      <c r="S1785" s="1" t="s">
        <v>1985</v>
      </c>
      <c r="T1785" s="1" t="s">
        <v>53</v>
      </c>
      <c r="U1785" s="1" t="s">
        <v>93</v>
      </c>
    </row>
    <row r="1786" spans="1:21" x14ac:dyDescent="0.3">
      <c r="A1786" s="1" t="s">
        <v>4490</v>
      </c>
      <c r="B1786" s="1" t="s">
        <v>2782</v>
      </c>
      <c r="C1786" s="2">
        <v>45288</v>
      </c>
      <c r="D1786">
        <v>2023</v>
      </c>
      <c r="E1786" s="1" t="s">
        <v>426</v>
      </c>
      <c r="F1786" s="1" t="s">
        <v>3726</v>
      </c>
      <c r="G1786" s="3">
        <v>0.10208333333333333</v>
      </c>
      <c r="H1786" s="1" t="s">
        <v>24</v>
      </c>
      <c r="I1786" s="1" t="s">
        <v>160</v>
      </c>
      <c r="J1786" s="1" t="s">
        <v>161</v>
      </c>
      <c r="K1786" s="1" t="s">
        <v>386</v>
      </c>
      <c r="L1786">
        <v>4612.87</v>
      </c>
      <c r="M1786">
        <v>2.48</v>
      </c>
      <c r="N1786">
        <v>19.46</v>
      </c>
      <c r="O1786">
        <v>4595.8899999999994</v>
      </c>
      <c r="P1786">
        <v>577</v>
      </c>
      <c r="Q1786" s="1" t="s">
        <v>85</v>
      </c>
      <c r="R1786" s="1" t="s">
        <v>29</v>
      </c>
      <c r="S1786" s="1" t="s">
        <v>1109</v>
      </c>
      <c r="T1786" s="1" t="s">
        <v>53</v>
      </c>
      <c r="U1786" s="1" t="s">
        <v>32</v>
      </c>
    </row>
    <row r="1787" spans="1:21" x14ac:dyDescent="0.3">
      <c r="A1787" s="1" t="s">
        <v>4491</v>
      </c>
      <c r="B1787" s="1" t="s">
        <v>4492</v>
      </c>
      <c r="C1787" s="2">
        <v>45288</v>
      </c>
      <c r="D1787">
        <v>2023</v>
      </c>
      <c r="E1787" s="1" t="s">
        <v>426</v>
      </c>
      <c r="F1787" s="1" t="s">
        <v>3726</v>
      </c>
      <c r="G1787" s="3">
        <v>0.14861111111111111</v>
      </c>
      <c r="H1787" s="1" t="s">
        <v>24</v>
      </c>
      <c r="I1787" s="1" t="s">
        <v>82</v>
      </c>
      <c r="J1787" s="1" t="s">
        <v>246</v>
      </c>
      <c r="K1787" s="1" t="s">
        <v>1047</v>
      </c>
      <c r="L1787">
        <v>3961.43</v>
      </c>
      <c r="M1787">
        <v>35.74</v>
      </c>
      <c r="N1787">
        <v>60.23</v>
      </c>
      <c r="O1787">
        <v>3936.9399999999996</v>
      </c>
      <c r="P1787">
        <v>31</v>
      </c>
      <c r="Q1787" s="1" t="s">
        <v>118</v>
      </c>
      <c r="R1787" s="1" t="s">
        <v>29</v>
      </c>
      <c r="S1787" s="1" t="s">
        <v>4250</v>
      </c>
      <c r="T1787" s="1" t="s">
        <v>53</v>
      </c>
      <c r="U1787" s="1" t="s">
        <v>32</v>
      </c>
    </row>
    <row r="1788" spans="1:21" x14ac:dyDescent="0.3">
      <c r="A1788" s="1" t="s">
        <v>4493</v>
      </c>
      <c r="B1788" s="1" t="s">
        <v>4494</v>
      </c>
      <c r="C1788" s="2">
        <v>45288</v>
      </c>
      <c r="D1788">
        <v>2023</v>
      </c>
      <c r="E1788" s="1" t="s">
        <v>426</v>
      </c>
      <c r="F1788" s="1" t="s">
        <v>3726</v>
      </c>
      <c r="G1788" s="3">
        <v>0.30902777777777779</v>
      </c>
      <c r="H1788" s="1" t="s">
        <v>42</v>
      </c>
      <c r="I1788" s="1" t="s">
        <v>431</v>
      </c>
      <c r="J1788" s="1" t="s">
        <v>542</v>
      </c>
      <c r="K1788" s="1" t="s">
        <v>488</v>
      </c>
      <c r="L1788">
        <v>9565.93</v>
      </c>
      <c r="M1788">
        <v>46.66</v>
      </c>
      <c r="N1788">
        <v>7.83</v>
      </c>
      <c r="O1788">
        <v>9604.76</v>
      </c>
      <c r="P1788">
        <v>10</v>
      </c>
      <c r="Q1788" s="1" t="s">
        <v>28</v>
      </c>
      <c r="R1788" s="1" t="s">
        <v>29</v>
      </c>
      <c r="S1788" s="1" t="s">
        <v>2019</v>
      </c>
      <c r="T1788" s="1" t="s">
        <v>31</v>
      </c>
      <c r="U1788" s="1" t="s">
        <v>32</v>
      </c>
    </row>
    <row r="1789" spans="1:21" x14ac:dyDescent="0.3">
      <c r="A1789" s="1" t="s">
        <v>4495</v>
      </c>
      <c r="B1789" s="1" t="s">
        <v>4260</v>
      </c>
      <c r="C1789" s="2">
        <v>45288</v>
      </c>
      <c r="D1789">
        <v>2023</v>
      </c>
      <c r="E1789" s="1" t="s">
        <v>426</v>
      </c>
      <c r="F1789" s="1" t="s">
        <v>3726</v>
      </c>
      <c r="G1789" s="3">
        <v>0.32847222222222222</v>
      </c>
      <c r="H1789" s="1" t="s">
        <v>42</v>
      </c>
      <c r="I1789" s="1" t="s">
        <v>43</v>
      </c>
      <c r="J1789" s="1" t="s">
        <v>446</v>
      </c>
      <c r="K1789" s="1" t="s">
        <v>873</v>
      </c>
      <c r="L1789">
        <v>4027.57</v>
      </c>
      <c r="M1789">
        <v>31.95</v>
      </c>
      <c r="N1789">
        <v>77.239999999999995</v>
      </c>
      <c r="O1789">
        <v>3982.28</v>
      </c>
      <c r="P1789">
        <v>744</v>
      </c>
      <c r="Q1789" s="1" t="s">
        <v>85</v>
      </c>
      <c r="R1789" s="1" t="s">
        <v>29</v>
      </c>
      <c r="S1789" s="1" t="s">
        <v>768</v>
      </c>
      <c r="T1789" s="1" t="s">
        <v>31</v>
      </c>
      <c r="U1789" s="1" t="s">
        <v>32</v>
      </c>
    </row>
    <row r="1790" spans="1:21" x14ac:dyDescent="0.3">
      <c r="A1790" s="1" t="s">
        <v>4496</v>
      </c>
      <c r="B1790" s="1" t="s">
        <v>4497</v>
      </c>
      <c r="C1790" s="2">
        <v>45288</v>
      </c>
      <c r="D1790">
        <v>2023</v>
      </c>
      <c r="E1790" s="1" t="s">
        <v>426</v>
      </c>
      <c r="F1790" s="1" t="s">
        <v>3726</v>
      </c>
      <c r="G1790" s="3">
        <v>0.40069444444444446</v>
      </c>
      <c r="H1790" s="1" t="s">
        <v>42</v>
      </c>
      <c r="I1790" s="1" t="s">
        <v>297</v>
      </c>
      <c r="J1790" s="1" t="s">
        <v>377</v>
      </c>
      <c r="K1790" s="1" t="s">
        <v>480</v>
      </c>
      <c r="L1790">
        <v>4853.6099999999997</v>
      </c>
      <c r="M1790">
        <v>11.23</v>
      </c>
      <c r="N1790">
        <v>38.049999999999997</v>
      </c>
      <c r="O1790">
        <v>4826.7899999999991</v>
      </c>
      <c r="P1790">
        <v>503</v>
      </c>
      <c r="Q1790" s="1" t="s">
        <v>118</v>
      </c>
      <c r="R1790" s="1" t="s">
        <v>29</v>
      </c>
      <c r="S1790" s="1" t="s">
        <v>974</v>
      </c>
      <c r="T1790" s="1" t="s">
        <v>53</v>
      </c>
      <c r="U1790" s="1" t="s">
        <v>32</v>
      </c>
    </row>
    <row r="1791" spans="1:21" x14ac:dyDescent="0.3">
      <c r="A1791" s="1" t="s">
        <v>4498</v>
      </c>
      <c r="B1791" s="1" t="s">
        <v>4499</v>
      </c>
      <c r="C1791" s="2">
        <v>45288</v>
      </c>
      <c r="D1791">
        <v>2023</v>
      </c>
      <c r="E1791" s="1" t="s">
        <v>426</v>
      </c>
      <c r="F1791" s="1" t="s">
        <v>3726</v>
      </c>
      <c r="G1791" s="3">
        <v>0.48194444444444445</v>
      </c>
      <c r="H1791" s="1" t="s">
        <v>42</v>
      </c>
      <c r="I1791" s="1" t="s">
        <v>371</v>
      </c>
      <c r="J1791" s="1" t="s">
        <v>550</v>
      </c>
      <c r="K1791" s="1" t="s">
        <v>519</v>
      </c>
      <c r="L1791">
        <v>6907.39</v>
      </c>
      <c r="M1791">
        <v>15.47</v>
      </c>
      <c r="N1791">
        <v>59.94</v>
      </c>
      <c r="O1791">
        <v>6862.920000000001</v>
      </c>
      <c r="P1791">
        <v>979</v>
      </c>
      <c r="Q1791" s="1" t="s">
        <v>28</v>
      </c>
      <c r="R1791" s="1" t="s">
        <v>29</v>
      </c>
      <c r="S1791" s="1" t="s">
        <v>3560</v>
      </c>
      <c r="T1791" s="1" t="s">
        <v>53</v>
      </c>
      <c r="U1791" s="1" t="s">
        <v>32</v>
      </c>
    </row>
    <row r="1792" spans="1:21" x14ac:dyDescent="0.3">
      <c r="A1792" s="1" t="s">
        <v>4500</v>
      </c>
      <c r="B1792" s="1" t="s">
        <v>4501</v>
      </c>
      <c r="C1792" s="2">
        <v>45288</v>
      </c>
      <c r="D1792">
        <v>2023</v>
      </c>
      <c r="E1792" s="1" t="s">
        <v>426</v>
      </c>
      <c r="F1792" s="1" t="s">
        <v>3726</v>
      </c>
      <c r="G1792" s="3">
        <v>0.48541666666666666</v>
      </c>
      <c r="H1792" s="1" t="s">
        <v>42</v>
      </c>
      <c r="I1792" s="1" t="s">
        <v>143</v>
      </c>
      <c r="J1792" s="1" t="s">
        <v>308</v>
      </c>
      <c r="K1792" s="1" t="s">
        <v>150</v>
      </c>
      <c r="L1792">
        <v>9570.99</v>
      </c>
      <c r="M1792">
        <v>10.08</v>
      </c>
      <c r="N1792">
        <v>71.19</v>
      </c>
      <c r="O1792">
        <v>9509.8799999999992</v>
      </c>
      <c r="P1792">
        <v>571</v>
      </c>
      <c r="Q1792" s="1" t="s">
        <v>118</v>
      </c>
      <c r="R1792" s="1" t="s">
        <v>29</v>
      </c>
      <c r="S1792" s="1" t="s">
        <v>1421</v>
      </c>
      <c r="T1792" s="1" t="s">
        <v>53</v>
      </c>
      <c r="U1792" s="1" t="s">
        <v>32</v>
      </c>
    </row>
    <row r="1793" spans="1:21" x14ac:dyDescent="0.3">
      <c r="A1793" s="1" t="s">
        <v>4502</v>
      </c>
      <c r="B1793" s="1" t="s">
        <v>4503</v>
      </c>
      <c r="C1793" s="2">
        <v>45288</v>
      </c>
      <c r="D1793">
        <v>2023</v>
      </c>
      <c r="E1793" s="1" t="s">
        <v>426</v>
      </c>
      <c r="F1793" s="1" t="s">
        <v>3726</v>
      </c>
      <c r="G1793" s="3">
        <v>0.59791666666666665</v>
      </c>
      <c r="H1793" s="1" t="s">
        <v>104</v>
      </c>
      <c r="I1793" s="1" t="s">
        <v>56</v>
      </c>
      <c r="J1793" s="1" t="s">
        <v>241</v>
      </c>
      <c r="K1793" s="1" t="s">
        <v>242</v>
      </c>
      <c r="L1793">
        <v>6044.07</v>
      </c>
      <c r="M1793">
        <v>26.74</v>
      </c>
      <c r="N1793">
        <v>56.02</v>
      </c>
      <c r="O1793">
        <v>6014.7899999999991</v>
      </c>
      <c r="P1793">
        <v>500</v>
      </c>
      <c r="Q1793" s="1" t="s">
        <v>99</v>
      </c>
      <c r="R1793" s="1" t="s">
        <v>29</v>
      </c>
      <c r="S1793" s="1" t="s">
        <v>588</v>
      </c>
      <c r="T1793" s="1" t="s">
        <v>53</v>
      </c>
      <c r="U1793" s="1" t="s">
        <v>32</v>
      </c>
    </row>
    <row r="1794" spans="1:21" x14ac:dyDescent="0.3">
      <c r="A1794" s="1" t="s">
        <v>4504</v>
      </c>
      <c r="B1794" s="1" t="s">
        <v>4505</v>
      </c>
      <c r="C1794" s="2">
        <v>45288</v>
      </c>
      <c r="D1794">
        <v>2023</v>
      </c>
      <c r="E1794" s="1" t="s">
        <v>426</v>
      </c>
      <c r="F1794" s="1" t="s">
        <v>3726</v>
      </c>
      <c r="G1794" s="3">
        <v>0.71875</v>
      </c>
      <c r="H1794" s="1" t="s">
        <v>142</v>
      </c>
      <c r="I1794" s="1" t="s">
        <v>160</v>
      </c>
      <c r="J1794" s="1" t="s">
        <v>775</v>
      </c>
      <c r="K1794" s="1" t="s">
        <v>386</v>
      </c>
      <c r="L1794">
        <v>2728.83</v>
      </c>
      <c r="M1794">
        <v>16.46</v>
      </c>
      <c r="N1794">
        <v>54.47</v>
      </c>
      <c r="O1794">
        <v>2690.82</v>
      </c>
      <c r="P1794">
        <v>4</v>
      </c>
      <c r="Q1794" s="1" t="s">
        <v>85</v>
      </c>
      <c r="R1794" s="1" t="s">
        <v>29</v>
      </c>
      <c r="S1794" s="1" t="s">
        <v>1559</v>
      </c>
      <c r="T1794" s="1" t="s">
        <v>31</v>
      </c>
      <c r="U1794" s="1" t="s">
        <v>93</v>
      </c>
    </row>
    <row r="1795" spans="1:21" x14ac:dyDescent="0.3">
      <c r="A1795" s="1" t="s">
        <v>4506</v>
      </c>
      <c r="B1795" s="1" t="s">
        <v>4507</v>
      </c>
      <c r="C1795" s="2">
        <v>45288</v>
      </c>
      <c r="D1795">
        <v>2023</v>
      </c>
      <c r="E1795" s="1" t="s">
        <v>426</v>
      </c>
      <c r="F1795" s="1" t="s">
        <v>3726</v>
      </c>
      <c r="G1795" s="3">
        <v>0.83194444444444449</v>
      </c>
      <c r="H1795" s="1" t="s">
        <v>142</v>
      </c>
      <c r="I1795" s="1" t="s">
        <v>236</v>
      </c>
      <c r="J1795" s="1" t="s">
        <v>1385</v>
      </c>
      <c r="K1795" s="1" t="s">
        <v>238</v>
      </c>
      <c r="L1795">
        <v>6957.35</v>
      </c>
      <c r="M1795">
        <v>38.56</v>
      </c>
      <c r="N1795">
        <v>95.62</v>
      </c>
      <c r="O1795">
        <v>6900.2900000000009</v>
      </c>
      <c r="P1795">
        <v>871</v>
      </c>
      <c r="Q1795" s="1" t="s">
        <v>99</v>
      </c>
      <c r="R1795" s="1" t="s">
        <v>29</v>
      </c>
      <c r="S1795" s="1" t="s">
        <v>4508</v>
      </c>
      <c r="T1795" s="1" t="s">
        <v>31</v>
      </c>
      <c r="U1795" s="1" t="s">
        <v>32</v>
      </c>
    </row>
    <row r="1796" spans="1:21" x14ac:dyDescent="0.3">
      <c r="A1796" s="1" t="s">
        <v>4509</v>
      </c>
      <c r="B1796" s="1" t="s">
        <v>4510</v>
      </c>
      <c r="C1796" s="2">
        <v>45288</v>
      </c>
      <c r="D1796">
        <v>2023</v>
      </c>
      <c r="E1796" s="1" t="s">
        <v>426</v>
      </c>
      <c r="F1796" s="1" t="s">
        <v>3726</v>
      </c>
      <c r="G1796" s="3">
        <v>0.95277777777777772</v>
      </c>
      <c r="H1796" s="1" t="s">
        <v>24</v>
      </c>
      <c r="I1796" s="1" t="s">
        <v>96</v>
      </c>
      <c r="J1796" s="1" t="s">
        <v>506</v>
      </c>
      <c r="K1796" s="1" t="s">
        <v>251</v>
      </c>
      <c r="L1796">
        <v>9308.77</v>
      </c>
      <c r="M1796">
        <v>38.74</v>
      </c>
      <c r="N1796">
        <v>44.52</v>
      </c>
      <c r="O1796">
        <v>9302.99</v>
      </c>
      <c r="P1796">
        <v>606</v>
      </c>
      <c r="Q1796" s="1" t="s">
        <v>38</v>
      </c>
      <c r="R1796" s="1" t="s">
        <v>29</v>
      </c>
      <c r="S1796" s="1" t="s">
        <v>455</v>
      </c>
      <c r="T1796" s="1" t="s">
        <v>53</v>
      </c>
      <c r="U1796" s="1" t="s">
        <v>32</v>
      </c>
    </row>
    <row r="1797" spans="1:21" x14ac:dyDescent="0.3">
      <c r="A1797" s="1" t="s">
        <v>4511</v>
      </c>
      <c r="B1797" s="1" t="s">
        <v>4512</v>
      </c>
      <c r="C1797" s="2">
        <v>45288</v>
      </c>
      <c r="D1797">
        <v>2023</v>
      </c>
      <c r="E1797" s="1" t="s">
        <v>426</v>
      </c>
      <c r="F1797" s="1" t="s">
        <v>3726</v>
      </c>
      <c r="G1797" s="3">
        <v>0.97499999999999998</v>
      </c>
      <c r="H1797" s="1" t="s">
        <v>24</v>
      </c>
      <c r="I1797" s="1" t="s">
        <v>56</v>
      </c>
      <c r="J1797" s="1" t="s">
        <v>647</v>
      </c>
      <c r="K1797" s="1" t="s">
        <v>278</v>
      </c>
      <c r="L1797">
        <v>6565.77</v>
      </c>
      <c r="M1797">
        <v>30.27</v>
      </c>
      <c r="N1797">
        <v>41.35</v>
      </c>
      <c r="O1797">
        <v>6554.6900000000005</v>
      </c>
      <c r="P1797">
        <v>969</v>
      </c>
      <c r="Q1797" s="1" t="s">
        <v>118</v>
      </c>
      <c r="R1797" s="1" t="s">
        <v>29</v>
      </c>
      <c r="S1797" s="1" t="s">
        <v>4513</v>
      </c>
      <c r="T1797" s="1" t="s">
        <v>31</v>
      </c>
      <c r="U1797" s="1" t="s">
        <v>32</v>
      </c>
    </row>
    <row r="1798" spans="1:21" x14ac:dyDescent="0.3">
      <c r="A1798" s="1" t="s">
        <v>4514</v>
      </c>
      <c r="B1798" s="1" t="s">
        <v>4515</v>
      </c>
      <c r="C1798" s="2">
        <v>45289</v>
      </c>
      <c r="D1798">
        <v>2023</v>
      </c>
      <c r="E1798" s="1" t="s">
        <v>487</v>
      </c>
      <c r="F1798" s="1" t="s">
        <v>3726</v>
      </c>
      <c r="G1798" s="3">
        <v>2.7777777777777779E-3</v>
      </c>
      <c r="H1798" s="1" t="s">
        <v>24</v>
      </c>
      <c r="I1798" s="1" t="s">
        <v>110</v>
      </c>
      <c r="J1798" s="1" t="s">
        <v>111</v>
      </c>
      <c r="K1798" s="1" t="s">
        <v>210</v>
      </c>
      <c r="L1798">
        <v>5321.31</v>
      </c>
      <c r="M1798">
        <v>11.29</v>
      </c>
      <c r="N1798">
        <v>80.91</v>
      </c>
      <c r="O1798">
        <v>5251.6900000000005</v>
      </c>
      <c r="P1798">
        <v>102</v>
      </c>
      <c r="Q1798" s="1" t="s">
        <v>99</v>
      </c>
      <c r="R1798" s="1" t="s">
        <v>29</v>
      </c>
      <c r="S1798" s="1" t="s">
        <v>980</v>
      </c>
      <c r="T1798" s="1" t="s">
        <v>31</v>
      </c>
      <c r="U1798" s="1" t="s">
        <v>32</v>
      </c>
    </row>
    <row r="1799" spans="1:21" x14ac:dyDescent="0.3">
      <c r="A1799" s="1" t="s">
        <v>4516</v>
      </c>
      <c r="B1799" s="1" t="s">
        <v>4517</v>
      </c>
      <c r="C1799" s="2">
        <v>45289</v>
      </c>
      <c r="D1799">
        <v>2023</v>
      </c>
      <c r="E1799" s="1" t="s">
        <v>487</v>
      </c>
      <c r="F1799" s="1" t="s">
        <v>3726</v>
      </c>
      <c r="G1799" s="3">
        <v>5.9027777777777776E-2</v>
      </c>
      <c r="H1799" s="1" t="s">
        <v>24</v>
      </c>
      <c r="I1799" s="1" t="s">
        <v>371</v>
      </c>
      <c r="J1799" s="1" t="s">
        <v>670</v>
      </c>
      <c r="K1799" s="1" t="s">
        <v>519</v>
      </c>
      <c r="L1799">
        <v>86.63</v>
      </c>
      <c r="M1799">
        <v>26.99</v>
      </c>
      <c r="N1799">
        <v>96.7</v>
      </c>
      <c r="O1799">
        <v>16.919999999999987</v>
      </c>
      <c r="P1799">
        <v>944</v>
      </c>
      <c r="Q1799" s="1" t="s">
        <v>99</v>
      </c>
      <c r="R1799" s="1" t="s">
        <v>29</v>
      </c>
      <c r="S1799" s="1" t="s">
        <v>2899</v>
      </c>
      <c r="T1799" s="1" t="s">
        <v>53</v>
      </c>
      <c r="U1799" s="1" t="s">
        <v>32</v>
      </c>
    </row>
    <row r="1800" spans="1:21" x14ac:dyDescent="0.3">
      <c r="A1800" s="1" t="s">
        <v>4518</v>
      </c>
      <c r="B1800" s="1" t="s">
        <v>4519</v>
      </c>
      <c r="C1800" s="2">
        <v>45289</v>
      </c>
      <c r="D1800">
        <v>2023</v>
      </c>
      <c r="E1800" s="1" t="s">
        <v>487</v>
      </c>
      <c r="F1800" s="1" t="s">
        <v>3726</v>
      </c>
      <c r="G1800" s="3">
        <v>8.5416666666666669E-2</v>
      </c>
      <c r="H1800" s="1" t="s">
        <v>24</v>
      </c>
      <c r="I1800" s="1" t="s">
        <v>236</v>
      </c>
      <c r="J1800" s="1" t="s">
        <v>895</v>
      </c>
      <c r="K1800" s="1" t="s">
        <v>398</v>
      </c>
      <c r="L1800">
        <v>1396</v>
      </c>
      <c r="M1800">
        <v>29.34</v>
      </c>
      <c r="N1800">
        <v>58.75</v>
      </c>
      <c r="O1800">
        <v>1366.59</v>
      </c>
      <c r="P1800">
        <v>229</v>
      </c>
      <c r="Q1800" s="1" t="s">
        <v>85</v>
      </c>
      <c r="R1800" s="1" t="s">
        <v>29</v>
      </c>
      <c r="S1800" s="1" t="s">
        <v>4520</v>
      </c>
      <c r="T1800" s="1" t="s">
        <v>31</v>
      </c>
      <c r="U1800" s="1" t="s">
        <v>32</v>
      </c>
    </row>
    <row r="1801" spans="1:21" x14ac:dyDescent="0.3">
      <c r="A1801" s="1" t="s">
        <v>4521</v>
      </c>
      <c r="B1801" s="1" t="s">
        <v>4522</v>
      </c>
      <c r="C1801" s="2">
        <v>45289</v>
      </c>
      <c r="D1801">
        <v>2023</v>
      </c>
      <c r="E1801" s="1" t="s">
        <v>487</v>
      </c>
      <c r="F1801" s="1" t="s">
        <v>3726</v>
      </c>
      <c r="G1801" s="3">
        <v>9.0972222222222218E-2</v>
      </c>
      <c r="H1801" s="1" t="s">
        <v>24</v>
      </c>
      <c r="I1801" s="1" t="s">
        <v>143</v>
      </c>
      <c r="J1801" s="1" t="s">
        <v>144</v>
      </c>
      <c r="K1801" s="1" t="s">
        <v>283</v>
      </c>
      <c r="L1801">
        <v>9483.7800000000007</v>
      </c>
      <c r="M1801">
        <v>11.53</v>
      </c>
      <c r="N1801">
        <v>36.92</v>
      </c>
      <c r="O1801">
        <v>9458.3900000000012</v>
      </c>
      <c r="P1801">
        <v>384</v>
      </c>
      <c r="Q1801" s="1" t="s">
        <v>99</v>
      </c>
      <c r="R1801" s="1" t="s">
        <v>29</v>
      </c>
      <c r="S1801" s="1" t="s">
        <v>3751</v>
      </c>
      <c r="T1801" s="1" t="s">
        <v>53</v>
      </c>
      <c r="U1801" s="1" t="s">
        <v>93</v>
      </c>
    </row>
    <row r="1802" spans="1:21" x14ac:dyDescent="0.3">
      <c r="A1802" s="1" t="s">
        <v>4523</v>
      </c>
      <c r="B1802" s="1" t="s">
        <v>4524</v>
      </c>
      <c r="C1802" s="2">
        <v>45289</v>
      </c>
      <c r="D1802">
        <v>2023</v>
      </c>
      <c r="E1802" s="1" t="s">
        <v>487</v>
      </c>
      <c r="F1802" s="1" t="s">
        <v>3726</v>
      </c>
      <c r="G1802" s="3">
        <v>0.1875</v>
      </c>
      <c r="H1802" s="1" t="s">
        <v>24</v>
      </c>
      <c r="I1802" s="1" t="s">
        <v>236</v>
      </c>
      <c r="J1802" s="1" t="s">
        <v>895</v>
      </c>
      <c r="K1802" s="1" t="s">
        <v>390</v>
      </c>
      <c r="L1802">
        <v>9648.9500000000007</v>
      </c>
      <c r="M1802">
        <v>1.4</v>
      </c>
      <c r="N1802">
        <v>33.65</v>
      </c>
      <c r="O1802">
        <v>9616.7000000000007</v>
      </c>
      <c r="P1802">
        <v>206</v>
      </c>
      <c r="Q1802" s="1" t="s">
        <v>38</v>
      </c>
      <c r="R1802" s="1" t="s">
        <v>29</v>
      </c>
      <c r="S1802" s="1" t="s">
        <v>629</v>
      </c>
      <c r="T1802" s="1" t="s">
        <v>31</v>
      </c>
      <c r="U1802" s="1" t="s">
        <v>32</v>
      </c>
    </row>
    <row r="1803" spans="1:21" x14ac:dyDescent="0.3">
      <c r="A1803" s="1" t="s">
        <v>4525</v>
      </c>
      <c r="B1803" s="1" t="s">
        <v>4526</v>
      </c>
      <c r="C1803" s="2">
        <v>45289</v>
      </c>
      <c r="D1803">
        <v>2023</v>
      </c>
      <c r="E1803" s="1" t="s">
        <v>487</v>
      </c>
      <c r="F1803" s="1" t="s">
        <v>3726</v>
      </c>
      <c r="G1803" s="3">
        <v>0.23680555555555555</v>
      </c>
      <c r="H1803" s="1" t="s">
        <v>42</v>
      </c>
      <c r="I1803" s="1" t="s">
        <v>35</v>
      </c>
      <c r="J1803" s="1" t="s">
        <v>122</v>
      </c>
      <c r="K1803" s="1" t="s">
        <v>37</v>
      </c>
      <c r="L1803">
        <v>8312.15</v>
      </c>
      <c r="M1803">
        <v>47.27</v>
      </c>
      <c r="N1803">
        <v>25.06</v>
      </c>
      <c r="O1803">
        <v>8334.36</v>
      </c>
      <c r="P1803">
        <v>813</v>
      </c>
      <c r="Q1803" s="1" t="s">
        <v>38</v>
      </c>
      <c r="R1803" s="1" t="s">
        <v>29</v>
      </c>
      <c r="S1803" s="1" t="s">
        <v>3027</v>
      </c>
      <c r="T1803" s="1" t="s">
        <v>147</v>
      </c>
      <c r="U1803" s="1" t="s">
        <v>32</v>
      </c>
    </row>
    <row r="1804" spans="1:21" x14ac:dyDescent="0.3">
      <c r="A1804" s="1" t="s">
        <v>4527</v>
      </c>
      <c r="B1804" s="1" t="s">
        <v>4528</v>
      </c>
      <c r="C1804" s="2">
        <v>45289</v>
      </c>
      <c r="D1804">
        <v>2023</v>
      </c>
      <c r="E1804" s="1" t="s">
        <v>487</v>
      </c>
      <c r="F1804" s="1" t="s">
        <v>3726</v>
      </c>
      <c r="G1804" s="3">
        <v>0.28263888888888888</v>
      </c>
      <c r="H1804" s="1" t="s">
        <v>42</v>
      </c>
      <c r="I1804" s="1" t="s">
        <v>96</v>
      </c>
      <c r="J1804" s="1" t="s">
        <v>506</v>
      </c>
      <c r="K1804" s="1" t="s">
        <v>442</v>
      </c>
      <c r="L1804">
        <v>8840.85</v>
      </c>
      <c r="M1804">
        <v>0.11</v>
      </c>
      <c r="N1804">
        <v>48.68</v>
      </c>
      <c r="O1804">
        <v>8792.2800000000007</v>
      </c>
      <c r="P1804">
        <v>701</v>
      </c>
      <c r="Q1804" s="1" t="s">
        <v>99</v>
      </c>
      <c r="R1804" s="1" t="s">
        <v>749</v>
      </c>
      <c r="S1804" s="1" t="s">
        <v>197</v>
      </c>
      <c r="T1804" s="1" t="s">
        <v>53</v>
      </c>
      <c r="U1804" s="1" t="s">
        <v>32</v>
      </c>
    </row>
    <row r="1805" spans="1:21" x14ac:dyDescent="0.3">
      <c r="A1805" s="1" t="s">
        <v>4529</v>
      </c>
      <c r="B1805" s="1" t="s">
        <v>4530</v>
      </c>
      <c r="C1805" s="2">
        <v>45289</v>
      </c>
      <c r="D1805">
        <v>2023</v>
      </c>
      <c r="E1805" s="1" t="s">
        <v>487</v>
      </c>
      <c r="F1805" s="1" t="s">
        <v>3726</v>
      </c>
      <c r="G1805" s="3">
        <v>0.43819444444444444</v>
      </c>
      <c r="H1805" s="1" t="s">
        <v>42</v>
      </c>
      <c r="I1805" s="1" t="s">
        <v>96</v>
      </c>
      <c r="J1805" s="1" t="s">
        <v>97</v>
      </c>
      <c r="K1805" s="1" t="s">
        <v>367</v>
      </c>
      <c r="L1805">
        <v>4462.47</v>
      </c>
      <c r="M1805">
        <v>1.93</v>
      </c>
      <c r="N1805">
        <v>21.37</v>
      </c>
      <c r="O1805">
        <v>4443.0300000000007</v>
      </c>
      <c r="P1805">
        <v>723</v>
      </c>
      <c r="Q1805" s="1" t="s">
        <v>85</v>
      </c>
      <c r="R1805" s="1" t="s">
        <v>29</v>
      </c>
      <c r="S1805" s="1" t="s">
        <v>4531</v>
      </c>
      <c r="T1805" s="1" t="s">
        <v>53</v>
      </c>
      <c r="U1805" s="1" t="s">
        <v>32</v>
      </c>
    </row>
    <row r="1806" spans="1:21" x14ac:dyDescent="0.3">
      <c r="A1806" s="1" t="s">
        <v>4532</v>
      </c>
      <c r="B1806" s="1" t="s">
        <v>4533</v>
      </c>
      <c r="C1806" s="2">
        <v>45289</v>
      </c>
      <c r="D1806">
        <v>2023</v>
      </c>
      <c r="E1806" s="1" t="s">
        <v>487</v>
      </c>
      <c r="F1806" s="1" t="s">
        <v>3726</v>
      </c>
      <c r="G1806" s="3">
        <v>0.53402777777777777</v>
      </c>
      <c r="H1806" s="1" t="s">
        <v>104</v>
      </c>
      <c r="I1806" s="1" t="s">
        <v>143</v>
      </c>
      <c r="J1806" s="1" t="s">
        <v>144</v>
      </c>
      <c r="K1806" s="1" t="s">
        <v>309</v>
      </c>
      <c r="L1806">
        <v>3383.97</v>
      </c>
      <c r="M1806">
        <v>34.1</v>
      </c>
      <c r="N1806">
        <v>9.06</v>
      </c>
      <c r="O1806">
        <v>3409.0099999999998</v>
      </c>
      <c r="P1806">
        <v>253</v>
      </c>
      <c r="Q1806" s="1" t="s">
        <v>38</v>
      </c>
      <c r="R1806" s="1" t="s">
        <v>29</v>
      </c>
      <c r="S1806" s="1" t="s">
        <v>3014</v>
      </c>
      <c r="T1806" s="1" t="s">
        <v>53</v>
      </c>
      <c r="U1806" s="1" t="s">
        <v>32</v>
      </c>
    </row>
    <row r="1807" spans="1:21" x14ac:dyDescent="0.3">
      <c r="A1807" s="1" t="s">
        <v>4534</v>
      </c>
      <c r="B1807" s="1" t="s">
        <v>1500</v>
      </c>
      <c r="C1807" s="2">
        <v>45289</v>
      </c>
      <c r="D1807">
        <v>2023</v>
      </c>
      <c r="E1807" s="1" t="s">
        <v>487</v>
      </c>
      <c r="F1807" s="1" t="s">
        <v>3726</v>
      </c>
      <c r="G1807" s="3">
        <v>0.54652777777777772</v>
      </c>
      <c r="H1807" s="1" t="s">
        <v>104</v>
      </c>
      <c r="I1807" s="1" t="s">
        <v>62</v>
      </c>
      <c r="J1807" s="1" t="s">
        <v>180</v>
      </c>
      <c r="K1807" s="1" t="s">
        <v>604</v>
      </c>
      <c r="L1807">
        <v>6929.4</v>
      </c>
      <c r="M1807">
        <v>18.940000000000001</v>
      </c>
      <c r="N1807">
        <v>93.83</v>
      </c>
      <c r="O1807">
        <v>6854.5099999999993</v>
      </c>
      <c r="P1807">
        <v>59</v>
      </c>
      <c r="Q1807" s="1" t="s">
        <v>85</v>
      </c>
      <c r="R1807" s="1" t="s">
        <v>29</v>
      </c>
      <c r="S1807" s="1" t="s">
        <v>4535</v>
      </c>
      <c r="T1807" s="1" t="s">
        <v>53</v>
      </c>
      <c r="U1807" s="1" t="s">
        <v>32</v>
      </c>
    </row>
    <row r="1808" spans="1:21" x14ac:dyDescent="0.3">
      <c r="A1808" s="1" t="s">
        <v>4536</v>
      </c>
      <c r="B1808" s="1" t="s">
        <v>4537</v>
      </c>
      <c r="C1808" s="2">
        <v>45289</v>
      </c>
      <c r="D1808">
        <v>2023</v>
      </c>
      <c r="E1808" s="1" t="s">
        <v>487</v>
      </c>
      <c r="F1808" s="1" t="s">
        <v>3726</v>
      </c>
      <c r="G1808" s="3">
        <v>0.67152777777777772</v>
      </c>
      <c r="H1808" s="1" t="s">
        <v>104</v>
      </c>
      <c r="I1808" s="1" t="s">
        <v>127</v>
      </c>
      <c r="J1808" s="1" t="s">
        <v>318</v>
      </c>
      <c r="K1808" s="1" t="s">
        <v>475</v>
      </c>
      <c r="L1808">
        <v>1375.53</v>
      </c>
      <c r="M1808">
        <v>37.43</v>
      </c>
      <c r="N1808">
        <v>11.82</v>
      </c>
      <c r="O1808">
        <v>1401.14</v>
      </c>
      <c r="P1808">
        <v>611</v>
      </c>
      <c r="Q1808" s="1" t="s">
        <v>38</v>
      </c>
      <c r="R1808" s="1" t="s">
        <v>29</v>
      </c>
      <c r="S1808" s="1" t="s">
        <v>1203</v>
      </c>
      <c r="T1808" s="1" t="s">
        <v>53</v>
      </c>
      <c r="U1808" s="1" t="s">
        <v>32</v>
      </c>
    </row>
    <row r="1809" spans="1:21" x14ac:dyDescent="0.3">
      <c r="A1809" s="1" t="s">
        <v>4538</v>
      </c>
      <c r="B1809" s="1" t="s">
        <v>4539</v>
      </c>
      <c r="C1809" s="2">
        <v>45289</v>
      </c>
      <c r="D1809">
        <v>2023</v>
      </c>
      <c r="E1809" s="1" t="s">
        <v>487</v>
      </c>
      <c r="F1809" s="1" t="s">
        <v>3726</v>
      </c>
      <c r="G1809" s="3">
        <v>0.72430555555555554</v>
      </c>
      <c r="H1809" s="1" t="s">
        <v>142</v>
      </c>
      <c r="I1809" s="1" t="s">
        <v>143</v>
      </c>
      <c r="J1809" s="1" t="s">
        <v>144</v>
      </c>
      <c r="K1809" s="1" t="s">
        <v>150</v>
      </c>
      <c r="L1809">
        <v>980.17</v>
      </c>
      <c r="M1809">
        <v>19.690000000000001</v>
      </c>
      <c r="N1809">
        <v>41.37</v>
      </c>
      <c r="O1809">
        <v>958.49</v>
      </c>
      <c r="P1809">
        <v>351</v>
      </c>
      <c r="Q1809" s="1" t="s">
        <v>118</v>
      </c>
      <c r="R1809" s="1" t="s">
        <v>29</v>
      </c>
      <c r="S1809" s="1" t="s">
        <v>1135</v>
      </c>
      <c r="T1809" s="1" t="s">
        <v>31</v>
      </c>
      <c r="U1809" s="1" t="s">
        <v>32</v>
      </c>
    </row>
    <row r="1810" spans="1:21" x14ac:dyDescent="0.3">
      <c r="A1810" s="1" t="s">
        <v>4540</v>
      </c>
      <c r="B1810" s="1" t="s">
        <v>3303</v>
      </c>
      <c r="C1810" s="2">
        <v>45289</v>
      </c>
      <c r="D1810">
        <v>2023</v>
      </c>
      <c r="E1810" s="1" t="s">
        <v>487</v>
      </c>
      <c r="F1810" s="1" t="s">
        <v>3726</v>
      </c>
      <c r="G1810" s="3">
        <v>0.77361111111111114</v>
      </c>
      <c r="H1810" s="1" t="s">
        <v>142</v>
      </c>
      <c r="I1810" s="1" t="s">
        <v>143</v>
      </c>
      <c r="J1810" s="1" t="s">
        <v>313</v>
      </c>
      <c r="K1810" s="1" t="s">
        <v>283</v>
      </c>
      <c r="L1810">
        <v>4937.99</v>
      </c>
      <c r="M1810">
        <v>7.93</v>
      </c>
      <c r="N1810">
        <v>27.8</v>
      </c>
      <c r="O1810">
        <v>4918.12</v>
      </c>
      <c r="P1810">
        <v>16</v>
      </c>
      <c r="Q1810" s="1" t="s">
        <v>38</v>
      </c>
      <c r="R1810" s="1" t="s">
        <v>29</v>
      </c>
      <c r="S1810" s="1" t="s">
        <v>1129</v>
      </c>
      <c r="T1810" s="1" t="s">
        <v>147</v>
      </c>
      <c r="U1810" s="1" t="s">
        <v>93</v>
      </c>
    </row>
    <row r="1811" spans="1:21" x14ac:dyDescent="0.3">
      <c r="A1811" s="1" t="s">
        <v>4541</v>
      </c>
      <c r="B1811" s="1" t="s">
        <v>4542</v>
      </c>
      <c r="C1811" s="2">
        <v>45289</v>
      </c>
      <c r="D1811">
        <v>2023</v>
      </c>
      <c r="E1811" s="1" t="s">
        <v>487</v>
      </c>
      <c r="F1811" s="1" t="s">
        <v>3726</v>
      </c>
      <c r="G1811" s="3">
        <v>0.85486111111111107</v>
      </c>
      <c r="H1811" s="1" t="s">
        <v>142</v>
      </c>
      <c r="I1811" s="1" t="s">
        <v>133</v>
      </c>
      <c r="J1811" s="1" t="s">
        <v>134</v>
      </c>
      <c r="K1811" s="1" t="s">
        <v>514</v>
      </c>
      <c r="L1811">
        <v>297.42</v>
      </c>
      <c r="M1811">
        <v>24.89</v>
      </c>
      <c r="N1811">
        <v>48.16</v>
      </c>
      <c r="O1811">
        <v>274.14999999999998</v>
      </c>
      <c r="P1811">
        <v>81</v>
      </c>
      <c r="Q1811" s="1" t="s">
        <v>85</v>
      </c>
      <c r="R1811" s="1" t="s">
        <v>29</v>
      </c>
      <c r="S1811" s="1" t="s">
        <v>4543</v>
      </c>
      <c r="T1811" s="1" t="s">
        <v>31</v>
      </c>
      <c r="U1811" s="1" t="s">
        <v>32</v>
      </c>
    </row>
    <row r="1812" spans="1:21" x14ac:dyDescent="0.3">
      <c r="A1812" s="1" t="s">
        <v>4544</v>
      </c>
      <c r="B1812" s="1" t="s">
        <v>4545</v>
      </c>
      <c r="C1812" s="2">
        <v>45289</v>
      </c>
      <c r="D1812">
        <v>2023</v>
      </c>
      <c r="E1812" s="1" t="s">
        <v>487</v>
      </c>
      <c r="F1812" s="1" t="s">
        <v>3726</v>
      </c>
      <c r="G1812" s="3">
        <v>0.91874999999999996</v>
      </c>
      <c r="H1812" s="1" t="s">
        <v>24</v>
      </c>
      <c r="I1812" s="1" t="s">
        <v>43</v>
      </c>
      <c r="J1812" s="1" t="s">
        <v>44</v>
      </c>
      <c r="K1812" s="1" t="s">
        <v>873</v>
      </c>
      <c r="L1812">
        <v>5988.88</v>
      </c>
      <c r="M1812">
        <v>22.4</v>
      </c>
      <c r="N1812">
        <v>81.2</v>
      </c>
      <c r="O1812">
        <v>5930.08</v>
      </c>
      <c r="P1812">
        <v>645</v>
      </c>
      <c r="Q1812" s="1" t="s">
        <v>28</v>
      </c>
      <c r="R1812" s="1" t="s">
        <v>29</v>
      </c>
      <c r="S1812" s="1" t="s">
        <v>3238</v>
      </c>
      <c r="T1812" s="1" t="s">
        <v>53</v>
      </c>
      <c r="U1812" s="1" t="s">
        <v>32</v>
      </c>
    </row>
    <row r="1813" spans="1:21" x14ac:dyDescent="0.3">
      <c r="A1813" s="1" t="s">
        <v>4546</v>
      </c>
      <c r="B1813" s="1" t="s">
        <v>3592</v>
      </c>
      <c r="C1813" s="2">
        <v>45289</v>
      </c>
      <c r="D1813">
        <v>2023</v>
      </c>
      <c r="E1813" s="1" t="s">
        <v>487</v>
      </c>
      <c r="F1813" s="1" t="s">
        <v>3726</v>
      </c>
      <c r="G1813" s="3">
        <v>0.9243055555555556</v>
      </c>
      <c r="H1813" s="1" t="s">
        <v>24</v>
      </c>
      <c r="I1813" s="1" t="s">
        <v>56</v>
      </c>
      <c r="J1813" s="1" t="s">
        <v>241</v>
      </c>
      <c r="K1813" s="1" t="s">
        <v>417</v>
      </c>
      <c r="L1813">
        <v>1014.31</v>
      </c>
      <c r="M1813">
        <v>11.21</v>
      </c>
      <c r="N1813">
        <v>16.87</v>
      </c>
      <c r="O1813">
        <v>1008.65</v>
      </c>
      <c r="P1813">
        <v>598</v>
      </c>
      <c r="Q1813" s="1" t="s">
        <v>118</v>
      </c>
      <c r="R1813" s="1" t="s">
        <v>749</v>
      </c>
      <c r="S1813" s="1" t="s">
        <v>2978</v>
      </c>
      <c r="T1813" s="1" t="s">
        <v>31</v>
      </c>
      <c r="U1813" s="1" t="s">
        <v>32</v>
      </c>
    </row>
    <row r="1814" spans="1:21" x14ac:dyDescent="0.3">
      <c r="A1814" s="1" t="s">
        <v>4547</v>
      </c>
      <c r="B1814" s="1" t="s">
        <v>4548</v>
      </c>
      <c r="C1814" s="2">
        <v>45290</v>
      </c>
      <c r="D1814">
        <v>2023</v>
      </c>
      <c r="E1814" s="1" t="s">
        <v>22</v>
      </c>
      <c r="F1814" s="1" t="s">
        <v>3726</v>
      </c>
      <c r="G1814" s="3">
        <v>0.16458333333333333</v>
      </c>
      <c r="H1814" s="1" t="s">
        <v>24</v>
      </c>
      <c r="I1814" s="1" t="s">
        <v>25</v>
      </c>
      <c r="J1814" s="1" t="s">
        <v>732</v>
      </c>
      <c r="K1814" s="1" t="s">
        <v>172</v>
      </c>
      <c r="L1814">
        <v>5305.63</v>
      </c>
      <c r="M1814">
        <v>24.62</v>
      </c>
      <c r="N1814">
        <v>75.55</v>
      </c>
      <c r="O1814">
        <v>5254.7</v>
      </c>
      <c r="P1814">
        <v>224</v>
      </c>
      <c r="Q1814" s="1" t="s">
        <v>38</v>
      </c>
      <c r="R1814" s="1" t="s">
        <v>29</v>
      </c>
      <c r="S1814" s="1" t="s">
        <v>4549</v>
      </c>
      <c r="T1814" s="1" t="s">
        <v>53</v>
      </c>
      <c r="U1814" s="1" t="s">
        <v>32</v>
      </c>
    </row>
    <row r="1815" spans="1:21" x14ac:dyDescent="0.3">
      <c r="A1815" s="1" t="s">
        <v>4550</v>
      </c>
      <c r="B1815" s="1" t="s">
        <v>4551</v>
      </c>
      <c r="C1815" s="2">
        <v>45290</v>
      </c>
      <c r="D1815">
        <v>2023</v>
      </c>
      <c r="E1815" s="1" t="s">
        <v>22</v>
      </c>
      <c r="F1815" s="1" t="s">
        <v>3726</v>
      </c>
      <c r="G1815" s="3">
        <v>0.26041666666666669</v>
      </c>
      <c r="H1815" s="1" t="s">
        <v>42</v>
      </c>
      <c r="I1815" s="1" t="s">
        <v>62</v>
      </c>
      <c r="J1815" s="1" t="s">
        <v>63</v>
      </c>
      <c r="K1815" s="1" t="s">
        <v>797</v>
      </c>
      <c r="L1815">
        <v>4025.94</v>
      </c>
      <c r="M1815">
        <v>37.869999999999997</v>
      </c>
      <c r="N1815">
        <v>55.32</v>
      </c>
      <c r="O1815">
        <v>4008.49</v>
      </c>
      <c r="P1815">
        <v>29</v>
      </c>
      <c r="Q1815" s="1" t="s">
        <v>38</v>
      </c>
      <c r="R1815" s="1" t="s">
        <v>29</v>
      </c>
      <c r="S1815" s="1" t="s">
        <v>4552</v>
      </c>
      <c r="T1815" s="1" t="s">
        <v>53</v>
      </c>
      <c r="U1815" s="1" t="s">
        <v>32</v>
      </c>
    </row>
    <row r="1816" spans="1:21" x14ac:dyDescent="0.3">
      <c r="A1816" s="1" t="s">
        <v>4553</v>
      </c>
      <c r="B1816" s="1" t="s">
        <v>4554</v>
      </c>
      <c r="C1816" s="2">
        <v>45290</v>
      </c>
      <c r="D1816">
        <v>2023</v>
      </c>
      <c r="E1816" s="1" t="s">
        <v>22</v>
      </c>
      <c r="F1816" s="1" t="s">
        <v>3726</v>
      </c>
      <c r="G1816" s="3">
        <v>0.33680555555555558</v>
      </c>
      <c r="H1816" s="1" t="s">
        <v>42</v>
      </c>
      <c r="I1816" s="1" t="s">
        <v>96</v>
      </c>
      <c r="J1816" s="1" t="s">
        <v>427</v>
      </c>
      <c r="K1816" s="1" t="s">
        <v>251</v>
      </c>
      <c r="L1816">
        <v>919.63</v>
      </c>
      <c r="M1816">
        <v>18.440000000000001</v>
      </c>
      <c r="N1816">
        <v>32.770000000000003</v>
      </c>
      <c r="O1816">
        <v>905.30000000000007</v>
      </c>
      <c r="P1816">
        <v>112</v>
      </c>
      <c r="Q1816" s="1" t="s">
        <v>99</v>
      </c>
      <c r="R1816" s="1" t="s">
        <v>29</v>
      </c>
      <c r="S1816" s="1" t="s">
        <v>1727</v>
      </c>
      <c r="T1816" s="1" t="s">
        <v>53</v>
      </c>
      <c r="U1816" s="1" t="s">
        <v>93</v>
      </c>
    </row>
    <row r="1817" spans="1:21" x14ac:dyDescent="0.3">
      <c r="A1817" s="1" t="s">
        <v>4555</v>
      </c>
      <c r="B1817" s="1" t="s">
        <v>4556</v>
      </c>
      <c r="C1817" s="2">
        <v>45290</v>
      </c>
      <c r="D1817">
        <v>2023</v>
      </c>
      <c r="E1817" s="1" t="s">
        <v>22</v>
      </c>
      <c r="F1817" s="1" t="s">
        <v>3726</v>
      </c>
      <c r="G1817" s="3">
        <v>0.42638888888888887</v>
      </c>
      <c r="H1817" s="1" t="s">
        <v>42</v>
      </c>
      <c r="I1817" s="1" t="s">
        <v>96</v>
      </c>
      <c r="J1817" s="1" t="s">
        <v>427</v>
      </c>
      <c r="K1817" s="1" t="s">
        <v>442</v>
      </c>
      <c r="L1817">
        <v>1592.69</v>
      </c>
      <c r="M1817">
        <v>14.02</v>
      </c>
      <c r="N1817">
        <v>37.57</v>
      </c>
      <c r="O1817">
        <v>1569.14</v>
      </c>
      <c r="P1817">
        <v>318</v>
      </c>
      <c r="Q1817" s="1" t="s">
        <v>99</v>
      </c>
      <c r="R1817" s="1" t="s">
        <v>29</v>
      </c>
      <c r="S1817" s="1" t="s">
        <v>3629</v>
      </c>
      <c r="T1817" s="1" t="s">
        <v>53</v>
      </c>
      <c r="U1817" s="1" t="s">
        <v>32</v>
      </c>
    </row>
    <row r="1818" spans="1:21" x14ac:dyDescent="0.3">
      <c r="A1818" s="1" t="s">
        <v>4557</v>
      </c>
      <c r="B1818" s="1" t="s">
        <v>3319</v>
      </c>
      <c r="C1818" s="2">
        <v>45290</v>
      </c>
      <c r="D1818">
        <v>2023</v>
      </c>
      <c r="E1818" s="1" t="s">
        <v>22</v>
      </c>
      <c r="F1818" s="1" t="s">
        <v>3726</v>
      </c>
      <c r="G1818" s="3">
        <v>0.56111111111111112</v>
      </c>
      <c r="H1818" s="1" t="s">
        <v>104</v>
      </c>
      <c r="I1818" s="1" t="s">
        <v>160</v>
      </c>
      <c r="J1818" s="1" t="s">
        <v>775</v>
      </c>
      <c r="K1818" s="1" t="s">
        <v>386</v>
      </c>
      <c r="L1818">
        <v>8761.2800000000007</v>
      </c>
      <c r="M1818">
        <v>25.64</v>
      </c>
      <c r="N1818">
        <v>65.2</v>
      </c>
      <c r="O1818">
        <v>8721.7199999999993</v>
      </c>
      <c r="P1818">
        <v>347</v>
      </c>
      <c r="Q1818" s="1" t="s">
        <v>118</v>
      </c>
      <c r="R1818" s="1" t="s">
        <v>29</v>
      </c>
      <c r="S1818" s="1" t="s">
        <v>4042</v>
      </c>
      <c r="T1818" s="1" t="s">
        <v>53</v>
      </c>
      <c r="U1818" s="1" t="s">
        <v>32</v>
      </c>
    </row>
    <row r="1819" spans="1:21" x14ac:dyDescent="0.3">
      <c r="A1819" s="1" t="s">
        <v>4558</v>
      </c>
      <c r="B1819" s="1" t="s">
        <v>4559</v>
      </c>
      <c r="C1819" s="2">
        <v>45290</v>
      </c>
      <c r="D1819">
        <v>2023</v>
      </c>
      <c r="E1819" s="1" t="s">
        <v>22</v>
      </c>
      <c r="F1819" s="1" t="s">
        <v>3726</v>
      </c>
      <c r="G1819" s="3">
        <v>0.6479166666666667</v>
      </c>
      <c r="H1819" s="1" t="s">
        <v>104</v>
      </c>
      <c r="I1819" s="1" t="s">
        <v>82</v>
      </c>
      <c r="J1819" s="1" t="s">
        <v>223</v>
      </c>
      <c r="K1819" s="1" t="s">
        <v>84</v>
      </c>
      <c r="L1819">
        <v>7405.73</v>
      </c>
      <c r="M1819">
        <v>37.78</v>
      </c>
      <c r="N1819">
        <v>63.07</v>
      </c>
      <c r="O1819">
        <v>7380.44</v>
      </c>
      <c r="P1819">
        <v>810</v>
      </c>
      <c r="Q1819" s="1" t="s">
        <v>118</v>
      </c>
      <c r="R1819" s="1" t="s">
        <v>29</v>
      </c>
      <c r="S1819" s="1" t="s">
        <v>1686</v>
      </c>
      <c r="T1819" s="1" t="s">
        <v>53</v>
      </c>
      <c r="U1819" s="1" t="s">
        <v>32</v>
      </c>
    </row>
    <row r="1820" spans="1:21" x14ac:dyDescent="0.3">
      <c r="A1820" s="1" t="s">
        <v>4560</v>
      </c>
      <c r="B1820" s="1" t="s">
        <v>4561</v>
      </c>
      <c r="C1820" s="2">
        <v>45290</v>
      </c>
      <c r="D1820">
        <v>2023</v>
      </c>
      <c r="E1820" s="1" t="s">
        <v>22</v>
      </c>
      <c r="F1820" s="1" t="s">
        <v>3726</v>
      </c>
      <c r="G1820" s="3">
        <v>0.73888888888888893</v>
      </c>
      <c r="H1820" s="1" t="s">
        <v>142</v>
      </c>
      <c r="I1820" s="1" t="s">
        <v>96</v>
      </c>
      <c r="J1820" s="1" t="s">
        <v>97</v>
      </c>
      <c r="K1820" s="1" t="s">
        <v>442</v>
      </c>
      <c r="L1820">
        <v>6298.49</v>
      </c>
      <c r="M1820">
        <v>34.5</v>
      </c>
      <c r="N1820">
        <v>76.34</v>
      </c>
      <c r="O1820">
        <v>6256.65</v>
      </c>
      <c r="P1820">
        <v>774</v>
      </c>
      <c r="Q1820" s="1" t="s">
        <v>85</v>
      </c>
      <c r="R1820" s="1" t="s">
        <v>29</v>
      </c>
      <c r="S1820" s="1" t="s">
        <v>2988</v>
      </c>
      <c r="T1820" s="1" t="s">
        <v>53</v>
      </c>
      <c r="U1820" s="1" t="s">
        <v>32</v>
      </c>
    </row>
    <row r="1821" spans="1:21" x14ac:dyDescent="0.3">
      <c r="A1821" s="1" t="s">
        <v>4562</v>
      </c>
      <c r="B1821" s="1" t="s">
        <v>4563</v>
      </c>
      <c r="C1821" s="2">
        <v>45290</v>
      </c>
      <c r="D1821">
        <v>2023</v>
      </c>
      <c r="E1821" s="1" t="s">
        <v>22</v>
      </c>
      <c r="F1821" s="1" t="s">
        <v>3726</v>
      </c>
      <c r="G1821" s="3">
        <v>0.75138888888888888</v>
      </c>
      <c r="H1821" s="1" t="s">
        <v>142</v>
      </c>
      <c r="I1821" s="1" t="s">
        <v>431</v>
      </c>
      <c r="J1821" s="1" t="s">
        <v>432</v>
      </c>
      <c r="K1821" s="1" t="s">
        <v>543</v>
      </c>
      <c r="L1821">
        <v>2716.83</v>
      </c>
      <c r="M1821">
        <v>25.37</v>
      </c>
      <c r="N1821">
        <v>71.349999999999994</v>
      </c>
      <c r="O1821">
        <v>2670.85</v>
      </c>
      <c r="P1821">
        <v>321</v>
      </c>
      <c r="Q1821" s="1" t="s">
        <v>28</v>
      </c>
      <c r="R1821" s="1" t="s">
        <v>29</v>
      </c>
      <c r="S1821" s="1" t="s">
        <v>3553</v>
      </c>
      <c r="T1821" s="1" t="s">
        <v>147</v>
      </c>
      <c r="U1821" s="1" t="s">
        <v>101</v>
      </c>
    </row>
    <row r="1822" spans="1:21" x14ac:dyDescent="0.3">
      <c r="A1822" s="1" t="s">
        <v>4564</v>
      </c>
      <c r="B1822" s="1" t="s">
        <v>4565</v>
      </c>
      <c r="C1822" s="2">
        <v>45290</v>
      </c>
      <c r="D1822">
        <v>2023</v>
      </c>
      <c r="E1822" s="1" t="s">
        <v>22</v>
      </c>
      <c r="F1822" s="1" t="s">
        <v>3726</v>
      </c>
      <c r="G1822" s="3">
        <v>0.77638888888888891</v>
      </c>
      <c r="H1822" s="1" t="s">
        <v>142</v>
      </c>
      <c r="I1822" s="1" t="s">
        <v>297</v>
      </c>
      <c r="J1822" s="1" t="s">
        <v>901</v>
      </c>
      <c r="K1822" s="1" t="s">
        <v>378</v>
      </c>
      <c r="L1822">
        <v>5566.81</v>
      </c>
      <c r="M1822">
        <v>24.34</v>
      </c>
      <c r="N1822">
        <v>90.35</v>
      </c>
      <c r="O1822">
        <v>5500.8</v>
      </c>
      <c r="P1822">
        <v>46</v>
      </c>
      <c r="Q1822" s="1" t="s">
        <v>118</v>
      </c>
      <c r="R1822" s="1" t="s">
        <v>29</v>
      </c>
      <c r="S1822" s="1" t="s">
        <v>3102</v>
      </c>
      <c r="T1822" s="1" t="s">
        <v>31</v>
      </c>
      <c r="U1822" s="1" t="s">
        <v>32</v>
      </c>
    </row>
    <row r="1823" spans="1:21" x14ac:dyDescent="0.3">
      <c r="A1823" s="1" t="s">
        <v>4566</v>
      </c>
      <c r="B1823" s="1" t="s">
        <v>4567</v>
      </c>
      <c r="C1823" s="2">
        <v>45291</v>
      </c>
      <c r="D1823">
        <v>2023</v>
      </c>
      <c r="E1823" s="1" t="s">
        <v>166</v>
      </c>
      <c r="F1823" s="1" t="s">
        <v>3726</v>
      </c>
      <c r="G1823" s="3">
        <v>8.611111111111111E-2</v>
      </c>
      <c r="H1823" s="1" t="s">
        <v>24</v>
      </c>
      <c r="I1823" s="1" t="s">
        <v>62</v>
      </c>
      <c r="J1823" s="1" t="s">
        <v>603</v>
      </c>
      <c r="K1823" s="1" t="s">
        <v>790</v>
      </c>
      <c r="L1823">
        <v>8284.5499999999993</v>
      </c>
      <c r="M1823">
        <v>30.27</v>
      </c>
      <c r="N1823">
        <v>14.13</v>
      </c>
      <c r="O1823">
        <v>8300.69</v>
      </c>
      <c r="P1823">
        <v>709</v>
      </c>
      <c r="Q1823" s="1" t="s">
        <v>118</v>
      </c>
      <c r="R1823" s="1" t="s">
        <v>29</v>
      </c>
      <c r="S1823" s="1" t="s">
        <v>86</v>
      </c>
      <c r="T1823" s="1" t="s">
        <v>53</v>
      </c>
      <c r="U1823" s="1" t="s">
        <v>32</v>
      </c>
    </row>
    <row r="1824" spans="1:21" x14ac:dyDescent="0.3">
      <c r="A1824" s="1" t="s">
        <v>4568</v>
      </c>
      <c r="B1824" s="1" t="s">
        <v>4569</v>
      </c>
      <c r="C1824" s="2">
        <v>45291</v>
      </c>
      <c r="D1824">
        <v>2023</v>
      </c>
      <c r="E1824" s="1" t="s">
        <v>166</v>
      </c>
      <c r="F1824" s="1" t="s">
        <v>3726</v>
      </c>
      <c r="G1824" s="3">
        <v>0.13472222222222222</v>
      </c>
      <c r="H1824" s="1" t="s">
        <v>24</v>
      </c>
      <c r="I1824" s="1" t="s">
        <v>25</v>
      </c>
      <c r="J1824" s="1" t="s">
        <v>732</v>
      </c>
      <c r="K1824" s="1" t="s">
        <v>362</v>
      </c>
      <c r="L1824">
        <v>9316.69</v>
      </c>
      <c r="M1824">
        <v>5.53</v>
      </c>
      <c r="N1824">
        <v>62.96</v>
      </c>
      <c r="O1824">
        <v>9259.260000000002</v>
      </c>
      <c r="P1824">
        <v>383</v>
      </c>
      <c r="Q1824" s="1" t="s">
        <v>28</v>
      </c>
      <c r="R1824" s="1" t="s">
        <v>29</v>
      </c>
      <c r="S1824" s="1" t="s">
        <v>1964</v>
      </c>
      <c r="T1824" s="1" t="s">
        <v>147</v>
      </c>
      <c r="U1824" s="1" t="s">
        <v>32</v>
      </c>
    </row>
    <row r="1825" spans="1:21" x14ac:dyDescent="0.3">
      <c r="A1825" s="1" t="s">
        <v>4570</v>
      </c>
      <c r="B1825" s="1" t="s">
        <v>4571</v>
      </c>
      <c r="C1825" s="2">
        <v>45291</v>
      </c>
      <c r="D1825">
        <v>2023</v>
      </c>
      <c r="E1825" s="1" t="s">
        <v>166</v>
      </c>
      <c r="F1825" s="1" t="s">
        <v>3726</v>
      </c>
      <c r="G1825" s="3">
        <v>0.32500000000000001</v>
      </c>
      <c r="H1825" s="1" t="s">
        <v>42</v>
      </c>
      <c r="I1825" s="1" t="s">
        <v>25</v>
      </c>
      <c r="J1825" s="1" t="s">
        <v>171</v>
      </c>
      <c r="K1825" s="1" t="s">
        <v>27</v>
      </c>
      <c r="L1825">
        <v>9410.86</v>
      </c>
      <c r="M1825">
        <v>23.8</v>
      </c>
      <c r="N1825">
        <v>10.26</v>
      </c>
      <c r="O1825">
        <v>9424.4</v>
      </c>
      <c r="P1825">
        <v>475</v>
      </c>
      <c r="Q1825" s="1" t="s">
        <v>85</v>
      </c>
      <c r="R1825" s="1" t="s">
        <v>29</v>
      </c>
      <c r="S1825" s="1" t="s">
        <v>1562</v>
      </c>
      <c r="T1825" s="1" t="s">
        <v>53</v>
      </c>
      <c r="U1825" s="1" t="s">
        <v>32</v>
      </c>
    </row>
    <row r="1826" spans="1:21" x14ac:dyDescent="0.3">
      <c r="A1826" s="1" t="s">
        <v>4572</v>
      </c>
      <c r="B1826" s="1" t="s">
        <v>4573</v>
      </c>
      <c r="C1826" s="2">
        <v>45291</v>
      </c>
      <c r="D1826">
        <v>2023</v>
      </c>
      <c r="E1826" s="1" t="s">
        <v>166</v>
      </c>
      <c r="F1826" s="1" t="s">
        <v>3726</v>
      </c>
      <c r="G1826" s="3">
        <v>0.35902777777777778</v>
      </c>
      <c r="H1826" s="1" t="s">
        <v>42</v>
      </c>
      <c r="I1826" s="1" t="s">
        <v>133</v>
      </c>
      <c r="J1826" s="1" t="s">
        <v>1189</v>
      </c>
      <c r="K1826" s="1" t="s">
        <v>721</v>
      </c>
      <c r="L1826">
        <v>1478.83</v>
      </c>
      <c r="M1826">
        <v>21.98</v>
      </c>
      <c r="N1826">
        <v>10.23</v>
      </c>
      <c r="O1826">
        <v>1490.58</v>
      </c>
      <c r="P1826">
        <v>360</v>
      </c>
      <c r="Q1826" s="1" t="s">
        <v>28</v>
      </c>
      <c r="R1826" s="1" t="s">
        <v>29</v>
      </c>
      <c r="S1826" s="1" t="s">
        <v>4574</v>
      </c>
      <c r="T1826" s="1" t="s">
        <v>147</v>
      </c>
      <c r="U1826" s="1" t="s">
        <v>32</v>
      </c>
    </row>
    <row r="1827" spans="1:21" x14ac:dyDescent="0.3">
      <c r="A1827" s="1" t="s">
        <v>4575</v>
      </c>
      <c r="B1827" s="1" t="s">
        <v>4576</v>
      </c>
      <c r="C1827" s="2">
        <v>45291</v>
      </c>
      <c r="D1827">
        <v>2023</v>
      </c>
      <c r="E1827" s="1" t="s">
        <v>166</v>
      </c>
      <c r="F1827" s="1" t="s">
        <v>3726</v>
      </c>
      <c r="G1827" s="3">
        <v>0.38472222222222224</v>
      </c>
      <c r="H1827" s="1" t="s">
        <v>42</v>
      </c>
      <c r="I1827" s="1" t="s">
        <v>56</v>
      </c>
      <c r="J1827" s="1" t="s">
        <v>184</v>
      </c>
      <c r="K1827" s="1" t="s">
        <v>58</v>
      </c>
      <c r="L1827">
        <v>8787.02</v>
      </c>
      <c r="M1827">
        <v>39.770000000000003</v>
      </c>
      <c r="N1827">
        <v>99.55</v>
      </c>
      <c r="O1827">
        <v>8727.2400000000016</v>
      </c>
      <c r="P1827">
        <v>536</v>
      </c>
      <c r="Q1827" s="1" t="s">
        <v>38</v>
      </c>
      <c r="R1827" s="1" t="s">
        <v>29</v>
      </c>
      <c r="S1827" s="1" t="s">
        <v>883</v>
      </c>
      <c r="T1827" s="1" t="s">
        <v>31</v>
      </c>
      <c r="U1827" s="1" t="s">
        <v>32</v>
      </c>
    </row>
    <row r="1828" spans="1:21" x14ac:dyDescent="0.3">
      <c r="A1828" s="1" t="s">
        <v>4577</v>
      </c>
      <c r="B1828" s="1" t="s">
        <v>4578</v>
      </c>
      <c r="C1828" s="2">
        <v>45291</v>
      </c>
      <c r="D1828">
        <v>2023</v>
      </c>
      <c r="E1828" s="1" t="s">
        <v>166</v>
      </c>
      <c r="F1828" s="1" t="s">
        <v>3726</v>
      </c>
      <c r="G1828" s="3">
        <v>0.41458333333333336</v>
      </c>
      <c r="H1828" s="1" t="s">
        <v>42</v>
      </c>
      <c r="I1828" s="1" t="s">
        <v>89</v>
      </c>
      <c r="J1828" s="1" t="s">
        <v>833</v>
      </c>
      <c r="K1828" s="1" t="s">
        <v>382</v>
      </c>
      <c r="L1828">
        <v>8543.6299999999992</v>
      </c>
      <c r="M1828">
        <v>9.31</v>
      </c>
      <c r="N1828">
        <v>95.81</v>
      </c>
      <c r="O1828">
        <v>8457.1299999999992</v>
      </c>
      <c r="P1828">
        <v>85</v>
      </c>
      <c r="Q1828" s="1" t="s">
        <v>118</v>
      </c>
      <c r="R1828" s="1" t="s">
        <v>29</v>
      </c>
      <c r="S1828" s="1" t="s">
        <v>4579</v>
      </c>
      <c r="T1828" s="1" t="s">
        <v>53</v>
      </c>
      <c r="U1828" s="1" t="s">
        <v>32</v>
      </c>
    </row>
    <row r="1829" spans="1:21" x14ac:dyDescent="0.3">
      <c r="A1829" s="1" t="s">
        <v>4580</v>
      </c>
      <c r="B1829" s="1" t="s">
        <v>4581</v>
      </c>
      <c r="C1829" s="2">
        <v>45291</v>
      </c>
      <c r="D1829">
        <v>2023</v>
      </c>
      <c r="E1829" s="1" t="s">
        <v>166</v>
      </c>
      <c r="F1829" s="1" t="s">
        <v>3726</v>
      </c>
      <c r="G1829" s="3">
        <v>0.46944444444444444</v>
      </c>
      <c r="H1829" s="1" t="s">
        <v>42</v>
      </c>
      <c r="I1829" s="1" t="s">
        <v>62</v>
      </c>
      <c r="J1829" s="1" t="s">
        <v>180</v>
      </c>
      <c r="K1829" s="1" t="s">
        <v>797</v>
      </c>
      <c r="L1829">
        <v>8738.16</v>
      </c>
      <c r="M1829">
        <v>7.71</v>
      </c>
      <c r="N1829">
        <v>62.55</v>
      </c>
      <c r="O1829">
        <v>8683.32</v>
      </c>
      <c r="P1829">
        <v>864</v>
      </c>
      <c r="Q1829" s="1" t="s">
        <v>85</v>
      </c>
      <c r="R1829" s="1" t="s">
        <v>29</v>
      </c>
      <c r="S1829" s="1" t="s">
        <v>2441</v>
      </c>
      <c r="T1829" s="1" t="s">
        <v>53</v>
      </c>
      <c r="U1829" s="1" t="s">
        <v>32</v>
      </c>
    </row>
    <row r="1830" spans="1:21" x14ac:dyDescent="0.3">
      <c r="A1830" s="1" t="s">
        <v>4582</v>
      </c>
      <c r="B1830" s="1" t="s">
        <v>4583</v>
      </c>
      <c r="C1830" s="2">
        <v>45291</v>
      </c>
      <c r="D1830">
        <v>2023</v>
      </c>
      <c r="E1830" s="1" t="s">
        <v>166</v>
      </c>
      <c r="F1830" s="1" t="s">
        <v>3726</v>
      </c>
      <c r="G1830" s="3">
        <v>0.47361111111111109</v>
      </c>
      <c r="H1830" s="1" t="s">
        <v>42</v>
      </c>
      <c r="I1830" s="1" t="s">
        <v>110</v>
      </c>
      <c r="J1830" s="1" t="s">
        <v>111</v>
      </c>
      <c r="K1830" s="1" t="s">
        <v>112</v>
      </c>
      <c r="L1830">
        <v>8615.4599999999991</v>
      </c>
      <c r="M1830">
        <v>42.21</v>
      </c>
      <c r="N1830">
        <v>60.23</v>
      </c>
      <c r="O1830">
        <v>8597.4399999999987</v>
      </c>
      <c r="P1830">
        <v>468</v>
      </c>
      <c r="Q1830" s="1" t="s">
        <v>118</v>
      </c>
      <c r="R1830" s="1" t="s">
        <v>29</v>
      </c>
      <c r="S1830" s="1" t="s">
        <v>1309</v>
      </c>
      <c r="T1830" s="1" t="s">
        <v>53</v>
      </c>
      <c r="U1830" s="1" t="s">
        <v>32</v>
      </c>
    </row>
    <row r="1831" spans="1:21" x14ac:dyDescent="0.3">
      <c r="A1831" s="1" t="s">
        <v>4584</v>
      </c>
      <c r="B1831" s="1" t="s">
        <v>4585</v>
      </c>
      <c r="C1831" s="2">
        <v>45291</v>
      </c>
      <c r="D1831">
        <v>2023</v>
      </c>
      <c r="E1831" s="1" t="s">
        <v>166</v>
      </c>
      <c r="F1831" s="1" t="s">
        <v>3726</v>
      </c>
      <c r="G1831" s="3">
        <v>0.5083333333333333</v>
      </c>
      <c r="H1831" s="1" t="s">
        <v>104</v>
      </c>
      <c r="I1831" s="1" t="s">
        <v>236</v>
      </c>
      <c r="J1831" s="1" t="s">
        <v>1086</v>
      </c>
      <c r="K1831" s="1" t="s">
        <v>269</v>
      </c>
      <c r="L1831">
        <v>4199.17</v>
      </c>
      <c r="M1831">
        <v>10.9</v>
      </c>
      <c r="N1831">
        <v>98.81</v>
      </c>
      <c r="O1831">
        <v>4111.2599999999993</v>
      </c>
      <c r="P1831">
        <v>382</v>
      </c>
      <c r="Q1831" s="1" t="s">
        <v>99</v>
      </c>
      <c r="R1831" s="1" t="s">
        <v>29</v>
      </c>
      <c r="S1831" s="1" t="s">
        <v>3154</v>
      </c>
      <c r="T1831" s="1" t="s">
        <v>53</v>
      </c>
      <c r="U1831" s="1" t="s">
        <v>93</v>
      </c>
    </row>
    <row r="1832" spans="1:21" x14ac:dyDescent="0.3">
      <c r="A1832" s="1" t="s">
        <v>4586</v>
      </c>
      <c r="B1832" s="1" t="s">
        <v>4587</v>
      </c>
      <c r="C1832" s="2">
        <v>45291</v>
      </c>
      <c r="D1832">
        <v>2023</v>
      </c>
      <c r="E1832" s="1" t="s">
        <v>166</v>
      </c>
      <c r="F1832" s="1" t="s">
        <v>3726</v>
      </c>
      <c r="G1832" s="3">
        <v>0.52986111111111112</v>
      </c>
      <c r="H1832" s="1" t="s">
        <v>104</v>
      </c>
      <c r="I1832" s="1" t="s">
        <v>25</v>
      </c>
      <c r="J1832" s="1" t="s">
        <v>171</v>
      </c>
      <c r="K1832" s="1" t="s">
        <v>172</v>
      </c>
      <c r="L1832">
        <v>4378.1899999999996</v>
      </c>
      <c r="M1832">
        <v>27.95</v>
      </c>
      <c r="N1832">
        <v>29.09</v>
      </c>
      <c r="O1832">
        <v>4377.0499999999993</v>
      </c>
      <c r="P1832">
        <v>568</v>
      </c>
      <c r="Q1832" s="1" t="s">
        <v>118</v>
      </c>
      <c r="R1832" s="1" t="s">
        <v>29</v>
      </c>
      <c r="S1832" s="1" t="s">
        <v>4588</v>
      </c>
      <c r="T1832" s="1" t="s">
        <v>53</v>
      </c>
      <c r="U1832" s="1" t="s">
        <v>32</v>
      </c>
    </row>
    <row r="1833" spans="1:21" x14ac:dyDescent="0.3">
      <c r="A1833" s="1" t="s">
        <v>4589</v>
      </c>
      <c r="B1833" s="1" t="s">
        <v>4590</v>
      </c>
      <c r="C1833" s="2">
        <v>45291</v>
      </c>
      <c r="D1833">
        <v>2023</v>
      </c>
      <c r="E1833" s="1" t="s">
        <v>166</v>
      </c>
      <c r="F1833" s="1" t="s">
        <v>3726</v>
      </c>
      <c r="G1833" s="3">
        <v>0.5805555555555556</v>
      </c>
      <c r="H1833" s="1" t="s">
        <v>104</v>
      </c>
      <c r="I1833" s="1" t="s">
        <v>43</v>
      </c>
      <c r="J1833" s="1" t="s">
        <v>805</v>
      </c>
      <c r="K1833" s="1" t="s">
        <v>45</v>
      </c>
      <c r="L1833">
        <v>2734.52</v>
      </c>
      <c r="M1833">
        <v>25.83</v>
      </c>
      <c r="N1833">
        <v>73.38</v>
      </c>
      <c r="O1833">
        <v>2686.97</v>
      </c>
      <c r="P1833">
        <v>896</v>
      </c>
      <c r="Q1833" s="1" t="s">
        <v>118</v>
      </c>
      <c r="R1833" s="1" t="s">
        <v>29</v>
      </c>
      <c r="S1833" s="1" t="s">
        <v>1915</v>
      </c>
      <c r="T1833" s="1" t="s">
        <v>53</v>
      </c>
      <c r="U1833" s="1" t="s">
        <v>32</v>
      </c>
    </row>
    <row r="1834" spans="1:21" x14ac:dyDescent="0.3">
      <c r="A1834" s="1" t="s">
        <v>4591</v>
      </c>
      <c r="B1834" s="1" t="s">
        <v>4592</v>
      </c>
      <c r="C1834" s="2">
        <v>45291</v>
      </c>
      <c r="D1834">
        <v>2023</v>
      </c>
      <c r="E1834" s="1" t="s">
        <v>166</v>
      </c>
      <c r="F1834" s="1" t="s">
        <v>3726</v>
      </c>
      <c r="G1834" s="3">
        <v>0.80069444444444449</v>
      </c>
      <c r="H1834" s="1" t="s">
        <v>142</v>
      </c>
      <c r="I1834" s="1" t="s">
        <v>82</v>
      </c>
      <c r="J1834" s="1" t="s">
        <v>246</v>
      </c>
      <c r="K1834" s="1" t="s">
        <v>1047</v>
      </c>
      <c r="L1834">
        <v>5611.24</v>
      </c>
      <c r="M1834">
        <v>28.02</v>
      </c>
      <c r="N1834">
        <v>26.68</v>
      </c>
      <c r="O1834">
        <v>5612.58</v>
      </c>
      <c r="P1834">
        <v>919</v>
      </c>
      <c r="Q1834" s="1" t="s">
        <v>118</v>
      </c>
      <c r="R1834" s="1" t="s">
        <v>29</v>
      </c>
      <c r="S1834" s="1" t="s">
        <v>163</v>
      </c>
      <c r="T1834" s="1" t="s">
        <v>53</v>
      </c>
      <c r="U1834" s="1" t="s">
        <v>32</v>
      </c>
    </row>
    <row r="1835" spans="1:21" x14ac:dyDescent="0.3">
      <c r="A1835" s="1" t="s">
        <v>4593</v>
      </c>
      <c r="B1835" s="1" t="s">
        <v>4594</v>
      </c>
      <c r="C1835" s="2">
        <v>45291</v>
      </c>
      <c r="D1835">
        <v>2023</v>
      </c>
      <c r="E1835" s="1" t="s">
        <v>166</v>
      </c>
      <c r="F1835" s="1" t="s">
        <v>3726</v>
      </c>
      <c r="G1835" s="3">
        <v>0.89583333333333337</v>
      </c>
      <c r="H1835" s="1" t="s">
        <v>24</v>
      </c>
      <c r="I1835" s="1" t="s">
        <v>56</v>
      </c>
      <c r="J1835" s="1" t="s">
        <v>241</v>
      </c>
      <c r="K1835" s="1" t="s">
        <v>422</v>
      </c>
      <c r="L1835">
        <v>1175.8900000000001</v>
      </c>
      <c r="M1835">
        <v>19.82</v>
      </c>
      <c r="N1835">
        <v>19.72</v>
      </c>
      <c r="O1835">
        <v>1175.99</v>
      </c>
      <c r="P1835">
        <v>320</v>
      </c>
      <c r="Q1835" s="1" t="s">
        <v>99</v>
      </c>
      <c r="R1835" s="1" t="s">
        <v>29</v>
      </c>
      <c r="S1835" s="1" t="s">
        <v>765</v>
      </c>
      <c r="T1835" s="1" t="s">
        <v>147</v>
      </c>
      <c r="U1835" s="1" t="s">
        <v>32</v>
      </c>
    </row>
    <row r="1836" spans="1:21" x14ac:dyDescent="0.3">
      <c r="A1836" s="1" t="s">
        <v>4595</v>
      </c>
      <c r="B1836" s="1" t="s">
        <v>4596</v>
      </c>
      <c r="C1836" s="2">
        <v>45292</v>
      </c>
      <c r="D1836">
        <v>2024</v>
      </c>
      <c r="E1836" s="1" t="s">
        <v>255</v>
      </c>
      <c r="F1836" s="1" t="s">
        <v>4597</v>
      </c>
      <c r="G1836" s="3">
        <v>5.0694444444444445E-2</v>
      </c>
      <c r="H1836" s="1" t="s">
        <v>24</v>
      </c>
      <c r="I1836" s="1" t="s">
        <v>49</v>
      </c>
      <c r="J1836" s="1" t="s">
        <v>458</v>
      </c>
      <c r="K1836" s="1" t="s">
        <v>219</v>
      </c>
      <c r="L1836">
        <v>1640.57</v>
      </c>
      <c r="M1836">
        <v>4.97</v>
      </c>
      <c r="N1836">
        <v>68.569999999999993</v>
      </c>
      <c r="O1836">
        <v>1576.97</v>
      </c>
      <c r="P1836">
        <v>238</v>
      </c>
      <c r="Q1836" s="1" t="s">
        <v>85</v>
      </c>
      <c r="R1836" s="1" t="s">
        <v>29</v>
      </c>
      <c r="S1836" s="1" t="s">
        <v>4598</v>
      </c>
      <c r="T1836" s="1" t="s">
        <v>53</v>
      </c>
      <c r="U1836" s="1" t="s">
        <v>32</v>
      </c>
    </row>
    <row r="1837" spans="1:21" x14ac:dyDescent="0.3">
      <c r="A1837" s="1" t="s">
        <v>4599</v>
      </c>
      <c r="B1837" s="1" t="s">
        <v>4600</v>
      </c>
      <c r="C1837" s="2">
        <v>45292</v>
      </c>
      <c r="D1837">
        <v>2024</v>
      </c>
      <c r="E1837" s="1" t="s">
        <v>255</v>
      </c>
      <c r="F1837" s="1" t="s">
        <v>4597</v>
      </c>
      <c r="G1837" s="3">
        <v>9.583333333333334E-2</v>
      </c>
      <c r="H1837" s="1" t="s">
        <v>24</v>
      </c>
      <c r="I1837" s="1" t="s">
        <v>431</v>
      </c>
      <c r="J1837" s="1" t="s">
        <v>666</v>
      </c>
      <c r="K1837" s="1" t="s">
        <v>488</v>
      </c>
      <c r="L1837">
        <v>9937.2099999999991</v>
      </c>
      <c r="M1837">
        <v>6.01</v>
      </c>
      <c r="N1837">
        <v>53.31</v>
      </c>
      <c r="O1837">
        <v>9889.91</v>
      </c>
      <c r="P1837">
        <v>92</v>
      </c>
      <c r="Q1837" s="1" t="s">
        <v>28</v>
      </c>
      <c r="R1837" s="1" t="s">
        <v>29</v>
      </c>
      <c r="S1837" s="1" t="s">
        <v>4207</v>
      </c>
      <c r="T1837" s="1" t="s">
        <v>31</v>
      </c>
      <c r="U1837" s="1" t="s">
        <v>93</v>
      </c>
    </row>
    <row r="1838" spans="1:21" x14ac:dyDescent="0.3">
      <c r="A1838" s="1" t="s">
        <v>4601</v>
      </c>
      <c r="B1838" s="1" t="s">
        <v>4602</v>
      </c>
      <c r="C1838" s="2">
        <v>45292</v>
      </c>
      <c r="D1838">
        <v>2024</v>
      </c>
      <c r="E1838" s="1" t="s">
        <v>255</v>
      </c>
      <c r="F1838" s="1" t="s">
        <v>4597</v>
      </c>
      <c r="G1838" s="3">
        <v>0.26041666666666669</v>
      </c>
      <c r="H1838" s="1" t="s">
        <v>42</v>
      </c>
      <c r="I1838" s="1" t="s">
        <v>62</v>
      </c>
      <c r="J1838" s="1" t="s">
        <v>180</v>
      </c>
      <c r="K1838" s="1" t="s">
        <v>64</v>
      </c>
      <c r="L1838">
        <v>6127.37</v>
      </c>
      <c r="M1838">
        <v>44.25</v>
      </c>
      <c r="N1838">
        <v>89.9</v>
      </c>
      <c r="O1838">
        <v>6081.72</v>
      </c>
      <c r="P1838">
        <v>919</v>
      </c>
      <c r="Q1838" s="1" t="s">
        <v>85</v>
      </c>
      <c r="R1838" s="1" t="s">
        <v>29</v>
      </c>
      <c r="S1838" s="1" t="s">
        <v>2962</v>
      </c>
      <c r="T1838" s="1" t="s">
        <v>53</v>
      </c>
      <c r="U1838" s="1" t="s">
        <v>32</v>
      </c>
    </row>
    <row r="1839" spans="1:21" x14ac:dyDescent="0.3">
      <c r="A1839" s="1" t="s">
        <v>4603</v>
      </c>
      <c r="B1839" s="1" t="s">
        <v>4604</v>
      </c>
      <c r="C1839" s="2">
        <v>45292</v>
      </c>
      <c r="D1839">
        <v>2024</v>
      </c>
      <c r="E1839" s="1" t="s">
        <v>255</v>
      </c>
      <c r="F1839" s="1" t="s">
        <v>4597</v>
      </c>
      <c r="G1839" s="3">
        <v>0.36944444444444446</v>
      </c>
      <c r="H1839" s="1" t="s">
        <v>42</v>
      </c>
      <c r="I1839" s="1" t="s">
        <v>96</v>
      </c>
      <c r="J1839" s="1" t="s">
        <v>427</v>
      </c>
      <c r="K1839" s="1" t="s">
        <v>442</v>
      </c>
      <c r="L1839">
        <v>7503.55</v>
      </c>
      <c r="M1839">
        <v>48.15</v>
      </c>
      <c r="N1839">
        <v>18.25</v>
      </c>
      <c r="O1839">
        <v>7533.45</v>
      </c>
      <c r="P1839">
        <v>70</v>
      </c>
      <c r="Q1839" s="1" t="s">
        <v>28</v>
      </c>
      <c r="R1839" s="1" t="s">
        <v>29</v>
      </c>
      <c r="S1839" s="1" t="s">
        <v>1474</v>
      </c>
      <c r="T1839" s="1" t="s">
        <v>53</v>
      </c>
      <c r="U1839" s="1" t="s">
        <v>32</v>
      </c>
    </row>
    <row r="1840" spans="1:21" x14ac:dyDescent="0.3">
      <c r="A1840" s="1" t="s">
        <v>4605</v>
      </c>
      <c r="B1840" s="1" t="s">
        <v>4606</v>
      </c>
      <c r="C1840" s="2">
        <v>45292</v>
      </c>
      <c r="D1840">
        <v>2024</v>
      </c>
      <c r="E1840" s="1" t="s">
        <v>255</v>
      </c>
      <c r="F1840" s="1" t="s">
        <v>4597</v>
      </c>
      <c r="G1840" s="3">
        <v>0.41041666666666665</v>
      </c>
      <c r="H1840" s="1" t="s">
        <v>42</v>
      </c>
      <c r="I1840" s="1" t="s">
        <v>154</v>
      </c>
      <c r="J1840" s="1" t="s">
        <v>639</v>
      </c>
      <c r="K1840" s="1" t="s">
        <v>156</v>
      </c>
      <c r="L1840">
        <v>607.07000000000005</v>
      </c>
      <c r="M1840">
        <v>47.72</v>
      </c>
      <c r="N1840">
        <v>11</v>
      </c>
      <c r="O1840">
        <v>643.79000000000008</v>
      </c>
      <c r="P1840">
        <v>914</v>
      </c>
      <c r="Q1840" s="1" t="s">
        <v>99</v>
      </c>
      <c r="R1840" s="1" t="s">
        <v>29</v>
      </c>
      <c r="S1840" s="1" t="s">
        <v>4607</v>
      </c>
      <c r="T1840" s="1" t="s">
        <v>147</v>
      </c>
      <c r="U1840" s="1" t="s">
        <v>32</v>
      </c>
    </row>
    <row r="1841" spans="1:21" x14ac:dyDescent="0.3">
      <c r="A1841" s="1" t="s">
        <v>4608</v>
      </c>
      <c r="B1841" s="1" t="s">
        <v>4609</v>
      </c>
      <c r="C1841" s="2">
        <v>45292</v>
      </c>
      <c r="D1841">
        <v>2024</v>
      </c>
      <c r="E1841" s="1" t="s">
        <v>255</v>
      </c>
      <c r="F1841" s="1" t="s">
        <v>4597</v>
      </c>
      <c r="G1841" s="3">
        <v>0.42430555555555555</v>
      </c>
      <c r="H1841" s="1" t="s">
        <v>42</v>
      </c>
      <c r="I1841" s="1" t="s">
        <v>160</v>
      </c>
      <c r="J1841" s="1" t="s">
        <v>1723</v>
      </c>
      <c r="K1841" s="1" t="s">
        <v>205</v>
      </c>
      <c r="L1841">
        <v>9979.68</v>
      </c>
      <c r="M1841">
        <v>40.659999999999997</v>
      </c>
      <c r="N1841">
        <v>23.38</v>
      </c>
      <c r="O1841">
        <v>9996.9600000000009</v>
      </c>
      <c r="P1841">
        <v>663</v>
      </c>
      <c r="Q1841" s="1" t="s">
        <v>118</v>
      </c>
      <c r="R1841" s="1" t="s">
        <v>29</v>
      </c>
      <c r="S1841" s="1" t="s">
        <v>2885</v>
      </c>
      <c r="T1841" s="1" t="s">
        <v>53</v>
      </c>
      <c r="U1841" s="1" t="s">
        <v>32</v>
      </c>
    </row>
    <row r="1842" spans="1:21" x14ac:dyDescent="0.3">
      <c r="A1842" s="1" t="s">
        <v>4610</v>
      </c>
      <c r="B1842" s="1" t="s">
        <v>4611</v>
      </c>
      <c r="C1842" s="2">
        <v>45292</v>
      </c>
      <c r="D1842">
        <v>2024</v>
      </c>
      <c r="E1842" s="1" t="s">
        <v>255</v>
      </c>
      <c r="F1842" s="1" t="s">
        <v>4597</v>
      </c>
      <c r="G1842" s="3">
        <v>0.43125000000000002</v>
      </c>
      <c r="H1842" s="1" t="s">
        <v>42</v>
      </c>
      <c r="I1842" s="1" t="s">
        <v>68</v>
      </c>
      <c r="J1842" s="1" t="s">
        <v>611</v>
      </c>
      <c r="K1842" s="1" t="s">
        <v>632</v>
      </c>
      <c r="L1842">
        <v>5371.82</v>
      </c>
      <c r="M1842">
        <v>27.87</v>
      </c>
      <c r="N1842">
        <v>89.23</v>
      </c>
      <c r="O1842">
        <v>5310.46</v>
      </c>
      <c r="P1842">
        <v>710</v>
      </c>
      <c r="Q1842" s="1" t="s">
        <v>28</v>
      </c>
      <c r="R1842" s="1" t="s">
        <v>29</v>
      </c>
      <c r="S1842" s="1" t="s">
        <v>4612</v>
      </c>
      <c r="T1842" s="1" t="s">
        <v>53</v>
      </c>
      <c r="U1842" s="1" t="s">
        <v>32</v>
      </c>
    </row>
    <row r="1843" spans="1:21" x14ac:dyDescent="0.3">
      <c r="A1843" s="1" t="s">
        <v>4613</v>
      </c>
      <c r="B1843" s="1" t="s">
        <v>4614</v>
      </c>
      <c r="C1843" s="2">
        <v>45292</v>
      </c>
      <c r="D1843">
        <v>2024</v>
      </c>
      <c r="E1843" s="1" t="s">
        <v>255</v>
      </c>
      <c r="F1843" s="1" t="s">
        <v>4597</v>
      </c>
      <c r="G1843" s="3">
        <v>0.51736111111111116</v>
      </c>
      <c r="H1843" s="1" t="s">
        <v>104</v>
      </c>
      <c r="I1843" s="1" t="s">
        <v>236</v>
      </c>
      <c r="J1843" s="1" t="s">
        <v>895</v>
      </c>
      <c r="K1843" s="1" t="s">
        <v>238</v>
      </c>
      <c r="L1843">
        <v>1525.21</v>
      </c>
      <c r="M1843">
        <v>15.54</v>
      </c>
      <c r="N1843">
        <v>39.74</v>
      </c>
      <c r="O1843">
        <v>1501.01</v>
      </c>
      <c r="P1843">
        <v>362</v>
      </c>
      <c r="Q1843" s="1" t="s">
        <v>85</v>
      </c>
      <c r="R1843" s="1" t="s">
        <v>29</v>
      </c>
      <c r="S1843" s="1" t="s">
        <v>1476</v>
      </c>
      <c r="T1843" s="1" t="s">
        <v>53</v>
      </c>
      <c r="U1843" s="1" t="s">
        <v>32</v>
      </c>
    </row>
    <row r="1844" spans="1:21" x14ac:dyDescent="0.3">
      <c r="A1844" s="1" t="s">
        <v>4615</v>
      </c>
      <c r="B1844" s="1" t="s">
        <v>4616</v>
      </c>
      <c r="C1844" s="2">
        <v>45292</v>
      </c>
      <c r="D1844">
        <v>2024</v>
      </c>
      <c r="E1844" s="1" t="s">
        <v>255</v>
      </c>
      <c r="F1844" s="1" t="s">
        <v>4597</v>
      </c>
      <c r="G1844" s="3">
        <v>0.5854166666666667</v>
      </c>
      <c r="H1844" s="1" t="s">
        <v>104</v>
      </c>
      <c r="I1844" s="1" t="s">
        <v>236</v>
      </c>
      <c r="J1844" s="1" t="s">
        <v>1086</v>
      </c>
      <c r="K1844" s="1" t="s">
        <v>1125</v>
      </c>
      <c r="L1844">
        <v>1229.9100000000001</v>
      </c>
      <c r="M1844">
        <v>5.48</v>
      </c>
      <c r="N1844">
        <v>73.59</v>
      </c>
      <c r="O1844">
        <v>1161.8000000000002</v>
      </c>
      <c r="P1844">
        <v>56</v>
      </c>
      <c r="Q1844" s="1" t="s">
        <v>38</v>
      </c>
      <c r="R1844" s="1" t="s">
        <v>29</v>
      </c>
      <c r="S1844" s="1" t="s">
        <v>529</v>
      </c>
      <c r="T1844" s="1" t="s">
        <v>31</v>
      </c>
      <c r="U1844" s="1" t="s">
        <v>32</v>
      </c>
    </row>
    <row r="1845" spans="1:21" x14ac:dyDescent="0.3">
      <c r="A1845" s="1" t="s">
        <v>4617</v>
      </c>
      <c r="B1845" s="1" t="s">
        <v>4618</v>
      </c>
      <c r="C1845" s="2">
        <v>45292</v>
      </c>
      <c r="D1845">
        <v>2024</v>
      </c>
      <c r="E1845" s="1" t="s">
        <v>255</v>
      </c>
      <c r="F1845" s="1" t="s">
        <v>4597</v>
      </c>
      <c r="G1845" s="3">
        <v>0.71527777777777779</v>
      </c>
      <c r="H1845" s="1" t="s">
        <v>142</v>
      </c>
      <c r="I1845" s="1" t="s">
        <v>96</v>
      </c>
      <c r="J1845" s="1" t="s">
        <v>506</v>
      </c>
      <c r="K1845" s="1" t="s">
        <v>442</v>
      </c>
      <c r="L1845">
        <v>6310.85</v>
      </c>
      <c r="M1845">
        <v>8.98</v>
      </c>
      <c r="N1845">
        <v>18.29</v>
      </c>
      <c r="O1845">
        <v>6301.54</v>
      </c>
      <c r="P1845">
        <v>776</v>
      </c>
      <c r="Q1845" s="1" t="s">
        <v>85</v>
      </c>
      <c r="R1845" s="1" t="s">
        <v>29</v>
      </c>
      <c r="S1845" s="1" t="s">
        <v>4535</v>
      </c>
      <c r="T1845" s="1" t="s">
        <v>53</v>
      </c>
      <c r="U1845" s="1" t="s">
        <v>32</v>
      </c>
    </row>
    <row r="1846" spans="1:21" x14ac:dyDescent="0.3">
      <c r="A1846" s="1" t="s">
        <v>4619</v>
      </c>
      <c r="B1846" s="1" t="s">
        <v>3031</v>
      </c>
      <c r="C1846" s="2">
        <v>45292</v>
      </c>
      <c r="D1846">
        <v>2024</v>
      </c>
      <c r="E1846" s="1" t="s">
        <v>255</v>
      </c>
      <c r="F1846" s="1" t="s">
        <v>4597</v>
      </c>
      <c r="G1846" s="3">
        <v>0.8305555555555556</v>
      </c>
      <c r="H1846" s="1" t="s">
        <v>142</v>
      </c>
      <c r="I1846" s="1" t="s">
        <v>56</v>
      </c>
      <c r="J1846" s="1" t="s">
        <v>241</v>
      </c>
      <c r="K1846" s="1" t="s">
        <v>242</v>
      </c>
      <c r="L1846">
        <v>6265.89</v>
      </c>
      <c r="M1846">
        <v>8.19</v>
      </c>
      <c r="N1846">
        <v>37.47</v>
      </c>
      <c r="O1846">
        <v>6236.61</v>
      </c>
      <c r="P1846">
        <v>7</v>
      </c>
      <c r="Q1846" s="1" t="s">
        <v>118</v>
      </c>
      <c r="R1846" s="1" t="s">
        <v>29</v>
      </c>
      <c r="S1846" s="1" t="s">
        <v>2158</v>
      </c>
      <c r="T1846" s="1" t="s">
        <v>53</v>
      </c>
      <c r="U1846" s="1" t="s">
        <v>32</v>
      </c>
    </row>
    <row r="1847" spans="1:21" x14ac:dyDescent="0.3">
      <c r="A1847" s="1" t="s">
        <v>4620</v>
      </c>
      <c r="B1847" s="1" t="s">
        <v>4621</v>
      </c>
      <c r="C1847" s="2">
        <v>45292</v>
      </c>
      <c r="D1847">
        <v>2024</v>
      </c>
      <c r="E1847" s="1" t="s">
        <v>255</v>
      </c>
      <c r="F1847" s="1" t="s">
        <v>4597</v>
      </c>
      <c r="G1847" s="3">
        <v>0.84652777777777777</v>
      </c>
      <c r="H1847" s="1" t="s">
        <v>142</v>
      </c>
      <c r="I1847" s="1" t="s">
        <v>35</v>
      </c>
      <c r="J1847" s="1" t="s">
        <v>36</v>
      </c>
      <c r="K1847" s="1" t="s">
        <v>37</v>
      </c>
      <c r="L1847">
        <v>6665.97</v>
      </c>
      <c r="M1847">
        <v>35.42</v>
      </c>
      <c r="N1847">
        <v>61.67</v>
      </c>
      <c r="O1847">
        <v>6639.72</v>
      </c>
      <c r="P1847">
        <v>513</v>
      </c>
      <c r="Q1847" s="1" t="s">
        <v>85</v>
      </c>
      <c r="R1847" s="1" t="s">
        <v>418</v>
      </c>
      <c r="S1847" s="1" t="s">
        <v>2471</v>
      </c>
      <c r="T1847" s="1" t="s">
        <v>147</v>
      </c>
      <c r="U1847" s="1" t="s">
        <v>32</v>
      </c>
    </row>
    <row r="1848" spans="1:21" x14ac:dyDescent="0.3">
      <c r="A1848" s="1" t="s">
        <v>4622</v>
      </c>
      <c r="B1848" s="1" t="s">
        <v>1618</v>
      </c>
      <c r="C1848" s="2">
        <v>45292</v>
      </c>
      <c r="D1848">
        <v>2024</v>
      </c>
      <c r="E1848" s="1" t="s">
        <v>255</v>
      </c>
      <c r="F1848" s="1" t="s">
        <v>4597</v>
      </c>
      <c r="G1848" s="3">
        <v>0.95833333333333337</v>
      </c>
      <c r="H1848" s="1" t="s">
        <v>24</v>
      </c>
      <c r="I1848" s="1" t="s">
        <v>110</v>
      </c>
      <c r="J1848" s="1" t="s">
        <v>209</v>
      </c>
      <c r="K1848" s="1" t="s">
        <v>196</v>
      </c>
      <c r="L1848">
        <v>6786.11</v>
      </c>
      <c r="M1848">
        <v>27.09</v>
      </c>
      <c r="N1848">
        <v>49.02</v>
      </c>
      <c r="O1848">
        <v>6764.1799999999994</v>
      </c>
      <c r="P1848">
        <v>185</v>
      </c>
      <c r="Q1848" s="1" t="s">
        <v>28</v>
      </c>
      <c r="R1848" s="1" t="s">
        <v>29</v>
      </c>
      <c r="S1848" s="1" t="s">
        <v>1577</v>
      </c>
      <c r="T1848" s="1" t="s">
        <v>53</v>
      </c>
      <c r="U1848" s="1" t="s">
        <v>32</v>
      </c>
    </row>
    <row r="1849" spans="1:21" x14ac:dyDescent="0.3">
      <c r="A1849" s="1" t="s">
        <v>4623</v>
      </c>
      <c r="B1849" s="1" t="s">
        <v>4624</v>
      </c>
      <c r="C1849" s="2">
        <v>45293</v>
      </c>
      <c r="D1849">
        <v>2024</v>
      </c>
      <c r="E1849" s="1" t="s">
        <v>317</v>
      </c>
      <c r="F1849" s="1" t="s">
        <v>4597</v>
      </c>
      <c r="G1849" s="3">
        <v>4.5138888888888888E-2</v>
      </c>
      <c r="H1849" s="1" t="s">
        <v>24</v>
      </c>
      <c r="I1849" s="1" t="s">
        <v>96</v>
      </c>
      <c r="J1849" s="1" t="s">
        <v>441</v>
      </c>
      <c r="K1849" s="1" t="s">
        <v>367</v>
      </c>
      <c r="L1849">
        <v>6641.63</v>
      </c>
      <c r="M1849">
        <v>22.63</v>
      </c>
      <c r="N1849">
        <v>75.680000000000007</v>
      </c>
      <c r="O1849">
        <v>6588.58</v>
      </c>
      <c r="P1849">
        <v>662</v>
      </c>
      <c r="Q1849" s="1" t="s">
        <v>99</v>
      </c>
      <c r="R1849" s="1" t="s">
        <v>29</v>
      </c>
      <c r="S1849" s="1" t="s">
        <v>2282</v>
      </c>
      <c r="T1849" s="1" t="s">
        <v>53</v>
      </c>
      <c r="U1849" s="1" t="s">
        <v>32</v>
      </c>
    </row>
    <row r="1850" spans="1:21" x14ac:dyDescent="0.3">
      <c r="A1850" s="1" t="s">
        <v>4625</v>
      </c>
      <c r="B1850" s="1" t="s">
        <v>4626</v>
      </c>
      <c r="C1850" s="2">
        <v>45293</v>
      </c>
      <c r="D1850">
        <v>2024</v>
      </c>
      <c r="E1850" s="1" t="s">
        <v>317</v>
      </c>
      <c r="F1850" s="1" t="s">
        <v>4597</v>
      </c>
      <c r="G1850" s="3">
        <v>0.37013888888888891</v>
      </c>
      <c r="H1850" s="1" t="s">
        <v>42</v>
      </c>
      <c r="I1850" s="1" t="s">
        <v>25</v>
      </c>
      <c r="J1850" s="1" t="s">
        <v>171</v>
      </c>
      <c r="K1850" s="1" t="s">
        <v>117</v>
      </c>
      <c r="L1850">
        <v>1652.35</v>
      </c>
      <c r="M1850">
        <v>8.4499999999999993</v>
      </c>
      <c r="N1850">
        <v>27</v>
      </c>
      <c r="O1850">
        <v>1633.8</v>
      </c>
      <c r="P1850">
        <v>766</v>
      </c>
      <c r="Q1850" s="1" t="s">
        <v>85</v>
      </c>
      <c r="R1850" s="1" t="s">
        <v>29</v>
      </c>
      <c r="S1850" s="1" t="s">
        <v>1594</v>
      </c>
      <c r="T1850" s="1" t="s">
        <v>53</v>
      </c>
      <c r="U1850" s="1" t="s">
        <v>101</v>
      </c>
    </row>
    <row r="1851" spans="1:21" x14ac:dyDescent="0.3">
      <c r="A1851" s="1" t="s">
        <v>4627</v>
      </c>
      <c r="B1851" s="1" t="s">
        <v>4628</v>
      </c>
      <c r="C1851" s="2">
        <v>45293</v>
      </c>
      <c r="D1851">
        <v>2024</v>
      </c>
      <c r="E1851" s="1" t="s">
        <v>317</v>
      </c>
      <c r="F1851" s="1" t="s">
        <v>4597</v>
      </c>
      <c r="G1851" s="3">
        <v>0.47013888888888888</v>
      </c>
      <c r="H1851" s="1" t="s">
        <v>42</v>
      </c>
      <c r="I1851" s="1" t="s">
        <v>154</v>
      </c>
      <c r="J1851" s="1" t="s">
        <v>639</v>
      </c>
      <c r="K1851" s="1" t="s">
        <v>156</v>
      </c>
      <c r="L1851">
        <v>7670.04</v>
      </c>
      <c r="M1851">
        <v>35.46</v>
      </c>
      <c r="N1851">
        <v>5.97</v>
      </c>
      <c r="O1851">
        <v>7699.53</v>
      </c>
      <c r="P1851">
        <v>520</v>
      </c>
      <c r="Q1851" s="1" t="s">
        <v>118</v>
      </c>
      <c r="R1851" s="1" t="s">
        <v>29</v>
      </c>
      <c r="S1851" s="1" t="s">
        <v>1918</v>
      </c>
      <c r="T1851" s="1" t="s">
        <v>31</v>
      </c>
      <c r="U1851" s="1" t="s">
        <v>32</v>
      </c>
    </row>
    <row r="1852" spans="1:21" x14ac:dyDescent="0.3">
      <c r="A1852" s="1" t="s">
        <v>4629</v>
      </c>
      <c r="B1852" s="1" t="s">
        <v>3761</v>
      </c>
      <c r="C1852" s="2">
        <v>45293</v>
      </c>
      <c r="D1852">
        <v>2024</v>
      </c>
      <c r="E1852" s="1" t="s">
        <v>317</v>
      </c>
      <c r="F1852" s="1" t="s">
        <v>4597</v>
      </c>
      <c r="G1852" s="3">
        <v>0.5180555555555556</v>
      </c>
      <c r="H1852" s="1" t="s">
        <v>104</v>
      </c>
      <c r="I1852" s="1" t="s">
        <v>89</v>
      </c>
      <c r="J1852" s="1" t="s">
        <v>176</v>
      </c>
      <c r="K1852" s="1" t="s">
        <v>523</v>
      </c>
      <c r="L1852">
        <v>4363.91</v>
      </c>
      <c r="M1852">
        <v>7.31</v>
      </c>
      <c r="N1852">
        <v>40.729999999999997</v>
      </c>
      <c r="O1852">
        <v>4330.4900000000007</v>
      </c>
      <c r="P1852">
        <v>462</v>
      </c>
      <c r="Q1852" s="1" t="s">
        <v>99</v>
      </c>
      <c r="R1852" s="1" t="s">
        <v>29</v>
      </c>
      <c r="S1852" s="1" t="s">
        <v>3113</v>
      </c>
      <c r="T1852" s="1" t="s">
        <v>53</v>
      </c>
      <c r="U1852" s="1" t="s">
        <v>93</v>
      </c>
    </row>
    <row r="1853" spans="1:21" x14ac:dyDescent="0.3">
      <c r="A1853" s="1" t="s">
        <v>4630</v>
      </c>
      <c r="B1853" s="1" t="s">
        <v>4631</v>
      </c>
      <c r="C1853" s="2">
        <v>45293</v>
      </c>
      <c r="D1853">
        <v>2024</v>
      </c>
      <c r="E1853" s="1" t="s">
        <v>317</v>
      </c>
      <c r="F1853" s="1" t="s">
        <v>4597</v>
      </c>
      <c r="G1853" s="3">
        <v>0.6381944444444444</v>
      </c>
      <c r="H1853" s="1" t="s">
        <v>104</v>
      </c>
      <c r="I1853" s="1" t="s">
        <v>82</v>
      </c>
      <c r="J1853" s="1" t="s">
        <v>573</v>
      </c>
      <c r="K1853" s="1" t="s">
        <v>725</v>
      </c>
      <c r="L1853">
        <v>1012.14</v>
      </c>
      <c r="M1853">
        <v>16.350000000000001</v>
      </c>
      <c r="N1853">
        <v>85.05</v>
      </c>
      <c r="O1853">
        <v>943.44</v>
      </c>
      <c r="P1853">
        <v>916</v>
      </c>
      <c r="Q1853" s="1" t="s">
        <v>85</v>
      </c>
      <c r="R1853" s="1" t="s">
        <v>29</v>
      </c>
      <c r="S1853" s="1" t="s">
        <v>3296</v>
      </c>
      <c r="T1853" s="1" t="s">
        <v>147</v>
      </c>
      <c r="U1853" s="1" t="s">
        <v>32</v>
      </c>
    </row>
    <row r="1854" spans="1:21" x14ac:dyDescent="0.3">
      <c r="A1854" s="1" t="s">
        <v>4632</v>
      </c>
      <c r="B1854" s="1" t="s">
        <v>4633</v>
      </c>
      <c r="C1854" s="2">
        <v>45293</v>
      </c>
      <c r="D1854">
        <v>2024</v>
      </c>
      <c r="E1854" s="1" t="s">
        <v>317</v>
      </c>
      <c r="F1854" s="1" t="s">
        <v>4597</v>
      </c>
      <c r="G1854" s="3">
        <v>0.64236111111111116</v>
      </c>
      <c r="H1854" s="1" t="s">
        <v>104</v>
      </c>
      <c r="I1854" s="1" t="s">
        <v>143</v>
      </c>
      <c r="J1854" s="1" t="s">
        <v>144</v>
      </c>
      <c r="K1854" s="1" t="s">
        <v>309</v>
      </c>
      <c r="L1854">
        <v>5433.99</v>
      </c>
      <c r="M1854">
        <v>13.58</v>
      </c>
      <c r="N1854">
        <v>55.72</v>
      </c>
      <c r="O1854">
        <v>5391.8499999999995</v>
      </c>
      <c r="P1854">
        <v>903</v>
      </c>
      <c r="Q1854" s="1" t="s">
        <v>28</v>
      </c>
      <c r="R1854" s="1" t="s">
        <v>29</v>
      </c>
      <c r="S1854" s="1" t="s">
        <v>2166</v>
      </c>
      <c r="T1854" s="1" t="s">
        <v>53</v>
      </c>
      <c r="U1854" s="1" t="s">
        <v>101</v>
      </c>
    </row>
    <row r="1855" spans="1:21" x14ac:dyDescent="0.3">
      <c r="A1855" s="1" t="s">
        <v>4634</v>
      </c>
      <c r="B1855" s="1" t="s">
        <v>4635</v>
      </c>
      <c r="C1855" s="2">
        <v>45293</v>
      </c>
      <c r="D1855">
        <v>2024</v>
      </c>
      <c r="E1855" s="1" t="s">
        <v>317</v>
      </c>
      <c r="F1855" s="1" t="s">
        <v>4597</v>
      </c>
      <c r="G1855" s="3">
        <v>0.80833333333333335</v>
      </c>
      <c r="H1855" s="1" t="s">
        <v>142</v>
      </c>
      <c r="I1855" s="1" t="s">
        <v>160</v>
      </c>
      <c r="J1855" s="1" t="s">
        <v>161</v>
      </c>
      <c r="K1855" s="1" t="s">
        <v>273</v>
      </c>
      <c r="L1855">
        <v>2823.22</v>
      </c>
      <c r="M1855">
        <v>10.52</v>
      </c>
      <c r="N1855">
        <v>82.95</v>
      </c>
      <c r="O1855">
        <v>2750.79</v>
      </c>
      <c r="P1855">
        <v>3</v>
      </c>
      <c r="Q1855" s="1" t="s">
        <v>85</v>
      </c>
      <c r="R1855" s="1" t="s">
        <v>29</v>
      </c>
      <c r="S1855" s="1" t="s">
        <v>185</v>
      </c>
      <c r="T1855" s="1" t="s">
        <v>53</v>
      </c>
      <c r="U1855" s="1" t="s">
        <v>32</v>
      </c>
    </row>
    <row r="1856" spans="1:21" x14ac:dyDescent="0.3">
      <c r="A1856" s="1" t="s">
        <v>4636</v>
      </c>
      <c r="B1856" s="1" t="s">
        <v>4637</v>
      </c>
      <c r="C1856" s="2">
        <v>45294</v>
      </c>
      <c r="D1856">
        <v>2024</v>
      </c>
      <c r="E1856" s="1" t="s">
        <v>366</v>
      </c>
      <c r="F1856" s="1" t="s">
        <v>4597</v>
      </c>
      <c r="G1856" s="3">
        <v>2.0833333333333333E-3</v>
      </c>
      <c r="H1856" s="1" t="s">
        <v>24</v>
      </c>
      <c r="I1856" s="1" t="s">
        <v>431</v>
      </c>
      <c r="J1856" s="1" t="s">
        <v>1077</v>
      </c>
      <c r="K1856" s="1" t="s">
        <v>488</v>
      </c>
      <c r="L1856">
        <v>8966.1200000000008</v>
      </c>
      <c r="M1856">
        <v>5.07</v>
      </c>
      <c r="N1856">
        <v>58.81</v>
      </c>
      <c r="O1856">
        <v>8912.380000000001</v>
      </c>
      <c r="P1856">
        <v>204</v>
      </c>
      <c r="Q1856" s="1" t="s">
        <v>118</v>
      </c>
      <c r="R1856" s="1" t="s">
        <v>29</v>
      </c>
      <c r="S1856" s="1" t="s">
        <v>654</v>
      </c>
      <c r="T1856" s="1" t="s">
        <v>31</v>
      </c>
      <c r="U1856" s="1" t="s">
        <v>32</v>
      </c>
    </row>
    <row r="1857" spans="1:21" x14ac:dyDescent="0.3">
      <c r="A1857" s="1" t="s">
        <v>4638</v>
      </c>
      <c r="B1857" s="1" t="s">
        <v>4639</v>
      </c>
      <c r="C1857" s="2">
        <v>45294</v>
      </c>
      <c r="D1857">
        <v>2024</v>
      </c>
      <c r="E1857" s="1" t="s">
        <v>366</v>
      </c>
      <c r="F1857" s="1" t="s">
        <v>4597</v>
      </c>
      <c r="G1857" s="3">
        <v>1.1111111111111112E-2</v>
      </c>
      <c r="H1857" s="1" t="s">
        <v>24</v>
      </c>
      <c r="I1857" s="1" t="s">
        <v>160</v>
      </c>
      <c r="J1857" s="1" t="s">
        <v>260</v>
      </c>
      <c r="K1857" s="1" t="s">
        <v>386</v>
      </c>
      <c r="L1857">
        <v>4390.3</v>
      </c>
      <c r="M1857">
        <v>18.34</v>
      </c>
      <c r="N1857">
        <v>1.51</v>
      </c>
      <c r="O1857">
        <v>4407.13</v>
      </c>
      <c r="P1857">
        <v>693</v>
      </c>
      <c r="Q1857" s="1" t="s">
        <v>38</v>
      </c>
      <c r="R1857" s="1" t="s">
        <v>29</v>
      </c>
      <c r="S1857" s="1" t="s">
        <v>4640</v>
      </c>
      <c r="T1857" s="1" t="s">
        <v>31</v>
      </c>
      <c r="U1857" s="1" t="s">
        <v>101</v>
      </c>
    </row>
    <row r="1858" spans="1:21" x14ac:dyDescent="0.3">
      <c r="A1858" s="1" t="s">
        <v>4641</v>
      </c>
      <c r="B1858" s="1" t="s">
        <v>4642</v>
      </c>
      <c r="C1858" s="2">
        <v>45294</v>
      </c>
      <c r="D1858">
        <v>2024</v>
      </c>
      <c r="E1858" s="1" t="s">
        <v>366</v>
      </c>
      <c r="F1858" s="1" t="s">
        <v>4597</v>
      </c>
      <c r="G1858" s="3">
        <v>4.791666666666667E-2</v>
      </c>
      <c r="H1858" s="1" t="s">
        <v>24</v>
      </c>
      <c r="I1858" s="1" t="s">
        <v>68</v>
      </c>
      <c r="J1858" s="1" t="s">
        <v>69</v>
      </c>
      <c r="K1858" s="1" t="s">
        <v>405</v>
      </c>
      <c r="L1858">
        <v>2333.92</v>
      </c>
      <c r="M1858">
        <v>22.97</v>
      </c>
      <c r="N1858">
        <v>62.57</v>
      </c>
      <c r="O1858">
        <v>2294.3199999999997</v>
      </c>
      <c r="P1858">
        <v>487</v>
      </c>
      <c r="Q1858" s="1" t="s">
        <v>99</v>
      </c>
      <c r="R1858" s="1" t="s">
        <v>29</v>
      </c>
      <c r="S1858" s="1" t="s">
        <v>4643</v>
      </c>
      <c r="T1858" s="1" t="s">
        <v>31</v>
      </c>
      <c r="U1858" s="1" t="s">
        <v>32</v>
      </c>
    </row>
    <row r="1859" spans="1:21" x14ac:dyDescent="0.3">
      <c r="A1859" s="1" t="s">
        <v>4644</v>
      </c>
      <c r="B1859" s="1" t="s">
        <v>4645</v>
      </c>
      <c r="C1859" s="2">
        <v>45294</v>
      </c>
      <c r="D1859">
        <v>2024</v>
      </c>
      <c r="E1859" s="1" t="s">
        <v>366</v>
      </c>
      <c r="F1859" s="1" t="s">
        <v>4597</v>
      </c>
      <c r="G1859" s="3">
        <v>0.13819444444444445</v>
      </c>
      <c r="H1859" s="1" t="s">
        <v>24</v>
      </c>
      <c r="I1859" s="1" t="s">
        <v>154</v>
      </c>
      <c r="J1859" s="1" t="s">
        <v>684</v>
      </c>
      <c r="K1859" s="1" t="s">
        <v>570</v>
      </c>
      <c r="L1859">
        <v>3443.15</v>
      </c>
      <c r="M1859">
        <v>23.83</v>
      </c>
      <c r="N1859">
        <v>44.28</v>
      </c>
      <c r="O1859">
        <v>3422.7</v>
      </c>
      <c r="P1859">
        <v>766</v>
      </c>
      <c r="Q1859" s="1" t="s">
        <v>85</v>
      </c>
      <c r="R1859" s="1" t="s">
        <v>29</v>
      </c>
      <c r="S1859" s="1" t="s">
        <v>2572</v>
      </c>
      <c r="T1859" s="1" t="s">
        <v>53</v>
      </c>
      <c r="U1859" s="1" t="s">
        <v>32</v>
      </c>
    </row>
    <row r="1860" spans="1:21" x14ac:dyDescent="0.3">
      <c r="A1860" s="1" t="s">
        <v>4646</v>
      </c>
      <c r="B1860" s="1" t="s">
        <v>4647</v>
      </c>
      <c r="C1860" s="2">
        <v>45294</v>
      </c>
      <c r="D1860">
        <v>2024</v>
      </c>
      <c r="E1860" s="1" t="s">
        <v>366</v>
      </c>
      <c r="F1860" s="1" t="s">
        <v>4597</v>
      </c>
      <c r="G1860" s="3">
        <v>0.18333333333333332</v>
      </c>
      <c r="H1860" s="1" t="s">
        <v>24</v>
      </c>
      <c r="I1860" s="1" t="s">
        <v>143</v>
      </c>
      <c r="J1860" s="1" t="s">
        <v>308</v>
      </c>
      <c r="K1860" s="1" t="s">
        <v>145</v>
      </c>
      <c r="L1860">
        <v>6610.75</v>
      </c>
      <c r="M1860">
        <v>37.49</v>
      </c>
      <c r="N1860">
        <v>35.25</v>
      </c>
      <c r="O1860">
        <v>6612.99</v>
      </c>
      <c r="P1860">
        <v>997</v>
      </c>
      <c r="Q1860" s="1" t="s">
        <v>118</v>
      </c>
      <c r="R1860" s="1" t="s">
        <v>29</v>
      </c>
      <c r="S1860" s="1" t="s">
        <v>1846</v>
      </c>
      <c r="T1860" s="1" t="s">
        <v>147</v>
      </c>
      <c r="U1860" s="1" t="s">
        <v>93</v>
      </c>
    </row>
    <row r="1861" spans="1:21" x14ac:dyDescent="0.3">
      <c r="A1861" s="1" t="s">
        <v>4648</v>
      </c>
      <c r="B1861" s="1" t="s">
        <v>1478</v>
      </c>
      <c r="C1861" s="2">
        <v>45294</v>
      </c>
      <c r="D1861">
        <v>2024</v>
      </c>
      <c r="E1861" s="1" t="s">
        <v>366</v>
      </c>
      <c r="F1861" s="1" t="s">
        <v>4597</v>
      </c>
      <c r="G1861" s="3">
        <v>0.20416666666666666</v>
      </c>
      <c r="H1861" s="1" t="s">
        <v>24</v>
      </c>
      <c r="I1861" s="1" t="s">
        <v>35</v>
      </c>
      <c r="J1861" s="1" t="s">
        <v>36</v>
      </c>
      <c r="K1861" s="1" t="s">
        <v>191</v>
      </c>
      <c r="L1861">
        <v>6746.17</v>
      </c>
      <c r="M1861">
        <v>12.14</v>
      </c>
      <c r="N1861">
        <v>80.09</v>
      </c>
      <c r="O1861">
        <v>6678.22</v>
      </c>
      <c r="P1861">
        <v>717</v>
      </c>
      <c r="Q1861" s="1" t="s">
        <v>118</v>
      </c>
      <c r="R1861" s="1" t="s">
        <v>29</v>
      </c>
      <c r="S1861" s="1" t="s">
        <v>4649</v>
      </c>
      <c r="T1861" s="1" t="s">
        <v>31</v>
      </c>
      <c r="U1861" s="1" t="s">
        <v>32</v>
      </c>
    </row>
    <row r="1862" spans="1:21" x14ac:dyDescent="0.3">
      <c r="A1862" s="1" t="s">
        <v>4650</v>
      </c>
      <c r="B1862" s="1" t="s">
        <v>4651</v>
      </c>
      <c r="C1862" s="2">
        <v>45294</v>
      </c>
      <c r="D1862">
        <v>2024</v>
      </c>
      <c r="E1862" s="1" t="s">
        <v>366</v>
      </c>
      <c r="F1862" s="1" t="s">
        <v>4597</v>
      </c>
      <c r="G1862" s="3">
        <v>0.20624999999999999</v>
      </c>
      <c r="H1862" s="1" t="s">
        <v>24</v>
      </c>
      <c r="I1862" s="1" t="s">
        <v>25</v>
      </c>
      <c r="J1862" s="1" t="s">
        <v>732</v>
      </c>
      <c r="K1862" s="1" t="s">
        <v>287</v>
      </c>
      <c r="L1862">
        <v>874.46</v>
      </c>
      <c r="M1862">
        <v>17.100000000000001</v>
      </c>
      <c r="N1862">
        <v>0.16</v>
      </c>
      <c r="O1862">
        <v>891.40000000000009</v>
      </c>
      <c r="P1862">
        <v>189</v>
      </c>
      <c r="Q1862" s="1" t="s">
        <v>28</v>
      </c>
      <c r="R1862" s="1" t="s">
        <v>29</v>
      </c>
      <c r="S1862" s="1" t="s">
        <v>192</v>
      </c>
      <c r="T1862" s="1" t="s">
        <v>147</v>
      </c>
      <c r="U1862" s="1" t="s">
        <v>32</v>
      </c>
    </row>
    <row r="1863" spans="1:21" x14ac:dyDescent="0.3">
      <c r="A1863" s="1" t="s">
        <v>4652</v>
      </c>
      <c r="B1863" s="1" t="s">
        <v>4653</v>
      </c>
      <c r="C1863" s="2">
        <v>45294</v>
      </c>
      <c r="D1863">
        <v>2024</v>
      </c>
      <c r="E1863" s="1" t="s">
        <v>366</v>
      </c>
      <c r="F1863" s="1" t="s">
        <v>4597</v>
      </c>
      <c r="G1863" s="3">
        <v>0.28749999999999998</v>
      </c>
      <c r="H1863" s="1" t="s">
        <v>42</v>
      </c>
      <c r="I1863" s="1" t="s">
        <v>110</v>
      </c>
      <c r="J1863" s="1" t="s">
        <v>195</v>
      </c>
      <c r="K1863" s="1" t="s">
        <v>210</v>
      </c>
      <c r="L1863">
        <v>5052.34</v>
      </c>
      <c r="M1863">
        <v>6.7</v>
      </c>
      <c r="N1863">
        <v>65.87</v>
      </c>
      <c r="O1863">
        <v>4993.17</v>
      </c>
      <c r="P1863">
        <v>978</v>
      </c>
      <c r="Q1863" s="1" t="s">
        <v>28</v>
      </c>
      <c r="R1863" s="1" t="s">
        <v>29</v>
      </c>
      <c r="S1863" s="1" t="s">
        <v>908</v>
      </c>
      <c r="T1863" s="1" t="s">
        <v>147</v>
      </c>
      <c r="U1863" s="1" t="s">
        <v>32</v>
      </c>
    </row>
    <row r="1864" spans="1:21" x14ac:dyDescent="0.3">
      <c r="A1864" s="1" t="s">
        <v>4654</v>
      </c>
      <c r="B1864" s="1" t="s">
        <v>4655</v>
      </c>
      <c r="C1864" s="2">
        <v>45294</v>
      </c>
      <c r="D1864">
        <v>2024</v>
      </c>
      <c r="E1864" s="1" t="s">
        <v>366</v>
      </c>
      <c r="F1864" s="1" t="s">
        <v>4597</v>
      </c>
      <c r="G1864" s="3">
        <v>0.35069444444444442</v>
      </c>
      <c r="H1864" s="1" t="s">
        <v>42</v>
      </c>
      <c r="I1864" s="1" t="s">
        <v>431</v>
      </c>
      <c r="J1864" s="1" t="s">
        <v>666</v>
      </c>
      <c r="K1864" s="1" t="s">
        <v>488</v>
      </c>
      <c r="L1864">
        <v>5461.86</v>
      </c>
      <c r="M1864">
        <v>10.29</v>
      </c>
      <c r="N1864">
        <v>38.01</v>
      </c>
      <c r="O1864">
        <v>5434.1399999999994</v>
      </c>
      <c r="P1864">
        <v>221</v>
      </c>
      <c r="Q1864" s="1" t="s">
        <v>28</v>
      </c>
      <c r="R1864" s="1" t="s">
        <v>29</v>
      </c>
      <c r="S1864" s="1" t="s">
        <v>4656</v>
      </c>
      <c r="T1864" s="1" t="s">
        <v>53</v>
      </c>
      <c r="U1864" s="1" t="s">
        <v>32</v>
      </c>
    </row>
    <row r="1865" spans="1:21" x14ac:dyDescent="0.3">
      <c r="A1865" s="1" t="s">
        <v>4657</v>
      </c>
      <c r="B1865" s="1" t="s">
        <v>2828</v>
      </c>
      <c r="C1865" s="2">
        <v>45294</v>
      </c>
      <c r="D1865">
        <v>2024</v>
      </c>
      <c r="E1865" s="1" t="s">
        <v>366</v>
      </c>
      <c r="F1865" s="1" t="s">
        <v>4597</v>
      </c>
      <c r="G1865" s="3">
        <v>0.45347222222222222</v>
      </c>
      <c r="H1865" s="1" t="s">
        <v>42</v>
      </c>
      <c r="I1865" s="1" t="s">
        <v>133</v>
      </c>
      <c r="J1865" s="1" t="s">
        <v>134</v>
      </c>
      <c r="K1865" s="1" t="s">
        <v>264</v>
      </c>
      <c r="L1865">
        <v>270.41000000000003</v>
      </c>
      <c r="M1865">
        <v>39.65</v>
      </c>
      <c r="N1865">
        <v>19.29</v>
      </c>
      <c r="O1865">
        <v>290.77</v>
      </c>
      <c r="P1865">
        <v>218</v>
      </c>
      <c r="Q1865" s="1" t="s">
        <v>99</v>
      </c>
      <c r="R1865" s="1" t="s">
        <v>29</v>
      </c>
      <c r="S1865" s="1" t="s">
        <v>1421</v>
      </c>
      <c r="T1865" s="1" t="s">
        <v>31</v>
      </c>
      <c r="U1865" s="1" t="s">
        <v>32</v>
      </c>
    </row>
    <row r="1866" spans="1:21" x14ac:dyDescent="0.3">
      <c r="A1866" s="1" t="s">
        <v>4658</v>
      </c>
      <c r="B1866" s="1" t="s">
        <v>1019</v>
      </c>
      <c r="C1866" s="2">
        <v>45294</v>
      </c>
      <c r="D1866">
        <v>2024</v>
      </c>
      <c r="E1866" s="1" t="s">
        <v>366</v>
      </c>
      <c r="F1866" s="1" t="s">
        <v>4597</v>
      </c>
      <c r="G1866" s="3">
        <v>0.49444444444444446</v>
      </c>
      <c r="H1866" s="1" t="s">
        <v>42</v>
      </c>
      <c r="I1866" s="1" t="s">
        <v>297</v>
      </c>
      <c r="J1866" s="1" t="s">
        <v>479</v>
      </c>
      <c r="K1866" s="1" t="s">
        <v>480</v>
      </c>
      <c r="L1866">
        <v>3147.05</v>
      </c>
      <c r="M1866">
        <v>17.36</v>
      </c>
      <c r="N1866">
        <v>57.45</v>
      </c>
      <c r="O1866">
        <v>3106.9600000000005</v>
      </c>
      <c r="P1866">
        <v>226</v>
      </c>
      <c r="Q1866" s="1" t="s">
        <v>85</v>
      </c>
      <c r="R1866" s="1" t="s">
        <v>29</v>
      </c>
      <c r="S1866" s="1" t="s">
        <v>1846</v>
      </c>
      <c r="T1866" s="1" t="s">
        <v>31</v>
      </c>
      <c r="U1866" s="1" t="s">
        <v>32</v>
      </c>
    </row>
    <row r="1867" spans="1:21" x14ac:dyDescent="0.3">
      <c r="A1867" s="1" t="s">
        <v>4659</v>
      </c>
      <c r="B1867" s="1" t="s">
        <v>4660</v>
      </c>
      <c r="C1867" s="2">
        <v>45294</v>
      </c>
      <c r="D1867">
        <v>2024</v>
      </c>
      <c r="E1867" s="1" t="s">
        <v>366</v>
      </c>
      <c r="F1867" s="1" t="s">
        <v>4597</v>
      </c>
      <c r="G1867" s="3">
        <v>0.51736111111111116</v>
      </c>
      <c r="H1867" s="1" t="s">
        <v>104</v>
      </c>
      <c r="I1867" s="1" t="s">
        <v>431</v>
      </c>
      <c r="J1867" s="1" t="s">
        <v>1077</v>
      </c>
      <c r="K1867" s="1" t="s">
        <v>488</v>
      </c>
      <c r="L1867">
        <v>3251.29</v>
      </c>
      <c r="M1867">
        <v>38.979999999999997</v>
      </c>
      <c r="N1867">
        <v>65.36</v>
      </c>
      <c r="O1867">
        <v>3224.91</v>
      </c>
      <c r="P1867">
        <v>437</v>
      </c>
      <c r="Q1867" s="1" t="s">
        <v>38</v>
      </c>
      <c r="R1867" s="1" t="s">
        <v>29</v>
      </c>
      <c r="S1867" s="1" t="s">
        <v>2060</v>
      </c>
      <c r="T1867" s="1" t="s">
        <v>53</v>
      </c>
      <c r="U1867" s="1" t="s">
        <v>32</v>
      </c>
    </row>
    <row r="1868" spans="1:21" x14ac:dyDescent="0.3">
      <c r="A1868" s="1" t="s">
        <v>4661</v>
      </c>
      <c r="B1868" s="1" t="s">
        <v>4662</v>
      </c>
      <c r="C1868" s="2">
        <v>45294</v>
      </c>
      <c r="D1868">
        <v>2024</v>
      </c>
      <c r="E1868" s="1" t="s">
        <v>366</v>
      </c>
      <c r="F1868" s="1" t="s">
        <v>4597</v>
      </c>
      <c r="G1868" s="3">
        <v>0.54305555555555551</v>
      </c>
      <c r="H1868" s="1" t="s">
        <v>104</v>
      </c>
      <c r="I1868" s="1" t="s">
        <v>110</v>
      </c>
      <c r="J1868" s="1" t="s">
        <v>209</v>
      </c>
      <c r="K1868" s="1" t="s">
        <v>112</v>
      </c>
      <c r="L1868">
        <v>6987.82</v>
      </c>
      <c r="M1868">
        <v>14.15</v>
      </c>
      <c r="N1868">
        <v>6.27</v>
      </c>
      <c r="O1868">
        <v>6995.6999999999989</v>
      </c>
      <c r="P1868">
        <v>671</v>
      </c>
      <c r="Q1868" s="1" t="s">
        <v>28</v>
      </c>
      <c r="R1868" s="1" t="s">
        <v>418</v>
      </c>
      <c r="S1868" s="1" t="s">
        <v>1846</v>
      </c>
      <c r="T1868" s="1" t="s">
        <v>53</v>
      </c>
      <c r="U1868" s="1" t="s">
        <v>32</v>
      </c>
    </row>
    <row r="1869" spans="1:21" x14ac:dyDescent="0.3">
      <c r="A1869" s="1" t="s">
        <v>4663</v>
      </c>
      <c r="B1869" s="1" t="s">
        <v>4664</v>
      </c>
      <c r="C1869" s="2">
        <v>45294</v>
      </c>
      <c r="D1869">
        <v>2024</v>
      </c>
      <c r="E1869" s="1" t="s">
        <v>366</v>
      </c>
      <c r="F1869" s="1" t="s">
        <v>4597</v>
      </c>
      <c r="G1869" s="3">
        <v>0.55069444444444449</v>
      </c>
      <c r="H1869" s="1" t="s">
        <v>104</v>
      </c>
      <c r="I1869" s="1" t="s">
        <v>297</v>
      </c>
      <c r="J1869" s="1" t="s">
        <v>479</v>
      </c>
      <c r="K1869" s="1" t="s">
        <v>967</v>
      </c>
      <c r="L1869">
        <v>3011.79</v>
      </c>
      <c r="M1869">
        <v>39.68</v>
      </c>
      <c r="N1869">
        <v>98.29</v>
      </c>
      <c r="O1869">
        <v>2953.18</v>
      </c>
      <c r="P1869">
        <v>489</v>
      </c>
      <c r="Q1869" s="1" t="s">
        <v>85</v>
      </c>
      <c r="R1869" s="1" t="s">
        <v>29</v>
      </c>
      <c r="S1869" s="1" t="s">
        <v>3392</v>
      </c>
      <c r="T1869" s="1" t="s">
        <v>53</v>
      </c>
      <c r="U1869" s="1" t="s">
        <v>32</v>
      </c>
    </row>
    <row r="1870" spans="1:21" x14ac:dyDescent="0.3">
      <c r="A1870" s="1" t="s">
        <v>4665</v>
      </c>
      <c r="B1870" s="1" t="s">
        <v>4666</v>
      </c>
      <c r="C1870" s="2">
        <v>45294</v>
      </c>
      <c r="D1870">
        <v>2024</v>
      </c>
      <c r="E1870" s="1" t="s">
        <v>366</v>
      </c>
      <c r="F1870" s="1" t="s">
        <v>4597</v>
      </c>
      <c r="G1870" s="3">
        <v>0.57013888888888886</v>
      </c>
      <c r="H1870" s="1" t="s">
        <v>104</v>
      </c>
      <c r="I1870" s="1" t="s">
        <v>110</v>
      </c>
      <c r="J1870" s="1" t="s">
        <v>413</v>
      </c>
      <c r="K1870" s="1" t="s">
        <v>341</v>
      </c>
      <c r="L1870">
        <v>3438.51</v>
      </c>
      <c r="M1870">
        <v>31.76</v>
      </c>
      <c r="N1870">
        <v>10.59</v>
      </c>
      <c r="O1870">
        <v>3459.6800000000003</v>
      </c>
      <c r="P1870">
        <v>72</v>
      </c>
      <c r="Q1870" s="1" t="s">
        <v>28</v>
      </c>
      <c r="R1870" s="1" t="s">
        <v>29</v>
      </c>
      <c r="S1870" s="1" t="s">
        <v>3802</v>
      </c>
      <c r="T1870" s="1" t="s">
        <v>53</v>
      </c>
      <c r="U1870" s="1" t="s">
        <v>32</v>
      </c>
    </row>
    <row r="1871" spans="1:21" x14ac:dyDescent="0.3">
      <c r="A1871" s="1" t="s">
        <v>4667</v>
      </c>
      <c r="B1871" s="1" t="s">
        <v>491</v>
      </c>
      <c r="C1871" s="2">
        <v>45294</v>
      </c>
      <c r="D1871">
        <v>2024</v>
      </c>
      <c r="E1871" s="1" t="s">
        <v>366</v>
      </c>
      <c r="F1871" s="1" t="s">
        <v>4597</v>
      </c>
      <c r="G1871" s="3">
        <v>0.67152777777777772</v>
      </c>
      <c r="H1871" s="1" t="s">
        <v>104</v>
      </c>
      <c r="I1871" s="1" t="s">
        <v>68</v>
      </c>
      <c r="J1871" s="1" t="s">
        <v>69</v>
      </c>
      <c r="K1871" s="1" t="s">
        <v>27</v>
      </c>
      <c r="L1871">
        <v>6348.84</v>
      </c>
      <c r="M1871">
        <v>47.23</v>
      </c>
      <c r="N1871">
        <v>85.42</v>
      </c>
      <c r="O1871">
        <v>6310.65</v>
      </c>
      <c r="P1871">
        <v>19</v>
      </c>
      <c r="Q1871" s="1" t="s">
        <v>118</v>
      </c>
      <c r="R1871" s="1" t="s">
        <v>29</v>
      </c>
      <c r="S1871" s="1" t="s">
        <v>2444</v>
      </c>
      <c r="T1871" s="1" t="s">
        <v>31</v>
      </c>
      <c r="U1871" s="1" t="s">
        <v>93</v>
      </c>
    </row>
    <row r="1872" spans="1:21" x14ac:dyDescent="0.3">
      <c r="A1872" s="1" t="s">
        <v>4668</v>
      </c>
      <c r="B1872" s="1" t="s">
        <v>4669</v>
      </c>
      <c r="C1872" s="2">
        <v>45294</v>
      </c>
      <c r="D1872">
        <v>2024</v>
      </c>
      <c r="E1872" s="1" t="s">
        <v>366</v>
      </c>
      <c r="F1872" s="1" t="s">
        <v>4597</v>
      </c>
      <c r="G1872" s="3">
        <v>0.67291666666666672</v>
      </c>
      <c r="H1872" s="1" t="s">
        <v>104</v>
      </c>
      <c r="I1872" s="1" t="s">
        <v>68</v>
      </c>
      <c r="J1872" s="1" t="s">
        <v>858</v>
      </c>
      <c r="K1872" s="1" t="s">
        <v>780</v>
      </c>
      <c r="L1872">
        <v>1036.21</v>
      </c>
      <c r="M1872">
        <v>41.7</v>
      </c>
      <c r="N1872">
        <v>51.45</v>
      </c>
      <c r="O1872">
        <v>1026.46</v>
      </c>
      <c r="P1872">
        <v>105</v>
      </c>
      <c r="Q1872" s="1" t="s">
        <v>118</v>
      </c>
      <c r="R1872" s="1" t="s">
        <v>29</v>
      </c>
      <c r="S1872" s="1" t="s">
        <v>1456</v>
      </c>
      <c r="T1872" s="1" t="s">
        <v>53</v>
      </c>
      <c r="U1872" s="1" t="s">
        <v>101</v>
      </c>
    </row>
    <row r="1873" spans="1:21" x14ac:dyDescent="0.3">
      <c r="A1873" s="1" t="s">
        <v>4670</v>
      </c>
      <c r="B1873" s="1" t="s">
        <v>4671</v>
      </c>
      <c r="C1873" s="2">
        <v>45294</v>
      </c>
      <c r="D1873">
        <v>2024</v>
      </c>
      <c r="E1873" s="1" t="s">
        <v>366</v>
      </c>
      <c r="F1873" s="1" t="s">
        <v>4597</v>
      </c>
      <c r="G1873" s="3">
        <v>0.81111111111111112</v>
      </c>
      <c r="H1873" s="1" t="s">
        <v>142</v>
      </c>
      <c r="I1873" s="1" t="s">
        <v>68</v>
      </c>
      <c r="J1873" s="1" t="s">
        <v>69</v>
      </c>
      <c r="K1873" s="1" t="s">
        <v>70</v>
      </c>
      <c r="L1873">
        <v>2592.7199999999998</v>
      </c>
      <c r="M1873">
        <v>48.09</v>
      </c>
      <c r="N1873">
        <v>50.43</v>
      </c>
      <c r="O1873">
        <v>2590.38</v>
      </c>
      <c r="P1873">
        <v>714</v>
      </c>
      <c r="Q1873" s="1" t="s">
        <v>85</v>
      </c>
      <c r="R1873" s="1" t="s">
        <v>29</v>
      </c>
      <c r="S1873" s="1" t="s">
        <v>1432</v>
      </c>
      <c r="T1873" s="1" t="s">
        <v>53</v>
      </c>
      <c r="U1873" s="1" t="s">
        <v>32</v>
      </c>
    </row>
    <row r="1874" spans="1:21" x14ac:dyDescent="0.3">
      <c r="A1874" s="1" t="s">
        <v>4672</v>
      </c>
      <c r="B1874" s="1" t="s">
        <v>4673</v>
      </c>
      <c r="C1874" s="2">
        <v>45294</v>
      </c>
      <c r="D1874">
        <v>2024</v>
      </c>
      <c r="E1874" s="1" t="s">
        <v>366</v>
      </c>
      <c r="F1874" s="1" t="s">
        <v>4597</v>
      </c>
      <c r="G1874" s="3">
        <v>0.89652777777777781</v>
      </c>
      <c r="H1874" s="1" t="s">
        <v>24</v>
      </c>
      <c r="I1874" s="1" t="s">
        <v>49</v>
      </c>
      <c r="J1874" s="1" t="s">
        <v>78</v>
      </c>
      <c r="K1874" s="1" t="s">
        <v>219</v>
      </c>
      <c r="L1874">
        <v>4846.55</v>
      </c>
      <c r="M1874">
        <v>0.45</v>
      </c>
      <c r="N1874">
        <v>71.2</v>
      </c>
      <c r="O1874">
        <v>4775.8</v>
      </c>
      <c r="P1874">
        <v>895</v>
      </c>
      <c r="Q1874" s="1" t="s">
        <v>38</v>
      </c>
      <c r="R1874" s="1" t="s">
        <v>29</v>
      </c>
      <c r="S1874" s="1" t="s">
        <v>3419</v>
      </c>
      <c r="T1874" s="1" t="s">
        <v>31</v>
      </c>
      <c r="U1874" s="1" t="s">
        <v>32</v>
      </c>
    </row>
    <row r="1875" spans="1:21" x14ac:dyDescent="0.3">
      <c r="A1875" s="1" t="s">
        <v>4674</v>
      </c>
      <c r="B1875" s="1" t="s">
        <v>4675</v>
      </c>
      <c r="C1875" s="2">
        <v>45294</v>
      </c>
      <c r="D1875">
        <v>2024</v>
      </c>
      <c r="E1875" s="1" t="s">
        <v>366</v>
      </c>
      <c r="F1875" s="1" t="s">
        <v>4597</v>
      </c>
      <c r="G1875" s="3">
        <v>0.9291666666666667</v>
      </c>
      <c r="H1875" s="1" t="s">
        <v>24</v>
      </c>
      <c r="I1875" s="1" t="s">
        <v>62</v>
      </c>
      <c r="J1875" s="1" t="s">
        <v>437</v>
      </c>
      <c r="K1875" s="1" t="s">
        <v>64</v>
      </c>
      <c r="L1875">
        <v>4147.21</v>
      </c>
      <c r="M1875">
        <v>27.97</v>
      </c>
      <c r="N1875">
        <v>32.78</v>
      </c>
      <c r="O1875">
        <v>4142.4000000000005</v>
      </c>
      <c r="P1875">
        <v>123</v>
      </c>
      <c r="Q1875" s="1" t="s">
        <v>38</v>
      </c>
      <c r="R1875" s="1" t="s">
        <v>29</v>
      </c>
      <c r="S1875" s="1" t="s">
        <v>107</v>
      </c>
      <c r="T1875" s="1" t="s">
        <v>53</v>
      </c>
      <c r="U1875" s="1" t="s">
        <v>32</v>
      </c>
    </row>
    <row r="1876" spans="1:21" x14ac:dyDescent="0.3">
      <c r="A1876" s="1" t="s">
        <v>4676</v>
      </c>
      <c r="B1876" s="1" t="s">
        <v>4677</v>
      </c>
      <c r="C1876" s="2">
        <v>45294</v>
      </c>
      <c r="D1876">
        <v>2024</v>
      </c>
      <c r="E1876" s="1" t="s">
        <v>366</v>
      </c>
      <c r="F1876" s="1" t="s">
        <v>4597</v>
      </c>
      <c r="G1876" s="3">
        <v>0.96111111111111114</v>
      </c>
      <c r="H1876" s="1" t="s">
        <v>24</v>
      </c>
      <c r="I1876" s="1" t="s">
        <v>431</v>
      </c>
      <c r="J1876" s="1" t="s">
        <v>542</v>
      </c>
      <c r="K1876" s="1" t="s">
        <v>488</v>
      </c>
      <c r="L1876">
        <v>7849.48</v>
      </c>
      <c r="M1876">
        <v>43.23</v>
      </c>
      <c r="N1876">
        <v>12.82</v>
      </c>
      <c r="O1876">
        <v>7879.8899999999994</v>
      </c>
      <c r="P1876">
        <v>710</v>
      </c>
      <c r="Q1876" s="1" t="s">
        <v>99</v>
      </c>
      <c r="R1876" s="1" t="s">
        <v>29</v>
      </c>
      <c r="S1876" s="1" t="s">
        <v>3560</v>
      </c>
      <c r="T1876" s="1" t="s">
        <v>53</v>
      </c>
      <c r="U1876" s="1" t="s">
        <v>32</v>
      </c>
    </row>
    <row r="1877" spans="1:21" x14ac:dyDescent="0.3">
      <c r="A1877" s="1" t="s">
        <v>4678</v>
      </c>
      <c r="B1877" s="1" t="s">
        <v>4679</v>
      </c>
      <c r="C1877" s="2">
        <v>45294</v>
      </c>
      <c r="D1877">
        <v>2024</v>
      </c>
      <c r="E1877" s="1" t="s">
        <v>366</v>
      </c>
      <c r="F1877" s="1" t="s">
        <v>4597</v>
      </c>
      <c r="G1877" s="3">
        <v>0.96805555555555556</v>
      </c>
      <c r="H1877" s="1" t="s">
        <v>24</v>
      </c>
      <c r="I1877" s="1" t="s">
        <v>35</v>
      </c>
      <c r="J1877" s="1" t="s">
        <v>680</v>
      </c>
      <c r="K1877" s="1" t="s">
        <v>37</v>
      </c>
      <c r="L1877">
        <v>3039.09</v>
      </c>
      <c r="M1877">
        <v>34</v>
      </c>
      <c r="N1877">
        <v>58.97</v>
      </c>
      <c r="O1877">
        <v>3014.1200000000003</v>
      </c>
      <c r="P1877">
        <v>753</v>
      </c>
      <c r="Q1877" s="1" t="s">
        <v>118</v>
      </c>
      <c r="R1877" s="1" t="s">
        <v>29</v>
      </c>
      <c r="S1877" s="1" t="s">
        <v>4120</v>
      </c>
      <c r="T1877" s="1" t="s">
        <v>31</v>
      </c>
      <c r="U1877" s="1" t="s">
        <v>101</v>
      </c>
    </row>
    <row r="1878" spans="1:21" x14ac:dyDescent="0.3">
      <c r="A1878" s="1" t="s">
        <v>4680</v>
      </c>
      <c r="B1878" s="1" t="s">
        <v>4681</v>
      </c>
      <c r="C1878" s="2">
        <v>45295</v>
      </c>
      <c r="D1878">
        <v>2024</v>
      </c>
      <c r="E1878" s="1" t="s">
        <v>426</v>
      </c>
      <c r="F1878" s="1" t="s">
        <v>4597</v>
      </c>
      <c r="G1878" s="3">
        <v>0.22013888888888888</v>
      </c>
      <c r="H1878" s="1" t="s">
        <v>42</v>
      </c>
      <c r="I1878" s="1" t="s">
        <v>25</v>
      </c>
      <c r="J1878" s="1" t="s">
        <v>171</v>
      </c>
      <c r="K1878" s="1" t="s">
        <v>27</v>
      </c>
      <c r="L1878">
        <v>1123.98</v>
      </c>
      <c r="M1878">
        <v>10.01</v>
      </c>
      <c r="N1878">
        <v>86.79</v>
      </c>
      <c r="O1878">
        <v>1047.2</v>
      </c>
      <c r="P1878">
        <v>719</v>
      </c>
      <c r="Q1878" s="1" t="s">
        <v>28</v>
      </c>
      <c r="R1878" s="1" t="s">
        <v>29</v>
      </c>
      <c r="S1878" s="1" t="s">
        <v>4106</v>
      </c>
      <c r="T1878" s="1" t="s">
        <v>147</v>
      </c>
      <c r="U1878" s="1" t="s">
        <v>32</v>
      </c>
    </row>
    <row r="1879" spans="1:21" x14ac:dyDescent="0.3">
      <c r="A1879" s="1" t="s">
        <v>4682</v>
      </c>
      <c r="B1879" s="1" t="s">
        <v>4683</v>
      </c>
      <c r="C1879" s="2">
        <v>45295</v>
      </c>
      <c r="D1879">
        <v>2024</v>
      </c>
      <c r="E1879" s="1" t="s">
        <v>426</v>
      </c>
      <c r="F1879" s="1" t="s">
        <v>4597</v>
      </c>
      <c r="G1879" s="3">
        <v>0.49930555555555556</v>
      </c>
      <c r="H1879" s="1" t="s">
        <v>42</v>
      </c>
      <c r="I1879" s="1" t="s">
        <v>143</v>
      </c>
      <c r="J1879" s="1" t="s">
        <v>313</v>
      </c>
      <c r="K1879" s="1" t="s">
        <v>309</v>
      </c>
      <c r="L1879">
        <v>6820.17</v>
      </c>
      <c r="M1879">
        <v>26.54</v>
      </c>
      <c r="N1879">
        <v>5.7</v>
      </c>
      <c r="O1879">
        <v>6841.01</v>
      </c>
      <c r="P1879">
        <v>611</v>
      </c>
      <c r="Q1879" s="1" t="s">
        <v>38</v>
      </c>
      <c r="R1879" s="1" t="s">
        <v>29</v>
      </c>
      <c r="S1879" s="1" t="s">
        <v>3766</v>
      </c>
      <c r="T1879" s="1" t="s">
        <v>31</v>
      </c>
      <c r="U1879" s="1" t="s">
        <v>32</v>
      </c>
    </row>
    <row r="1880" spans="1:21" x14ac:dyDescent="0.3">
      <c r="A1880" s="1" t="s">
        <v>4684</v>
      </c>
      <c r="B1880" s="1" t="s">
        <v>4685</v>
      </c>
      <c r="C1880" s="2">
        <v>45295</v>
      </c>
      <c r="D1880">
        <v>2024</v>
      </c>
      <c r="E1880" s="1" t="s">
        <v>426</v>
      </c>
      <c r="F1880" s="1" t="s">
        <v>4597</v>
      </c>
      <c r="G1880" s="3">
        <v>0.55277777777777781</v>
      </c>
      <c r="H1880" s="1" t="s">
        <v>104</v>
      </c>
      <c r="I1880" s="1" t="s">
        <v>68</v>
      </c>
      <c r="J1880" s="1" t="s">
        <v>779</v>
      </c>
      <c r="K1880" s="1" t="s">
        <v>70</v>
      </c>
      <c r="L1880">
        <v>2963.38</v>
      </c>
      <c r="M1880">
        <v>0.57999999999999996</v>
      </c>
      <c r="N1880">
        <v>77.959999999999994</v>
      </c>
      <c r="O1880">
        <v>2886</v>
      </c>
      <c r="P1880">
        <v>900</v>
      </c>
      <c r="Q1880" s="1" t="s">
        <v>118</v>
      </c>
      <c r="R1880" s="1" t="s">
        <v>29</v>
      </c>
      <c r="S1880" s="1" t="s">
        <v>173</v>
      </c>
      <c r="T1880" s="1" t="s">
        <v>31</v>
      </c>
      <c r="U1880" s="1" t="s">
        <v>32</v>
      </c>
    </row>
    <row r="1881" spans="1:21" x14ac:dyDescent="0.3">
      <c r="A1881" s="1" t="s">
        <v>4686</v>
      </c>
      <c r="B1881" s="1" t="s">
        <v>4687</v>
      </c>
      <c r="C1881" s="2">
        <v>45295</v>
      </c>
      <c r="D1881">
        <v>2024</v>
      </c>
      <c r="E1881" s="1" t="s">
        <v>426</v>
      </c>
      <c r="F1881" s="1" t="s">
        <v>4597</v>
      </c>
      <c r="G1881" s="3">
        <v>0.55486111111111114</v>
      </c>
      <c r="H1881" s="1" t="s">
        <v>104</v>
      </c>
      <c r="I1881" s="1" t="s">
        <v>371</v>
      </c>
      <c r="J1881" s="1" t="s">
        <v>518</v>
      </c>
      <c r="K1881" s="1" t="s">
        <v>373</v>
      </c>
      <c r="L1881">
        <v>1260.77</v>
      </c>
      <c r="M1881">
        <v>42.34</v>
      </c>
      <c r="N1881">
        <v>2.2799999999999998</v>
      </c>
      <c r="O1881">
        <v>1300.83</v>
      </c>
      <c r="P1881">
        <v>549</v>
      </c>
      <c r="Q1881" s="1" t="s">
        <v>118</v>
      </c>
      <c r="R1881" s="1" t="s">
        <v>749</v>
      </c>
      <c r="S1881" s="1" t="s">
        <v>1184</v>
      </c>
      <c r="T1881" s="1" t="s">
        <v>53</v>
      </c>
      <c r="U1881" s="1" t="s">
        <v>32</v>
      </c>
    </row>
    <row r="1882" spans="1:21" x14ac:dyDescent="0.3">
      <c r="A1882" s="1" t="s">
        <v>4688</v>
      </c>
      <c r="B1882" s="1" t="s">
        <v>4689</v>
      </c>
      <c r="C1882" s="2">
        <v>45295</v>
      </c>
      <c r="D1882">
        <v>2024</v>
      </c>
      <c r="E1882" s="1" t="s">
        <v>426</v>
      </c>
      <c r="F1882" s="1" t="s">
        <v>4597</v>
      </c>
      <c r="G1882" s="3">
        <v>0.61527777777777781</v>
      </c>
      <c r="H1882" s="1" t="s">
        <v>104</v>
      </c>
      <c r="I1882" s="1" t="s">
        <v>297</v>
      </c>
      <c r="J1882" s="1" t="s">
        <v>479</v>
      </c>
      <c r="K1882" s="1" t="s">
        <v>378</v>
      </c>
      <c r="L1882">
        <v>4185.04</v>
      </c>
      <c r="M1882">
        <v>2.2599999999999998</v>
      </c>
      <c r="N1882">
        <v>36.549999999999997</v>
      </c>
      <c r="O1882">
        <v>4150.75</v>
      </c>
      <c r="P1882">
        <v>492</v>
      </c>
      <c r="Q1882" s="1" t="s">
        <v>28</v>
      </c>
      <c r="R1882" s="1" t="s">
        <v>29</v>
      </c>
      <c r="S1882" s="1" t="s">
        <v>776</v>
      </c>
      <c r="T1882" s="1" t="s">
        <v>147</v>
      </c>
      <c r="U1882" s="1" t="s">
        <v>32</v>
      </c>
    </row>
    <row r="1883" spans="1:21" x14ac:dyDescent="0.3">
      <c r="A1883" s="1" t="s">
        <v>4690</v>
      </c>
      <c r="B1883" s="1" t="s">
        <v>4691</v>
      </c>
      <c r="C1883" s="2">
        <v>45295</v>
      </c>
      <c r="D1883">
        <v>2024</v>
      </c>
      <c r="E1883" s="1" t="s">
        <v>426</v>
      </c>
      <c r="F1883" s="1" t="s">
        <v>4597</v>
      </c>
      <c r="G1883" s="3">
        <v>0.68541666666666667</v>
      </c>
      <c r="H1883" s="1" t="s">
        <v>104</v>
      </c>
      <c r="I1883" s="1" t="s">
        <v>96</v>
      </c>
      <c r="J1883" s="1" t="s">
        <v>97</v>
      </c>
      <c r="K1883" s="1" t="s">
        <v>442</v>
      </c>
      <c r="L1883">
        <v>176.89</v>
      </c>
      <c r="M1883">
        <v>44.72</v>
      </c>
      <c r="N1883">
        <v>94.89</v>
      </c>
      <c r="O1883">
        <v>126.71999999999998</v>
      </c>
      <c r="P1883">
        <v>283</v>
      </c>
      <c r="Q1883" s="1" t="s">
        <v>85</v>
      </c>
      <c r="R1883" s="1" t="s">
        <v>29</v>
      </c>
      <c r="S1883" s="1" t="s">
        <v>1097</v>
      </c>
      <c r="T1883" s="1" t="s">
        <v>53</v>
      </c>
      <c r="U1883" s="1" t="s">
        <v>32</v>
      </c>
    </row>
    <row r="1884" spans="1:21" x14ac:dyDescent="0.3">
      <c r="A1884" s="1" t="s">
        <v>4692</v>
      </c>
      <c r="B1884" s="1" t="s">
        <v>3750</v>
      </c>
      <c r="C1884" s="2">
        <v>45296</v>
      </c>
      <c r="D1884">
        <v>2024</v>
      </c>
      <c r="E1884" s="1" t="s">
        <v>487</v>
      </c>
      <c r="F1884" s="1" t="s">
        <v>4597</v>
      </c>
      <c r="G1884" s="3">
        <v>1.5972222222222221E-2</v>
      </c>
      <c r="H1884" s="1" t="s">
        <v>24</v>
      </c>
      <c r="I1884" s="1" t="s">
        <v>143</v>
      </c>
      <c r="J1884" s="1" t="s">
        <v>535</v>
      </c>
      <c r="K1884" s="1" t="s">
        <v>200</v>
      </c>
      <c r="L1884">
        <v>6278.07</v>
      </c>
      <c r="M1884">
        <v>15.92</v>
      </c>
      <c r="N1884">
        <v>49.61</v>
      </c>
      <c r="O1884">
        <v>6244.38</v>
      </c>
      <c r="P1884">
        <v>319</v>
      </c>
      <c r="Q1884" s="1" t="s">
        <v>99</v>
      </c>
      <c r="R1884" s="1" t="s">
        <v>29</v>
      </c>
      <c r="S1884" s="1" t="s">
        <v>2413</v>
      </c>
      <c r="T1884" s="1" t="s">
        <v>53</v>
      </c>
      <c r="U1884" s="1" t="s">
        <v>32</v>
      </c>
    </row>
    <row r="1885" spans="1:21" x14ac:dyDescent="0.3">
      <c r="A1885" s="1" t="s">
        <v>4693</v>
      </c>
      <c r="B1885" s="1" t="s">
        <v>4694</v>
      </c>
      <c r="C1885" s="2">
        <v>45296</v>
      </c>
      <c r="D1885">
        <v>2024</v>
      </c>
      <c r="E1885" s="1" t="s">
        <v>487</v>
      </c>
      <c r="F1885" s="1" t="s">
        <v>4597</v>
      </c>
      <c r="G1885" s="3">
        <v>7.6388888888888895E-2</v>
      </c>
      <c r="H1885" s="1" t="s">
        <v>24</v>
      </c>
      <c r="I1885" s="1" t="s">
        <v>160</v>
      </c>
      <c r="J1885" s="1" t="s">
        <v>161</v>
      </c>
      <c r="K1885" s="1" t="s">
        <v>386</v>
      </c>
      <c r="L1885">
        <v>7660.6</v>
      </c>
      <c r="M1885">
        <v>42.11</v>
      </c>
      <c r="N1885">
        <v>81.510000000000005</v>
      </c>
      <c r="O1885">
        <v>7621.2</v>
      </c>
      <c r="P1885">
        <v>171</v>
      </c>
      <c r="Q1885" s="1" t="s">
        <v>38</v>
      </c>
      <c r="R1885" s="1" t="s">
        <v>29</v>
      </c>
      <c r="S1885" s="1" t="s">
        <v>855</v>
      </c>
      <c r="T1885" s="1" t="s">
        <v>53</v>
      </c>
      <c r="U1885" s="1" t="s">
        <v>32</v>
      </c>
    </row>
    <row r="1886" spans="1:21" x14ac:dyDescent="0.3">
      <c r="A1886" s="1" t="s">
        <v>4695</v>
      </c>
      <c r="B1886" s="1" t="s">
        <v>3882</v>
      </c>
      <c r="C1886" s="2">
        <v>45296</v>
      </c>
      <c r="D1886">
        <v>2024</v>
      </c>
      <c r="E1886" s="1" t="s">
        <v>487</v>
      </c>
      <c r="F1886" s="1" t="s">
        <v>4597</v>
      </c>
      <c r="G1886" s="3">
        <v>0.1</v>
      </c>
      <c r="H1886" s="1" t="s">
        <v>24</v>
      </c>
      <c r="I1886" s="1" t="s">
        <v>68</v>
      </c>
      <c r="J1886" s="1" t="s">
        <v>858</v>
      </c>
      <c r="K1886" s="1" t="s">
        <v>780</v>
      </c>
      <c r="L1886">
        <v>1502.12</v>
      </c>
      <c r="M1886">
        <v>34.03</v>
      </c>
      <c r="N1886">
        <v>80.12</v>
      </c>
      <c r="O1886">
        <v>1456.0299999999997</v>
      </c>
      <c r="P1886">
        <v>941</v>
      </c>
      <c r="Q1886" s="1" t="s">
        <v>38</v>
      </c>
      <c r="R1886" s="1" t="s">
        <v>29</v>
      </c>
      <c r="S1886" s="1" t="s">
        <v>1296</v>
      </c>
      <c r="T1886" s="1" t="s">
        <v>31</v>
      </c>
      <c r="U1886" s="1" t="s">
        <v>32</v>
      </c>
    </row>
    <row r="1887" spans="1:21" x14ac:dyDescent="0.3">
      <c r="A1887" s="1" t="s">
        <v>4696</v>
      </c>
      <c r="B1887" s="1" t="s">
        <v>4697</v>
      </c>
      <c r="C1887" s="2">
        <v>45296</v>
      </c>
      <c r="D1887">
        <v>2024</v>
      </c>
      <c r="E1887" s="1" t="s">
        <v>487</v>
      </c>
      <c r="F1887" s="1" t="s">
        <v>4597</v>
      </c>
      <c r="G1887" s="3">
        <v>0.16666666666666666</v>
      </c>
      <c r="H1887" s="1" t="s">
        <v>24</v>
      </c>
      <c r="I1887" s="1" t="s">
        <v>154</v>
      </c>
      <c r="J1887" s="1" t="s">
        <v>231</v>
      </c>
      <c r="K1887" s="1" t="s">
        <v>156</v>
      </c>
      <c r="L1887">
        <v>5619.88</v>
      </c>
      <c r="M1887">
        <v>48.63</v>
      </c>
      <c r="N1887">
        <v>15.16</v>
      </c>
      <c r="O1887">
        <v>5653.35</v>
      </c>
      <c r="P1887">
        <v>283</v>
      </c>
      <c r="Q1887" s="1" t="s">
        <v>118</v>
      </c>
      <c r="R1887" s="1" t="s">
        <v>29</v>
      </c>
      <c r="S1887" s="1" t="s">
        <v>3553</v>
      </c>
      <c r="T1887" s="1" t="s">
        <v>53</v>
      </c>
      <c r="U1887" s="1" t="s">
        <v>93</v>
      </c>
    </row>
    <row r="1888" spans="1:21" x14ac:dyDescent="0.3">
      <c r="A1888" s="1" t="s">
        <v>4698</v>
      </c>
      <c r="B1888" s="1" t="s">
        <v>4699</v>
      </c>
      <c r="C1888" s="2">
        <v>45296</v>
      </c>
      <c r="D1888">
        <v>2024</v>
      </c>
      <c r="E1888" s="1" t="s">
        <v>487</v>
      </c>
      <c r="F1888" s="1" t="s">
        <v>4597</v>
      </c>
      <c r="G1888" s="3">
        <v>0.44444444444444442</v>
      </c>
      <c r="H1888" s="1" t="s">
        <v>42</v>
      </c>
      <c r="I1888" s="1" t="s">
        <v>89</v>
      </c>
      <c r="J1888" s="1" t="s">
        <v>90</v>
      </c>
      <c r="K1888" s="1" t="s">
        <v>106</v>
      </c>
      <c r="L1888">
        <v>3816.81</v>
      </c>
      <c r="M1888">
        <v>29</v>
      </c>
      <c r="N1888">
        <v>63.5</v>
      </c>
      <c r="O1888">
        <v>3782.31</v>
      </c>
      <c r="P1888">
        <v>746</v>
      </c>
      <c r="Q1888" s="1" t="s">
        <v>85</v>
      </c>
      <c r="R1888" s="1" t="s">
        <v>29</v>
      </c>
      <c r="S1888" s="1" t="s">
        <v>4700</v>
      </c>
      <c r="T1888" s="1" t="s">
        <v>53</v>
      </c>
      <c r="U1888" s="1" t="s">
        <v>93</v>
      </c>
    </row>
    <row r="1889" spans="1:21" x14ac:dyDescent="0.3">
      <c r="A1889" s="1" t="s">
        <v>4701</v>
      </c>
      <c r="B1889" s="1" t="s">
        <v>4702</v>
      </c>
      <c r="C1889" s="2">
        <v>45296</v>
      </c>
      <c r="D1889">
        <v>2024</v>
      </c>
      <c r="E1889" s="1" t="s">
        <v>487</v>
      </c>
      <c r="F1889" s="1" t="s">
        <v>4597</v>
      </c>
      <c r="G1889" s="3">
        <v>0.54861111111111116</v>
      </c>
      <c r="H1889" s="1" t="s">
        <v>104</v>
      </c>
      <c r="I1889" s="1" t="s">
        <v>49</v>
      </c>
      <c r="J1889" s="1" t="s">
        <v>458</v>
      </c>
      <c r="K1889" s="1" t="s">
        <v>227</v>
      </c>
      <c r="L1889">
        <v>9555.07</v>
      </c>
      <c r="M1889">
        <v>1.07</v>
      </c>
      <c r="N1889">
        <v>47.24</v>
      </c>
      <c r="O1889">
        <v>9508.9</v>
      </c>
      <c r="P1889">
        <v>451</v>
      </c>
      <c r="Q1889" s="1" t="s">
        <v>118</v>
      </c>
      <c r="R1889" s="1" t="s">
        <v>29</v>
      </c>
      <c r="S1889" s="1" t="s">
        <v>802</v>
      </c>
      <c r="T1889" s="1" t="s">
        <v>31</v>
      </c>
      <c r="U1889" s="1" t="s">
        <v>32</v>
      </c>
    </row>
    <row r="1890" spans="1:21" x14ac:dyDescent="0.3">
      <c r="A1890" s="1" t="s">
        <v>4703</v>
      </c>
      <c r="B1890" s="1" t="s">
        <v>4704</v>
      </c>
      <c r="C1890" s="2">
        <v>45296</v>
      </c>
      <c r="D1890">
        <v>2024</v>
      </c>
      <c r="E1890" s="1" t="s">
        <v>487</v>
      </c>
      <c r="F1890" s="1" t="s">
        <v>4597</v>
      </c>
      <c r="G1890" s="3">
        <v>0.55208333333333337</v>
      </c>
      <c r="H1890" s="1" t="s">
        <v>104</v>
      </c>
      <c r="I1890" s="1" t="s">
        <v>127</v>
      </c>
      <c r="J1890" s="1" t="s">
        <v>474</v>
      </c>
      <c r="K1890" s="1" t="s">
        <v>1039</v>
      </c>
      <c r="L1890">
        <v>4500.83</v>
      </c>
      <c r="M1890">
        <v>17.8</v>
      </c>
      <c r="N1890">
        <v>19.7</v>
      </c>
      <c r="O1890">
        <v>4498.93</v>
      </c>
      <c r="P1890">
        <v>23</v>
      </c>
      <c r="Q1890" s="1" t="s">
        <v>85</v>
      </c>
      <c r="R1890" s="1" t="s">
        <v>29</v>
      </c>
      <c r="S1890" s="1" t="s">
        <v>3457</v>
      </c>
      <c r="T1890" s="1" t="s">
        <v>53</v>
      </c>
      <c r="U1890" s="1" t="s">
        <v>32</v>
      </c>
    </row>
    <row r="1891" spans="1:21" x14ac:dyDescent="0.3">
      <c r="A1891" s="1" t="s">
        <v>4705</v>
      </c>
      <c r="B1891" s="1" t="s">
        <v>4706</v>
      </c>
      <c r="C1891" s="2">
        <v>45296</v>
      </c>
      <c r="D1891">
        <v>2024</v>
      </c>
      <c r="E1891" s="1" t="s">
        <v>487</v>
      </c>
      <c r="F1891" s="1" t="s">
        <v>4597</v>
      </c>
      <c r="G1891" s="3">
        <v>0.57986111111111116</v>
      </c>
      <c r="H1891" s="1" t="s">
        <v>104</v>
      </c>
      <c r="I1891" s="1" t="s">
        <v>236</v>
      </c>
      <c r="J1891" s="1" t="s">
        <v>268</v>
      </c>
      <c r="K1891" s="1" t="s">
        <v>269</v>
      </c>
      <c r="L1891">
        <v>9531.2099999999991</v>
      </c>
      <c r="M1891">
        <v>29.71</v>
      </c>
      <c r="N1891">
        <v>11.73</v>
      </c>
      <c r="O1891">
        <v>9549.1899999999987</v>
      </c>
      <c r="P1891">
        <v>125</v>
      </c>
      <c r="Q1891" s="1" t="s">
        <v>28</v>
      </c>
      <c r="R1891" s="1" t="s">
        <v>29</v>
      </c>
      <c r="S1891" s="1" t="s">
        <v>173</v>
      </c>
      <c r="T1891" s="1" t="s">
        <v>53</v>
      </c>
      <c r="U1891" s="1" t="s">
        <v>93</v>
      </c>
    </row>
    <row r="1892" spans="1:21" x14ac:dyDescent="0.3">
      <c r="A1892" s="1" t="s">
        <v>4707</v>
      </c>
      <c r="B1892" s="1" t="s">
        <v>4708</v>
      </c>
      <c r="C1892" s="2">
        <v>45296</v>
      </c>
      <c r="D1892">
        <v>2024</v>
      </c>
      <c r="E1892" s="1" t="s">
        <v>487</v>
      </c>
      <c r="F1892" s="1" t="s">
        <v>4597</v>
      </c>
      <c r="G1892" s="3">
        <v>0.60069444444444442</v>
      </c>
      <c r="H1892" s="1" t="s">
        <v>104</v>
      </c>
      <c r="I1892" s="1" t="s">
        <v>68</v>
      </c>
      <c r="J1892" s="1" t="s">
        <v>69</v>
      </c>
      <c r="K1892" s="1" t="s">
        <v>405</v>
      </c>
      <c r="L1892">
        <v>213.57</v>
      </c>
      <c r="M1892">
        <v>15.52</v>
      </c>
      <c r="N1892">
        <v>66.62</v>
      </c>
      <c r="O1892">
        <v>162.47</v>
      </c>
      <c r="P1892">
        <v>510</v>
      </c>
      <c r="Q1892" s="1" t="s">
        <v>38</v>
      </c>
      <c r="R1892" s="1" t="s">
        <v>29</v>
      </c>
      <c r="S1892" s="1" t="s">
        <v>4709</v>
      </c>
      <c r="T1892" s="1" t="s">
        <v>53</v>
      </c>
      <c r="U1892" s="1" t="s">
        <v>32</v>
      </c>
    </row>
    <row r="1893" spans="1:21" x14ac:dyDescent="0.3">
      <c r="A1893" s="1" t="s">
        <v>4710</v>
      </c>
      <c r="B1893" s="1" t="s">
        <v>4711</v>
      </c>
      <c r="C1893" s="2">
        <v>45296</v>
      </c>
      <c r="D1893">
        <v>2024</v>
      </c>
      <c r="E1893" s="1" t="s">
        <v>487</v>
      </c>
      <c r="F1893" s="1" t="s">
        <v>4597</v>
      </c>
      <c r="G1893" s="3">
        <v>0.63124999999999998</v>
      </c>
      <c r="H1893" s="1" t="s">
        <v>104</v>
      </c>
      <c r="I1893" s="1" t="s">
        <v>154</v>
      </c>
      <c r="J1893" s="1" t="s">
        <v>329</v>
      </c>
      <c r="K1893" s="1" t="s">
        <v>570</v>
      </c>
      <c r="L1893">
        <v>1816.84</v>
      </c>
      <c r="M1893">
        <v>43.88</v>
      </c>
      <c r="N1893">
        <v>60.49</v>
      </c>
      <c r="O1893">
        <v>1800.23</v>
      </c>
      <c r="P1893">
        <v>112</v>
      </c>
      <c r="Q1893" s="1" t="s">
        <v>118</v>
      </c>
      <c r="R1893" s="1" t="s">
        <v>29</v>
      </c>
      <c r="S1893" s="1" t="s">
        <v>4236</v>
      </c>
      <c r="T1893" s="1" t="s">
        <v>31</v>
      </c>
      <c r="U1893" s="1" t="s">
        <v>32</v>
      </c>
    </row>
    <row r="1894" spans="1:21" x14ac:dyDescent="0.3">
      <c r="A1894" s="1" t="s">
        <v>4712</v>
      </c>
      <c r="B1894" s="1" t="s">
        <v>4713</v>
      </c>
      <c r="C1894" s="2">
        <v>45296</v>
      </c>
      <c r="D1894">
        <v>2024</v>
      </c>
      <c r="E1894" s="1" t="s">
        <v>487</v>
      </c>
      <c r="F1894" s="1" t="s">
        <v>4597</v>
      </c>
      <c r="G1894" s="3">
        <v>0.80833333333333335</v>
      </c>
      <c r="H1894" s="1" t="s">
        <v>142</v>
      </c>
      <c r="I1894" s="1" t="s">
        <v>96</v>
      </c>
      <c r="J1894" s="1" t="s">
        <v>250</v>
      </c>
      <c r="K1894" s="1" t="s">
        <v>291</v>
      </c>
      <c r="L1894">
        <v>793.9</v>
      </c>
      <c r="M1894">
        <v>10.38</v>
      </c>
      <c r="N1894">
        <v>93.01</v>
      </c>
      <c r="O1894">
        <v>711.27</v>
      </c>
      <c r="P1894">
        <v>697</v>
      </c>
      <c r="Q1894" s="1" t="s">
        <v>28</v>
      </c>
      <c r="R1894" s="1" t="s">
        <v>29</v>
      </c>
      <c r="S1894" s="1" t="s">
        <v>1471</v>
      </c>
      <c r="T1894" s="1" t="s">
        <v>53</v>
      </c>
      <c r="U1894" s="1" t="s">
        <v>32</v>
      </c>
    </row>
    <row r="1895" spans="1:21" x14ac:dyDescent="0.3">
      <c r="A1895" s="1" t="s">
        <v>4714</v>
      </c>
      <c r="B1895" s="1" t="s">
        <v>4715</v>
      </c>
      <c r="C1895" s="2">
        <v>45296</v>
      </c>
      <c r="D1895">
        <v>2024</v>
      </c>
      <c r="E1895" s="1" t="s">
        <v>487</v>
      </c>
      <c r="F1895" s="1" t="s">
        <v>4597</v>
      </c>
      <c r="G1895" s="3">
        <v>0.89166666666666672</v>
      </c>
      <c r="H1895" s="1" t="s">
        <v>24</v>
      </c>
      <c r="I1895" s="1" t="s">
        <v>236</v>
      </c>
      <c r="J1895" s="1" t="s">
        <v>237</v>
      </c>
      <c r="K1895" s="1" t="s">
        <v>390</v>
      </c>
      <c r="L1895">
        <v>6724.62</v>
      </c>
      <c r="M1895">
        <v>4.95</v>
      </c>
      <c r="N1895">
        <v>9.4700000000000006</v>
      </c>
      <c r="O1895">
        <v>6720.0999999999995</v>
      </c>
      <c r="P1895">
        <v>487</v>
      </c>
      <c r="Q1895" s="1" t="s">
        <v>99</v>
      </c>
      <c r="R1895" s="1" t="s">
        <v>29</v>
      </c>
      <c r="S1895" s="1" t="s">
        <v>3988</v>
      </c>
      <c r="T1895" s="1" t="s">
        <v>53</v>
      </c>
      <c r="U1895" s="1" t="s">
        <v>93</v>
      </c>
    </row>
    <row r="1896" spans="1:21" x14ac:dyDescent="0.3">
      <c r="A1896" s="1" t="s">
        <v>4716</v>
      </c>
      <c r="B1896" s="1" t="s">
        <v>4717</v>
      </c>
      <c r="C1896" s="2">
        <v>45296</v>
      </c>
      <c r="D1896">
        <v>2024</v>
      </c>
      <c r="E1896" s="1" t="s">
        <v>487</v>
      </c>
      <c r="F1896" s="1" t="s">
        <v>4597</v>
      </c>
      <c r="G1896" s="3">
        <v>0.90763888888888888</v>
      </c>
      <c r="H1896" s="1" t="s">
        <v>24</v>
      </c>
      <c r="I1896" s="1" t="s">
        <v>143</v>
      </c>
      <c r="J1896" s="1" t="s">
        <v>144</v>
      </c>
      <c r="K1896" s="1" t="s">
        <v>200</v>
      </c>
      <c r="L1896">
        <v>8524.57</v>
      </c>
      <c r="M1896">
        <v>7.16</v>
      </c>
      <c r="N1896">
        <v>55.42</v>
      </c>
      <c r="O1896">
        <v>8476.31</v>
      </c>
      <c r="P1896">
        <v>299</v>
      </c>
      <c r="Q1896" s="1" t="s">
        <v>38</v>
      </c>
      <c r="R1896" s="1" t="s">
        <v>29</v>
      </c>
      <c r="S1896" s="1" t="s">
        <v>2263</v>
      </c>
      <c r="T1896" s="1" t="s">
        <v>53</v>
      </c>
      <c r="U1896" s="1" t="s">
        <v>32</v>
      </c>
    </row>
    <row r="1897" spans="1:21" x14ac:dyDescent="0.3">
      <c r="A1897" s="1" t="s">
        <v>4718</v>
      </c>
      <c r="B1897" s="1" t="s">
        <v>4719</v>
      </c>
      <c r="C1897" s="2">
        <v>45296</v>
      </c>
      <c r="D1897">
        <v>2024</v>
      </c>
      <c r="E1897" s="1" t="s">
        <v>487</v>
      </c>
      <c r="F1897" s="1" t="s">
        <v>4597</v>
      </c>
      <c r="G1897" s="3">
        <v>0.95625000000000004</v>
      </c>
      <c r="H1897" s="1" t="s">
        <v>24</v>
      </c>
      <c r="I1897" s="1" t="s">
        <v>236</v>
      </c>
      <c r="J1897" s="1" t="s">
        <v>1385</v>
      </c>
      <c r="K1897" s="1" t="s">
        <v>1125</v>
      </c>
      <c r="L1897">
        <v>1622.12</v>
      </c>
      <c r="M1897">
        <v>27.15</v>
      </c>
      <c r="N1897">
        <v>78.099999999999994</v>
      </c>
      <c r="O1897">
        <v>1571.17</v>
      </c>
      <c r="P1897">
        <v>962</v>
      </c>
      <c r="Q1897" s="1" t="s">
        <v>99</v>
      </c>
      <c r="R1897" s="1" t="s">
        <v>29</v>
      </c>
      <c r="S1897" s="1" t="s">
        <v>3832</v>
      </c>
      <c r="T1897" s="1" t="s">
        <v>53</v>
      </c>
      <c r="U1897" s="1" t="s">
        <v>32</v>
      </c>
    </row>
    <row r="1898" spans="1:21" x14ac:dyDescent="0.3">
      <c r="A1898" s="1" t="s">
        <v>4720</v>
      </c>
      <c r="B1898" s="1" t="s">
        <v>4721</v>
      </c>
      <c r="C1898" s="2">
        <v>45297</v>
      </c>
      <c r="D1898">
        <v>2024</v>
      </c>
      <c r="E1898" s="1" t="s">
        <v>22</v>
      </c>
      <c r="F1898" s="1" t="s">
        <v>4597</v>
      </c>
      <c r="G1898" s="3">
        <v>6.7361111111111108E-2</v>
      </c>
      <c r="H1898" s="1" t="s">
        <v>24</v>
      </c>
      <c r="I1898" s="1" t="s">
        <v>371</v>
      </c>
      <c r="J1898" s="1" t="s">
        <v>1159</v>
      </c>
      <c r="K1898" s="1" t="s">
        <v>560</v>
      </c>
      <c r="L1898">
        <v>1010.24</v>
      </c>
      <c r="M1898">
        <v>44.06</v>
      </c>
      <c r="N1898">
        <v>0.89</v>
      </c>
      <c r="O1898">
        <v>1053.4099999999999</v>
      </c>
      <c r="P1898">
        <v>962</v>
      </c>
      <c r="Q1898" s="1" t="s">
        <v>38</v>
      </c>
      <c r="R1898" s="1" t="s">
        <v>29</v>
      </c>
      <c r="S1898" s="1" t="s">
        <v>605</v>
      </c>
      <c r="T1898" s="1" t="s">
        <v>53</v>
      </c>
      <c r="U1898" s="1" t="s">
        <v>32</v>
      </c>
    </row>
    <row r="1899" spans="1:21" x14ac:dyDescent="0.3">
      <c r="A1899" s="1" t="s">
        <v>4722</v>
      </c>
      <c r="B1899" s="1" t="s">
        <v>4723</v>
      </c>
      <c r="C1899" s="2">
        <v>45297</v>
      </c>
      <c r="D1899">
        <v>2024</v>
      </c>
      <c r="E1899" s="1" t="s">
        <v>22</v>
      </c>
      <c r="F1899" s="1" t="s">
        <v>4597</v>
      </c>
      <c r="G1899" s="3">
        <v>8.1250000000000003E-2</v>
      </c>
      <c r="H1899" s="1" t="s">
        <v>24</v>
      </c>
      <c r="I1899" s="1" t="s">
        <v>96</v>
      </c>
      <c r="J1899" s="1" t="s">
        <v>441</v>
      </c>
      <c r="K1899" s="1" t="s">
        <v>251</v>
      </c>
      <c r="L1899">
        <v>3616.38</v>
      </c>
      <c r="M1899">
        <v>49.11</v>
      </c>
      <c r="N1899">
        <v>32.67</v>
      </c>
      <c r="O1899">
        <v>3632.82</v>
      </c>
      <c r="P1899">
        <v>52</v>
      </c>
      <c r="Q1899" s="1" t="s">
        <v>38</v>
      </c>
      <c r="R1899" s="1" t="s">
        <v>29</v>
      </c>
      <c r="S1899" s="1" t="s">
        <v>1758</v>
      </c>
      <c r="T1899" s="1" t="s">
        <v>31</v>
      </c>
      <c r="U1899" s="1" t="s">
        <v>93</v>
      </c>
    </row>
    <row r="1900" spans="1:21" x14ac:dyDescent="0.3">
      <c r="A1900" s="1" t="s">
        <v>4724</v>
      </c>
      <c r="B1900" s="1" t="s">
        <v>3204</v>
      </c>
      <c r="C1900" s="2">
        <v>45297</v>
      </c>
      <c r="D1900">
        <v>2024</v>
      </c>
      <c r="E1900" s="1" t="s">
        <v>22</v>
      </c>
      <c r="F1900" s="1" t="s">
        <v>4597</v>
      </c>
      <c r="G1900" s="3">
        <v>0.16111111111111112</v>
      </c>
      <c r="H1900" s="1" t="s">
        <v>24</v>
      </c>
      <c r="I1900" s="1" t="s">
        <v>236</v>
      </c>
      <c r="J1900" s="1" t="s">
        <v>1385</v>
      </c>
      <c r="K1900" s="1" t="s">
        <v>390</v>
      </c>
      <c r="L1900">
        <v>4571.5</v>
      </c>
      <c r="M1900">
        <v>9.2200000000000006</v>
      </c>
      <c r="N1900">
        <v>92.7</v>
      </c>
      <c r="O1900">
        <v>4488.0200000000004</v>
      </c>
      <c r="P1900">
        <v>753</v>
      </c>
      <c r="Q1900" s="1" t="s">
        <v>85</v>
      </c>
      <c r="R1900" s="1" t="s">
        <v>29</v>
      </c>
      <c r="S1900" s="1" t="s">
        <v>2720</v>
      </c>
      <c r="T1900" s="1" t="s">
        <v>147</v>
      </c>
      <c r="U1900" s="1" t="s">
        <v>93</v>
      </c>
    </row>
    <row r="1901" spans="1:21" x14ac:dyDescent="0.3">
      <c r="A1901" s="1" t="s">
        <v>4725</v>
      </c>
      <c r="B1901" s="1" t="s">
        <v>4726</v>
      </c>
      <c r="C1901" s="2">
        <v>45297</v>
      </c>
      <c r="D1901">
        <v>2024</v>
      </c>
      <c r="E1901" s="1" t="s">
        <v>22</v>
      </c>
      <c r="F1901" s="1" t="s">
        <v>4597</v>
      </c>
      <c r="G1901" s="3">
        <v>0.18055555555555555</v>
      </c>
      <c r="H1901" s="1" t="s">
        <v>24</v>
      </c>
      <c r="I1901" s="1" t="s">
        <v>89</v>
      </c>
      <c r="J1901" s="1" t="s">
        <v>176</v>
      </c>
      <c r="K1901" s="1" t="s">
        <v>382</v>
      </c>
      <c r="L1901">
        <v>7315.03</v>
      </c>
      <c r="M1901">
        <v>17.52</v>
      </c>
      <c r="N1901">
        <v>78.14</v>
      </c>
      <c r="O1901">
        <v>7254.41</v>
      </c>
      <c r="P1901">
        <v>912</v>
      </c>
      <c r="Q1901" s="1" t="s">
        <v>28</v>
      </c>
      <c r="R1901" s="1" t="s">
        <v>29</v>
      </c>
      <c r="S1901" s="1" t="s">
        <v>2643</v>
      </c>
      <c r="T1901" s="1" t="s">
        <v>53</v>
      </c>
      <c r="U1901" s="1" t="s">
        <v>32</v>
      </c>
    </row>
    <row r="1902" spans="1:21" x14ac:dyDescent="0.3">
      <c r="A1902" s="1" t="s">
        <v>4727</v>
      </c>
      <c r="B1902" s="1" t="s">
        <v>4728</v>
      </c>
      <c r="C1902" s="2">
        <v>45297</v>
      </c>
      <c r="D1902">
        <v>2024</v>
      </c>
      <c r="E1902" s="1" t="s">
        <v>22</v>
      </c>
      <c r="F1902" s="1" t="s">
        <v>4597</v>
      </c>
      <c r="G1902" s="3">
        <v>0.19930555555555557</v>
      </c>
      <c r="H1902" s="1" t="s">
        <v>24</v>
      </c>
      <c r="I1902" s="1" t="s">
        <v>127</v>
      </c>
      <c r="J1902" s="1" t="s">
        <v>840</v>
      </c>
      <c r="K1902" s="1" t="s">
        <v>357</v>
      </c>
      <c r="L1902">
        <v>4923.43</v>
      </c>
      <c r="M1902">
        <v>2.62</v>
      </c>
      <c r="N1902">
        <v>32.549999999999997</v>
      </c>
      <c r="O1902">
        <v>4893.5</v>
      </c>
      <c r="P1902">
        <v>377</v>
      </c>
      <c r="Q1902" s="1" t="s">
        <v>99</v>
      </c>
      <c r="R1902" s="1" t="s">
        <v>29</v>
      </c>
      <c r="S1902" s="1" t="s">
        <v>697</v>
      </c>
      <c r="T1902" s="1" t="s">
        <v>53</v>
      </c>
      <c r="U1902" s="1" t="s">
        <v>32</v>
      </c>
    </row>
    <row r="1903" spans="1:21" x14ac:dyDescent="0.3">
      <c r="A1903" s="1" t="s">
        <v>4729</v>
      </c>
      <c r="B1903" s="1" t="s">
        <v>3900</v>
      </c>
      <c r="C1903" s="2">
        <v>45297</v>
      </c>
      <c r="D1903">
        <v>2024</v>
      </c>
      <c r="E1903" s="1" t="s">
        <v>22</v>
      </c>
      <c r="F1903" s="1" t="s">
        <v>4597</v>
      </c>
      <c r="G1903" s="3">
        <v>0.33819444444444446</v>
      </c>
      <c r="H1903" s="1" t="s">
        <v>42</v>
      </c>
      <c r="I1903" s="1" t="s">
        <v>143</v>
      </c>
      <c r="J1903" s="1" t="s">
        <v>308</v>
      </c>
      <c r="K1903" s="1" t="s">
        <v>283</v>
      </c>
      <c r="L1903">
        <v>7362.58</v>
      </c>
      <c r="M1903">
        <v>8.2799999999999994</v>
      </c>
      <c r="N1903">
        <v>0.12</v>
      </c>
      <c r="O1903">
        <v>7370.74</v>
      </c>
      <c r="P1903">
        <v>859</v>
      </c>
      <c r="Q1903" s="1" t="s">
        <v>38</v>
      </c>
      <c r="R1903" s="1" t="s">
        <v>29</v>
      </c>
      <c r="S1903" s="1" t="s">
        <v>620</v>
      </c>
      <c r="T1903" s="1" t="s">
        <v>147</v>
      </c>
      <c r="U1903" s="1" t="s">
        <v>32</v>
      </c>
    </row>
    <row r="1904" spans="1:21" x14ac:dyDescent="0.3">
      <c r="A1904" s="1" t="s">
        <v>4730</v>
      </c>
      <c r="B1904" s="1" t="s">
        <v>4731</v>
      </c>
      <c r="C1904" s="2">
        <v>45297</v>
      </c>
      <c r="D1904">
        <v>2024</v>
      </c>
      <c r="E1904" s="1" t="s">
        <v>22</v>
      </c>
      <c r="F1904" s="1" t="s">
        <v>4597</v>
      </c>
      <c r="G1904" s="3">
        <v>0.39097222222222222</v>
      </c>
      <c r="H1904" s="1" t="s">
        <v>42</v>
      </c>
      <c r="I1904" s="1" t="s">
        <v>56</v>
      </c>
      <c r="J1904" s="1" t="s">
        <v>184</v>
      </c>
      <c r="K1904" s="1" t="s">
        <v>242</v>
      </c>
      <c r="L1904">
        <v>1108.46</v>
      </c>
      <c r="M1904">
        <v>30.99</v>
      </c>
      <c r="N1904">
        <v>6.82</v>
      </c>
      <c r="O1904">
        <v>1132.6300000000001</v>
      </c>
      <c r="P1904">
        <v>696</v>
      </c>
      <c r="Q1904" s="1" t="s">
        <v>99</v>
      </c>
      <c r="R1904" s="1" t="s">
        <v>29</v>
      </c>
      <c r="S1904" s="1" t="s">
        <v>1647</v>
      </c>
      <c r="T1904" s="1" t="s">
        <v>53</v>
      </c>
      <c r="U1904" s="1" t="s">
        <v>32</v>
      </c>
    </row>
    <row r="1905" spans="1:21" x14ac:dyDescent="0.3">
      <c r="A1905" s="1" t="s">
        <v>4732</v>
      </c>
      <c r="B1905" s="1" t="s">
        <v>4733</v>
      </c>
      <c r="C1905" s="2">
        <v>45297</v>
      </c>
      <c r="D1905">
        <v>2024</v>
      </c>
      <c r="E1905" s="1" t="s">
        <v>22</v>
      </c>
      <c r="F1905" s="1" t="s">
        <v>4597</v>
      </c>
      <c r="G1905" s="3">
        <v>0.52777777777777779</v>
      </c>
      <c r="H1905" s="1" t="s">
        <v>104</v>
      </c>
      <c r="I1905" s="1" t="s">
        <v>96</v>
      </c>
      <c r="J1905" s="1" t="s">
        <v>506</v>
      </c>
      <c r="K1905" s="1" t="s">
        <v>291</v>
      </c>
      <c r="L1905">
        <v>9048.23</v>
      </c>
      <c r="M1905">
        <v>39.64</v>
      </c>
      <c r="N1905">
        <v>93.99</v>
      </c>
      <c r="O1905">
        <v>8993.8799999999992</v>
      </c>
      <c r="P1905">
        <v>253</v>
      </c>
      <c r="Q1905" s="1" t="s">
        <v>38</v>
      </c>
      <c r="R1905" s="1" t="s">
        <v>29</v>
      </c>
      <c r="S1905" s="1" t="s">
        <v>2122</v>
      </c>
      <c r="T1905" s="1" t="s">
        <v>53</v>
      </c>
      <c r="U1905" s="1" t="s">
        <v>101</v>
      </c>
    </row>
    <row r="1906" spans="1:21" x14ac:dyDescent="0.3">
      <c r="A1906" s="1" t="s">
        <v>4734</v>
      </c>
      <c r="B1906" s="1" t="s">
        <v>4735</v>
      </c>
      <c r="C1906" s="2">
        <v>45297</v>
      </c>
      <c r="D1906">
        <v>2024</v>
      </c>
      <c r="E1906" s="1" t="s">
        <v>22</v>
      </c>
      <c r="F1906" s="1" t="s">
        <v>4597</v>
      </c>
      <c r="G1906" s="3">
        <v>0.53125</v>
      </c>
      <c r="H1906" s="1" t="s">
        <v>104</v>
      </c>
      <c r="I1906" s="1" t="s">
        <v>160</v>
      </c>
      <c r="J1906" s="1" t="s">
        <v>161</v>
      </c>
      <c r="K1906" s="1" t="s">
        <v>386</v>
      </c>
      <c r="L1906">
        <v>1759.03</v>
      </c>
      <c r="M1906">
        <v>9.56</v>
      </c>
      <c r="N1906">
        <v>61.33</v>
      </c>
      <c r="O1906">
        <v>1707.26</v>
      </c>
      <c r="P1906">
        <v>770</v>
      </c>
      <c r="Q1906" s="1" t="s">
        <v>99</v>
      </c>
      <c r="R1906" s="1" t="s">
        <v>29</v>
      </c>
      <c r="S1906" s="1" t="s">
        <v>2116</v>
      </c>
      <c r="T1906" s="1" t="s">
        <v>53</v>
      </c>
      <c r="U1906" s="1" t="s">
        <v>93</v>
      </c>
    </row>
    <row r="1907" spans="1:21" x14ac:dyDescent="0.3">
      <c r="A1907" s="1" t="s">
        <v>4736</v>
      </c>
      <c r="B1907" s="1" t="s">
        <v>4737</v>
      </c>
      <c r="C1907" s="2">
        <v>45297</v>
      </c>
      <c r="D1907">
        <v>2024</v>
      </c>
      <c r="E1907" s="1" t="s">
        <v>22</v>
      </c>
      <c r="F1907" s="1" t="s">
        <v>4597</v>
      </c>
      <c r="G1907" s="3">
        <v>0.6430555555555556</v>
      </c>
      <c r="H1907" s="1" t="s">
        <v>104</v>
      </c>
      <c r="I1907" s="1" t="s">
        <v>110</v>
      </c>
      <c r="J1907" s="1" t="s">
        <v>209</v>
      </c>
      <c r="K1907" s="1" t="s">
        <v>528</v>
      </c>
      <c r="L1907">
        <v>2708.77</v>
      </c>
      <c r="M1907">
        <v>44.59</v>
      </c>
      <c r="N1907">
        <v>72.41</v>
      </c>
      <c r="O1907">
        <v>2680.9500000000003</v>
      </c>
      <c r="P1907">
        <v>130</v>
      </c>
      <c r="Q1907" s="1" t="s">
        <v>85</v>
      </c>
      <c r="R1907" s="1" t="s">
        <v>29</v>
      </c>
      <c r="S1907" s="1" t="s">
        <v>4738</v>
      </c>
      <c r="T1907" s="1" t="s">
        <v>53</v>
      </c>
      <c r="U1907" s="1" t="s">
        <v>32</v>
      </c>
    </row>
    <row r="1908" spans="1:21" x14ac:dyDescent="0.3">
      <c r="A1908" s="1" t="s">
        <v>4739</v>
      </c>
      <c r="B1908" s="1" t="s">
        <v>4740</v>
      </c>
      <c r="C1908" s="2">
        <v>45297</v>
      </c>
      <c r="D1908">
        <v>2024</v>
      </c>
      <c r="E1908" s="1" t="s">
        <v>22</v>
      </c>
      <c r="F1908" s="1" t="s">
        <v>4597</v>
      </c>
      <c r="G1908" s="3">
        <v>0.64861111111111114</v>
      </c>
      <c r="H1908" s="1" t="s">
        <v>104</v>
      </c>
      <c r="I1908" s="1" t="s">
        <v>35</v>
      </c>
      <c r="J1908" s="1" t="s">
        <v>74</v>
      </c>
      <c r="K1908" s="1" t="s">
        <v>191</v>
      </c>
      <c r="L1908">
        <v>3638.88</v>
      </c>
      <c r="M1908">
        <v>35.26</v>
      </c>
      <c r="N1908">
        <v>86.07</v>
      </c>
      <c r="O1908">
        <v>3588.07</v>
      </c>
      <c r="P1908">
        <v>88</v>
      </c>
      <c r="Q1908" s="1" t="s">
        <v>118</v>
      </c>
      <c r="R1908" s="1" t="s">
        <v>29</v>
      </c>
      <c r="S1908" s="1" t="s">
        <v>4741</v>
      </c>
      <c r="T1908" s="1" t="s">
        <v>53</v>
      </c>
      <c r="U1908" s="1" t="s">
        <v>93</v>
      </c>
    </row>
    <row r="1909" spans="1:21" x14ac:dyDescent="0.3">
      <c r="A1909" s="1" t="s">
        <v>4742</v>
      </c>
      <c r="B1909" s="1" t="s">
        <v>3148</v>
      </c>
      <c r="C1909" s="2">
        <v>45297</v>
      </c>
      <c r="D1909">
        <v>2024</v>
      </c>
      <c r="E1909" s="1" t="s">
        <v>22</v>
      </c>
      <c r="F1909" s="1" t="s">
        <v>4597</v>
      </c>
      <c r="G1909" s="3">
        <v>0.82499999999999996</v>
      </c>
      <c r="H1909" s="1" t="s">
        <v>142</v>
      </c>
      <c r="I1909" s="1" t="s">
        <v>62</v>
      </c>
      <c r="J1909" s="1" t="s">
        <v>63</v>
      </c>
      <c r="K1909" s="1" t="s">
        <v>405</v>
      </c>
      <c r="L1909">
        <v>1570.4</v>
      </c>
      <c r="M1909">
        <v>40.770000000000003</v>
      </c>
      <c r="N1909">
        <v>57.18</v>
      </c>
      <c r="O1909">
        <v>1553.99</v>
      </c>
      <c r="P1909">
        <v>425</v>
      </c>
      <c r="Q1909" s="1" t="s">
        <v>38</v>
      </c>
      <c r="R1909" s="1" t="s">
        <v>749</v>
      </c>
      <c r="S1909" s="1" t="s">
        <v>4743</v>
      </c>
      <c r="T1909" s="1" t="s">
        <v>53</v>
      </c>
      <c r="U1909" s="1" t="s">
        <v>32</v>
      </c>
    </row>
    <row r="1910" spans="1:21" x14ac:dyDescent="0.3">
      <c r="A1910" s="1" t="s">
        <v>4744</v>
      </c>
      <c r="B1910" s="1" t="s">
        <v>4745</v>
      </c>
      <c r="C1910" s="2">
        <v>45298</v>
      </c>
      <c r="D1910">
        <v>2024</v>
      </c>
      <c r="E1910" s="1" t="s">
        <v>166</v>
      </c>
      <c r="F1910" s="1" t="s">
        <v>4597</v>
      </c>
      <c r="G1910" s="3">
        <v>4.0972222222222222E-2</v>
      </c>
      <c r="H1910" s="1" t="s">
        <v>24</v>
      </c>
      <c r="I1910" s="1" t="s">
        <v>236</v>
      </c>
      <c r="J1910" s="1" t="s">
        <v>268</v>
      </c>
      <c r="K1910" s="1" t="s">
        <v>238</v>
      </c>
      <c r="L1910">
        <v>4315.45</v>
      </c>
      <c r="M1910">
        <v>26.5</v>
      </c>
      <c r="N1910">
        <v>2.1800000000000002</v>
      </c>
      <c r="O1910">
        <v>4339.7699999999995</v>
      </c>
      <c r="P1910">
        <v>234</v>
      </c>
      <c r="Q1910" s="1" t="s">
        <v>38</v>
      </c>
      <c r="R1910" s="1" t="s">
        <v>29</v>
      </c>
      <c r="S1910" s="1" t="s">
        <v>3412</v>
      </c>
      <c r="T1910" s="1" t="s">
        <v>147</v>
      </c>
      <c r="U1910" s="1" t="s">
        <v>32</v>
      </c>
    </row>
    <row r="1911" spans="1:21" x14ac:dyDescent="0.3">
      <c r="A1911" s="1" t="s">
        <v>4746</v>
      </c>
      <c r="B1911" s="1" t="s">
        <v>4747</v>
      </c>
      <c r="C1911" s="2">
        <v>45298</v>
      </c>
      <c r="D1911">
        <v>2024</v>
      </c>
      <c r="E1911" s="1" t="s">
        <v>166</v>
      </c>
      <c r="F1911" s="1" t="s">
        <v>4597</v>
      </c>
      <c r="G1911" s="3">
        <v>7.2916666666666671E-2</v>
      </c>
      <c r="H1911" s="1" t="s">
        <v>24</v>
      </c>
      <c r="I1911" s="1" t="s">
        <v>89</v>
      </c>
      <c r="J1911" s="1" t="s">
        <v>90</v>
      </c>
      <c r="K1911" s="1" t="s">
        <v>91</v>
      </c>
      <c r="L1911">
        <v>6311.79</v>
      </c>
      <c r="M1911">
        <v>11.86</v>
      </c>
      <c r="N1911">
        <v>52.43</v>
      </c>
      <c r="O1911">
        <v>6271.2199999999993</v>
      </c>
      <c r="P1911">
        <v>585</v>
      </c>
      <c r="Q1911" s="1" t="s">
        <v>85</v>
      </c>
      <c r="R1911" s="1" t="s">
        <v>29</v>
      </c>
      <c r="S1911" s="1" t="s">
        <v>4743</v>
      </c>
      <c r="T1911" s="1" t="s">
        <v>53</v>
      </c>
      <c r="U1911" s="1" t="s">
        <v>32</v>
      </c>
    </row>
    <row r="1912" spans="1:21" x14ac:dyDescent="0.3">
      <c r="A1912" s="1" t="s">
        <v>4748</v>
      </c>
      <c r="B1912" s="1" t="s">
        <v>67</v>
      </c>
      <c r="C1912" s="2">
        <v>45298</v>
      </c>
      <c r="D1912">
        <v>2024</v>
      </c>
      <c r="E1912" s="1" t="s">
        <v>166</v>
      </c>
      <c r="F1912" s="1" t="s">
        <v>4597</v>
      </c>
      <c r="G1912" s="3">
        <v>0.14791666666666667</v>
      </c>
      <c r="H1912" s="1" t="s">
        <v>24</v>
      </c>
      <c r="I1912" s="1" t="s">
        <v>62</v>
      </c>
      <c r="J1912" s="1" t="s">
        <v>603</v>
      </c>
      <c r="K1912" s="1" t="s">
        <v>790</v>
      </c>
      <c r="L1912">
        <v>3253.23</v>
      </c>
      <c r="M1912">
        <v>8.6300000000000008</v>
      </c>
      <c r="N1912">
        <v>63.04</v>
      </c>
      <c r="O1912">
        <v>3198.82</v>
      </c>
      <c r="P1912">
        <v>303</v>
      </c>
      <c r="Q1912" s="1" t="s">
        <v>85</v>
      </c>
      <c r="R1912" s="1" t="s">
        <v>29</v>
      </c>
      <c r="S1912" s="1" t="s">
        <v>3253</v>
      </c>
      <c r="T1912" s="1" t="s">
        <v>31</v>
      </c>
      <c r="U1912" s="1" t="s">
        <v>32</v>
      </c>
    </row>
    <row r="1913" spans="1:21" x14ac:dyDescent="0.3">
      <c r="A1913" s="1" t="s">
        <v>4749</v>
      </c>
      <c r="B1913" s="1" t="s">
        <v>3210</v>
      </c>
      <c r="C1913" s="2">
        <v>45298</v>
      </c>
      <c r="D1913">
        <v>2024</v>
      </c>
      <c r="E1913" s="1" t="s">
        <v>166</v>
      </c>
      <c r="F1913" s="1" t="s">
        <v>4597</v>
      </c>
      <c r="G1913" s="3">
        <v>0.15694444444444444</v>
      </c>
      <c r="H1913" s="1" t="s">
        <v>24</v>
      </c>
      <c r="I1913" s="1" t="s">
        <v>62</v>
      </c>
      <c r="J1913" s="1" t="s">
        <v>180</v>
      </c>
      <c r="K1913" s="1" t="s">
        <v>790</v>
      </c>
      <c r="L1913">
        <v>861.55</v>
      </c>
      <c r="M1913">
        <v>42.79</v>
      </c>
      <c r="N1913">
        <v>58.93</v>
      </c>
      <c r="O1913">
        <v>845.41</v>
      </c>
      <c r="P1913">
        <v>193</v>
      </c>
      <c r="Q1913" s="1" t="s">
        <v>99</v>
      </c>
      <c r="R1913" s="1" t="s">
        <v>29</v>
      </c>
      <c r="S1913" s="1" t="s">
        <v>1233</v>
      </c>
      <c r="T1913" s="1" t="s">
        <v>53</v>
      </c>
      <c r="U1913" s="1" t="s">
        <v>32</v>
      </c>
    </row>
    <row r="1914" spans="1:21" x14ac:dyDescent="0.3">
      <c r="A1914" s="1" t="s">
        <v>4750</v>
      </c>
      <c r="B1914" s="1" t="s">
        <v>4751</v>
      </c>
      <c r="C1914" s="2">
        <v>45298</v>
      </c>
      <c r="D1914">
        <v>2024</v>
      </c>
      <c r="E1914" s="1" t="s">
        <v>166</v>
      </c>
      <c r="F1914" s="1" t="s">
        <v>4597</v>
      </c>
      <c r="G1914" s="3">
        <v>0.31597222222222221</v>
      </c>
      <c r="H1914" s="1" t="s">
        <v>42</v>
      </c>
      <c r="I1914" s="1" t="s">
        <v>68</v>
      </c>
      <c r="J1914" s="1" t="s">
        <v>69</v>
      </c>
      <c r="K1914" s="1" t="s">
        <v>27</v>
      </c>
      <c r="L1914">
        <v>8260.2999999999993</v>
      </c>
      <c r="M1914">
        <v>31.27</v>
      </c>
      <c r="N1914">
        <v>73.73</v>
      </c>
      <c r="O1914">
        <v>8217.84</v>
      </c>
      <c r="P1914">
        <v>406</v>
      </c>
      <c r="Q1914" s="1" t="s">
        <v>28</v>
      </c>
      <c r="R1914" s="1" t="s">
        <v>29</v>
      </c>
      <c r="S1914" s="1" t="s">
        <v>4752</v>
      </c>
      <c r="T1914" s="1" t="s">
        <v>53</v>
      </c>
      <c r="U1914" s="1" t="s">
        <v>101</v>
      </c>
    </row>
    <row r="1915" spans="1:21" x14ac:dyDescent="0.3">
      <c r="A1915" s="1" t="s">
        <v>4753</v>
      </c>
      <c r="B1915" s="1" t="s">
        <v>4754</v>
      </c>
      <c r="C1915" s="2">
        <v>45298</v>
      </c>
      <c r="D1915">
        <v>2024</v>
      </c>
      <c r="E1915" s="1" t="s">
        <v>166</v>
      </c>
      <c r="F1915" s="1" t="s">
        <v>4597</v>
      </c>
      <c r="G1915" s="3">
        <v>0.37847222222222221</v>
      </c>
      <c r="H1915" s="1" t="s">
        <v>42</v>
      </c>
      <c r="I1915" s="1" t="s">
        <v>43</v>
      </c>
      <c r="J1915" s="1" t="s">
        <v>805</v>
      </c>
      <c r="K1915" s="1" t="s">
        <v>215</v>
      </c>
      <c r="L1915">
        <v>4004.67</v>
      </c>
      <c r="M1915">
        <v>9.39</v>
      </c>
      <c r="N1915">
        <v>91.91</v>
      </c>
      <c r="O1915">
        <v>3922.15</v>
      </c>
      <c r="P1915">
        <v>198</v>
      </c>
      <c r="Q1915" s="1" t="s">
        <v>99</v>
      </c>
      <c r="R1915" s="1" t="s">
        <v>29</v>
      </c>
      <c r="S1915" s="1" t="s">
        <v>4531</v>
      </c>
      <c r="T1915" s="1" t="s">
        <v>53</v>
      </c>
      <c r="U1915" s="1" t="s">
        <v>93</v>
      </c>
    </row>
    <row r="1916" spans="1:21" x14ac:dyDescent="0.3">
      <c r="A1916" s="1" t="s">
        <v>4755</v>
      </c>
      <c r="B1916" s="1" t="s">
        <v>2491</v>
      </c>
      <c r="C1916" s="2">
        <v>45298</v>
      </c>
      <c r="D1916">
        <v>2024</v>
      </c>
      <c r="E1916" s="1" t="s">
        <v>166</v>
      </c>
      <c r="F1916" s="1" t="s">
        <v>4597</v>
      </c>
      <c r="G1916" s="3">
        <v>0.40625</v>
      </c>
      <c r="H1916" s="1" t="s">
        <v>42</v>
      </c>
      <c r="I1916" s="1" t="s">
        <v>82</v>
      </c>
      <c r="J1916" s="1" t="s">
        <v>573</v>
      </c>
      <c r="K1916" s="1" t="s">
        <v>84</v>
      </c>
      <c r="L1916">
        <v>2763.17</v>
      </c>
      <c r="M1916">
        <v>29.41</v>
      </c>
      <c r="N1916">
        <v>43.88</v>
      </c>
      <c r="O1916">
        <v>2748.7</v>
      </c>
      <c r="P1916">
        <v>60</v>
      </c>
      <c r="Q1916" s="1" t="s">
        <v>118</v>
      </c>
      <c r="R1916" s="1" t="s">
        <v>29</v>
      </c>
      <c r="S1916" s="1" t="s">
        <v>868</v>
      </c>
      <c r="T1916" s="1" t="s">
        <v>147</v>
      </c>
      <c r="U1916" s="1" t="s">
        <v>101</v>
      </c>
    </row>
    <row r="1917" spans="1:21" x14ac:dyDescent="0.3">
      <c r="A1917" s="1" t="s">
        <v>4756</v>
      </c>
      <c r="B1917" s="1" t="s">
        <v>4757</v>
      </c>
      <c r="C1917" s="2">
        <v>45298</v>
      </c>
      <c r="D1917">
        <v>2024</v>
      </c>
      <c r="E1917" s="1" t="s">
        <v>166</v>
      </c>
      <c r="F1917" s="1" t="s">
        <v>4597</v>
      </c>
      <c r="G1917" s="3">
        <v>0.41388888888888886</v>
      </c>
      <c r="H1917" s="1" t="s">
        <v>42</v>
      </c>
      <c r="I1917" s="1" t="s">
        <v>236</v>
      </c>
      <c r="J1917" s="1" t="s">
        <v>895</v>
      </c>
      <c r="K1917" s="1" t="s">
        <v>398</v>
      </c>
      <c r="L1917">
        <v>343.53</v>
      </c>
      <c r="M1917">
        <v>40.51</v>
      </c>
      <c r="N1917">
        <v>5.72</v>
      </c>
      <c r="O1917">
        <v>378.31999999999994</v>
      </c>
      <c r="P1917">
        <v>182</v>
      </c>
      <c r="Q1917" s="1" t="s">
        <v>85</v>
      </c>
      <c r="R1917" s="1" t="s">
        <v>29</v>
      </c>
      <c r="S1917" s="1" t="s">
        <v>4598</v>
      </c>
      <c r="T1917" s="1" t="s">
        <v>31</v>
      </c>
      <c r="U1917" s="1" t="s">
        <v>93</v>
      </c>
    </row>
    <row r="1918" spans="1:21" x14ac:dyDescent="0.3">
      <c r="A1918" s="1" t="s">
        <v>4758</v>
      </c>
      <c r="B1918" s="1" t="s">
        <v>4759</v>
      </c>
      <c r="C1918" s="2">
        <v>45298</v>
      </c>
      <c r="D1918">
        <v>2024</v>
      </c>
      <c r="E1918" s="1" t="s">
        <v>166</v>
      </c>
      <c r="F1918" s="1" t="s">
        <v>4597</v>
      </c>
      <c r="G1918" s="3">
        <v>0.52222222222222225</v>
      </c>
      <c r="H1918" s="1" t="s">
        <v>104</v>
      </c>
      <c r="I1918" s="1" t="s">
        <v>35</v>
      </c>
      <c r="J1918" s="1" t="s">
        <v>74</v>
      </c>
      <c r="K1918" s="1" t="s">
        <v>123</v>
      </c>
      <c r="L1918">
        <v>4615.1899999999996</v>
      </c>
      <c r="M1918">
        <v>40.659999999999997</v>
      </c>
      <c r="N1918">
        <v>6.67</v>
      </c>
      <c r="O1918">
        <v>4649.1799999999994</v>
      </c>
      <c r="P1918">
        <v>950</v>
      </c>
      <c r="Q1918" s="1" t="s">
        <v>28</v>
      </c>
      <c r="R1918" s="1" t="s">
        <v>29</v>
      </c>
      <c r="S1918" s="1" t="s">
        <v>2269</v>
      </c>
      <c r="T1918" s="1" t="s">
        <v>31</v>
      </c>
      <c r="U1918" s="1" t="s">
        <v>93</v>
      </c>
    </row>
    <row r="1919" spans="1:21" x14ac:dyDescent="0.3">
      <c r="A1919" s="1" t="s">
        <v>4760</v>
      </c>
      <c r="B1919" s="1" t="s">
        <v>4761</v>
      </c>
      <c r="C1919" s="2">
        <v>45298</v>
      </c>
      <c r="D1919">
        <v>2024</v>
      </c>
      <c r="E1919" s="1" t="s">
        <v>166</v>
      </c>
      <c r="F1919" s="1" t="s">
        <v>4597</v>
      </c>
      <c r="G1919" s="3">
        <v>0.55972222222222223</v>
      </c>
      <c r="H1919" s="1" t="s">
        <v>104</v>
      </c>
      <c r="I1919" s="1" t="s">
        <v>431</v>
      </c>
      <c r="J1919" s="1" t="s">
        <v>432</v>
      </c>
      <c r="K1919" s="1" t="s">
        <v>488</v>
      </c>
      <c r="L1919">
        <v>6273.05</v>
      </c>
      <c r="M1919">
        <v>18.95</v>
      </c>
      <c r="N1919">
        <v>32.619999999999997</v>
      </c>
      <c r="O1919">
        <v>6259.38</v>
      </c>
      <c r="P1919">
        <v>699</v>
      </c>
      <c r="Q1919" s="1" t="s">
        <v>28</v>
      </c>
      <c r="R1919" s="1" t="s">
        <v>29</v>
      </c>
      <c r="S1919" s="1" t="s">
        <v>4762</v>
      </c>
      <c r="T1919" s="1" t="s">
        <v>53</v>
      </c>
      <c r="U1919" s="1" t="s">
        <v>32</v>
      </c>
    </row>
    <row r="1920" spans="1:21" x14ac:dyDescent="0.3">
      <c r="A1920" s="1" t="s">
        <v>4763</v>
      </c>
      <c r="B1920" s="1" t="s">
        <v>2823</v>
      </c>
      <c r="C1920" s="2">
        <v>45298</v>
      </c>
      <c r="D1920">
        <v>2024</v>
      </c>
      <c r="E1920" s="1" t="s">
        <v>166</v>
      </c>
      <c r="F1920" s="1" t="s">
        <v>4597</v>
      </c>
      <c r="G1920" s="3">
        <v>0.56666666666666665</v>
      </c>
      <c r="H1920" s="1" t="s">
        <v>104</v>
      </c>
      <c r="I1920" s="1" t="s">
        <v>68</v>
      </c>
      <c r="J1920" s="1" t="s">
        <v>858</v>
      </c>
      <c r="K1920" s="1" t="s">
        <v>405</v>
      </c>
      <c r="L1920">
        <v>8587.8700000000008</v>
      </c>
      <c r="M1920">
        <v>28.52</v>
      </c>
      <c r="N1920">
        <v>97.17</v>
      </c>
      <c r="O1920">
        <v>8519.2200000000012</v>
      </c>
      <c r="P1920">
        <v>628</v>
      </c>
      <c r="Q1920" s="1" t="s">
        <v>28</v>
      </c>
      <c r="R1920" s="1" t="s">
        <v>29</v>
      </c>
      <c r="S1920" s="1" t="s">
        <v>3513</v>
      </c>
      <c r="T1920" s="1" t="s">
        <v>53</v>
      </c>
      <c r="U1920" s="1" t="s">
        <v>32</v>
      </c>
    </row>
    <row r="1921" spans="1:21" x14ac:dyDescent="0.3">
      <c r="A1921" s="1" t="s">
        <v>4764</v>
      </c>
      <c r="B1921" s="1" t="s">
        <v>3649</v>
      </c>
      <c r="C1921" s="2">
        <v>45298</v>
      </c>
      <c r="D1921">
        <v>2024</v>
      </c>
      <c r="E1921" s="1" t="s">
        <v>166</v>
      </c>
      <c r="F1921" s="1" t="s">
        <v>4597</v>
      </c>
      <c r="G1921" s="3">
        <v>0.67500000000000004</v>
      </c>
      <c r="H1921" s="1" t="s">
        <v>104</v>
      </c>
      <c r="I1921" s="1" t="s">
        <v>110</v>
      </c>
      <c r="J1921" s="1" t="s">
        <v>413</v>
      </c>
      <c r="K1921" s="1" t="s">
        <v>528</v>
      </c>
      <c r="L1921">
        <v>8905.76</v>
      </c>
      <c r="M1921">
        <v>37.409999999999997</v>
      </c>
      <c r="N1921">
        <v>81.91</v>
      </c>
      <c r="O1921">
        <v>8861.26</v>
      </c>
      <c r="P1921">
        <v>190</v>
      </c>
      <c r="Q1921" s="1" t="s">
        <v>85</v>
      </c>
      <c r="R1921" s="1" t="s">
        <v>29</v>
      </c>
      <c r="S1921" s="1" t="s">
        <v>852</v>
      </c>
      <c r="T1921" s="1" t="s">
        <v>53</v>
      </c>
      <c r="U1921" s="1" t="s">
        <v>93</v>
      </c>
    </row>
    <row r="1922" spans="1:21" x14ac:dyDescent="0.3">
      <c r="A1922" s="1" t="s">
        <v>4765</v>
      </c>
      <c r="B1922" s="1" t="s">
        <v>4766</v>
      </c>
      <c r="C1922" s="2">
        <v>45298</v>
      </c>
      <c r="D1922">
        <v>2024</v>
      </c>
      <c r="E1922" s="1" t="s">
        <v>166</v>
      </c>
      <c r="F1922" s="1" t="s">
        <v>4597</v>
      </c>
      <c r="G1922" s="3">
        <v>0.75416666666666665</v>
      </c>
      <c r="H1922" s="1" t="s">
        <v>142</v>
      </c>
      <c r="I1922" s="1" t="s">
        <v>56</v>
      </c>
      <c r="J1922" s="1" t="s">
        <v>277</v>
      </c>
      <c r="K1922" s="1" t="s">
        <v>58</v>
      </c>
      <c r="L1922">
        <v>3813.57</v>
      </c>
      <c r="M1922">
        <v>0.5</v>
      </c>
      <c r="N1922">
        <v>9.74</v>
      </c>
      <c r="O1922">
        <v>3804.3300000000004</v>
      </c>
      <c r="P1922">
        <v>464</v>
      </c>
      <c r="Q1922" s="1" t="s">
        <v>85</v>
      </c>
      <c r="R1922" s="1" t="s">
        <v>29</v>
      </c>
      <c r="S1922" s="1" t="s">
        <v>379</v>
      </c>
      <c r="T1922" s="1" t="s">
        <v>147</v>
      </c>
      <c r="U1922" s="1" t="s">
        <v>93</v>
      </c>
    </row>
    <row r="1923" spans="1:21" x14ac:dyDescent="0.3">
      <c r="A1923" s="1" t="s">
        <v>4767</v>
      </c>
      <c r="B1923" s="1" t="s">
        <v>4768</v>
      </c>
      <c r="C1923" s="2">
        <v>45298</v>
      </c>
      <c r="D1923">
        <v>2024</v>
      </c>
      <c r="E1923" s="1" t="s">
        <v>166</v>
      </c>
      <c r="F1923" s="1" t="s">
        <v>4597</v>
      </c>
      <c r="G1923" s="3">
        <v>0.77916666666666667</v>
      </c>
      <c r="H1923" s="1" t="s">
        <v>142</v>
      </c>
      <c r="I1923" s="1" t="s">
        <v>160</v>
      </c>
      <c r="J1923" s="1" t="s">
        <v>260</v>
      </c>
      <c r="K1923" s="1" t="s">
        <v>205</v>
      </c>
      <c r="L1923">
        <v>7111.16</v>
      </c>
      <c r="M1923">
        <v>34.86</v>
      </c>
      <c r="N1923">
        <v>5.43</v>
      </c>
      <c r="O1923">
        <v>7140.5899999999992</v>
      </c>
      <c r="P1923">
        <v>185</v>
      </c>
      <c r="Q1923" s="1" t="s">
        <v>99</v>
      </c>
      <c r="R1923" s="1" t="s">
        <v>29</v>
      </c>
      <c r="S1923" s="1" t="s">
        <v>4520</v>
      </c>
      <c r="T1923" s="1" t="s">
        <v>147</v>
      </c>
      <c r="U1923" s="1" t="s">
        <v>32</v>
      </c>
    </row>
    <row r="1924" spans="1:21" x14ac:dyDescent="0.3">
      <c r="A1924" s="1" t="s">
        <v>4769</v>
      </c>
      <c r="B1924" s="1" t="s">
        <v>4770</v>
      </c>
      <c r="C1924" s="2">
        <v>45298</v>
      </c>
      <c r="D1924">
        <v>2024</v>
      </c>
      <c r="E1924" s="1" t="s">
        <v>166</v>
      </c>
      <c r="F1924" s="1" t="s">
        <v>4597</v>
      </c>
      <c r="G1924" s="3">
        <v>0.8041666666666667</v>
      </c>
      <c r="H1924" s="1" t="s">
        <v>142</v>
      </c>
      <c r="I1924" s="1" t="s">
        <v>62</v>
      </c>
      <c r="J1924" s="1" t="s">
        <v>771</v>
      </c>
      <c r="K1924" s="1" t="s">
        <v>790</v>
      </c>
      <c r="L1924">
        <v>566.69000000000005</v>
      </c>
      <c r="M1924">
        <v>45.62</v>
      </c>
      <c r="N1924">
        <v>52.12</v>
      </c>
      <c r="O1924">
        <v>560.19000000000005</v>
      </c>
      <c r="P1924">
        <v>349</v>
      </c>
      <c r="Q1924" s="1" t="s">
        <v>118</v>
      </c>
      <c r="R1924" s="1" t="s">
        <v>29</v>
      </c>
      <c r="S1924" s="1" t="s">
        <v>4459</v>
      </c>
      <c r="T1924" s="1" t="s">
        <v>53</v>
      </c>
      <c r="U1924" s="1" t="s">
        <v>93</v>
      </c>
    </row>
    <row r="1925" spans="1:21" x14ac:dyDescent="0.3">
      <c r="A1925" s="1" t="s">
        <v>4771</v>
      </c>
      <c r="B1925" s="1" t="s">
        <v>3004</v>
      </c>
      <c r="C1925" s="2">
        <v>45298</v>
      </c>
      <c r="D1925">
        <v>2024</v>
      </c>
      <c r="E1925" s="1" t="s">
        <v>166</v>
      </c>
      <c r="F1925" s="1" t="s">
        <v>4597</v>
      </c>
      <c r="G1925" s="3">
        <v>0.81874999999999998</v>
      </c>
      <c r="H1925" s="1" t="s">
        <v>142</v>
      </c>
      <c r="I1925" s="1" t="s">
        <v>127</v>
      </c>
      <c r="J1925" s="1" t="s">
        <v>128</v>
      </c>
      <c r="K1925" s="1" t="s">
        <v>357</v>
      </c>
      <c r="L1925">
        <v>4598.8599999999997</v>
      </c>
      <c r="M1925">
        <v>11.46</v>
      </c>
      <c r="N1925">
        <v>22.53</v>
      </c>
      <c r="O1925">
        <v>4587.79</v>
      </c>
      <c r="P1925">
        <v>454</v>
      </c>
      <c r="Q1925" s="1" t="s">
        <v>99</v>
      </c>
      <c r="R1925" s="1" t="s">
        <v>29</v>
      </c>
      <c r="S1925" s="1" t="s">
        <v>1594</v>
      </c>
      <c r="T1925" s="1" t="s">
        <v>31</v>
      </c>
      <c r="U1925" s="1" t="s">
        <v>32</v>
      </c>
    </row>
    <row r="1926" spans="1:21" x14ac:dyDescent="0.3">
      <c r="A1926" s="1" t="s">
        <v>4772</v>
      </c>
      <c r="B1926" s="1" t="s">
        <v>4773</v>
      </c>
      <c r="C1926" s="2">
        <v>45298</v>
      </c>
      <c r="D1926">
        <v>2024</v>
      </c>
      <c r="E1926" s="1" t="s">
        <v>166</v>
      </c>
      <c r="F1926" s="1" t="s">
        <v>4597</v>
      </c>
      <c r="G1926" s="3">
        <v>0.83888888888888891</v>
      </c>
      <c r="H1926" s="1" t="s">
        <v>142</v>
      </c>
      <c r="I1926" s="1" t="s">
        <v>236</v>
      </c>
      <c r="J1926" s="1" t="s">
        <v>1385</v>
      </c>
      <c r="K1926" s="1" t="s">
        <v>390</v>
      </c>
      <c r="L1926">
        <v>9465.6299999999992</v>
      </c>
      <c r="M1926">
        <v>29.65</v>
      </c>
      <c r="N1926">
        <v>53.47</v>
      </c>
      <c r="O1926">
        <v>9441.81</v>
      </c>
      <c r="P1926">
        <v>697</v>
      </c>
      <c r="Q1926" s="1" t="s">
        <v>85</v>
      </c>
      <c r="R1926" s="1" t="s">
        <v>29</v>
      </c>
      <c r="S1926" s="1" t="s">
        <v>4774</v>
      </c>
      <c r="T1926" s="1" t="s">
        <v>31</v>
      </c>
      <c r="U1926" s="1" t="s">
        <v>32</v>
      </c>
    </row>
    <row r="1927" spans="1:21" x14ac:dyDescent="0.3">
      <c r="A1927" s="1" t="s">
        <v>4775</v>
      </c>
      <c r="B1927" s="1" t="s">
        <v>4776</v>
      </c>
      <c r="C1927" s="2">
        <v>45298</v>
      </c>
      <c r="D1927">
        <v>2024</v>
      </c>
      <c r="E1927" s="1" t="s">
        <v>166</v>
      </c>
      <c r="F1927" s="1" t="s">
        <v>4597</v>
      </c>
      <c r="G1927" s="3">
        <v>0.91666666666666663</v>
      </c>
      <c r="H1927" s="1" t="s">
        <v>24</v>
      </c>
      <c r="I1927" s="1" t="s">
        <v>236</v>
      </c>
      <c r="J1927" s="1" t="s">
        <v>1385</v>
      </c>
      <c r="K1927" s="1" t="s">
        <v>390</v>
      </c>
      <c r="L1927">
        <v>5351.72</v>
      </c>
      <c r="M1927">
        <v>4.29</v>
      </c>
      <c r="N1927">
        <v>41.17</v>
      </c>
      <c r="O1927">
        <v>5314.84</v>
      </c>
      <c r="P1927">
        <v>27</v>
      </c>
      <c r="Q1927" s="1" t="s">
        <v>118</v>
      </c>
      <c r="R1927" s="1" t="s">
        <v>29</v>
      </c>
      <c r="S1927" s="1" t="s">
        <v>3759</v>
      </c>
      <c r="T1927" s="1" t="s">
        <v>53</v>
      </c>
      <c r="U1927" s="1" t="s">
        <v>101</v>
      </c>
    </row>
    <row r="1928" spans="1:21" x14ac:dyDescent="0.3">
      <c r="A1928" s="1" t="s">
        <v>4777</v>
      </c>
      <c r="B1928" s="1" t="s">
        <v>4778</v>
      </c>
      <c r="C1928" s="2">
        <v>45298</v>
      </c>
      <c r="D1928">
        <v>2024</v>
      </c>
      <c r="E1928" s="1" t="s">
        <v>166</v>
      </c>
      <c r="F1928" s="1" t="s">
        <v>4597</v>
      </c>
      <c r="G1928" s="3">
        <v>0.99027777777777781</v>
      </c>
      <c r="H1928" s="1" t="s">
        <v>24</v>
      </c>
      <c r="I1928" s="1" t="s">
        <v>25</v>
      </c>
      <c r="J1928" s="1" t="s">
        <v>732</v>
      </c>
      <c r="K1928" s="1" t="s">
        <v>117</v>
      </c>
      <c r="L1928">
        <v>8822.11</v>
      </c>
      <c r="M1928">
        <v>29.53</v>
      </c>
      <c r="N1928">
        <v>90.03</v>
      </c>
      <c r="O1928">
        <v>8761.61</v>
      </c>
      <c r="P1928">
        <v>739</v>
      </c>
      <c r="Q1928" s="1" t="s">
        <v>118</v>
      </c>
      <c r="R1928" s="1" t="s">
        <v>29</v>
      </c>
      <c r="S1928" s="1" t="s">
        <v>2643</v>
      </c>
      <c r="T1928" s="1" t="s">
        <v>53</v>
      </c>
      <c r="U1928" s="1" t="s">
        <v>32</v>
      </c>
    </row>
    <row r="1929" spans="1:21" x14ac:dyDescent="0.3">
      <c r="A1929" s="1" t="s">
        <v>4779</v>
      </c>
      <c r="B1929" s="1" t="s">
        <v>4780</v>
      </c>
      <c r="C1929" s="2">
        <v>45299</v>
      </c>
      <c r="D1929">
        <v>2024</v>
      </c>
      <c r="E1929" s="1" t="s">
        <v>255</v>
      </c>
      <c r="F1929" s="1" t="s">
        <v>4597</v>
      </c>
      <c r="G1929" s="3">
        <v>9.7222222222222224E-2</v>
      </c>
      <c r="H1929" s="1" t="s">
        <v>24</v>
      </c>
      <c r="I1929" s="1" t="s">
        <v>25</v>
      </c>
      <c r="J1929" s="1" t="s">
        <v>171</v>
      </c>
      <c r="K1929" s="1" t="s">
        <v>117</v>
      </c>
      <c r="L1929">
        <v>5885.22</v>
      </c>
      <c r="M1929">
        <v>44.32</v>
      </c>
      <c r="N1929">
        <v>51.88</v>
      </c>
      <c r="O1929">
        <v>5877.66</v>
      </c>
      <c r="P1929">
        <v>365</v>
      </c>
      <c r="Q1929" s="1" t="s">
        <v>38</v>
      </c>
      <c r="R1929" s="1" t="s">
        <v>29</v>
      </c>
      <c r="S1929" s="1" t="s">
        <v>629</v>
      </c>
      <c r="T1929" s="1" t="s">
        <v>31</v>
      </c>
      <c r="U1929" s="1" t="s">
        <v>93</v>
      </c>
    </row>
    <row r="1930" spans="1:21" x14ac:dyDescent="0.3">
      <c r="A1930" s="1" t="s">
        <v>4781</v>
      </c>
      <c r="B1930" s="1" t="s">
        <v>4782</v>
      </c>
      <c r="C1930" s="2">
        <v>45299</v>
      </c>
      <c r="D1930">
        <v>2024</v>
      </c>
      <c r="E1930" s="1" t="s">
        <v>255</v>
      </c>
      <c r="F1930" s="1" t="s">
        <v>4597</v>
      </c>
      <c r="G1930" s="3">
        <v>0.25208333333333333</v>
      </c>
      <c r="H1930" s="1" t="s">
        <v>42</v>
      </c>
      <c r="I1930" s="1" t="s">
        <v>160</v>
      </c>
      <c r="J1930" s="1" t="s">
        <v>775</v>
      </c>
      <c r="K1930" s="1" t="s">
        <v>386</v>
      </c>
      <c r="L1930">
        <v>3209.31</v>
      </c>
      <c r="M1930">
        <v>30.97</v>
      </c>
      <c r="N1930">
        <v>5.71</v>
      </c>
      <c r="O1930">
        <v>3234.5699999999997</v>
      </c>
      <c r="P1930">
        <v>59</v>
      </c>
      <c r="Q1930" s="1" t="s">
        <v>99</v>
      </c>
      <c r="R1930" s="1" t="s">
        <v>29</v>
      </c>
      <c r="S1930" s="1" t="s">
        <v>551</v>
      </c>
      <c r="T1930" s="1" t="s">
        <v>31</v>
      </c>
      <c r="U1930" s="1" t="s">
        <v>32</v>
      </c>
    </row>
    <row r="1931" spans="1:21" x14ac:dyDescent="0.3">
      <c r="A1931" s="1" t="s">
        <v>4783</v>
      </c>
      <c r="B1931" s="1" t="s">
        <v>4784</v>
      </c>
      <c r="C1931" s="2">
        <v>45299</v>
      </c>
      <c r="D1931">
        <v>2024</v>
      </c>
      <c r="E1931" s="1" t="s">
        <v>255</v>
      </c>
      <c r="F1931" s="1" t="s">
        <v>4597</v>
      </c>
      <c r="G1931" s="3">
        <v>0.32777777777777778</v>
      </c>
      <c r="H1931" s="1" t="s">
        <v>42</v>
      </c>
      <c r="I1931" s="1" t="s">
        <v>35</v>
      </c>
      <c r="J1931" s="1" t="s">
        <v>74</v>
      </c>
      <c r="K1931" s="1" t="s">
        <v>37</v>
      </c>
      <c r="L1931">
        <v>7142.99</v>
      </c>
      <c r="M1931">
        <v>10.08</v>
      </c>
      <c r="N1931">
        <v>87.3</v>
      </c>
      <c r="O1931">
        <v>7065.7699999999995</v>
      </c>
      <c r="P1931">
        <v>218</v>
      </c>
      <c r="Q1931" s="1" t="s">
        <v>99</v>
      </c>
      <c r="R1931" s="1" t="s">
        <v>29</v>
      </c>
      <c r="S1931" s="1" t="s">
        <v>784</v>
      </c>
      <c r="T1931" s="1" t="s">
        <v>31</v>
      </c>
      <c r="U1931" s="1" t="s">
        <v>32</v>
      </c>
    </row>
    <row r="1932" spans="1:21" x14ac:dyDescent="0.3">
      <c r="A1932" s="1" t="s">
        <v>4785</v>
      </c>
      <c r="B1932" s="1" t="s">
        <v>4786</v>
      </c>
      <c r="C1932" s="2">
        <v>45299</v>
      </c>
      <c r="D1932">
        <v>2024</v>
      </c>
      <c r="E1932" s="1" t="s">
        <v>255</v>
      </c>
      <c r="F1932" s="1" t="s">
        <v>4597</v>
      </c>
      <c r="G1932" s="3">
        <v>0.3347222222222222</v>
      </c>
      <c r="H1932" s="1" t="s">
        <v>42</v>
      </c>
      <c r="I1932" s="1" t="s">
        <v>89</v>
      </c>
      <c r="J1932" s="1" t="s">
        <v>939</v>
      </c>
      <c r="K1932" s="1" t="s">
        <v>523</v>
      </c>
      <c r="L1932">
        <v>4091.4</v>
      </c>
      <c r="M1932">
        <v>4.79</v>
      </c>
      <c r="N1932">
        <v>40.659999999999997</v>
      </c>
      <c r="O1932">
        <v>4055.5300000000007</v>
      </c>
      <c r="P1932">
        <v>46</v>
      </c>
      <c r="Q1932" s="1" t="s">
        <v>28</v>
      </c>
      <c r="R1932" s="1" t="s">
        <v>29</v>
      </c>
      <c r="S1932" s="1" t="s">
        <v>3483</v>
      </c>
      <c r="T1932" s="1" t="s">
        <v>53</v>
      </c>
      <c r="U1932" s="1" t="s">
        <v>32</v>
      </c>
    </row>
    <row r="1933" spans="1:21" x14ac:dyDescent="0.3">
      <c r="A1933" s="1" t="s">
        <v>4787</v>
      </c>
      <c r="B1933" s="1" t="s">
        <v>4788</v>
      </c>
      <c r="C1933" s="2">
        <v>45299</v>
      </c>
      <c r="D1933">
        <v>2024</v>
      </c>
      <c r="E1933" s="1" t="s">
        <v>255</v>
      </c>
      <c r="F1933" s="1" t="s">
        <v>4597</v>
      </c>
      <c r="G1933" s="3">
        <v>0.35902777777777778</v>
      </c>
      <c r="H1933" s="1" t="s">
        <v>42</v>
      </c>
      <c r="I1933" s="1" t="s">
        <v>68</v>
      </c>
      <c r="J1933" s="1" t="s">
        <v>858</v>
      </c>
      <c r="K1933" s="1" t="s">
        <v>70</v>
      </c>
      <c r="L1933">
        <v>161.51</v>
      </c>
      <c r="M1933">
        <v>39.14</v>
      </c>
      <c r="N1933">
        <v>82.93</v>
      </c>
      <c r="O1933">
        <v>117.71999999999997</v>
      </c>
      <c r="P1933">
        <v>135</v>
      </c>
      <c r="Q1933" s="1" t="s">
        <v>118</v>
      </c>
      <c r="R1933" s="1" t="s">
        <v>29</v>
      </c>
      <c r="S1933" s="1" t="s">
        <v>3360</v>
      </c>
      <c r="T1933" s="1" t="s">
        <v>31</v>
      </c>
      <c r="U1933" s="1" t="s">
        <v>93</v>
      </c>
    </row>
    <row r="1934" spans="1:21" x14ac:dyDescent="0.3">
      <c r="A1934" s="1" t="s">
        <v>4789</v>
      </c>
      <c r="B1934" s="1" t="s">
        <v>3185</v>
      </c>
      <c r="C1934" s="2">
        <v>45299</v>
      </c>
      <c r="D1934">
        <v>2024</v>
      </c>
      <c r="E1934" s="1" t="s">
        <v>255</v>
      </c>
      <c r="F1934" s="1" t="s">
        <v>4597</v>
      </c>
      <c r="G1934" s="3">
        <v>0.39444444444444443</v>
      </c>
      <c r="H1934" s="1" t="s">
        <v>42</v>
      </c>
      <c r="I1934" s="1" t="s">
        <v>110</v>
      </c>
      <c r="J1934" s="1" t="s">
        <v>527</v>
      </c>
      <c r="K1934" s="1" t="s">
        <v>196</v>
      </c>
      <c r="L1934">
        <v>2301.0700000000002</v>
      </c>
      <c r="M1934">
        <v>44.32</v>
      </c>
      <c r="N1934">
        <v>59.46</v>
      </c>
      <c r="O1934">
        <v>2285.9300000000003</v>
      </c>
      <c r="P1934">
        <v>729</v>
      </c>
      <c r="Q1934" s="1" t="s">
        <v>85</v>
      </c>
      <c r="R1934" s="1" t="s">
        <v>29</v>
      </c>
      <c r="S1934" s="1" t="s">
        <v>2690</v>
      </c>
      <c r="T1934" s="1" t="s">
        <v>147</v>
      </c>
      <c r="U1934" s="1" t="s">
        <v>32</v>
      </c>
    </row>
    <row r="1935" spans="1:21" x14ac:dyDescent="0.3">
      <c r="A1935" s="1" t="s">
        <v>4790</v>
      </c>
      <c r="B1935" s="1" t="s">
        <v>4791</v>
      </c>
      <c r="C1935" s="2">
        <v>45299</v>
      </c>
      <c r="D1935">
        <v>2024</v>
      </c>
      <c r="E1935" s="1" t="s">
        <v>255</v>
      </c>
      <c r="F1935" s="1" t="s">
        <v>4597</v>
      </c>
      <c r="G1935" s="3">
        <v>0.44236111111111109</v>
      </c>
      <c r="H1935" s="1" t="s">
        <v>42</v>
      </c>
      <c r="I1935" s="1" t="s">
        <v>154</v>
      </c>
      <c r="J1935" s="1" t="s">
        <v>231</v>
      </c>
      <c r="K1935" s="1" t="s">
        <v>330</v>
      </c>
      <c r="L1935">
        <v>6999.87</v>
      </c>
      <c r="M1935">
        <v>35.74</v>
      </c>
      <c r="N1935">
        <v>63.93</v>
      </c>
      <c r="O1935">
        <v>6971.6799999999994</v>
      </c>
      <c r="P1935">
        <v>840</v>
      </c>
      <c r="Q1935" s="1" t="s">
        <v>28</v>
      </c>
      <c r="R1935" s="1" t="s">
        <v>29</v>
      </c>
      <c r="S1935" s="1" t="s">
        <v>331</v>
      </c>
      <c r="T1935" s="1" t="s">
        <v>53</v>
      </c>
      <c r="U1935" s="1" t="s">
        <v>32</v>
      </c>
    </row>
    <row r="1936" spans="1:21" x14ac:dyDescent="0.3">
      <c r="A1936" s="1" t="s">
        <v>4792</v>
      </c>
      <c r="B1936" s="1" t="s">
        <v>4793</v>
      </c>
      <c r="C1936" s="2">
        <v>45299</v>
      </c>
      <c r="D1936">
        <v>2024</v>
      </c>
      <c r="E1936" s="1" t="s">
        <v>255</v>
      </c>
      <c r="F1936" s="1" t="s">
        <v>4597</v>
      </c>
      <c r="G1936" s="3">
        <v>0.49236111111111114</v>
      </c>
      <c r="H1936" s="1" t="s">
        <v>42</v>
      </c>
      <c r="I1936" s="1" t="s">
        <v>56</v>
      </c>
      <c r="J1936" s="1" t="s">
        <v>241</v>
      </c>
      <c r="K1936" s="1" t="s">
        <v>417</v>
      </c>
      <c r="L1936">
        <v>9752.36</v>
      </c>
      <c r="M1936">
        <v>35.31</v>
      </c>
      <c r="N1936">
        <v>46.06</v>
      </c>
      <c r="O1936">
        <v>9741.61</v>
      </c>
      <c r="P1936">
        <v>537</v>
      </c>
      <c r="Q1936" s="1" t="s">
        <v>28</v>
      </c>
      <c r="R1936" s="1" t="s">
        <v>29</v>
      </c>
      <c r="S1936" s="1" t="s">
        <v>4794</v>
      </c>
      <c r="T1936" s="1" t="s">
        <v>53</v>
      </c>
      <c r="U1936" s="1" t="s">
        <v>101</v>
      </c>
    </row>
    <row r="1937" spans="1:21" x14ac:dyDescent="0.3">
      <c r="A1937" s="1" t="s">
        <v>4795</v>
      </c>
      <c r="B1937" s="1" t="s">
        <v>4796</v>
      </c>
      <c r="C1937" s="2">
        <v>45299</v>
      </c>
      <c r="D1937">
        <v>2024</v>
      </c>
      <c r="E1937" s="1" t="s">
        <v>255</v>
      </c>
      <c r="F1937" s="1" t="s">
        <v>4597</v>
      </c>
      <c r="G1937" s="3">
        <v>0.50069444444444444</v>
      </c>
      <c r="H1937" s="1" t="s">
        <v>104</v>
      </c>
      <c r="I1937" s="1" t="s">
        <v>35</v>
      </c>
      <c r="J1937" s="1" t="s">
        <v>1835</v>
      </c>
      <c r="K1937" s="1" t="s">
        <v>37</v>
      </c>
      <c r="L1937">
        <v>7569.76</v>
      </c>
      <c r="M1937">
        <v>45.6</v>
      </c>
      <c r="N1937">
        <v>64.290000000000006</v>
      </c>
      <c r="O1937">
        <v>7551.0700000000006</v>
      </c>
      <c r="P1937">
        <v>24</v>
      </c>
      <c r="Q1937" s="1" t="s">
        <v>99</v>
      </c>
      <c r="R1937" s="1" t="s">
        <v>29</v>
      </c>
      <c r="S1937" s="1" t="s">
        <v>2487</v>
      </c>
      <c r="T1937" s="1" t="s">
        <v>53</v>
      </c>
      <c r="U1937" s="1" t="s">
        <v>32</v>
      </c>
    </row>
    <row r="1938" spans="1:21" x14ac:dyDescent="0.3">
      <c r="A1938" s="1" t="s">
        <v>4797</v>
      </c>
      <c r="B1938" s="1" t="s">
        <v>4798</v>
      </c>
      <c r="C1938" s="2">
        <v>45300</v>
      </c>
      <c r="D1938">
        <v>2024</v>
      </c>
      <c r="E1938" s="1" t="s">
        <v>317</v>
      </c>
      <c r="F1938" s="1" t="s">
        <v>4597</v>
      </c>
      <c r="G1938" s="3">
        <v>5.0694444444444445E-2</v>
      </c>
      <c r="H1938" s="1" t="s">
        <v>24</v>
      </c>
      <c r="I1938" s="1" t="s">
        <v>43</v>
      </c>
      <c r="J1938" s="1" t="s">
        <v>214</v>
      </c>
      <c r="K1938" s="1" t="s">
        <v>215</v>
      </c>
      <c r="L1938">
        <v>1047.1099999999999</v>
      </c>
      <c r="M1938">
        <v>4.01</v>
      </c>
      <c r="N1938">
        <v>76.39</v>
      </c>
      <c r="O1938">
        <v>974.7299999999999</v>
      </c>
      <c r="P1938">
        <v>127</v>
      </c>
      <c r="Q1938" s="1" t="s">
        <v>118</v>
      </c>
      <c r="R1938" s="1" t="s">
        <v>29</v>
      </c>
      <c r="S1938" s="1" t="s">
        <v>113</v>
      </c>
      <c r="T1938" s="1" t="s">
        <v>31</v>
      </c>
      <c r="U1938" s="1" t="s">
        <v>32</v>
      </c>
    </row>
    <row r="1939" spans="1:21" x14ac:dyDescent="0.3">
      <c r="A1939" s="1" t="s">
        <v>4799</v>
      </c>
      <c r="B1939" s="1" t="s">
        <v>4800</v>
      </c>
      <c r="C1939" s="2">
        <v>45300</v>
      </c>
      <c r="D1939">
        <v>2024</v>
      </c>
      <c r="E1939" s="1" t="s">
        <v>317</v>
      </c>
      <c r="F1939" s="1" t="s">
        <v>4597</v>
      </c>
      <c r="G1939" s="3">
        <v>0.26597222222222222</v>
      </c>
      <c r="H1939" s="1" t="s">
        <v>42</v>
      </c>
      <c r="I1939" s="1" t="s">
        <v>110</v>
      </c>
      <c r="J1939" s="1" t="s">
        <v>209</v>
      </c>
      <c r="K1939" s="1" t="s">
        <v>112</v>
      </c>
      <c r="L1939">
        <v>9518.2199999999993</v>
      </c>
      <c r="M1939">
        <v>22.82</v>
      </c>
      <c r="N1939">
        <v>84.59</v>
      </c>
      <c r="O1939">
        <v>9456.4499999999989</v>
      </c>
      <c r="P1939">
        <v>85</v>
      </c>
      <c r="Q1939" s="1" t="s">
        <v>38</v>
      </c>
      <c r="R1939" s="1" t="s">
        <v>29</v>
      </c>
      <c r="S1939" s="1" t="s">
        <v>4801</v>
      </c>
      <c r="T1939" s="1" t="s">
        <v>53</v>
      </c>
      <c r="U1939" s="1" t="s">
        <v>32</v>
      </c>
    </row>
    <row r="1940" spans="1:21" x14ac:dyDescent="0.3">
      <c r="A1940" s="1" t="s">
        <v>4802</v>
      </c>
      <c r="B1940" s="1" t="s">
        <v>4167</v>
      </c>
      <c r="C1940" s="2">
        <v>45300</v>
      </c>
      <c r="D1940">
        <v>2024</v>
      </c>
      <c r="E1940" s="1" t="s">
        <v>317</v>
      </c>
      <c r="F1940" s="1" t="s">
        <v>4597</v>
      </c>
      <c r="G1940" s="3">
        <v>0.44236111111111109</v>
      </c>
      <c r="H1940" s="1" t="s">
        <v>42</v>
      </c>
      <c r="I1940" s="1" t="s">
        <v>110</v>
      </c>
      <c r="J1940" s="1" t="s">
        <v>111</v>
      </c>
      <c r="K1940" s="1" t="s">
        <v>112</v>
      </c>
      <c r="L1940">
        <v>4840.9399999999996</v>
      </c>
      <c r="M1940">
        <v>25.38</v>
      </c>
      <c r="N1940">
        <v>24.68</v>
      </c>
      <c r="O1940">
        <v>4841.6399999999994</v>
      </c>
      <c r="P1940">
        <v>982</v>
      </c>
      <c r="Q1940" s="1" t="s">
        <v>99</v>
      </c>
      <c r="R1940" s="1" t="s">
        <v>29</v>
      </c>
      <c r="S1940" s="1" t="s">
        <v>100</v>
      </c>
      <c r="T1940" s="1" t="s">
        <v>31</v>
      </c>
      <c r="U1940" s="1" t="s">
        <v>32</v>
      </c>
    </row>
    <row r="1941" spans="1:21" x14ac:dyDescent="0.3">
      <c r="A1941" s="1" t="s">
        <v>4803</v>
      </c>
      <c r="B1941" s="1" t="s">
        <v>4804</v>
      </c>
      <c r="C1941" s="2">
        <v>45300</v>
      </c>
      <c r="D1941">
        <v>2024</v>
      </c>
      <c r="E1941" s="1" t="s">
        <v>317</v>
      </c>
      <c r="F1941" s="1" t="s">
        <v>4597</v>
      </c>
      <c r="G1941" s="3">
        <v>0.45555555555555555</v>
      </c>
      <c r="H1941" s="1" t="s">
        <v>42</v>
      </c>
      <c r="I1941" s="1" t="s">
        <v>62</v>
      </c>
      <c r="J1941" s="1" t="s">
        <v>180</v>
      </c>
      <c r="K1941" s="1" t="s">
        <v>405</v>
      </c>
      <c r="L1941">
        <v>8583.2000000000007</v>
      </c>
      <c r="M1941">
        <v>27.57</v>
      </c>
      <c r="N1941">
        <v>90.28</v>
      </c>
      <c r="O1941">
        <v>8520.49</v>
      </c>
      <c r="P1941">
        <v>546</v>
      </c>
      <c r="Q1941" s="1" t="s">
        <v>118</v>
      </c>
      <c r="R1941" s="1" t="s">
        <v>29</v>
      </c>
      <c r="S1941" s="1" t="s">
        <v>1786</v>
      </c>
      <c r="T1941" s="1" t="s">
        <v>53</v>
      </c>
      <c r="U1941" s="1" t="s">
        <v>32</v>
      </c>
    </row>
    <row r="1942" spans="1:21" x14ac:dyDescent="0.3">
      <c r="A1942" s="1" t="s">
        <v>4805</v>
      </c>
      <c r="B1942" s="1" t="s">
        <v>4806</v>
      </c>
      <c r="C1942" s="2">
        <v>45300</v>
      </c>
      <c r="D1942">
        <v>2024</v>
      </c>
      <c r="E1942" s="1" t="s">
        <v>317</v>
      </c>
      <c r="F1942" s="1" t="s">
        <v>4597</v>
      </c>
      <c r="G1942" s="3">
        <v>0.58819444444444446</v>
      </c>
      <c r="H1942" s="1" t="s">
        <v>104</v>
      </c>
      <c r="I1942" s="1" t="s">
        <v>68</v>
      </c>
      <c r="J1942" s="1" t="s">
        <v>69</v>
      </c>
      <c r="K1942" s="1" t="s">
        <v>27</v>
      </c>
      <c r="L1942">
        <v>588.88</v>
      </c>
      <c r="M1942">
        <v>44.62</v>
      </c>
      <c r="N1942">
        <v>3.98</v>
      </c>
      <c r="O1942">
        <v>629.52</v>
      </c>
      <c r="P1942">
        <v>131</v>
      </c>
      <c r="Q1942" s="1" t="s">
        <v>85</v>
      </c>
      <c r="R1942" s="1" t="s">
        <v>29</v>
      </c>
      <c r="S1942" s="1" t="s">
        <v>4807</v>
      </c>
      <c r="T1942" s="1" t="s">
        <v>147</v>
      </c>
      <c r="U1942" s="1" t="s">
        <v>32</v>
      </c>
    </row>
    <row r="1943" spans="1:21" x14ac:dyDescent="0.3">
      <c r="A1943" s="1" t="s">
        <v>4808</v>
      </c>
      <c r="B1943" s="1" t="s">
        <v>4809</v>
      </c>
      <c r="C1943" s="2">
        <v>45300</v>
      </c>
      <c r="D1943">
        <v>2024</v>
      </c>
      <c r="E1943" s="1" t="s">
        <v>317</v>
      </c>
      <c r="F1943" s="1" t="s">
        <v>4597</v>
      </c>
      <c r="G1943" s="3">
        <v>0.6118055555555556</v>
      </c>
      <c r="H1943" s="1" t="s">
        <v>104</v>
      </c>
      <c r="I1943" s="1" t="s">
        <v>110</v>
      </c>
      <c r="J1943" s="1" t="s">
        <v>111</v>
      </c>
      <c r="K1943" s="1" t="s">
        <v>210</v>
      </c>
      <c r="L1943">
        <v>8790.7000000000007</v>
      </c>
      <c r="M1943">
        <v>8.64</v>
      </c>
      <c r="N1943">
        <v>22.04</v>
      </c>
      <c r="O1943">
        <v>8777.2999999999993</v>
      </c>
      <c r="P1943">
        <v>132</v>
      </c>
      <c r="Q1943" s="1" t="s">
        <v>28</v>
      </c>
      <c r="R1943" s="1" t="s">
        <v>418</v>
      </c>
      <c r="S1943" s="1" t="s">
        <v>2577</v>
      </c>
      <c r="T1943" s="1" t="s">
        <v>31</v>
      </c>
      <c r="U1943" s="1" t="s">
        <v>32</v>
      </c>
    </row>
    <row r="1944" spans="1:21" x14ac:dyDescent="0.3">
      <c r="A1944" s="1" t="s">
        <v>4810</v>
      </c>
      <c r="B1944" s="1" t="s">
        <v>706</v>
      </c>
      <c r="C1944" s="2">
        <v>45300</v>
      </c>
      <c r="D1944">
        <v>2024</v>
      </c>
      <c r="E1944" s="1" t="s">
        <v>317</v>
      </c>
      <c r="F1944" s="1" t="s">
        <v>4597</v>
      </c>
      <c r="G1944" s="3">
        <v>0.62222222222222223</v>
      </c>
      <c r="H1944" s="1" t="s">
        <v>104</v>
      </c>
      <c r="I1944" s="1" t="s">
        <v>89</v>
      </c>
      <c r="J1944" s="1" t="s">
        <v>105</v>
      </c>
      <c r="K1944" s="1" t="s">
        <v>382</v>
      </c>
      <c r="L1944">
        <v>3846.63</v>
      </c>
      <c r="M1944">
        <v>26.88</v>
      </c>
      <c r="N1944">
        <v>59.59</v>
      </c>
      <c r="O1944">
        <v>3813.92</v>
      </c>
      <c r="P1944">
        <v>777</v>
      </c>
      <c r="Q1944" s="1" t="s">
        <v>38</v>
      </c>
      <c r="R1944" s="1" t="s">
        <v>29</v>
      </c>
      <c r="S1944" s="1" t="s">
        <v>4475</v>
      </c>
      <c r="T1944" s="1" t="s">
        <v>53</v>
      </c>
      <c r="U1944" s="1" t="s">
        <v>32</v>
      </c>
    </row>
    <row r="1945" spans="1:21" x14ac:dyDescent="0.3">
      <c r="A1945" s="1" t="s">
        <v>4811</v>
      </c>
      <c r="B1945" s="1" t="s">
        <v>3218</v>
      </c>
      <c r="C1945" s="2">
        <v>45300</v>
      </c>
      <c r="D1945">
        <v>2024</v>
      </c>
      <c r="E1945" s="1" t="s">
        <v>317</v>
      </c>
      <c r="F1945" s="1" t="s">
        <v>4597</v>
      </c>
      <c r="G1945" s="3">
        <v>0.65347222222222223</v>
      </c>
      <c r="H1945" s="1" t="s">
        <v>104</v>
      </c>
      <c r="I1945" s="1" t="s">
        <v>62</v>
      </c>
      <c r="J1945" s="1" t="s">
        <v>603</v>
      </c>
      <c r="K1945" s="1" t="s">
        <v>604</v>
      </c>
      <c r="L1945">
        <v>6384.18</v>
      </c>
      <c r="M1945">
        <v>13.14</v>
      </c>
      <c r="N1945">
        <v>20.13</v>
      </c>
      <c r="O1945">
        <v>6377.1900000000005</v>
      </c>
      <c r="P1945">
        <v>803</v>
      </c>
      <c r="Q1945" s="1" t="s">
        <v>85</v>
      </c>
      <c r="R1945" s="1" t="s">
        <v>29</v>
      </c>
      <c r="S1945" s="1" t="s">
        <v>1200</v>
      </c>
      <c r="T1945" s="1" t="s">
        <v>53</v>
      </c>
      <c r="U1945" s="1" t="s">
        <v>32</v>
      </c>
    </row>
    <row r="1946" spans="1:21" x14ac:dyDescent="0.3">
      <c r="A1946" s="1" t="s">
        <v>4812</v>
      </c>
      <c r="B1946" s="1" t="s">
        <v>4813</v>
      </c>
      <c r="C1946" s="2">
        <v>45300</v>
      </c>
      <c r="D1946">
        <v>2024</v>
      </c>
      <c r="E1946" s="1" t="s">
        <v>317</v>
      </c>
      <c r="F1946" s="1" t="s">
        <v>4597</v>
      </c>
      <c r="G1946" s="3">
        <v>0.69861111111111107</v>
      </c>
      <c r="H1946" s="1" t="s">
        <v>104</v>
      </c>
      <c r="I1946" s="1" t="s">
        <v>56</v>
      </c>
      <c r="J1946" s="1" t="s">
        <v>184</v>
      </c>
      <c r="K1946" s="1" t="s">
        <v>278</v>
      </c>
      <c r="L1946">
        <v>8801.77</v>
      </c>
      <c r="M1946">
        <v>19.14</v>
      </c>
      <c r="N1946">
        <v>3.4</v>
      </c>
      <c r="O1946">
        <v>8817.51</v>
      </c>
      <c r="P1946">
        <v>126</v>
      </c>
      <c r="Q1946" s="1" t="s">
        <v>28</v>
      </c>
      <c r="R1946" s="1" t="s">
        <v>29</v>
      </c>
      <c r="S1946" s="1" t="s">
        <v>1233</v>
      </c>
      <c r="T1946" s="1" t="s">
        <v>53</v>
      </c>
      <c r="U1946" s="1" t="s">
        <v>32</v>
      </c>
    </row>
    <row r="1947" spans="1:21" x14ac:dyDescent="0.3">
      <c r="A1947" s="1" t="s">
        <v>4814</v>
      </c>
      <c r="B1947" s="1" t="s">
        <v>1741</v>
      </c>
      <c r="C1947" s="2">
        <v>45300</v>
      </c>
      <c r="D1947">
        <v>2024</v>
      </c>
      <c r="E1947" s="1" t="s">
        <v>317</v>
      </c>
      <c r="F1947" s="1" t="s">
        <v>4597</v>
      </c>
      <c r="G1947" s="3">
        <v>0.78402777777777777</v>
      </c>
      <c r="H1947" s="1" t="s">
        <v>142</v>
      </c>
      <c r="I1947" s="1" t="s">
        <v>431</v>
      </c>
      <c r="J1947" s="1" t="s">
        <v>432</v>
      </c>
      <c r="K1947" s="1" t="s">
        <v>433</v>
      </c>
      <c r="L1947">
        <v>4799.32</v>
      </c>
      <c r="M1947">
        <v>45.07</v>
      </c>
      <c r="N1947">
        <v>27.86</v>
      </c>
      <c r="O1947">
        <v>4816.53</v>
      </c>
      <c r="P1947">
        <v>733</v>
      </c>
      <c r="Q1947" s="1" t="s">
        <v>38</v>
      </c>
      <c r="R1947" s="1" t="s">
        <v>29</v>
      </c>
      <c r="S1947" s="1" t="s">
        <v>1312</v>
      </c>
      <c r="T1947" s="1" t="s">
        <v>31</v>
      </c>
      <c r="U1947" s="1" t="s">
        <v>101</v>
      </c>
    </row>
    <row r="1948" spans="1:21" x14ac:dyDescent="0.3">
      <c r="A1948" s="1" t="s">
        <v>4815</v>
      </c>
      <c r="B1948" s="1" t="s">
        <v>4816</v>
      </c>
      <c r="C1948" s="2">
        <v>45300</v>
      </c>
      <c r="D1948">
        <v>2024</v>
      </c>
      <c r="E1948" s="1" t="s">
        <v>317</v>
      </c>
      <c r="F1948" s="1" t="s">
        <v>4597</v>
      </c>
      <c r="G1948" s="3">
        <v>0.80208333333333337</v>
      </c>
      <c r="H1948" s="1" t="s">
        <v>142</v>
      </c>
      <c r="I1948" s="1" t="s">
        <v>127</v>
      </c>
      <c r="J1948" s="1" t="s">
        <v>356</v>
      </c>
      <c r="K1948" s="1" t="s">
        <v>475</v>
      </c>
      <c r="L1948">
        <v>9676.32</v>
      </c>
      <c r="M1948">
        <v>44.08</v>
      </c>
      <c r="N1948">
        <v>44.75</v>
      </c>
      <c r="O1948">
        <v>9675.65</v>
      </c>
      <c r="P1948">
        <v>773</v>
      </c>
      <c r="Q1948" s="1" t="s">
        <v>38</v>
      </c>
      <c r="R1948" s="1" t="s">
        <v>29</v>
      </c>
      <c r="S1948" s="1" t="s">
        <v>1504</v>
      </c>
      <c r="T1948" s="1" t="s">
        <v>147</v>
      </c>
      <c r="U1948" s="1" t="s">
        <v>101</v>
      </c>
    </row>
    <row r="1949" spans="1:21" x14ac:dyDescent="0.3">
      <c r="A1949" s="1" t="s">
        <v>4817</v>
      </c>
      <c r="B1949" s="1" t="s">
        <v>4818</v>
      </c>
      <c r="C1949" s="2">
        <v>45300</v>
      </c>
      <c r="D1949">
        <v>2024</v>
      </c>
      <c r="E1949" s="1" t="s">
        <v>317</v>
      </c>
      <c r="F1949" s="1" t="s">
        <v>4597</v>
      </c>
      <c r="G1949" s="3">
        <v>0.91666666666666663</v>
      </c>
      <c r="H1949" s="1" t="s">
        <v>24</v>
      </c>
      <c r="I1949" s="1" t="s">
        <v>110</v>
      </c>
      <c r="J1949" s="1" t="s">
        <v>111</v>
      </c>
      <c r="K1949" s="1" t="s">
        <v>210</v>
      </c>
      <c r="L1949">
        <v>5513.22</v>
      </c>
      <c r="M1949">
        <v>36.409999999999997</v>
      </c>
      <c r="N1949">
        <v>28.85</v>
      </c>
      <c r="O1949">
        <v>5520.78</v>
      </c>
      <c r="P1949">
        <v>689</v>
      </c>
      <c r="Q1949" s="1" t="s">
        <v>38</v>
      </c>
      <c r="R1949" s="1" t="s">
        <v>29</v>
      </c>
      <c r="S1949" s="1" t="s">
        <v>188</v>
      </c>
      <c r="T1949" s="1" t="s">
        <v>53</v>
      </c>
      <c r="U1949" s="1" t="s">
        <v>32</v>
      </c>
    </row>
    <row r="1950" spans="1:21" x14ac:dyDescent="0.3">
      <c r="A1950" s="1" t="s">
        <v>4819</v>
      </c>
      <c r="B1950" s="1" t="s">
        <v>4820</v>
      </c>
      <c r="C1950" s="2">
        <v>45301</v>
      </c>
      <c r="D1950">
        <v>2024</v>
      </c>
      <c r="E1950" s="1" t="s">
        <v>366</v>
      </c>
      <c r="F1950" s="1" t="s">
        <v>4597</v>
      </c>
      <c r="G1950" s="3">
        <v>9.0277777777777769E-3</v>
      </c>
      <c r="H1950" s="1" t="s">
        <v>24</v>
      </c>
      <c r="I1950" s="1" t="s">
        <v>35</v>
      </c>
      <c r="J1950" s="1" t="s">
        <v>680</v>
      </c>
      <c r="K1950" s="1" t="s">
        <v>256</v>
      </c>
      <c r="L1950">
        <v>6427.82</v>
      </c>
      <c r="M1950">
        <v>28.12</v>
      </c>
      <c r="N1950">
        <v>7.8</v>
      </c>
      <c r="O1950">
        <v>6448.1399999999994</v>
      </c>
      <c r="P1950">
        <v>881</v>
      </c>
      <c r="Q1950" s="1" t="s">
        <v>118</v>
      </c>
      <c r="R1950" s="1" t="s">
        <v>29</v>
      </c>
      <c r="S1950" s="1" t="s">
        <v>2047</v>
      </c>
      <c r="T1950" s="1" t="s">
        <v>147</v>
      </c>
      <c r="U1950" s="1" t="s">
        <v>32</v>
      </c>
    </row>
    <row r="1951" spans="1:21" x14ac:dyDescent="0.3">
      <c r="A1951" s="1" t="s">
        <v>4821</v>
      </c>
      <c r="B1951" s="1" t="s">
        <v>4822</v>
      </c>
      <c r="C1951" s="2">
        <v>45301</v>
      </c>
      <c r="D1951">
        <v>2024</v>
      </c>
      <c r="E1951" s="1" t="s">
        <v>366</v>
      </c>
      <c r="F1951" s="1" t="s">
        <v>4597</v>
      </c>
      <c r="G1951" s="3">
        <v>3.2638888888888891E-2</v>
      </c>
      <c r="H1951" s="1" t="s">
        <v>24</v>
      </c>
      <c r="I1951" s="1" t="s">
        <v>96</v>
      </c>
      <c r="J1951" s="1" t="s">
        <v>250</v>
      </c>
      <c r="K1951" s="1" t="s">
        <v>291</v>
      </c>
      <c r="L1951">
        <v>4817.76</v>
      </c>
      <c r="M1951">
        <v>24.55</v>
      </c>
      <c r="N1951">
        <v>78.48</v>
      </c>
      <c r="O1951">
        <v>4763.8300000000008</v>
      </c>
      <c r="P1951">
        <v>664</v>
      </c>
      <c r="Q1951" s="1" t="s">
        <v>85</v>
      </c>
      <c r="R1951" s="1" t="s">
        <v>29</v>
      </c>
      <c r="S1951" s="1" t="s">
        <v>3009</v>
      </c>
      <c r="T1951" s="1" t="s">
        <v>53</v>
      </c>
      <c r="U1951" s="1" t="s">
        <v>32</v>
      </c>
    </row>
    <row r="1952" spans="1:21" x14ac:dyDescent="0.3">
      <c r="A1952" s="1" t="s">
        <v>4823</v>
      </c>
      <c r="B1952" s="1" t="s">
        <v>4824</v>
      </c>
      <c r="C1952" s="2">
        <v>45301</v>
      </c>
      <c r="D1952">
        <v>2024</v>
      </c>
      <c r="E1952" s="1" t="s">
        <v>366</v>
      </c>
      <c r="F1952" s="1" t="s">
        <v>4597</v>
      </c>
      <c r="G1952" s="3">
        <v>0.11527777777777778</v>
      </c>
      <c r="H1952" s="1" t="s">
        <v>24</v>
      </c>
      <c r="I1952" s="1" t="s">
        <v>82</v>
      </c>
      <c r="J1952" s="1" t="s">
        <v>223</v>
      </c>
      <c r="K1952" s="1" t="s">
        <v>725</v>
      </c>
      <c r="L1952">
        <v>944.96</v>
      </c>
      <c r="M1952">
        <v>33.200000000000003</v>
      </c>
      <c r="N1952">
        <v>29.59</v>
      </c>
      <c r="O1952">
        <v>948.57</v>
      </c>
      <c r="P1952">
        <v>287</v>
      </c>
      <c r="Q1952" s="1" t="s">
        <v>118</v>
      </c>
      <c r="R1952" s="1" t="s">
        <v>29</v>
      </c>
      <c r="S1952" s="1" t="s">
        <v>4825</v>
      </c>
      <c r="T1952" s="1" t="s">
        <v>31</v>
      </c>
      <c r="U1952" s="1" t="s">
        <v>32</v>
      </c>
    </row>
    <row r="1953" spans="1:21" x14ac:dyDescent="0.3">
      <c r="A1953" s="1" t="s">
        <v>4826</v>
      </c>
      <c r="B1953" s="1" t="s">
        <v>4827</v>
      </c>
      <c r="C1953" s="2">
        <v>45301</v>
      </c>
      <c r="D1953">
        <v>2024</v>
      </c>
      <c r="E1953" s="1" t="s">
        <v>366</v>
      </c>
      <c r="F1953" s="1" t="s">
        <v>4597</v>
      </c>
      <c r="G1953" s="3">
        <v>0.18541666666666667</v>
      </c>
      <c r="H1953" s="1" t="s">
        <v>24</v>
      </c>
      <c r="I1953" s="1" t="s">
        <v>236</v>
      </c>
      <c r="J1953" s="1" t="s">
        <v>895</v>
      </c>
      <c r="K1953" s="1" t="s">
        <v>269</v>
      </c>
      <c r="L1953">
        <v>664.16</v>
      </c>
      <c r="M1953">
        <v>21.48</v>
      </c>
      <c r="N1953">
        <v>59.37</v>
      </c>
      <c r="O1953">
        <v>626.27</v>
      </c>
      <c r="P1953">
        <v>760</v>
      </c>
      <c r="Q1953" s="1" t="s">
        <v>85</v>
      </c>
      <c r="R1953" s="1" t="s">
        <v>418</v>
      </c>
      <c r="S1953" s="1" t="s">
        <v>667</v>
      </c>
      <c r="T1953" s="1" t="s">
        <v>147</v>
      </c>
      <c r="U1953" s="1" t="s">
        <v>101</v>
      </c>
    </row>
    <row r="1954" spans="1:21" x14ac:dyDescent="0.3">
      <c r="A1954" s="1" t="s">
        <v>4828</v>
      </c>
      <c r="B1954" s="1" t="s">
        <v>4829</v>
      </c>
      <c r="C1954" s="2">
        <v>45301</v>
      </c>
      <c r="D1954">
        <v>2024</v>
      </c>
      <c r="E1954" s="1" t="s">
        <v>366</v>
      </c>
      <c r="F1954" s="1" t="s">
        <v>4597</v>
      </c>
      <c r="G1954" s="3">
        <v>0.21249999999999999</v>
      </c>
      <c r="H1954" s="1" t="s">
        <v>42</v>
      </c>
      <c r="I1954" s="1" t="s">
        <v>236</v>
      </c>
      <c r="J1954" s="1" t="s">
        <v>895</v>
      </c>
      <c r="K1954" s="1" t="s">
        <v>398</v>
      </c>
      <c r="L1954">
        <v>2817.73</v>
      </c>
      <c r="M1954">
        <v>0.93</v>
      </c>
      <c r="N1954">
        <v>29.05</v>
      </c>
      <c r="O1954">
        <v>2789.6099999999997</v>
      </c>
      <c r="P1954">
        <v>883</v>
      </c>
      <c r="Q1954" s="1" t="s">
        <v>28</v>
      </c>
      <c r="R1954" s="1" t="s">
        <v>29</v>
      </c>
      <c r="S1954" s="1" t="s">
        <v>1977</v>
      </c>
      <c r="T1954" s="1" t="s">
        <v>53</v>
      </c>
      <c r="U1954" s="1" t="s">
        <v>32</v>
      </c>
    </row>
    <row r="1955" spans="1:21" x14ac:dyDescent="0.3">
      <c r="A1955" s="1" t="s">
        <v>4830</v>
      </c>
      <c r="B1955" s="1" t="s">
        <v>3924</v>
      </c>
      <c r="C1955" s="2">
        <v>45301</v>
      </c>
      <c r="D1955">
        <v>2024</v>
      </c>
      <c r="E1955" s="1" t="s">
        <v>366</v>
      </c>
      <c r="F1955" s="1" t="s">
        <v>4597</v>
      </c>
      <c r="G1955" s="3">
        <v>0.29444444444444445</v>
      </c>
      <c r="H1955" s="1" t="s">
        <v>42</v>
      </c>
      <c r="I1955" s="1" t="s">
        <v>96</v>
      </c>
      <c r="J1955" s="1" t="s">
        <v>506</v>
      </c>
      <c r="K1955" s="1" t="s">
        <v>442</v>
      </c>
      <c r="L1955">
        <v>4449.43</v>
      </c>
      <c r="M1955">
        <v>29.22</v>
      </c>
      <c r="N1955">
        <v>96.95</v>
      </c>
      <c r="O1955">
        <v>4381.7000000000007</v>
      </c>
      <c r="P1955">
        <v>275</v>
      </c>
      <c r="Q1955" s="1" t="s">
        <v>118</v>
      </c>
      <c r="R1955" s="1" t="s">
        <v>29</v>
      </c>
      <c r="S1955" s="1" t="s">
        <v>2466</v>
      </c>
      <c r="T1955" s="1" t="s">
        <v>147</v>
      </c>
      <c r="U1955" s="1" t="s">
        <v>32</v>
      </c>
    </row>
    <row r="1956" spans="1:21" x14ac:dyDescent="0.3">
      <c r="A1956" s="1" t="s">
        <v>4831</v>
      </c>
      <c r="B1956" s="1" t="s">
        <v>4832</v>
      </c>
      <c r="C1956" s="2">
        <v>45301</v>
      </c>
      <c r="D1956">
        <v>2024</v>
      </c>
      <c r="E1956" s="1" t="s">
        <v>366</v>
      </c>
      <c r="F1956" s="1" t="s">
        <v>4597</v>
      </c>
      <c r="G1956" s="3">
        <v>0.37986111111111109</v>
      </c>
      <c r="H1956" s="1" t="s">
        <v>42</v>
      </c>
      <c r="I1956" s="1" t="s">
        <v>89</v>
      </c>
      <c r="J1956" s="1" t="s">
        <v>939</v>
      </c>
      <c r="K1956" s="1" t="s">
        <v>523</v>
      </c>
      <c r="L1956">
        <v>8166.32</v>
      </c>
      <c r="M1956">
        <v>37.31</v>
      </c>
      <c r="N1956">
        <v>29.04</v>
      </c>
      <c r="O1956">
        <v>8174.5899999999992</v>
      </c>
      <c r="P1956">
        <v>641</v>
      </c>
      <c r="Q1956" s="1" t="s">
        <v>99</v>
      </c>
      <c r="R1956" s="1" t="s">
        <v>29</v>
      </c>
      <c r="S1956" s="1" t="s">
        <v>4643</v>
      </c>
      <c r="T1956" s="1" t="s">
        <v>31</v>
      </c>
      <c r="U1956" s="1" t="s">
        <v>32</v>
      </c>
    </row>
    <row r="1957" spans="1:21" x14ac:dyDescent="0.3">
      <c r="A1957" s="1" t="s">
        <v>4833</v>
      </c>
      <c r="B1957" s="1" t="s">
        <v>687</v>
      </c>
      <c r="C1957" s="2">
        <v>45301</v>
      </c>
      <c r="D1957">
        <v>2024</v>
      </c>
      <c r="E1957" s="1" t="s">
        <v>366</v>
      </c>
      <c r="F1957" s="1" t="s">
        <v>4597</v>
      </c>
      <c r="G1957" s="3">
        <v>0.40347222222222223</v>
      </c>
      <c r="H1957" s="1" t="s">
        <v>42</v>
      </c>
      <c r="I1957" s="1" t="s">
        <v>68</v>
      </c>
      <c r="J1957" s="1" t="s">
        <v>779</v>
      </c>
      <c r="K1957" s="1" t="s">
        <v>632</v>
      </c>
      <c r="L1957">
        <v>7292.04</v>
      </c>
      <c r="M1957">
        <v>14.3</v>
      </c>
      <c r="N1957">
        <v>68.28</v>
      </c>
      <c r="O1957">
        <v>7238.06</v>
      </c>
      <c r="P1957">
        <v>499</v>
      </c>
      <c r="Q1957" s="1" t="s">
        <v>38</v>
      </c>
      <c r="R1957" s="1" t="s">
        <v>29</v>
      </c>
      <c r="S1957" s="1" t="s">
        <v>3351</v>
      </c>
      <c r="T1957" s="1" t="s">
        <v>53</v>
      </c>
      <c r="U1957" s="1" t="s">
        <v>32</v>
      </c>
    </row>
    <row r="1958" spans="1:21" x14ac:dyDescent="0.3">
      <c r="A1958" s="1" t="s">
        <v>4834</v>
      </c>
      <c r="B1958" s="1" t="s">
        <v>4835</v>
      </c>
      <c r="C1958" s="2">
        <v>45301</v>
      </c>
      <c r="D1958">
        <v>2024</v>
      </c>
      <c r="E1958" s="1" t="s">
        <v>366</v>
      </c>
      <c r="F1958" s="1" t="s">
        <v>4597</v>
      </c>
      <c r="G1958" s="3">
        <v>0.52083333333333337</v>
      </c>
      <c r="H1958" s="1" t="s">
        <v>104</v>
      </c>
      <c r="I1958" s="1" t="s">
        <v>62</v>
      </c>
      <c r="J1958" s="1" t="s">
        <v>63</v>
      </c>
      <c r="K1958" s="1" t="s">
        <v>604</v>
      </c>
      <c r="L1958">
        <v>2688.79</v>
      </c>
      <c r="M1958">
        <v>3.27</v>
      </c>
      <c r="N1958">
        <v>55.03</v>
      </c>
      <c r="O1958">
        <v>2637.0299999999997</v>
      </c>
      <c r="P1958">
        <v>169</v>
      </c>
      <c r="Q1958" s="1" t="s">
        <v>118</v>
      </c>
      <c r="R1958" s="1" t="s">
        <v>418</v>
      </c>
      <c r="S1958" s="1" t="s">
        <v>3942</v>
      </c>
      <c r="T1958" s="1" t="s">
        <v>53</v>
      </c>
      <c r="U1958" s="1" t="s">
        <v>32</v>
      </c>
    </row>
    <row r="1959" spans="1:21" x14ac:dyDescent="0.3">
      <c r="A1959" s="1" t="s">
        <v>4836</v>
      </c>
      <c r="B1959" s="1" t="s">
        <v>4837</v>
      </c>
      <c r="C1959" s="2">
        <v>45301</v>
      </c>
      <c r="D1959">
        <v>2024</v>
      </c>
      <c r="E1959" s="1" t="s">
        <v>366</v>
      </c>
      <c r="F1959" s="1" t="s">
        <v>4597</v>
      </c>
      <c r="G1959" s="3">
        <v>0.53402777777777777</v>
      </c>
      <c r="H1959" s="1" t="s">
        <v>104</v>
      </c>
      <c r="I1959" s="1" t="s">
        <v>68</v>
      </c>
      <c r="J1959" s="1" t="s">
        <v>69</v>
      </c>
      <c r="K1959" s="1" t="s">
        <v>27</v>
      </c>
      <c r="L1959">
        <v>1804.63</v>
      </c>
      <c r="M1959">
        <v>33.5</v>
      </c>
      <c r="N1959">
        <v>51.98</v>
      </c>
      <c r="O1959">
        <v>1786.15</v>
      </c>
      <c r="P1959">
        <v>827</v>
      </c>
      <c r="Q1959" s="1" t="s">
        <v>118</v>
      </c>
      <c r="R1959" s="1" t="s">
        <v>29</v>
      </c>
      <c r="S1959" s="1" t="s">
        <v>4389</v>
      </c>
      <c r="T1959" s="1" t="s">
        <v>53</v>
      </c>
      <c r="U1959" s="1" t="s">
        <v>32</v>
      </c>
    </row>
    <row r="1960" spans="1:21" x14ac:dyDescent="0.3">
      <c r="A1960" s="1" t="s">
        <v>4838</v>
      </c>
      <c r="B1960" s="1" t="s">
        <v>1870</v>
      </c>
      <c r="C1960" s="2">
        <v>45301</v>
      </c>
      <c r="D1960">
        <v>2024</v>
      </c>
      <c r="E1960" s="1" t="s">
        <v>366</v>
      </c>
      <c r="F1960" s="1" t="s">
        <v>4597</v>
      </c>
      <c r="G1960" s="3">
        <v>0.53541666666666665</v>
      </c>
      <c r="H1960" s="1" t="s">
        <v>104</v>
      </c>
      <c r="I1960" s="1" t="s">
        <v>297</v>
      </c>
      <c r="J1960" s="1" t="s">
        <v>901</v>
      </c>
      <c r="K1960" s="1" t="s">
        <v>299</v>
      </c>
      <c r="L1960">
        <v>7588.57</v>
      </c>
      <c r="M1960">
        <v>3.34</v>
      </c>
      <c r="N1960">
        <v>73.760000000000005</v>
      </c>
      <c r="O1960">
        <v>7518.15</v>
      </c>
      <c r="P1960">
        <v>878</v>
      </c>
      <c r="Q1960" s="1" t="s">
        <v>85</v>
      </c>
      <c r="R1960" s="1" t="s">
        <v>29</v>
      </c>
      <c r="S1960" s="1" t="s">
        <v>2269</v>
      </c>
      <c r="T1960" s="1" t="s">
        <v>147</v>
      </c>
      <c r="U1960" s="1" t="s">
        <v>32</v>
      </c>
    </row>
    <row r="1961" spans="1:21" x14ac:dyDescent="0.3">
      <c r="A1961" s="1" t="s">
        <v>4839</v>
      </c>
      <c r="B1961" s="1" t="s">
        <v>4840</v>
      </c>
      <c r="C1961" s="2">
        <v>45301</v>
      </c>
      <c r="D1961">
        <v>2024</v>
      </c>
      <c r="E1961" s="1" t="s">
        <v>366</v>
      </c>
      <c r="F1961" s="1" t="s">
        <v>4597</v>
      </c>
      <c r="G1961" s="3">
        <v>0.6020833333333333</v>
      </c>
      <c r="H1961" s="1" t="s">
        <v>104</v>
      </c>
      <c r="I1961" s="1" t="s">
        <v>62</v>
      </c>
      <c r="J1961" s="1" t="s">
        <v>180</v>
      </c>
      <c r="K1961" s="1" t="s">
        <v>64</v>
      </c>
      <c r="L1961">
        <v>3871.04</v>
      </c>
      <c r="M1961">
        <v>45.85</v>
      </c>
      <c r="N1961">
        <v>13.52</v>
      </c>
      <c r="O1961">
        <v>3903.37</v>
      </c>
      <c r="P1961">
        <v>248</v>
      </c>
      <c r="Q1961" s="1" t="s">
        <v>118</v>
      </c>
      <c r="R1961" s="1" t="s">
        <v>29</v>
      </c>
      <c r="S1961" s="1" t="s">
        <v>827</v>
      </c>
      <c r="T1961" s="1" t="s">
        <v>53</v>
      </c>
      <c r="U1961" s="1" t="s">
        <v>32</v>
      </c>
    </row>
    <row r="1962" spans="1:21" x14ac:dyDescent="0.3">
      <c r="A1962" s="1" t="s">
        <v>4841</v>
      </c>
      <c r="B1962" s="1" t="s">
        <v>4842</v>
      </c>
      <c r="C1962" s="2">
        <v>45301</v>
      </c>
      <c r="D1962">
        <v>2024</v>
      </c>
      <c r="E1962" s="1" t="s">
        <v>366</v>
      </c>
      <c r="F1962" s="1" t="s">
        <v>4597</v>
      </c>
      <c r="G1962" s="3">
        <v>0.90902777777777777</v>
      </c>
      <c r="H1962" s="1" t="s">
        <v>24</v>
      </c>
      <c r="I1962" s="1" t="s">
        <v>154</v>
      </c>
      <c r="J1962" s="1" t="s">
        <v>155</v>
      </c>
      <c r="K1962" s="1" t="s">
        <v>156</v>
      </c>
      <c r="L1962">
        <v>7942.65</v>
      </c>
      <c r="M1962">
        <v>42.02</v>
      </c>
      <c r="N1962">
        <v>90.09</v>
      </c>
      <c r="O1962">
        <v>7894.58</v>
      </c>
      <c r="P1962">
        <v>498</v>
      </c>
      <c r="Q1962" s="1" t="s">
        <v>38</v>
      </c>
      <c r="R1962" s="1" t="s">
        <v>29</v>
      </c>
      <c r="S1962" s="1" t="s">
        <v>119</v>
      </c>
      <c r="T1962" s="1" t="s">
        <v>53</v>
      </c>
      <c r="U1962" s="1" t="s">
        <v>101</v>
      </c>
    </row>
    <row r="1963" spans="1:21" x14ac:dyDescent="0.3">
      <c r="A1963" s="1" t="s">
        <v>4843</v>
      </c>
      <c r="B1963" s="1" t="s">
        <v>4844</v>
      </c>
      <c r="C1963" s="2">
        <v>45301</v>
      </c>
      <c r="D1963">
        <v>2024</v>
      </c>
      <c r="E1963" s="1" t="s">
        <v>366</v>
      </c>
      <c r="F1963" s="1" t="s">
        <v>4597</v>
      </c>
      <c r="G1963" s="3">
        <v>0.99097222222222225</v>
      </c>
      <c r="H1963" s="1" t="s">
        <v>24</v>
      </c>
      <c r="I1963" s="1" t="s">
        <v>43</v>
      </c>
      <c r="J1963" s="1" t="s">
        <v>446</v>
      </c>
      <c r="K1963" s="1" t="s">
        <v>700</v>
      </c>
      <c r="L1963">
        <v>3482.44</v>
      </c>
      <c r="M1963">
        <v>17.88</v>
      </c>
      <c r="N1963">
        <v>41.48</v>
      </c>
      <c r="O1963">
        <v>3458.84</v>
      </c>
      <c r="P1963">
        <v>86</v>
      </c>
      <c r="Q1963" s="1" t="s">
        <v>28</v>
      </c>
      <c r="R1963" s="1" t="s">
        <v>29</v>
      </c>
      <c r="S1963" s="1" t="s">
        <v>2471</v>
      </c>
      <c r="T1963" s="1" t="s">
        <v>53</v>
      </c>
      <c r="U1963" s="1" t="s">
        <v>93</v>
      </c>
    </row>
    <row r="1964" spans="1:21" x14ac:dyDescent="0.3">
      <c r="A1964" s="1" t="s">
        <v>4845</v>
      </c>
      <c r="B1964" s="1" t="s">
        <v>4846</v>
      </c>
      <c r="C1964" s="2">
        <v>45302</v>
      </c>
      <c r="D1964">
        <v>2024</v>
      </c>
      <c r="E1964" s="1" t="s">
        <v>426</v>
      </c>
      <c r="F1964" s="1" t="s">
        <v>4597</v>
      </c>
      <c r="G1964" s="3">
        <v>5.1388888888888887E-2</v>
      </c>
      <c r="H1964" s="1" t="s">
        <v>24</v>
      </c>
      <c r="I1964" s="1" t="s">
        <v>110</v>
      </c>
      <c r="J1964" s="1" t="s">
        <v>527</v>
      </c>
      <c r="K1964" s="1" t="s">
        <v>210</v>
      </c>
      <c r="L1964">
        <v>9005.11</v>
      </c>
      <c r="M1964">
        <v>40.81</v>
      </c>
      <c r="N1964">
        <v>31.01</v>
      </c>
      <c r="O1964">
        <v>9014.91</v>
      </c>
      <c r="P1964">
        <v>300</v>
      </c>
      <c r="Q1964" s="1" t="s">
        <v>38</v>
      </c>
      <c r="R1964" s="1" t="s">
        <v>29</v>
      </c>
      <c r="S1964" s="1" t="s">
        <v>3401</v>
      </c>
      <c r="T1964" s="1" t="s">
        <v>53</v>
      </c>
      <c r="U1964" s="1" t="s">
        <v>32</v>
      </c>
    </row>
    <row r="1965" spans="1:21" x14ac:dyDescent="0.3">
      <c r="A1965" s="1" t="s">
        <v>4847</v>
      </c>
      <c r="B1965" s="1" t="s">
        <v>4848</v>
      </c>
      <c r="C1965" s="2">
        <v>45302</v>
      </c>
      <c r="D1965">
        <v>2024</v>
      </c>
      <c r="E1965" s="1" t="s">
        <v>426</v>
      </c>
      <c r="F1965" s="1" t="s">
        <v>4597</v>
      </c>
      <c r="G1965" s="3">
        <v>0.30833333333333335</v>
      </c>
      <c r="H1965" s="1" t="s">
        <v>42</v>
      </c>
      <c r="I1965" s="1" t="s">
        <v>133</v>
      </c>
      <c r="J1965" s="1" t="s">
        <v>510</v>
      </c>
      <c r="K1965" s="1" t="s">
        <v>135</v>
      </c>
      <c r="L1965">
        <v>6080.39</v>
      </c>
      <c r="M1965">
        <v>44.59</v>
      </c>
      <c r="N1965">
        <v>30.32</v>
      </c>
      <c r="O1965">
        <v>6094.6600000000008</v>
      </c>
      <c r="P1965">
        <v>234</v>
      </c>
      <c r="Q1965" s="1" t="s">
        <v>85</v>
      </c>
      <c r="R1965" s="1" t="s">
        <v>29</v>
      </c>
      <c r="S1965" s="1" t="s">
        <v>3351</v>
      </c>
      <c r="T1965" s="1" t="s">
        <v>53</v>
      </c>
      <c r="U1965" s="1" t="s">
        <v>32</v>
      </c>
    </row>
    <row r="1966" spans="1:21" x14ac:dyDescent="0.3">
      <c r="A1966" s="1" t="s">
        <v>4849</v>
      </c>
      <c r="B1966" s="1" t="s">
        <v>2798</v>
      </c>
      <c r="C1966" s="2">
        <v>45302</v>
      </c>
      <c r="D1966">
        <v>2024</v>
      </c>
      <c r="E1966" s="1" t="s">
        <v>426</v>
      </c>
      <c r="F1966" s="1" t="s">
        <v>4597</v>
      </c>
      <c r="G1966" s="3">
        <v>0.44305555555555554</v>
      </c>
      <c r="H1966" s="1" t="s">
        <v>42</v>
      </c>
      <c r="I1966" s="1" t="s">
        <v>127</v>
      </c>
      <c r="J1966" s="1" t="s">
        <v>474</v>
      </c>
      <c r="K1966" s="1" t="s">
        <v>475</v>
      </c>
      <c r="L1966">
        <v>8972.36</v>
      </c>
      <c r="M1966">
        <v>38.89</v>
      </c>
      <c r="N1966">
        <v>44.73</v>
      </c>
      <c r="O1966">
        <v>8966.52</v>
      </c>
      <c r="P1966">
        <v>191</v>
      </c>
      <c r="Q1966" s="1" t="s">
        <v>28</v>
      </c>
      <c r="R1966" s="1" t="s">
        <v>29</v>
      </c>
      <c r="S1966" s="1" t="s">
        <v>4850</v>
      </c>
      <c r="T1966" s="1" t="s">
        <v>53</v>
      </c>
      <c r="U1966" s="1" t="s">
        <v>32</v>
      </c>
    </row>
    <row r="1967" spans="1:21" x14ac:dyDescent="0.3">
      <c r="A1967" s="1" t="s">
        <v>4851</v>
      </c>
      <c r="B1967" s="1" t="s">
        <v>4852</v>
      </c>
      <c r="C1967" s="2">
        <v>45302</v>
      </c>
      <c r="D1967">
        <v>2024</v>
      </c>
      <c r="E1967" s="1" t="s">
        <v>426</v>
      </c>
      <c r="F1967" s="1" t="s">
        <v>4597</v>
      </c>
      <c r="G1967" s="3">
        <v>0.44444444444444442</v>
      </c>
      <c r="H1967" s="1" t="s">
        <v>42</v>
      </c>
      <c r="I1967" s="1" t="s">
        <v>62</v>
      </c>
      <c r="J1967" s="1" t="s">
        <v>63</v>
      </c>
      <c r="K1967" s="1" t="s">
        <v>405</v>
      </c>
      <c r="L1967">
        <v>3274.56</v>
      </c>
      <c r="M1967">
        <v>26.8</v>
      </c>
      <c r="N1967">
        <v>17.579999999999998</v>
      </c>
      <c r="O1967">
        <v>3283.78</v>
      </c>
      <c r="P1967">
        <v>923</v>
      </c>
      <c r="Q1967" s="1" t="s">
        <v>38</v>
      </c>
      <c r="R1967" s="1" t="s">
        <v>29</v>
      </c>
      <c r="S1967" s="1" t="s">
        <v>1761</v>
      </c>
      <c r="T1967" s="1" t="s">
        <v>53</v>
      </c>
      <c r="U1967" s="1" t="s">
        <v>32</v>
      </c>
    </row>
    <row r="1968" spans="1:21" x14ac:dyDescent="0.3">
      <c r="A1968" s="1" t="s">
        <v>4853</v>
      </c>
      <c r="B1968" s="1" t="s">
        <v>2046</v>
      </c>
      <c r="C1968" s="2">
        <v>45302</v>
      </c>
      <c r="D1968">
        <v>2024</v>
      </c>
      <c r="E1968" s="1" t="s">
        <v>426</v>
      </c>
      <c r="F1968" s="1" t="s">
        <v>4597</v>
      </c>
      <c r="G1968" s="3">
        <v>0.45555555555555555</v>
      </c>
      <c r="H1968" s="1" t="s">
        <v>42</v>
      </c>
      <c r="I1968" s="1" t="s">
        <v>25</v>
      </c>
      <c r="J1968" s="1" t="s">
        <v>26</v>
      </c>
      <c r="K1968" s="1" t="s">
        <v>27</v>
      </c>
      <c r="L1968">
        <v>5885.16</v>
      </c>
      <c r="M1968">
        <v>49.46</v>
      </c>
      <c r="N1968">
        <v>54.77</v>
      </c>
      <c r="O1968">
        <v>5879.8499999999995</v>
      </c>
      <c r="P1968">
        <v>124</v>
      </c>
      <c r="Q1968" s="1" t="s">
        <v>118</v>
      </c>
      <c r="R1968" s="1" t="s">
        <v>29</v>
      </c>
      <c r="S1968" s="1" t="s">
        <v>2213</v>
      </c>
      <c r="T1968" s="1" t="s">
        <v>53</v>
      </c>
      <c r="U1968" s="1" t="s">
        <v>101</v>
      </c>
    </row>
    <row r="1969" spans="1:21" x14ac:dyDescent="0.3">
      <c r="A1969" s="1" t="s">
        <v>4854</v>
      </c>
      <c r="B1969" s="1" t="s">
        <v>4809</v>
      </c>
      <c r="C1969" s="2">
        <v>45302</v>
      </c>
      <c r="D1969">
        <v>2024</v>
      </c>
      <c r="E1969" s="1" t="s">
        <v>426</v>
      </c>
      <c r="F1969" s="1" t="s">
        <v>4597</v>
      </c>
      <c r="G1969" s="3">
        <v>0.46736111111111112</v>
      </c>
      <c r="H1969" s="1" t="s">
        <v>42</v>
      </c>
      <c r="I1969" s="1" t="s">
        <v>127</v>
      </c>
      <c r="J1969" s="1" t="s">
        <v>474</v>
      </c>
      <c r="K1969" s="1" t="s">
        <v>394</v>
      </c>
      <c r="L1969">
        <v>9078.11</v>
      </c>
      <c r="M1969">
        <v>28.36</v>
      </c>
      <c r="N1969">
        <v>91</v>
      </c>
      <c r="O1969">
        <v>9015.4700000000012</v>
      </c>
      <c r="P1969">
        <v>433</v>
      </c>
      <c r="Q1969" s="1" t="s">
        <v>118</v>
      </c>
      <c r="R1969" s="1" t="s">
        <v>29</v>
      </c>
      <c r="S1969" s="1" t="s">
        <v>1918</v>
      </c>
      <c r="T1969" s="1" t="s">
        <v>53</v>
      </c>
      <c r="U1969" s="1" t="s">
        <v>93</v>
      </c>
    </row>
    <row r="1970" spans="1:21" x14ac:dyDescent="0.3">
      <c r="A1970" s="1" t="s">
        <v>4855</v>
      </c>
      <c r="B1970" s="1" t="s">
        <v>4856</v>
      </c>
      <c r="C1970" s="2">
        <v>45302</v>
      </c>
      <c r="D1970">
        <v>2024</v>
      </c>
      <c r="E1970" s="1" t="s">
        <v>426</v>
      </c>
      <c r="F1970" s="1" t="s">
        <v>4597</v>
      </c>
      <c r="G1970" s="3">
        <v>0.47083333333333333</v>
      </c>
      <c r="H1970" s="1" t="s">
        <v>42</v>
      </c>
      <c r="I1970" s="1" t="s">
        <v>110</v>
      </c>
      <c r="J1970" s="1" t="s">
        <v>413</v>
      </c>
      <c r="K1970" s="1" t="s">
        <v>112</v>
      </c>
      <c r="L1970">
        <v>8707.2999999999993</v>
      </c>
      <c r="M1970">
        <v>13.54</v>
      </c>
      <c r="N1970">
        <v>27.82</v>
      </c>
      <c r="O1970">
        <v>8693.02</v>
      </c>
      <c r="P1970">
        <v>938</v>
      </c>
      <c r="Q1970" s="1" t="s">
        <v>28</v>
      </c>
      <c r="R1970" s="1" t="s">
        <v>29</v>
      </c>
      <c r="S1970" s="1" t="s">
        <v>654</v>
      </c>
      <c r="T1970" s="1" t="s">
        <v>53</v>
      </c>
      <c r="U1970" s="1" t="s">
        <v>32</v>
      </c>
    </row>
    <row r="1971" spans="1:21" x14ac:dyDescent="0.3">
      <c r="A1971" s="1" t="s">
        <v>4857</v>
      </c>
      <c r="B1971" s="1" t="s">
        <v>4858</v>
      </c>
      <c r="C1971" s="2">
        <v>45302</v>
      </c>
      <c r="D1971">
        <v>2024</v>
      </c>
      <c r="E1971" s="1" t="s">
        <v>426</v>
      </c>
      <c r="F1971" s="1" t="s">
        <v>4597</v>
      </c>
      <c r="G1971" s="3">
        <v>0.53402777777777777</v>
      </c>
      <c r="H1971" s="1" t="s">
        <v>104</v>
      </c>
      <c r="I1971" s="1" t="s">
        <v>56</v>
      </c>
      <c r="J1971" s="1" t="s">
        <v>241</v>
      </c>
      <c r="K1971" s="1" t="s">
        <v>58</v>
      </c>
      <c r="L1971">
        <v>1639.77</v>
      </c>
      <c r="M1971">
        <v>47.09</v>
      </c>
      <c r="N1971">
        <v>90.01</v>
      </c>
      <c r="O1971">
        <v>1596.85</v>
      </c>
      <c r="P1971">
        <v>534</v>
      </c>
      <c r="Q1971" s="1" t="s">
        <v>85</v>
      </c>
      <c r="R1971" s="1" t="s">
        <v>29</v>
      </c>
      <c r="S1971" s="1" t="s">
        <v>4176</v>
      </c>
      <c r="T1971" s="1" t="s">
        <v>53</v>
      </c>
      <c r="U1971" s="1" t="s">
        <v>101</v>
      </c>
    </row>
    <row r="1972" spans="1:21" x14ac:dyDescent="0.3">
      <c r="A1972" s="1" t="s">
        <v>4859</v>
      </c>
      <c r="B1972" s="1" t="s">
        <v>4860</v>
      </c>
      <c r="C1972" s="2">
        <v>45302</v>
      </c>
      <c r="D1972">
        <v>2024</v>
      </c>
      <c r="E1972" s="1" t="s">
        <v>426</v>
      </c>
      <c r="F1972" s="1" t="s">
        <v>4597</v>
      </c>
      <c r="G1972" s="3">
        <v>0.70486111111111116</v>
      </c>
      <c r="H1972" s="1" t="s">
        <v>104</v>
      </c>
      <c r="I1972" s="1" t="s">
        <v>96</v>
      </c>
      <c r="J1972" s="1" t="s">
        <v>97</v>
      </c>
      <c r="K1972" s="1" t="s">
        <v>251</v>
      </c>
      <c r="L1972">
        <v>1869.04</v>
      </c>
      <c r="M1972">
        <v>12.09</v>
      </c>
      <c r="N1972">
        <v>72.03</v>
      </c>
      <c r="O1972">
        <v>1809.1</v>
      </c>
      <c r="P1972">
        <v>867</v>
      </c>
      <c r="Q1972" s="1" t="s">
        <v>99</v>
      </c>
      <c r="R1972" s="1" t="s">
        <v>29</v>
      </c>
      <c r="S1972" s="1" t="s">
        <v>3299</v>
      </c>
      <c r="T1972" s="1" t="s">
        <v>53</v>
      </c>
      <c r="U1972" s="1" t="s">
        <v>32</v>
      </c>
    </row>
    <row r="1973" spans="1:21" x14ac:dyDescent="0.3">
      <c r="A1973" s="1" t="s">
        <v>4861</v>
      </c>
      <c r="B1973" s="1" t="s">
        <v>3725</v>
      </c>
      <c r="C1973" s="2">
        <v>45302</v>
      </c>
      <c r="D1973">
        <v>2024</v>
      </c>
      <c r="E1973" s="1" t="s">
        <v>426</v>
      </c>
      <c r="F1973" s="1" t="s">
        <v>4597</v>
      </c>
      <c r="G1973" s="3">
        <v>0.73819444444444449</v>
      </c>
      <c r="H1973" s="1" t="s">
        <v>142</v>
      </c>
      <c r="I1973" s="1" t="s">
        <v>431</v>
      </c>
      <c r="J1973" s="1" t="s">
        <v>432</v>
      </c>
      <c r="K1973" s="1" t="s">
        <v>433</v>
      </c>
      <c r="L1973">
        <v>9617.9</v>
      </c>
      <c r="M1973">
        <v>28.42</v>
      </c>
      <c r="N1973">
        <v>84.33</v>
      </c>
      <c r="O1973">
        <v>9561.99</v>
      </c>
      <c r="P1973">
        <v>550</v>
      </c>
      <c r="Q1973" s="1" t="s">
        <v>38</v>
      </c>
      <c r="R1973" s="1" t="s">
        <v>29</v>
      </c>
      <c r="S1973" s="1" t="s">
        <v>1001</v>
      </c>
      <c r="T1973" s="1" t="s">
        <v>53</v>
      </c>
      <c r="U1973" s="1" t="s">
        <v>93</v>
      </c>
    </row>
    <row r="1974" spans="1:21" x14ac:dyDescent="0.3">
      <c r="A1974" s="1" t="s">
        <v>4862</v>
      </c>
      <c r="B1974" s="1" t="s">
        <v>4863</v>
      </c>
      <c r="C1974" s="2">
        <v>45302</v>
      </c>
      <c r="D1974">
        <v>2024</v>
      </c>
      <c r="E1974" s="1" t="s">
        <v>426</v>
      </c>
      <c r="F1974" s="1" t="s">
        <v>4597</v>
      </c>
      <c r="G1974" s="3">
        <v>0.74652777777777779</v>
      </c>
      <c r="H1974" s="1" t="s">
        <v>142</v>
      </c>
      <c r="I1974" s="1" t="s">
        <v>56</v>
      </c>
      <c r="J1974" s="1" t="s">
        <v>277</v>
      </c>
      <c r="K1974" s="1" t="s">
        <v>242</v>
      </c>
      <c r="L1974">
        <v>143.25</v>
      </c>
      <c r="M1974">
        <v>44.52</v>
      </c>
      <c r="N1974">
        <v>39.89</v>
      </c>
      <c r="O1974">
        <v>147.88</v>
      </c>
      <c r="P1974">
        <v>942</v>
      </c>
      <c r="Q1974" s="1" t="s">
        <v>118</v>
      </c>
      <c r="R1974" s="1" t="s">
        <v>29</v>
      </c>
      <c r="S1974" s="1" t="s">
        <v>1132</v>
      </c>
      <c r="T1974" s="1" t="s">
        <v>53</v>
      </c>
      <c r="U1974" s="1" t="s">
        <v>93</v>
      </c>
    </row>
    <row r="1975" spans="1:21" x14ac:dyDescent="0.3">
      <c r="A1975" s="1" t="s">
        <v>4864</v>
      </c>
      <c r="B1975" s="1" t="s">
        <v>494</v>
      </c>
      <c r="C1975" s="2">
        <v>45302</v>
      </c>
      <c r="D1975">
        <v>2024</v>
      </c>
      <c r="E1975" s="1" t="s">
        <v>426</v>
      </c>
      <c r="F1975" s="1" t="s">
        <v>4597</v>
      </c>
      <c r="G1975" s="3">
        <v>0.80694444444444446</v>
      </c>
      <c r="H1975" s="1" t="s">
        <v>142</v>
      </c>
      <c r="I1975" s="1" t="s">
        <v>43</v>
      </c>
      <c r="J1975" s="1" t="s">
        <v>44</v>
      </c>
      <c r="K1975" s="1" t="s">
        <v>700</v>
      </c>
      <c r="L1975">
        <v>4883.37</v>
      </c>
      <c r="M1975">
        <v>30.03</v>
      </c>
      <c r="N1975">
        <v>88.92</v>
      </c>
      <c r="O1975">
        <v>4824.4799999999996</v>
      </c>
      <c r="P1975">
        <v>544</v>
      </c>
      <c r="Q1975" s="1" t="s">
        <v>99</v>
      </c>
      <c r="R1975" s="1" t="s">
        <v>29</v>
      </c>
      <c r="S1975" s="1" t="s">
        <v>181</v>
      </c>
      <c r="T1975" s="1" t="s">
        <v>53</v>
      </c>
      <c r="U1975" s="1" t="s">
        <v>32</v>
      </c>
    </row>
    <row r="1976" spans="1:21" x14ac:dyDescent="0.3">
      <c r="A1976" s="1" t="s">
        <v>4865</v>
      </c>
      <c r="B1976" s="1" t="s">
        <v>4866</v>
      </c>
      <c r="C1976" s="2">
        <v>45302</v>
      </c>
      <c r="D1976">
        <v>2024</v>
      </c>
      <c r="E1976" s="1" t="s">
        <v>426</v>
      </c>
      <c r="F1976" s="1" t="s">
        <v>4597</v>
      </c>
      <c r="G1976" s="3">
        <v>0.86458333333333337</v>
      </c>
      <c r="H1976" s="1" t="s">
        <v>142</v>
      </c>
      <c r="I1976" s="1" t="s">
        <v>89</v>
      </c>
      <c r="J1976" s="1" t="s">
        <v>90</v>
      </c>
      <c r="K1976" s="1" t="s">
        <v>91</v>
      </c>
      <c r="L1976">
        <v>8672.9699999999993</v>
      </c>
      <c r="M1976">
        <v>1.04</v>
      </c>
      <c r="N1976">
        <v>43.15</v>
      </c>
      <c r="O1976">
        <v>8630.86</v>
      </c>
      <c r="P1976">
        <v>780</v>
      </c>
      <c r="Q1976" s="1" t="s">
        <v>28</v>
      </c>
      <c r="R1976" s="1" t="s">
        <v>29</v>
      </c>
      <c r="S1976" s="1" t="s">
        <v>419</v>
      </c>
      <c r="T1976" s="1" t="s">
        <v>147</v>
      </c>
      <c r="U1976" s="1" t="s">
        <v>32</v>
      </c>
    </row>
    <row r="1977" spans="1:21" x14ac:dyDescent="0.3">
      <c r="A1977" s="1" t="s">
        <v>4867</v>
      </c>
      <c r="B1977" s="1" t="s">
        <v>4868</v>
      </c>
      <c r="C1977" s="2">
        <v>45303</v>
      </c>
      <c r="D1977">
        <v>2024</v>
      </c>
      <c r="E1977" s="1" t="s">
        <v>487</v>
      </c>
      <c r="F1977" s="1" t="s">
        <v>4597</v>
      </c>
      <c r="G1977" s="3">
        <v>4.3055555555555555E-2</v>
      </c>
      <c r="H1977" s="1" t="s">
        <v>24</v>
      </c>
      <c r="I1977" s="1" t="s">
        <v>96</v>
      </c>
      <c r="J1977" s="1" t="s">
        <v>506</v>
      </c>
      <c r="K1977" s="1" t="s">
        <v>367</v>
      </c>
      <c r="L1977">
        <v>2920.16</v>
      </c>
      <c r="M1977">
        <v>12.62</v>
      </c>
      <c r="N1977">
        <v>78.959999999999994</v>
      </c>
      <c r="O1977">
        <v>2853.8199999999997</v>
      </c>
      <c r="P1977">
        <v>653</v>
      </c>
      <c r="Q1977" s="1" t="s">
        <v>85</v>
      </c>
      <c r="R1977" s="1" t="s">
        <v>29</v>
      </c>
      <c r="S1977" s="1" t="s">
        <v>4869</v>
      </c>
      <c r="T1977" s="1" t="s">
        <v>53</v>
      </c>
      <c r="U1977" s="1" t="s">
        <v>32</v>
      </c>
    </row>
    <row r="1978" spans="1:21" x14ac:dyDescent="0.3">
      <c r="A1978" s="1" t="s">
        <v>4870</v>
      </c>
      <c r="B1978" s="1" t="s">
        <v>4871</v>
      </c>
      <c r="C1978" s="2">
        <v>45303</v>
      </c>
      <c r="D1978">
        <v>2024</v>
      </c>
      <c r="E1978" s="1" t="s">
        <v>487</v>
      </c>
      <c r="F1978" s="1" t="s">
        <v>4597</v>
      </c>
      <c r="G1978" s="3">
        <v>7.2916666666666671E-2</v>
      </c>
      <c r="H1978" s="1" t="s">
        <v>24</v>
      </c>
      <c r="I1978" s="1" t="s">
        <v>127</v>
      </c>
      <c r="J1978" s="1" t="s">
        <v>318</v>
      </c>
      <c r="K1978" s="1" t="s">
        <v>129</v>
      </c>
      <c r="L1978">
        <v>83.91</v>
      </c>
      <c r="M1978">
        <v>46.58</v>
      </c>
      <c r="N1978">
        <v>83.99</v>
      </c>
      <c r="O1978">
        <v>46.500000000000014</v>
      </c>
      <c r="P1978">
        <v>52</v>
      </c>
      <c r="Q1978" s="1" t="s">
        <v>85</v>
      </c>
      <c r="R1978" s="1" t="s">
        <v>29</v>
      </c>
      <c r="S1978" s="1" t="s">
        <v>4872</v>
      </c>
      <c r="T1978" s="1" t="s">
        <v>147</v>
      </c>
      <c r="U1978" s="1" t="s">
        <v>32</v>
      </c>
    </row>
    <row r="1979" spans="1:21" x14ac:dyDescent="0.3">
      <c r="A1979" s="1" t="s">
        <v>4873</v>
      </c>
      <c r="B1979" s="1" t="s">
        <v>2680</v>
      </c>
      <c r="C1979" s="2">
        <v>45303</v>
      </c>
      <c r="D1979">
        <v>2024</v>
      </c>
      <c r="E1979" s="1" t="s">
        <v>487</v>
      </c>
      <c r="F1979" s="1" t="s">
        <v>4597</v>
      </c>
      <c r="G1979" s="3">
        <v>0.12291666666666666</v>
      </c>
      <c r="H1979" s="1" t="s">
        <v>24</v>
      </c>
      <c r="I1979" s="1" t="s">
        <v>127</v>
      </c>
      <c r="J1979" s="1" t="s">
        <v>474</v>
      </c>
      <c r="K1979" s="1" t="s">
        <v>475</v>
      </c>
      <c r="L1979">
        <v>2951.98</v>
      </c>
      <c r="M1979">
        <v>21.27</v>
      </c>
      <c r="N1979">
        <v>84.38</v>
      </c>
      <c r="O1979">
        <v>2888.87</v>
      </c>
      <c r="P1979">
        <v>338</v>
      </c>
      <c r="Q1979" s="1" t="s">
        <v>85</v>
      </c>
      <c r="R1979" s="1" t="s">
        <v>29</v>
      </c>
      <c r="S1979" s="1" t="s">
        <v>2150</v>
      </c>
      <c r="T1979" s="1" t="s">
        <v>53</v>
      </c>
      <c r="U1979" s="1" t="s">
        <v>32</v>
      </c>
    </row>
    <row r="1980" spans="1:21" x14ac:dyDescent="0.3">
      <c r="A1980" s="1" t="s">
        <v>4874</v>
      </c>
      <c r="B1980" s="1" t="s">
        <v>4875</v>
      </c>
      <c r="C1980" s="2">
        <v>45303</v>
      </c>
      <c r="D1980">
        <v>2024</v>
      </c>
      <c r="E1980" s="1" t="s">
        <v>487</v>
      </c>
      <c r="F1980" s="1" t="s">
        <v>4597</v>
      </c>
      <c r="G1980" s="3">
        <v>0.25069444444444444</v>
      </c>
      <c r="H1980" s="1" t="s">
        <v>42</v>
      </c>
      <c r="I1980" s="1" t="s">
        <v>297</v>
      </c>
      <c r="J1980" s="1" t="s">
        <v>467</v>
      </c>
      <c r="K1980" s="1" t="s">
        <v>480</v>
      </c>
      <c r="L1980">
        <v>5749.59</v>
      </c>
      <c r="M1980">
        <v>12</v>
      </c>
      <c r="N1980">
        <v>83.85</v>
      </c>
      <c r="O1980">
        <v>5677.74</v>
      </c>
      <c r="P1980">
        <v>253</v>
      </c>
      <c r="Q1980" s="1" t="s">
        <v>118</v>
      </c>
      <c r="R1980" s="1" t="s">
        <v>29</v>
      </c>
      <c r="S1980" s="1" t="s">
        <v>561</v>
      </c>
      <c r="T1980" s="1" t="s">
        <v>53</v>
      </c>
      <c r="U1980" s="1" t="s">
        <v>32</v>
      </c>
    </row>
    <row r="1981" spans="1:21" x14ac:dyDescent="0.3">
      <c r="A1981" s="1" t="s">
        <v>4876</v>
      </c>
      <c r="B1981" s="1" t="s">
        <v>4877</v>
      </c>
      <c r="C1981" s="2">
        <v>45303</v>
      </c>
      <c r="D1981">
        <v>2024</v>
      </c>
      <c r="E1981" s="1" t="s">
        <v>487</v>
      </c>
      <c r="F1981" s="1" t="s">
        <v>4597</v>
      </c>
      <c r="G1981" s="3">
        <v>0.65416666666666667</v>
      </c>
      <c r="H1981" s="1" t="s">
        <v>104</v>
      </c>
      <c r="I1981" s="1" t="s">
        <v>431</v>
      </c>
      <c r="J1981" s="1" t="s">
        <v>542</v>
      </c>
      <c r="K1981" s="1" t="s">
        <v>433</v>
      </c>
      <c r="L1981">
        <v>2175.9699999999998</v>
      </c>
      <c r="M1981">
        <v>49.43</v>
      </c>
      <c r="N1981">
        <v>17.649999999999999</v>
      </c>
      <c r="O1981">
        <v>2207.7499999999995</v>
      </c>
      <c r="P1981">
        <v>263</v>
      </c>
      <c r="Q1981" s="1" t="s">
        <v>28</v>
      </c>
      <c r="R1981" s="1" t="s">
        <v>29</v>
      </c>
      <c r="S1981" s="1" t="s">
        <v>1521</v>
      </c>
      <c r="T1981" s="1" t="s">
        <v>53</v>
      </c>
      <c r="U1981" s="1" t="s">
        <v>32</v>
      </c>
    </row>
    <row r="1982" spans="1:21" x14ac:dyDescent="0.3">
      <c r="A1982" s="1" t="s">
        <v>4878</v>
      </c>
      <c r="B1982" s="1" t="s">
        <v>4879</v>
      </c>
      <c r="C1982" s="2">
        <v>45303</v>
      </c>
      <c r="D1982">
        <v>2024</v>
      </c>
      <c r="E1982" s="1" t="s">
        <v>487</v>
      </c>
      <c r="F1982" s="1" t="s">
        <v>4597</v>
      </c>
      <c r="G1982" s="3">
        <v>0.73819444444444449</v>
      </c>
      <c r="H1982" s="1" t="s">
        <v>142</v>
      </c>
      <c r="I1982" s="1" t="s">
        <v>133</v>
      </c>
      <c r="J1982" s="1" t="s">
        <v>510</v>
      </c>
      <c r="K1982" s="1" t="s">
        <v>264</v>
      </c>
      <c r="L1982">
        <v>9518.57</v>
      </c>
      <c r="M1982">
        <v>29.82</v>
      </c>
      <c r="N1982">
        <v>24.01</v>
      </c>
      <c r="O1982">
        <v>9524.3799999999992</v>
      </c>
      <c r="P1982">
        <v>189</v>
      </c>
      <c r="Q1982" s="1" t="s">
        <v>99</v>
      </c>
      <c r="R1982" s="1" t="s">
        <v>29</v>
      </c>
      <c r="S1982" s="1" t="s">
        <v>86</v>
      </c>
      <c r="T1982" s="1" t="s">
        <v>31</v>
      </c>
      <c r="U1982" s="1" t="s">
        <v>93</v>
      </c>
    </row>
    <row r="1983" spans="1:21" x14ac:dyDescent="0.3">
      <c r="A1983" s="1" t="s">
        <v>4880</v>
      </c>
      <c r="B1983" s="1" t="s">
        <v>4881</v>
      </c>
      <c r="C1983" s="2">
        <v>45303</v>
      </c>
      <c r="D1983">
        <v>2024</v>
      </c>
      <c r="E1983" s="1" t="s">
        <v>487</v>
      </c>
      <c r="F1983" s="1" t="s">
        <v>4597</v>
      </c>
      <c r="G1983" s="3">
        <v>0.91388888888888886</v>
      </c>
      <c r="H1983" s="1" t="s">
        <v>24</v>
      </c>
      <c r="I1983" s="1" t="s">
        <v>25</v>
      </c>
      <c r="J1983" s="1" t="s">
        <v>116</v>
      </c>
      <c r="K1983" s="1" t="s">
        <v>362</v>
      </c>
      <c r="L1983">
        <v>9427.0400000000009</v>
      </c>
      <c r="M1983">
        <v>0.59</v>
      </c>
      <c r="N1983">
        <v>37</v>
      </c>
      <c r="O1983">
        <v>9390.630000000001</v>
      </c>
      <c r="P1983">
        <v>253</v>
      </c>
      <c r="Q1983" s="1" t="s">
        <v>85</v>
      </c>
      <c r="R1983" s="1" t="s">
        <v>29</v>
      </c>
      <c r="S1983" s="1" t="s">
        <v>968</v>
      </c>
      <c r="T1983" s="1" t="s">
        <v>31</v>
      </c>
      <c r="U1983" s="1" t="s">
        <v>32</v>
      </c>
    </row>
    <row r="1984" spans="1:21" x14ac:dyDescent="0.3">
      <c r="A1984" s="1" t="s">
        <v>4882</v>
      </c>
      <c r="B1984" s="1" t="s">
        <v>4883</v>
      </c>
      <c r="C1984" s="2">
        <v>45303</v>
      </c>
      <c r="D1984">
        <v>2024</v>
      </c>
      <c r="E1984" s="1" t="s">
        <v>487</v>
      </c>
      <c r="F1984" s="1" t="s">
        <v>4597</v>
      </c>
      <c r="G1984" s="3">
        <v>0.98055555555555551</v>
      </c>
      <c r="H1984" s="1" t="s">
        <v>24</v>
      </c>
      <c r="I1984" s="1" t="s">
        <v>82</v>
      </c>
      <c r="J1984" s="1" t="s">
        <v>573</v>
      </c>
      <c r="K1984" s="1" t="s">
        <v>1047</v>
      </c>
      <c r="L1984">
        <v>323.48</v>
      </c>
      <c r="M1984">
        <v>1.47</v>
      </c>
      <c r="N1984">
        <v>91.21</v>
      </c>
      <c r="O1984">
        <v>233.74000000000007</v>
      </c>
      <c r="P1984">
        <v>502</v>
      </c>
      <c r="Q1984" s="1" t="s">
        <v>38</v>
      </c>
      <c r="R1984" s="1" t="s">
        <v>29</v>
      </c>
      <c r="S1984" s="1" t="s">
        <v>1400</v>
      </c>
      <c r="T1984" s="1" t="s">
        <v>53</v>
      </c>
      <c r="U1984" s="1" t="s">
        <v>32</v>
      </c>
    </row>
    <row r="1985" spans="1:21" x14ac:dyDescent="0.3">
      <c r="A1985" s="1" t="s">
        <v>4884</v>
      </c>
      <c r="B1985" s="1" t="s">
        <v>4885</v>
      </c>
      <c r="C1985" s="2">
        <v>45304</v>
      </c>
      <c r="D1985">
        <v>2024</v>
      </c>
      <c r="E1985" s="1" t="s">
        <v>22</v>
      </c>
      <c r="F1985" s="1" t="s">
        <v>4597</v>
      </c>
      <c r="G1985" s="3">
        <v>3.1944444444444442E-2</v>
      </c>
      <c r="H1985" s="1" t="s">
        <v>24</v>
      </c>
      <c r="I1985" s="1" t="s">
        <v>143</v>
      </c>
      <c r="J1985" s="1" t="s">
        <v>535</v>
      </c>
      <c r="K1985" s="1" t="s">
        <v>150</v>
      </c>
      <c r="L1985">
        <v>3011.09</v>
      </c>
      <c r="M1985">
        <v>22.92</v>
      </c>
      <c r="N1985">
        <v>15.3</v>
      </c>
      <c r="O1985">
        <v>3018.71</v>
      </c>
      <c r="P1985">
        <v>428</v>
      </c>
      <c r="Q1985" s="1" t="s">
        <v>99</v>
      </c>
      <c r="R1985" s="1" t="s">
        <v>29</v>
      </c>
      <c r="S1985" s="1" t="s">
        <v>3059</v>
      </c>
      <c r="T1985" s="1" t="s">
        <v>53</v>
      </c>
      <c r="U1985" s="1" t="s">
        <v>32</v>
      </c>
    </row>
    <row r="1986" spans="1:21" x14ac:dyDescent="0.3">
      <c r="A1986" s="1" t="s">
        <v>4886</v>
      </c>
      <c r="B1986" s="1" t="s">
        <v>4887</v>
      </c>
      <c r="C1986" s="2">
        <v>45304</v>
      </c>
      <c r="D1986">
        <v>2024</v>
      </c>
      <c r="E1986" s="1" t="s">
        <v>22</v>
      </c>
      <c r="F1986" s="1" t="s">
        <v>4597</v>
      </c>
      <c r="G1986" s="3">
        <v>5.6944444444444443E-2</v>
      </c>
      <c r="H1986" s="1" t="s">
        <v>24</v>
      </c>
      <c r="I1986" s="1" t="s">
        <v>49</v>
      </c>
      <c r="J1986" s="1" t="s">
        <v>1043</v>
      </c>
      <c r="K1986" s="1" t="s">
        <v>219</v>
      </c>
      <c r="L1986">
        <v>8246.56</v>
      </c>
      <c r="M1986">
        <v>47.67</v>
      </c>
      <c r="N1986">
        <v>67.17</v>
      </c>
      <c r="O1986">
        <v>8227.06</v>
      </c>
      <c r="P1986">
        <v>337</v>
      </c>
      <c r="Q1986" s="1" t="s">
        <v>118</v>
      </c>
      <c r="R1986" s="1" t="s">
        <v>29</v>
      </c>
      <c r="S1986" s="1" t="s">
        <v>2352</v>
      </c>
      <c r="T1986" s="1" t="s">
        <v>31</v>
      </c>
      <c r="U1986" s="1" t="s">
        <v>101</v>
      </c>
    </row>
    <row r="1987" spans="1:21" x14ac:dyDescent="0.3">
      <c r="A1987" s="1" t="s">
        <v>4888</v>
      </c>
      <c r="B1987" s="1" t="s">
        <v>2894</v>
      </c>
      <c r="C1987" s="2">
        <v>45304</v>
      </c>
      <c r="D1987">
        <v>2024</v>
      </c>
      <c r="E1987" s="1" t="s">
        <v>22</v>
      </c>
      <c r="F1987" s="1" t="s">
        <v>4597</v>
      </c>
      <c r="G1987" s="3">
        <v>5.8333333333333334E-2</v>
      </c>
      <c r="H1987" s="1" t="s">
        <v>24</v>
      </c>
      <c r="I1987" s="1" t="s">
        <v>82</v>
      </c>
      <c r="J1987" s="1" t="s">
        <v>246</v>
      </c>
      <c r="K1987" s="1" t="s">
        <v>84</v>
      </c>
      <c r="L1987">
        <v>1027.3599999999999</v>
      </c>
      <c r="M1987">
        <v>2.2999999999999998</v>
      </c>
      <c r="N1987">
        <v>26.55</v>
      </c>
      <c r="O1987">
        <v>1003.1099999999999</v>
      </c>
      <c r="P1987">
        <v>71</v>
      </c>
      <c r="Q1987" s="1" t="s">
        <v>38</v>
      </c>
      <c r="R1987" s="1" t="s">
        <v>29</v>
      </c>
      <c r="S1987" s="1" t="s">
        <v>2657</v>
      </c>
      <c r="T1987" s="1" t="s">
        <v>147</v>
      </c>
      <c r="U1987" s="1" t="s">
        <v>32</v>
      </c>
    </row>
    <row r="1988" spans="1:21" x14ac:dyDescent="0.3">
      <c r="A1988" s="1" t="s">
        <v>4889</v>
      </c>
      <c r="B1988" s="1" t="s">
        <v>4890</v>
      </c>
      <c r="C1988" s="2">
        <v>45304</v>
      </c>
      <c r="D1988">
        <v>2024</v>
      </c>
      <c r="E1988" s="1" t="s">
        <v>22</v>
      </c>
      <c r="F1988" s="1" t="s">
        <v>4597</v>
      </c>
      <c r="G1988" s="3">
        <v>0.10972222222222222</v>
      </c>
      <c r="H1988" s="1" t="s">
        <v>24</v>
      </c>
      <c r="I1988" s="1" t="s">
        <v>127</v>
      </c>
      <c r="J1988" s="1" t="s">
        <v>128</v>
      </c>
      <c r="K1988" s="1" t="s">
        <v>129</v>
      </c>
      <c r="L1988">
        <v>640.05999999999995</v>
      </c>
      <c r="M1988">
        <v>36.299999999999997</v>
      </c>
      <c r="N1988">
        <v>57.94</v>
      </c>
      <c r="O1988">
        <v>618.41999999999985</v>
      </c>
      <c r="P1988">
        <v>643</v>
      </c>
      <c r="Q1988" s="1" t="s">
        <v>38</v>
      </c>
      <c r="R1988" s="1" t="s">
        <v>29</v>
      </c>
      <c r="S1988" s="1" t="s">
        <v>4891</v>
      </c>
      <c r="T1988" s="1" t="s">
        <v>53</v>
      </c>
      <c r="U1988" s="1" t="s">
        <v>32</v>
      </c>
    </row>
    <row r="1989" spans="1:21" x14ac:dyDescent="0.3">
      <c r="A1989" s="1" t="s">
        <v>4892</v>
      </c>
      <c r="B1989" s="1" t="s">
        <v>1898</v>
      </c>
      <c r="C1989" s="2">
        <v>45304</v>
      </c>
      <c r="D1989">
        <v>2024</v>
      </c>
      <c r="E1989" s="1" t="s">
        <v>22</v>
      </c>
      <c r="F1989" s="1" t="s">
        <v>4597</v>
      </c>
      <c r="G1989" s="3">
        <v>0.12638888888888888</v>
      </c>
      <c r="H1989" s="1" t="s">
        <v>24</v>
      </c>
      <c r="I1989" s="1" t="s">
        <v>56</v>
      </c>
      <c r="J1989" s="1" t="s">
        <v>241</v>
      </c>
      <c r="K1989" s="1" t="s">
        <v>422</v>
      </c>
      <c r="L1989">
        <v>2709.24</v>
      </c>
      <c r="M1989">
        <v>22.92</v>
      </c>
      <c r="N1989">
        <v>54.52</v>
      </c>
      <c r="O1989">
        <v>2677.64</v>
      </c>
      <c r="P1989">
        <v>723</v>
      </c>
      <c r="Q1989" s="1" t="s">
        <v>99</v>
      </c>
      <c r="R1989" s="1" t="s">
        <v>29</v>
      </c>
      <c r="S1989" s="1" t="s">
        <v>3069</v>
      </c>
      <c r="T1989" s="1" t="s">
        <v>53</v>
      </c>
      <c r="U1989" s="1" t="s">
        <v>32</v>
      </c>
    </row>
    <row r="1990" spans="1:21" x14ac:dyDescent="0.3">
      <c r="A1990" s="1" t="s">
        <v>4893</v>
      </c>
      <c r="B1990" s="1" t="s">
        <v>4894</v>
      </c>
      <c r="C1990" s="2">
        <v>45304</v>
      </c>
      <c r="D1990">
        <v>2024</v>
      </c>
      <c r="E1990" s="1" t="s">
        <v>22</v>
      </c>
      <c r="F1990" s="1" t="s">
        <v>4597</v>
      </c>
      <c r="G1990" s="3">
        <v>0.18680555555555556</v>
      </c>
      <c r="H1990" s="1" t="s">
        <v>24</v>
      </c>
      <c r="I1990" s="1" t="s">
        <v>56</v>
      </c>
      <c r="J1990" s="1" t="s">
        <v>184</v>
      </c>
      <c r="K1990" s="1" t="s">
        <v>242</v>
      </c>
      <c r="L1990">
        <v>5835.1</v>
      </c>
      <c r="M1990">
        <v>17.97</v>
      </c>
      <c r="N1990">
        <v>73.7</v>
      </c>
      <c r="O1990">
        <v>5779.3700000000008</v>
      </c>
      <c r="P1990">
        <v>278</v>
      </c>
      <c r="Q1990" s="1" t="s">
        <v>28</v>
      </c>
      <c r="R1990" s="1" t="s">
        <v>29</v>
      </c>
      <c r="S1990" s="1" t="s">
        <v>2282</v>
      </c>
      <c r="T1990" s="1" t="s">
        <v>31</v>
      </c>
      <c r="U1990" s="1" t="s">
        <v>101</v>
      </c>
    </row>
    <row r="1991" spans="1:21" x14ac:dyDescent="0.3">
      <c r="A1991" s="1" t="s">
        <v>4895</v>
      </c>
      <c r="B1991" s="1" t="s">
        <v>4303</v>
      </c>
      <c r="C1991" s="2">
        <v>45304</v>
      </c>
      <c r="D1991">
        <v>2024</v>
      </c>
      <c r="E1991" s="1" t="s">
        <v>22</v>
      </c>
      <c r="F1991" s="1" t="s">
        <v>4597</v>
      </c>
      <c r="G1991" s="3">
        <v>0.42916666666666664</v>
      </c>
      <c r="H1991" s="1" t="s">
        <v>42</v>
      </c>
      <c r="I1991" s="1" t="s">
        <v>49</v>
      </c>
      <c r="J1991" s="1" t="s">
        <v>1043</v>
      </c>
      <c r="K1991" s="1" t="s">
        <v>349</v>
      </c>
      <c r="L1991">
        <v>6664.3</v>
      </c>
      <c r="M1991">
        <v>34.090000000000003</v>
      </c>
      <c r="N1991">
        <v>25.1</v>
      </c>
      <c r="O1991">
        <v>6673.29</v>
      </c>
      <c r="P1991">
        <v>407</v>
      </c>
      <c r="Q1991" s="1" t="s">
        <v>99</v>
      </c>
      <c r="R1991" s="1" t="s">
        <v>749</v>
      </c>
      <c r="S1991" s="1" t="s">
        <v>374</v>
      </c>
      <c r="T1991" s="1" t="s">
        <v>53</v>
      </c>
      <c r="U1991" s="1" t="s">
        <v>32</v>
      </c>
    </row>
    <row r="1992" spans="1:21" x14ac:dyDescent="0.3">
      <c r="A1992" s="1" t="s">
        <v>4896</v>
      </c>
      <c r="B1992" s="1" t="s">
        <v>3315</v>
      </c>
      <c r="C1992" s="2">
        <v>45304</v>
      </c>
      <c r="D1992">
        <v>2024</v>
      </c>
      <c r="E1992" s="1" t="s">
        <v>22</v>
      </c>
      <c r="F1992" s="1" t="s">
        <v>4597</v>
      </c>
      <c r="G1992" s="3">
        <v>0.49583333333333335</v>
      </c>
      <c r="H1992" s="1" t="s">
        <v>42</v>
      </c>
      <c r="I1992" s="1" t="s">
        <v>110</v>
      </c>
      <c r="J1992" s="1" t="s">
        <v>209</v>
      </c>
      <c r="K1992" s="1" t="s">
        <v>112</v>
      </c>
      <c r="L1992">
        <v>6400.62</v>
      </c>
      <c r="M1992">
        <v>40.770000000000003</v>
      </c>
      <c r="N1992">
        <v>31.01</v>
      </c>
      <c r="O1992">
        <v>6410.38</v>
      </c>
      <c r="P1992">
        <v>221</v>
      </c>
      <c r="Q1992" s="1" t="s">
        <v>118</v>
      </c>
      <c r="R1992" s="1" t="s">
        <v>29</v>
      </c>
      <c r="S1992" s="1" t="s">
        <v>1147</v>
      </c>
      <c r="T1992" s="1" t="s">
        <v>53</v>
      </c>
      <c r="U1992" s="1" t="s">
        <v>32</v>
      </c>
    </row>
    <row r="1993" spans="1:21" x14ac:dyDescent="0.3">
      <c r="A1993" s="1" t="s">
        <v>4897</v>
      </c>
      <c r="B1993" s="1" t="s">
        <v>4898</v>
      </c>
      <c r="C1993" s="2">
        <v>45304</v>
      </c>
      <c r="D1993">
        <v>2024</v>
      </c>
      <c r="E1993" s="1" t="s">
        <v>22</v>
      </c>
      <c r="F1993" s="1" t="s">
        <v>4597</v>
      </c>
      <c r="G1993" s="3">
        <v>0.53680555555555554</v>
      </c>
      <c r="H1993" s="1" t="s">
        <v>104</v>
      </c>
      <c r="I1993" s="1" t="s">
        <v>160</v>
      </c>
      <c r="J1993" s="1" t="s">
        <v>260</v>
      </c>
      <c r="K1993" s="1" t="s">
        <v>162</v>
      </c>
      <c r="L1993">
        <v>4072.74</v>
      </c>
      <c r="M1993">
        <v>25.64</v>
      </c>
      <c r="N1993">
        <v>44.19</v>
      </c>
      <c r="O1993">
        <v>4054.19</v>
      </c>
      <c r="P1993">
        <v>920</v>
      </c>
      <c r="Q1993" s="1" t="s">
        <v>28</v>
      </c>
      <c r="R1993" s="1" t="s">
        <v>29</v>
      </c>
      <c r="S1993" s="1" t="s">
        <v>2564</v>
      </c>
      <c r="T1993" s="1" t="s">
        <v>53</v>
      </c>
      <c r="U1993" s="1" t="s">
        <v>32</v>
      </c>
    </row>
    <row r="1994" spans="1:21" x14ac:dyDescent="0.3">
      <c r="A1994" s="1" t="s">
        <v>4899</v>
      </c>
      <c r="B1994" s="1" t="s">
        <v>4900</v>
      </c>
      <c r="C1994" s="2">
        <v>45304</v>
      </c>
      <c r="D1994">
        <v>2024</v>
      </c>
      <c r="E1994" s="1" t="s">
        <v>22</v>
      </c>
      <c r="F1994" s="1" t="s">
        <v>4597</v>
      </c>
      <c r="G1994" s="3">
        <v>0.62152777777777779</v>
      </c>
      <c r="H1994" s="1" t="s">
        <v>104</v>
      </c>
      <c r="I1994" s="1" t="s">
        <v>110</v>
      </c>
      <c r="J1994" s="1" t="s">
        <v>209</v>
      </c>
      <c r="K1994" s="1" t="s">
        <v>196</v>
      </c>
      <c r="L1994">
        <v>8873.17</v>
      </c>
      <c r="M1994">
        <v>6.3</v>
      </c>
      <c r="N1994">
        <v>32.58</v>
      </c>
      <c r="O1994">
        <v>8846.89</v>
      </c>
      <c r="P1994">
        <v>418</v>
      </c>
      <c r="Q1994" s="1" t="s">
        <v>85</v>
      </c>
      <c r="R1994" s="1" t="s">
        <v>29</v>
      </c>
      <c r="S1994" s="1" t="s">
        <v>434</v>
      </c>
      <c r="T1994" s="1" t="s">
        <v>31</v>
      </c>
      <c r="U1994" s="1" t="s">
        <v>32</v>
      </c>
    </row>
    <row r="1995" spans="1:21" x14ac:dyDescent="0.3">
      <c r="A1995" s="1" t="s">
        <v>4901</v>
      </c>
      <c r="B1995" s="1" t="s">
        <v>4902</v>
      </c>
      <c r="C1995" s="2">
        <v>45304</v>
      </c>
      <c r="D1995">
        <v>2024</v>
      </c>
      <c r="E1995" s="1" t="s">
        <v>22</v>
      </c>
      <c r="F1995" s="1" t="s">
        <v>4597</v>
      </c>
      <c r="G1995" s="3">
        <v>0.67361111111111116</v>
      </c>
      <c r="H1995" s="1" t="s">
        <v>104</v>
      </c>
      <c r="I1995" s="1" t="s">
        <v>68</v>
      </c>
      <c r="J1995" s="1" t="s">
        <v>858</v>
      </c>
      <c r="K1995" s="1" t="s">
        <v>70</v>
      </c>
      <c r="L1995">
        <v>4313.49</v>
      </c>
      <c r="M1995">
        <v>0.37</v>
      </c>
      <c r="N1995">
        <v>67.28</v>
      </c>
      <c r="O1995">
        <v>4246.58</v>
      </c>
      <c r="P1995">
        <v>812</v>
      </c>
      <c r="Q1995" s="1" t="s">
        <v>28</v>
      </c>
      <c r="R1995" s="1" t="s">
        <v>29</v>
      </c>
      <c r="S1995" s="1" t="s">
        <v>1020</v>
      </c>
      <c r="T1995" s="1" t="s">
        <v>147</v>
      </c>
      <c r="U1995" s="1" t="s">
        <v>101</v>
      </c>
    </row>
    <row r="1996" spans="1:21" x14ac:dyDescent="0.3">
      <c r="A1996" s="1" t="s">
        <v>4903</v>
      </c>
      <c r="B1996" s="1" t="s">
        <v>4904</v>
      </c>
      <c r="C1996" s="2">
        <v>45304</v>
      </c>
      <c r="D1996">
        <v>2024</v>
      </c>
      <c r="E1996" s="1" t="s">
        <v>22</v>
      </c>
      <c r="F1996" s="1" t="s">
        <v>4597</v>
      </c>
      <c r="G1996" s="3">
        <v>0.7270833333333333</v>
      </c>
      <c r="H1996" s="1" t="s">
        <v>142</v>
      </c>
      <c r="I1996" s="1" t="s">
        <v>56</v>
      </c>
      <c r="J1996" s="1" t="s">
        <v>647</v>
      </c>
      <c r="K1996" s="1" t="s">
        <v>278</v>
      </c>
      <c r="L1996">
        <v>5643.82</v>
      </c>
      <c r="M1996">
        <v>0.1</v>
      </c>
      <c r="N1996">
        <v>66.760000000000005</v>
      </c>
      <c r="O1996">
        <v>5577.16</v>
      </c>
      <c r="P1996">
        <v>5</v>
      </c>
      <c r="Q1996" s="1" t="s">
        <v>38</v>
      </c>
      <c r="R1996" s="1" t="s">
        <v>29</v>
      </c>
      <c r="S1996" s="1" t="s">
        <v>4612</v>
      </c>
      <c r="T1996" s="1" t="s">
        <v>53</v>
      </c>
      <c r="U1996" s="1" t="s">
        <v>32</v>
      </c>
    </row>
    <row r="1997" spans="1:21" x14ac:dyDescent="0.3">
      <c r="A1997" s="1" t="s">
        <v>4905</v>
      </c>
      <c r="B1997" s="1" t="s">
        <v>4906</v>
      </c>
      <c r="C1997" s="2">
        <v>45304</v>
      </c>
      <c r="D1997">
        <v>2024</v>
      </c>
      <c r="E1997" s="1" t="s">
        <v>22</v>
      </c>
      <c r="F1997" s="1" t="s">
        <v>4597</v>
      </c>
      <c r="G1997" s="3">
        <v>0.83611111111111114</v>
      </c>
      <c r="H1997" s="1" t="s">
        <v>142</v>
      </c>
      <c r="I1997" s="1" t="s">
        <v>297</v>
      </c>
      <c r="J1997" s="1" t="s">
        <v>479</v>
      </c>
      <c r="K1997" s="1" t="s">
        <v>967</v>
      </c>
      <c r="L1997">
        <v>2179.15</v>
      </c>
      <c r="M1997">
        <v>32.51</v>
      </c>
      <c r="N1997">
        <v>10.93</v>
      </c>
      <c r="O1997">
        <v>2200.7300000000005</v>
      </c>
      <c r="P1997">
        <v>975</v>
      </c>
      <c r="Q1997" s="1" t="s">
        <v>28</v>
      </c>
      <c r="R1997" s="1" t="s">
        <v>29</v>
      </c>
      <c r="S1997" s="1" t="s">
        <v>1650</v>
      </c>
      <c r="T1997" s="1" t="s">
        <v>53</v>
      </c>
      <c r="U1997" s="1" t="s">
        <v>101</v>
      </c>
    </row>
    <row r="1998" spans="1:21" x14ac:dyDescent="0.3">
      <c r="A1998" s="1" t="s">
        <v>4907</v>
      </c>
      <c r="B1998" s="1" t="s">
        <v>4908</v>
      </c>
      <c r="C1998" s="2">
        <v>45304</v>
      </c>
      <c r="D1998">
        <v>2024</v>
      </c>
      <c r="E1998" s="1" t="s">
        <v>22</v>
      </c>
      <c r="F1998" s="1" t="s">
        <v>4597</v>
      </c>
      <c r="G1998" s="3">
        <v>0.84236111111111112</v>
      </c>
      <c r="H1998" s="1" t="s">
        <v>142</v>
      </c>
      <c r="I1998" s="1" t="s">
        <v>43</v>
      </c>
      <c r="J1998" s="1" t="s">
        <v>805</v>
      </c>
      <c r="K1998" s="1" t="s">
        <v>700</v>
      </c>
      <c r="L1998">
        <v>5119.5200000000004</v>
      </c>
      <c r="M1998">
        <v>20.55</v>
      </c>
      <c r="N1998">
        <v>35.479999999999997</v>
      </c>
      <c r="O1998">
        <v>5104.5900000000011</v>
      </c>
      <c r="P1998">
        <v>254</v>
      </c>
      <c r="Q1998" s="1" t="s">
        <v>118</v>
      </c>
      <c r="R1998" s="1" t="s">
        <v>29</v>
      </c>
      <c r="S1998" s="1" t="s">
        <v>2450</v>
      </c>
      <c r="T1998" s="1" t="s">
        <v>31</v>
      </c>
      <c r="U1998" s="1" t="s">
        <v>32</v>
      </c>
    </row>
    <row r="1999" spans="1:21" x14ac:dyDescent="0.3">
      <c r="A1999" s="1" t="s">
        <v>4909</v>
      </c>
      <c r="B1999" s="1" t="s">
        <v>4910</v>
      </c>
      <c r="C1999" s="2">
        <v>45304</v>
      </c>
      <c r="D1999">
        <v>2024</v>
      </c>
      <c r="E1999" s="1" t="s">
        <v>22</v>
      </c>
      <c r="F1999" s="1" t="s">
        <v>4597</v>
      </c>
      <c r="G1999" s="3">
        <v>0.87430555555555556</v>
      </c>
      <c r="H1999" s="1" t="s">
        <v>142</v>
      </c>
      <c r="I1999" s="1" t="s">
        <v>127</v>
      </c>
      <c r="J1999" s="1" t="s">
        <v>474</v>
      </c>
      <c r="K1999" s="1" t="s">
        <v>1039</v>
      </c>
      <c r="L1999">
        <v>4807.2700000000004</v>
      </c>
      <c r="M1999">
        <v>9.5</v>
      </c>
      <c r="N1999">
        <v>38.729999999999997</v>
      </c>
      <c r="O1999">
        <v>4778.0400000000009</v>
      </c>
      <c r="P1999">
        <v>438</v>
      </c>
      <c r="Q1999" s="1" t="s">
        <v>28</v>
      </c>
      <c r="R1999" s="1" t="s">
        <v>29</v>
      </c>
      <c r="S1999" s="1" t="s">
        <v>1697</v>
      </c>
      <c r="T1999" s="1" t="s">
        <v>53</v>
      </c>
      <c r="U1999" s="1" t="s">
        <v>32</v>
      </c>
    </row>
    <row r="2000" spans="1:21" x14ac:dyDescent="0.3">
      <c r="A2000" s="1" t="s">
        <v>4911</v>
      </c>
      <c r="B2000" s="1" t="s">
        <v>4912</v>
      </c>
      <c r="C2000" s="2">
        <v>45304</v>
      </c>
      <c r="D2000">
        <v>2024</v>
      </c>
      <c r="E2000" s="1" t="s">
        <v>22</v>
      </c>
      <c r="F2000" s="1" t="s">
        <v>4597</v>
      </c>
      <c r="G2000" s="3">
        <v>0.9194444444444444</v>
      </c>
      <c r="H2000" s="1" t="s">
        <v>24</v>
      </c>
      <c r="I2000" s="1" t="s">
        <v>127</v>
      </c>
      <c r="J2000" s="1" t="s">
        <v>318</v>
      </c>
      <c r="K2000" s="1" t="s">
        <v>1039</v>
      </c>
      <c r="L2000">
        <v>1457.07</v>
      </c>
      <c r="M2000">
        <v>9.89</v>
      </c>
      <c r="N2000">
        <v>18.23</v>
      </c>
      <c r="O2000">
        <v>1448.73</v>
      </c>
      <c r="P2000">
        <v>836</v>
      </c>
      <c r="Q2000" s="1" t="s">
        <v>38</v>
      </c>
      <c r="R2000" s="1" t="s">
        <v>29</v>
      </c>
      <c r="S2000" s="1" t="s">
        <v>1594</v>
      </c>
      <c r="T2000" s="1" t="s">
        <v>53</v>
      </c>
      <c r="U2000" s="1" t="s">
        <v>32</v>
      </c>
    </row>
    <row r="2001" spans="1:21" x14ac:dyDescent="0.3">
      <c r="A2001" s="1" t="s">
        <v>4913</v>
      </c>
      <c r="B2001" s="1" t="s">
        <v>4914</v>
      </c>
      <c r="C2001" s="2">
        <v>45304</v>
      </c>
      <c r="D2001">
        <v>2024</v>
      </c>
      <c r="E2001" s="1" t="s">
        <v>22</v>
      </c>
      <c r="F2001" s="1" t="s">
        <v>4597</v>
      </c>
      <c r="G2001" s="3">
        <v>0.92847222222222225</v>
      </c>
      <c r="H2001" s="1" t="s">
        <v>24</v>
      </c>
      <c r="I2001" s="1" t="s">
        <v>43</v>
      </c>
      <c r="J2001" s="1" t="s">
        <v>446</v>
      </c>
      <c r="K2001" s="1" t="s">
        <v>45</v>
      </c>
      <c r="L2001">
        <v>4820.24</v>
      </c>
      <c r="M2001">
        <v>10.74</v>
      </c>
      <c r="N2001">
        <v>27.92</v>
      </c>
      <c r="O2001">
        <v>4803.0599999999995</v>
      </c>
      <c r="P2001">
        <v>479</v>
      </c>
      <c r="Q2001" s="1" t="s">
        <v>118</v>
      </c>
      <c r="R2001" s="1" t="s">
        <v>29</v>
      </c>
      <c r="S2001" s="1" t="s">
        <v>3293</v>
      </c>
      <c r="T2001" s="1" t="s">
        <v>53</v>
      </c>
      <c r="U2001" s="1" t="s">
        <v>32</v>
      </c>
    </row>
    <row r="2002" spans="1:21" x14ac:dyDescent="0.3">
      <c r="A2002" s="1" t="s">
        <v>4915</v>
      </c>
      <c r="B2002" s="1" t="s">
        <v>4916</v>
      </c>
      <c r="C2002" s="2">
        <v>45304</v>
      </c>
      <c r="D2002">
        <v>2024</v>
      </c>
      <c r="E2002" s="1" t="s">
        <v>22</v>
      </c>
      <c r="F2002" s="1" t="s">
        <v>4597</v>
      </c>
      <c r="G2002" s="3">
        <v>0.96944444444444444</v>
      </c>
      <c r="H2002" s="1" t="s">
        <v>24</v>
      </c>
      <c r="I2002" s="1" t="s">
        <v>154</v>
      </c>
      <c r="J2002" s="1" t="s">
        <v>684</v>
      </c>
      <c r="K2002" s="1" t="s">
        <v>1223</v>
      </c>
      <c r="L2002">
        <v>2579.56</v>
      </c>
      <c r="M2002">
        <v>14.73</v>
      </c>
      <c r="N2002">
        <v>84.65</v>
      </c>
      <c r="O2002">
        <v>2509.64</v>
      </c>
      <c r="P2002">
        <v>99</v>
      </c>
      <c r="Q2002" s="1" t="s">
        <v>118</v>
      </c>
      <c r="R2002" s="1" t="s">
        <v>29</v>
      </c>
      <c r="S2002" s="1" t="s">
        <v>2166</v>
      </c>
      <c r="T2002" s="1" t="s">
        <v>147</v>
      </c>
      <c r="U2002" s="1" t="s">
        <v>93</v>
      </c>
    </row>
    <row r="2003" spans="1:21" x14ac:dyDescent="0.3">
      <c r="A2003" s="1" t="s">
        <v>4917</v>
      </c>
      <c r="B2003" s="1" t="s">
        <v>4918</v>
      </c>
      <c r="C2003" s="2">
        <v>45305</v>
      </c>
      <c r="D2003">
        <v>2024</v>
      </c>
      <c r="E2003" s="1" t="s">
        <v>166</v>
      </c>
      <c r="F2003" s="1" t="s">
        <v>4597</v>
      </c>
      <c r="G2003" s="3">
        <v>2.0833333333333332E-2</v>
      </c>
      <c r="H2003" s="1" t="s">
        <v>24</v>
      </c>
      <c r="I2003" s="1" t="s">
        <v>68</v>
      </c>
      <c r="J2003" s="1" t="s">
        <v>611</v>
      </c>
      <c r="K2003" s="1" t="s">
        <v>780</v>
      </c>
      <c r="L2003">
        <v>6717.79</v>
      </c>
      <c r="M2003">
        <v>24.57</v>
      </c>
      <c r="N2003">
        <v>59.25</v>
      </c>
      <c r="O2003">
        <v>6683.11</v>
      </c>
      <c r="P2003">
        <v>667</v>
      </c>
      <c r="Q2003" s="1" t="s">
        <v>38</v>
      </c>
      <c r="R2003" s="1" t="s">
        <v>29</v>
      </c>
      <c r="S2003" s="1" t="s">
        <v>1040</v>
      </c>
      <c r="T2003" s="1" t="s">
        <v>31</v>
      </c>
      <c r="U2003" s="1" t="s">
        <v>101</v>
      </c>
    </row>
    <row r="2004" spans="1:21" x14ac:dyDescent="0.3">
      <c r="A2004" s="1" t="s">
        <v>4919</v>
      </c>
      <c r="B2004" s="1" t="s">
        <v>4920</v>
      </c>
      <c r="C2004" s="2">
        <v>45305</v>
      </c>
      <c r="D2004">
        <v>2024</v>
      </c>
      <c r="E2004" s="1" t="s">
        <v>166</v>
      </c>
      <c r="F2004" s="1" t="s">
        <v>4597</v>
      </c>
      <c r="G2004" s="3">
        <v>7.4305555555555555E-2</v>
      </c>
      <c r="H2004" s="1" t="s">
        <v>24</v>
      </c>
      <c r="I2004" s="1" t="s">
        <v>127</v>
      </c>
      <c r="J2004" s="1" t="s">
        <v>356</v>
      </c>
      <c r="K2004" s="1" t="s">
        <v>129</v>
      </c>
      <c r="L2004">
        <v>1387.4</v>
      </c>
      <c r="M2004">
        <v>32.42</v>
      </c>
      <c r="N2004">
        <v>10.18</v>
      </c>
      <c r="O2004">
        <v>1409.64</v>
      </c>
      <c r="P2004">
        <v>192</v>
      </c>
      <c r="Q2004" s="1" t="s">
        <v>118</v>
      </c>
      <c r="R2004" s="1" t="s">
        <v>29</v>
      </c>
      <c r="S2004" s="1" t="s">
        <v>4921</v>
      </c>
      <c r="T2004" s="1" t="s">
        <v>31</v>
      </c>
      <c r="U2004" s="1" t="s">
        <v>32</v>
      </c>
    </row>
    <row r="2005" spans="1:21" x14ac:dyDescent="0.3">
      <c r="A2005" s="1" t="s">
        <v>4922</v>
      </c>
      <c r="B2005" s="1" t="s">
        <v>4923</v>
      </c>
      <c r="C2005" s="2">
        <v>45305</v>
      </c>
      <c r="D2005">
        <v>2024</v>
      </c>
      <c r="E2005" s="1" t="s">
        <v>166</v>
      </c>
      <c r="F2005" s="1" t="s">
        <v>4597</v>
      </c>
      <c r="G2005" s="3">
        <v>0.15486111111111112</v>
      </c>
      <c r="H2005" s="1" t="s">
        <v>24</v>
      </c>
      <c r="I2005" s="1" t="s">
        <v>133</v>
      </c>
      <c r="J2005" s="1" t="s">
        <v>337</v>
      </c>
      <c r="K2005" s="1" t="s">
        <v>514</v>
      </c>
      <c r="L2005">
        <v>3358.18</v>
      </c>
      <c r="M2005">
        <v>49.98</v>
      </c>
      <c r="N2005">
        <v>80.349999999999994</v>
      </c>
      <c r="O2005">
        <v>3327.81</v>
      </c>
      <c r="P2005">
        <v>876</v>
      </c>
      <c r="Q2005" s="1" t="s">
        <v>38</v>
      </c>
      <c r="R2005" s="1" t="s">
        <v>29</v>
      </c>
      <c r="S2005" s="1" t="s">
        <v>4924</v>
      </c>
      <c r="T2005" s="1" t="s">
        <v>53</v>
      </c>
      <c r="U2005" s="1" t="s">
        <v>32</v>
      </c>
    </row>
    <row r="2006" spans="1:21" x14ac:dyDescent="0.3">
      <c r="A2006" s="1" t="s">
        <v>4925</v>
      </c>
      <c r="B2006" s="1" t="s">
        <v>4926</v>
      </c>
      <c r="C2006" s="2">
        <v>45305</v>
      </c>
      <c r="D2006">
        <v>2024</v>
      </c>
      <c r="E2006" s="1" t="s">
        <v>166</v>
      </c>
      <c r="F2006" s="1" t="s">
        <v>4597</v>
      </c>
      <c r="G2006" s="3">
        <v>0.18194444444444444</v>
      </c>
      <c r="H2006" s="1" t="s">
        <v>24</v>
      </c>
      <c r="I2006" s="1" t="s">
        <v>371</v>
      </c>
      <c r="J2006" s="1" t="s">
        <v>1159</v>
      </c>
      <c r="K2006" s="1" t="s">
        <v>694</v>
      </c>
      <c r="L2006">
        <v>2118.02</v>
      </c>
      <c r="M2006">
        <v>13.9</v>
      </c>
      <c r="N2006">
        <v>35.9</v>
      </c>
      <c r="O2006">
        <v>2096.02</v>
      </c>
      <c r="P2006">
        <v>494</v>
      </c>
      <c r="Q2006" s="1" t="s">
        <v>99</v>
      </c>
      <c r="R2006" s="1" t="s">
        <v>29</v>
      </c>
      <c r="S2006" s="1" t="s">
        <v>1135</v>
      </c>
      <c r="T2006" s="1" t="s">
        <v>31</v>
      </c>
      <c r="U2006" s="1" t="s">
        <v>32</v>
      </c>
    </row>
    <row r="2007" spans="1:21" x14ac:dyDescent="0.3">
      <c r="A2007" s="1" t="s">
        <v>4927</v>
      </c>
      <c r="B2007" s="1" t="s">
        <v>2007</v>
      </c>
      <c r="C2007" s="2">
        <v>45305</v>
      </c>
      <c r="D2007">
        <v>2024</v>
      </c>
      <c r="E2007" s="1" t="s">
        <v>166</v>
      </c>
      <c r="F2007" s="1" t="s">
        <v>4597</v>
      </c>
      <c r="G2007" s="3">
        <v>0.21597222222222223</v>
      </c>
      <c r="H2007" s="1" t="s">
        <v>42</v>
      </c>
      <c r="I2007" s="1" t="s">
        <v>96</v>
      </c>
      <c r="J2007" s="1" t="s">
        <v>441</v>
      </c>
      <c r="K2007" s="1" t="s">
        <v>367</v>
      </c>
      <c r="L2007">
        <v>9175.43</v>
      </c>
      <c r="M2007">
        <v>48.56</v>
      </c>
      <c r="N2007">
        <v>18.45</v>
      </c>
      <c r="O2007">
        <v>9205.5399999999991</v>
      </c>
      <c r="P2007">
        <v>577</v>
      </c>
      <c r="Q2007" s="1" t="s">
        <v>38</v>
      </c>
      <c r="R2007" s="1" t="s">
        <v>29</v>
      </c>
      <c r="S2007" s="1" t="s">
        <v>461</v>
      </c>
      <c r="T2007" s="1" t="s">
        <v>53</v>
      </c>
      <c r="U2007" s="1" t="s">
        <v>32</v>
      </c>
    </row>
    <row r="2008" spans="1:21" x14ac:dyDescent="0.3">
      <c r="A2008" s="1" t="s">
        <v>4928</v>
      </c>
      <c r="B2008" s="1" t="s">
        <v>4929</v>
      </c>
      <c r="C2008" s="2">
        <v>45305</v>
      </c>
      <c r="D2008">
        <v>2024</v>
      </c>
      <c r="E2008" s="1" t="s">
        <v>166</v>
      </c>
      <c r="F2008" s="1" t="s">
        <v>4597</v>
      </c>
      <c r="G2008" s="3">
        <v>0.37083333333333335</v>
      </c>
      <c r="H2008" s="1" t="s">
        <v>42</v>
      </c>
      <c r="I2008" s="1" t="s">
        <v>431</v>
      </c>
      <c r="J2008" s="1" t="s">
        <v>542</v>
      </c>
      <c r="K2008" s="1" t="s">
        <v>543</v>
      </c>
      <c r="L2008">
        <v>9463.7099999999991</v>
      </c>
      <c r="M2008">
        <v>30.48</v>
      </c>
      <c r="N2008">
        <v>5.62</v>
      </c>
      <c r="O2008">
        <v>9488.5699999999979</v>
      </c>
      <c r="P2008">
        <v>815</v>
      </c>
      <c r="Q2008" s="1" t="s">
        <v>85</v>
      </c>
      <c r="R2008" s="1" t="s">
        <v>29</v>
      </c>
      <c r="S2008" s="1" t="s">
        <v>1549</v>
      </c>
      <c r="T2008" s="1" t="s">
        <v>53</v>
      </c>
      <c r="U2008" s="1" t="s">
        <v>32</v>
      </c>
    </row>
    <row r="2009" spans="1:21" x14ac:dyDescent="0.3">
      <c r="A2009" s="1" t="s">
        <v>4930</v>
      </c>
      <c r="B2009" s="1" t="s">
        <v>4931</v>
      </c>
      <c r="C2009" s="2">
        <v>45305</v>
      </c>
      <c r="D2009">
        <v>2024</v>
      </c>
      <c r="E2009" s="1" t="s">
        <v>166</v>
      </c>
      <c r="F2009" s="1" t="s">
        <v>4597</v>
      </c>
      <c r="G2009" s="3">
        <v>0.40555555555555556</v>
      </c>
      <c r="H2009" s="1" t="s">
        <v>42</v>
      </c>
      <c r="I2009" s="1" t="s">
        <v>160</v>
      </c>
      <c r="J2009" s="1" t="s">
        <v>1723</v>
      </c>
      <c r="K2009" s="1" t="s">
        <v>386</v>
      </c>
      <c r="L2009">
        <v>521.08000000000004</v>
      </c>
      <c r="M2009">
        <v>18.48</v>
      </c>
      <c r="N2009">
        <v>100</v>
      </c>
      <c r="O2009">
        <v>439.56000000000006</v>
      </c>
      <c r="P2009">
        <v>210</v>
      </c>
      <c r="Q2009" s="1" t="s">
        <v>118</v>
      </c>
      <c r="R2009" s="1" t="s">
        <v>29</v>
      </c>
      <c r="S2009" s="1" t="s">
        <v>1585</v>
      </c>
      <c r="T2009" s="1" t="s">
        <v>53</v>
      </c>
      <c r="U2009" s="1" t="s">
        <v>32</v>
      </c>
    </row>
    <row r="2010" spans="1:21" x14ac:dyDescent="0.3">
      <c r="A2010" s="1" t="s">
        <v>4932</v>
      </c>
      <c r="B2010" s="1" t="s">
        <v>4933</v>
      </c>
      <c r="C2010" s="2">
        <v>45305</v>
      </c>
      <c r="D2010">
        <v>2024</v>
      </c>
      <c r="E2010" s="1" t="s">
        <v>166</v>
      </c>
      <c r="F2010" s="1" t="s">
        <v>4597</v>
      </c>
      <c r="G2010" s="3">
        <v>0.70347222222222228</v>
      </c>
      <c r="H2010" s="1" t="s">
        <v>104</v>
      </c>
      <c r="I2010" s="1" t="s">
        <v>133</v>
      </c>
      <c r="J2010" s="1" t="s">
        <v>510</v>
      </c>
      <c r="K2010" s="1" t="s">
        <v>721</v>
      </c>
      <c r="L2010">
        <v>1409.28</v>
      </c>
      <c r="M2010">
        <v>20.25</v>
      </c>
      <c r="N2010">
        <v>46.45</v>
      </c>
      <c r="O2010">
        <v>1383.08</v>
      </c>
      <c r="P2010">
        <v>936</v>
      </c>
      <c r="Q2010" s="1" t="s">
        <v>28</v>
      </c>
      <c r="R2010" s="1" t="s">
        <v>29</v>
      </c>
      <c r="S2010" s="1" t="s">
        <v>3976</v>
      </c>
      <c r="T2010" s="1" t="s">
        <v>53</v>
      </c>
      <c r="U2010" s="1" t="s">
        <v>32</v>
      </c>
    </row>
    <row r="2011" spans="1:21" x14ac:dyDescent="0.3">
      <c r="A2011" s="1" t="s">
        <v>4934</v>
      </c>
      <c r="B2011" s="1" t="s">
        <v>1970</v>
      </c>
      <c r="C2011" s="2">
        <v>45305</v>
      </c>
      <c r="D2011">
        <v>2024</v>
      </c>
      <c r="E2011" s="1" t="s">
        <v>166</v>
      </c>
      <c r="F2011" s="1" t="s">
        <v>4597</v>
      </c>
      <c r="G2011" s="3">
        <v>0.7055555555555556</v>
      </c>
      <c r="H2011" s="1" t="s">
        <v>104</v>
      </c>
      <c r="I2011" s="1" t="s">
        <v>236</v>
      </c>
      <c r="J2011" s="1" t="s">
        <v>237</v>
      </c>
      <c r="K2011" s="1" t="s">
        <v>390</v>
      </c>
      <c r="L2011">
        <v>8359.9699999999993</v>
      </c>
      <c r="M2011">
        <v>7.79</v>
      </c>
      <c r="N2011">
        <v>38.119999999999997</v>
      </c>
      <c r="O2011">
        <v>8329.64</v>
      </c>
      <c r="P2011">
        <v>91</v>
      </c>
      <c r="Q2011" s="1" t="s">
        <v>118</v>
      </c>
      <c r="R2011" s="1" t="s">
        <v>29</v>
      </c>
      <c r="S2011" s="1" t="s">
        <v>4935</v>
      </c>
      <c r="T2011" s="1" t="s">
        <v>53</v>
      </c>
      <c r="U2011" s="1" t="s">
        <v>32</v>
      </c>
    </row>
    <row r="2012" spans="1:21" x14ac:dyDescent="0.3">
      <c r="A2012" s="1" t="s">
        <v>4936</v>
      </c>
      <c r="B2012" s="1" t="s">
        <v>4461</v>
      </c>
      <c r="C2012" s="2">
        <v>45305</v>
      </c>
      <c r="D2012">
        <v>2024</v>
      </c>
      <c r="E2012" s="1" t="s">
        <v>166</v>
      </c>
      <c r="F2012" s="1" t="s">
        <v>4597</v>
      </c>
      <c r="G2012" s="3">
        <v>0.72361111111111109</v>
      </c>
      <c r="H2012" s="1" t="s">
        <v>142</v>
      </c>
      <c r="I2012" s="1" t="s">
        <v>127</v>
      </c>
      <c r="J2012" s="1" t="s">
        <v>318</v>
      </c>
      <c r="K2012" s="1" t="s">
        <v>1039</v>
      </c>
      <c r="L2012">
        <v>7687.32</v>
      </c>
      <c r="M2012">
        <v>49.08</v>
      </c>
      <c r="N2012">
        <v>27.07</v>
      </c>
      <c r="O2012">
        <v>7709.33</v>
      </c>
      <c r="P2012">
        <v>403</v>
      </c>
      <c r="Q2012" s="1" t="s">
        <v>38</v>
      </c>
      <c r="R2012" s="1" t="s">
        <v>29</v>
      </c>
      <c r="S2012" s="1" t="s">
        <v>2355</v>
      </c>
      <c r="T2012" s="1" t="s">
        <v>53</v>
      </c>
      <c r="U2012" s="1" t="s">
        <v>93</v>
      </c>
    </row>
    <row r="2013" spans="1:21" x14ac:dyDescent="0.3">
      <c r="A2013" s="1" t="s">
        <v>4937</v>
      </c>
      <c r="B2013" s="1" t="s">
        <v>4938</v>
      </c>
      <c r="C2013" s="2">
        <v>45305</v>
      </c>
      <c r="D2013">
        <v>2024</v>
      </c>
      <c r="E2013" s="1" t="s">
        <v>166</v>
      </c>
      <c r="F2013" s="1" t="s">
        <v>4597</v>
      </c>
      <c r="G2013" s="3">
        <v>0.75208333333333333</v>
      </c>
      <c r="H2013" s="1" t="s">
        <v>142</v>
      </c>
      <c r="I2013" s="1" t="s">
        <v>154</v>
      </c>
      <c r="J2013" s="1" t="s">
        <v>231</v>
      </c>
      <c r="K2013" s="1" t="s">
        <v>156</v>
      </c>
      <c r="L2013">
        <v>6002.3</v>
      </c>
      <c r="M2013">
        <v>13.3</v>
      </c>
      <c r="N2013">
        <v>31.22</v>
      </c>
      <c r="O2013">
        <v>5984.38</v>
      </c>
      <c r="P2013">
        <v>761</v>
      </c>
      <c r="Q2013" s="1" t="s">
        <v>85</v>
      </c>
      <c r="R2013" s="1" t="s">
        <v>29</v>
      </c>
      <c r="S2013" s="1" t="s">
        <v>4939</v>
      </c>
      <c r="T2013" s="1" t="s">
        <v>53</v>
      </c>
      <c r="U2013" s="1" t="s">
        <v>32</v>
      </c>
    </row>
    <row r="2014" spans="1:21" x14ac:dyDescent="0.3">
      <c r="A2014" s="1" t="s">
        <v>4940</v>
      </c>
      <c r="B2014" s="1" t="s">
        <v>4941</v>
      </c>
      <c r="C2014" s="2">
        <v>45305</v>
      </c>
      <c r="D2014">
        <v>2024</v>
      </c>
      <c r="E2014" s="1" t="s">
        <v>166</v>
      </c>
      <c r="F2014" s="1" t="s">
        <v>4597</v>
      </c>
      <c r="G2014" s="3">
        <v>0.95208333333333328</v>
      </c>
      <c r="H2014" s="1" t="s">
        <v>24</v>
      </c>
      <c r="I2014" s="1" t="s">
        <v>297</v>
      </c>
      <c r="J2014" s="1" t="s">
        <v>901</v>
      </c>
      <c r="K2014" s="1" t="s">
        <v>299</v>
      </c>
      <c r="L2014">
        <v>7674.36</v>
      </c>
      <c r="M2014">
        <v>38.049999999999997</v>
      </c>
      <c r="N2014">
        <v>97.39</v>
      </c>
      <c r="O2014">
        <v>7615.0199999999995</v>
      </c>
      <c r="P2014">
        <v>756</v>
      </c>
      <c r="Q2014" s="1" t="s">
        <v>85</v>
      </c>
      <c r="R2014" s="1" t="s">
        <v>29</v>
      </c>
      <c r="S2014" s="1" t="s">
        <v>387</v>
      </c>
      <c r="T2014" s="1" t="s">
        <v>147</v>
      </c>
      <c r="U2014" s="1" t="s">
        <v>93</v>
      </c>
    </row>
    <row r="2015" spans="1:21" x14ac:dyDescent="0.3">
      <c r="A2015" s="1" t="s">
        <v>4942</v>
      </c>
      <c r="B2015" s="1" t="s">
        <v>4943</v>
      </c>
      <c r="C2015" s="2">
        <v>45305</v>
      </c>
      <c r="D2015">
        <v>2024</v>
      </c>
      <c r="E2015" s="1" t="s">
        <v>166</v>
      </c>
      <c r="F2015" s="1" t="s">
        <v>4597</v>
      </c>
      <c r="G2015" s="3">
        <v>0.97986111111111107</v>
      </c>
      <c r="H2015" s="1" t="s">
        <v>24</v>
      </c>
      <c r="I2015" s="1" t="s">
        <v>297</v>
      </c>
      <c r="J2015" s="1" t="s">
        <v>467</v>
      </c>
      <c r="K2015" s="1" t="s">
        <v>967</v>
      </c>
      <c r="L2015">
        <v>6672.55</v>
      </c>
      <c r="M2015">
        <v>17.64</v>
      </c>
      <c r="N2015">
        <v>51.96</v>
      </c>
      <c r="O2015">
        <v>6638.2300000000005</v>
      </c>
      <c r="P2015">
        <v>750</v>
      </c>
      <c r="Q2015" s="1" t="s">
        <v>99</v>
      </c>
      <c r="R2015" s="1" t="s">
        <v>29</v>
      </c>
      <c r="S2015" s="1" t="s">
        <v>2751</v>
      </c>
      <c r="T2015" s="1" t="s">
        <v>53</v>
      </c>
      <c r="U2015" s="1" t="s">
        <v>32</v>
      </c>
    </row>
    <row r="2016" spans="1:21" x14ac:dyDescent="0.3">
      <c r="A2016" s="1" t="s">
        <v>4944</v>
      </c>
      <c r="B2016" s="1" t="s">
        <v>2104</v>
      </c>
      <c r="C2016" s="2">
        <v>45306</v>
      </c>
      <c r="D2016">
        <v>2024</v>
      </c>
      <c r="E2016" s="1" t="s">
        <v>255</v>
      </c>
      <c r="F2016" s="1" t="s">
        <v>4597</v>
      </c>
      <c r="G2016" s="3">
        <v>0.15208333333333332</v>
      </c>
      <c r="H2016" s="1" t="s">
        <v>24</v>
      </c>
      <c r="I2016" s="1" t="s">
        <v>49</v>
      </c>
      <c r="J2016" s="1" t="s">
        <v>78</v>
      </c>
      <c r="K2016" s="1" t="s">
        <v>227</v>
      </c>
      <c r="L2016">
        <v>8981.7000000000007</v>
      </c>
      <c r="M2016">
        <v>12.21</v>
      </c>
      <c r="N2016">
        <v>62.09</v>
      </c>
      <c r="O2016">
        <v>8931.82</v>
      </c>
      <c r="P2016">
        <v>801</v>
      </c>
      <c r="Q2016" s="1" t="s">
        <v>85</v>
      </c>
      <c r="R2016" s="1" t="s">
        <v>418</v>
      </c>
      <c r="S2016" s="1" t="s">
        <v>3372</v>
      </c>
      <c r="T2016" s="1" t="s">
        <v>53</v>
      </c>
      <c r="U2016" s="1" t="s">
        <v>32</v>
      </c>
    </row>
    <row r="2017" spans="1:21" x14ac:dyDescent="0.3">
      <c r="A2017" s="1" t="s">
        <v>4945</v>
      </c>
      <c r="B2017" s="1" t="s">
        <v>4946</v>
      </c>
      <c r="C2017" s="2">
        <v>45306</v>
      </c>
      <c r="D2017">
        <v>2024</v>
      </c>
      <c r="E2017" s="1" t="s">
        <v>255</v>
      </c>
      <c r="F2017" s="1" t="s">
        <v>4597</v>
      </c>
      <c r="G2017" s="3">
        <v>0.37291666666666667</v>
      </c>
      <c r="H2017" s="1" t="s">
        <v>42</v>
      </c>
      <c r="I2017" s="1" t="s">
        <v>96</v>
      </c>
      <c r="J2017" s="1" t="s">
        <v>506</v>
      </c>
      <c r="K2017" s="1" t="s">
        <v>442</v>
      </c>
      <c r="L2017">
        <v>748.56</v>
      </c>
      <c r="M2017">
        <v>39.75</v>
      </c>
      <c r="N2017">
        <v>91.07</v>
      </c>
      <c r="O2017">
        <v>697.24</v>
      </c>
      <c r="P2017">
        <v>220</v>
      </c>
      <c r="Q2017" s="1" t="s">
        <v>28</v>
      </c>
      <c r="R2017" s="1" t="s">
        <v>29</v>
      </c>
      <c r="S2017" s="1" t="s">
        <v>2871</v>
      </c>
      <c r="T2017" s="1" t="s">
        <v>53</v>
      </c>
      <c r="U2017" s="1" t="s">
        <v>32</v>
      </c>
    </row>
    <row r="2018" spans="1:21" x14ac:dyDescent="0.3">
      <c r="A2018" s="1" t="s">
        <v>4947</v>
      </c>
      <c r="B2018" s="1" t="s">
        <v>4948</v>
      </c>
      <c r="C2018" s="2">
        <v>45306</v>
      </c>
      <c r="D2018">
        <v>2024</v>
      </c>
      <c r="E2018" s="1" t="s">
        <v>255</v>
      </c>
      <c r="F2018" s="1" t="s">
        <v>4597</v>
      </c>
      <c r="G2018" s="3">
        <v>0.44305555555555554</v>
      </c>
      <c r="H2018" s="1" t="s">
        <v>42</v>
      </c>
      <c r="I2018" s="1" t="s">
        <v>110</v>
      </c>
      <c r="J2018" s="1" t="s">
        <v>413</v>
      </c>
      <c r="K2018" s="1" t="s">
        <v>210</v>
      </c>
      <c r="L2018">
        <v>2747.47</v>
      </c>
      <c r="M2018">
        <v>22.62</v>
      </c>
      <c r="N2018">
        <v>87.6</v>
      </c>
      <c r="O2018">
        <v>2682.49</v>
      </c>
      <c r="P2018">
        <v>625</v>
      </c>
      <c r="Q2018" s="1" t="s">
        <v>28</v>
      </c>
      <c r="R2018" s="1" t="s">
        <v>29</v>
      </c>
      <c r="S2018" s="1" t="s">
        <v>1488</v>
      </c>
      <c r="T2018" s="1" t="s">
        <v>31</v>
      </c>
      <c r="U2018" s="1" t="s">
        <v>101</v>
      </c>
    </row>
    <row r="2019" spans="1:21" x14ac:dyDescent="0.3">
      <c r="A2019" s="1" t="s">
        <v>4949</v>
      </c>
      <c r="B2019" s="1" t="s">
        <v>4950</v>
      </c>
      <c r="C2019" s="2">
        <v>45306</v>
      </c>
      <c r="D2019">
        <v>2024</v>
      </c>
      <c r="E2019" s="1" t="s">
        <v>255</v>
      </c>
      <c r="F2019" s="1" t="s">
        <v>4597</v>
      </c>
      <c r="G2019" s="3">
        <v>0.49861111111111112</v>
      </c>
      <c r="H2019" s="1" t="s">
        <v>42</v>
      </c>
      <c r="I2019" s="1" t="s">
        <v>49</v>
      </c>
      <c r="J2019" s="1" t="s">
        <v>226</v>
      </c>
      <c r="K2019" s="1" t="s">
        <v>322</v>
      </c>
      <c r="L2019">
        <v>3113.86</v>
      </c>
      <c r="M2019">
        <v>42.74</v>
      </c>
      <c r="N2019">
        <v>18.62</v>
      </c>
      <c r="O2019">
        <v>3137.98</v>
      </c>
      <c r="P2019">
        <v>795</v>
      </c>
      <c r="Q2019" s="1" t="s">
        <v>99</v>
      </c>
      <c r="R2019" s="1" t="s">
        <v>29</v>
      </c>
      <c r="S2019" s="1" t="s">
        <v>1017</v>
      </c>
      <c r="T2019" s="1" t="s">
        <v>31</v>
      </c>
      <c r="U2019" s="1" t="s">
        <v>32</v>
      </c>
    </row>
    <row r="2020" spans="1:21" x14ac:dyDescent="0.3">
      <c r="A2020" s="1" t="s">
        <v>4951</v>
      </c>
      <c r="B2020" s="1" t="s">
        <v>3156</v>
      </c>
      <c r="C2020" s="2">
        <v>45306</v>
      </c>
      <c r="D2020">
        <v>2024</v>
      </c>
      <c r="E2020" s="1" t="s">
        <v>255</v>
      </c>
      <c r="F2020" s="1" t="s">
        <v>4597</v>
      </c>
      <c r="G2020" s="3">
        <v>0.64236111111111116</v>
      </c>
      <c r="H2020" s="1" t="s">
        <v>104</v>
      </c>
      <c r="I2020" s="1" t="s">
        <v>43</v>
      </c>
      <c r="J2020" s="1" t="s">
        <v>167</v>
      </c>
      <c r="K2020" s="1" t="s">
        <v>873</v>
      </c>
      <c r="L2020">
        <v>2439.19</v>
      </c>
      <c r="M2020">
        <v>49.53</v>
      </c>
      <c r="N2020">
        <v>98</v>
      </c>
      <c r="O2020">
        <v>2390.7200000000003</v>
      </c>
      <c r="P2020">
        <v>444</v>
      </c>
      <c r="Q2020" s="1" t="s">
        <v>38</v>
      </c>
      <c r="R2020" s="1" t="s">
        <v>29</v>
      </c>
      <c r="S2020" s="1" t="s">
        <v>1784</v>
      </c>
      <c r="T2020" s="1" t="s">
        <v>147</v>
      </c>
      <c r="U2020" s="1" t="s">
        <v>32</v>
      </c>
    </row>
    <row r="2021" spans="1:21" x14ac:dyDescent="0.3">
      <c r="A2021" s="1" t="s">
        <v>4952</v>
      </c>
      <c r="B2021" s="1" t="s">
        <v>4953</v>
      </c>
      <c r="C2021" s="2">
        <v>45306</v>
      </c>
      <c r="D2021">
        <v>2024</v>
      </c>
      <c r="E2021" s="1" t="s">
        <v>255</v>
      </c>
      <c r="F2021" s="1" t="s">
        <v>4597</v>
      </c>
      <c r="G2021" s="3">
        <v>0.71805555555555556</v>
      </c>
      <c r="H2021" s="1" t="s">
        <v>142</v>
      </c>
      <c r="I2021" s="1" t="s">
        <v>35</v>
      </c>
      <c r="J2021" s="1" t="s">
        <v>74</v>
      </c>
      <c r="K2021" s="1" t="s">
        <v>256</v>
      </c>
      <c r="L2021">
        <v>3067.09</v>
      </c>
      <c r="M2021">
        <v>12.57</v>
      </c>
      <c r="N2021">
        <v>32.39</v>
      </c>
      <c r="O2021">
        <v>3047.2700000000004</v>
      </c>
      <c r="P2021">
        <v>125</v>
      </c>
      <c r="Q2021" s="1" t="s">
        <v>38</v>
      </c>
      <c r="R2021" s="1" t="s">
        <v>29</v>
      </c>
      <c r="S2021" s="1" t="s">
        <v>2852</v>
      </c>
      <c r="T2021" s="1" t="s">
        <v>53</v>
      </c>
      <c r="U2021" s="1" t="s">
        <v>32</v>
      </c>
    </row>
    <row r="2022" spans="1:21" x14ac:dyDescent="0.3">
      <c r="A2022" s="1" t="s">
        <v>4954</v>
      </c>
      <c r="B2022" s="1" t="s">
        <v>4238</v>
      </c>
      <c r="C2022" s="2">
        <v>45306</v>
      </c>
      <c r="D2022">
        <v>2024</v>
      </c>
      <c r="E2022" s="1" t="s">
        <v>255</v>
      </c>
      <c r="F2022" s="1" t="s">
        <v>4597</v>
      </c>
      <c r="G2022" s="3">
        <v>0.78819444444444442</v>
      </c>
      <c r="H2022" s="1" t="s">
        <v>142</v>
      </c>
      <c r="I2022" s="1" t="s">
        <v>68</v>
      </c>
      <c r="J2022" s="1" t="s">
        <v>858</v>
      </c>
      <c r="K2022" s="1" t="s">
        <v>27</v>
      </c>
      <c r="L2022">
        <v>26.01</v>
      </c>
      <c r="M2022">
        <v>37.29</v>
      </c>
      <c r="N2022">
        <v>9.1300000000000008</v>
      </c>
      <c r="O2022">
        <v>54.169999999999995</v>
      </c>
      <c r="P2022">
        <v>661</v>
      </c>
      <c r="Q2022" s="1" t="s">
        <v>38</v>
      </c>
      <c r="R2022" s="1" t="s">
        <v>29</v>
      </c>
      <c r="S2022" s="1" t="s">
        <v>3773</v>
      </c>
      <c r="T2022" s="1" t="s">
        <v>53</v>
      </c>
      <c r="U2022" s="1" t="s">
        <v>32</v>
      </c>
    </row>
    <row r="2023" spans="1:21" x14ac:dyDescent="0.3">
      <c r="A2023" s="1" t="s">
        <v>4955</v>
      </c>
      <c r="B2023" s="1" t="s">
        <v>1266</v>
      </c>
      <c r="C2023" s="2">
        <v>45306</v>
      </c>
      <c r="D2023">
        <v>2024</v>
      </c>
      <c r="E2023" s="1" t="s">
        <v>255</v>
      </c>
      <c r="F2023" s="1" t="s">
        <v>4597</v>
      </c>
      <c r="G2023" s="3">
        <v>0.875</v>
      </c>
      <c r="H2023" s="1" t="s">
        <v>24</v>
      </c>
      <c r="I2023" s="1" t="s">
        <v>160</v>
      </c>
      <c r="J2023" s="1" t="s">
        <v>204</v>
      </c>
      <c r="K2023" s="1" t="s">
        <v>162</v>
      </c>
      <c r="L2023">
        <v>6770.91</v>
      </c>
      <c r="M2023">
        <v>47.42</v>
      </c>
      <c r="N2023">
        <v>42.88</v>
      </c>
      <c r="O2023">
        <v>6775.45</v>
      </c>
      <c r="P2023">
        <v>865</v>
      </c>
      <c r="Q2023" s="1" t="s">
        <v>85</v>
      </c>
      <c r="R2023" s="1" t="s">
        <v>29</v>
      </c>
      <c r="S2023" s="1" t="s">
        <v>3682</v>
      </c>
      <c r="T2023" s="1" t="s">
        <v>53</v>
      </c>
      <c r="U2023" s="1" t="s">
        <v>32</v>
      </c>
    </row>
    <row r="2024" spans="1:21" x14ac:dyDescent="0.3">
      <c r="A2024" s="1" t="s">
        <v>4956</v>
      </c>
      <c r="B2024" s="1" t="s">
        <v>4957</v>
      </c>
      <c r="C2024" s="2">
        <v>45306</v>
      </c>
      <c r="D2024">
        <v>2024</v>
      </c>
      <c r="E2024" s="1" t="s">
        <v>255</v>
      </c>
      <c r="F2024" s="1" t="s">
        <v>4597</v>
      </c>
      <c r="G2024" s="3">
        <v>0.95763888888888893</v>
      </c>
      <c r="H2024" s="1" t="s">
        <v>24</v>
      </c>
      <c r="I2024" s="1" t="s">
        <v>56</v>
      </c>
      <c r="J2024" s="1" t="s">
        <v>647</v>
      </c>
      <c r="K2024" s="1" t="s">
        <v>278</v>
      </c>
      <c r="L2024">
        <v>2472.4899999999998</v>
      </c>
      <c r="M2024">
        <v>41.39</v>
      </c>
      <c r="N2024">
        <v>16.5</v>
      </c>
      <c r="O2024">
        <v>2497.3799999999997</v>
      </c>
      <c r="P2024">
        <v>620</v>
      </c>
      <c r="Q2024" s="1" t="s">
        <v>118</v>
      </c>
      <c r="R2024" s="1" t="s">
        <v>29</v>
      </c>
      <c r="S2024" s="1" t="s">
        <v>4850</v>
      </c>
      <c r="T2024" s="1" t="s">
        <v>31</v>
      </c>
      <c r="U2024" s="1" t="s">
        <v>32</v>
      </c>
    </row>
    <row r="2025" spans="1:21" x14ac:dyDescent="0.3">
      <c r="A2025" s="1" t="s">
        <v>4958</v>
      </c>
      <c r="B2025" s="1" t="s">
        <v>4959</v>
      </c>
      <c r="C2025" s="2">
        <v>45307</v>
      </c>
      <c r="D2025">
        <v>2024</v>
      </c>
      <c r="E2025" s="1" t="s">
        <v>317</v>
      </c>
      <c r="F2025" s="1" t="s">
        <v>4597</v>
      </c>
      <c r="G2025" s="3">
        <v>8.1944444444444445E-2</v>
      </c>
      <c r="H2025" s="1" t="s">
        <v>24</v>
      </c>
      <c r="I2025" s="1" t="s">
        <v>154</v>
      </c>
      <c r="J2025" s="1" t="s">
        <v>231</v>
      </c>
      <c r="K2025" s="1" t="s">
        <v>1223</v>
      </c>
      <c r="L2025">
        <v>8252.0499999999993</v>
      </c>
      <c r="M2025">
        <v>25.29</v>
      </c>
      <c r="N2025">
        <v>39.869999999999997</v>
      </c>
      <c r="O2025">
        <v>8237.4699999999993</v>
      </c>
      <c r="P2025">
        <v>973</v>
      </c>
      <c r="Q2025" s="1" t="s">
        <v>38</v>
      </c>
      <c r="R2025" s="1" t="s">
        <v>29</v>
      </c>
      <c r="S2025" s="1" t="s">
        <v>3483</v>
      </c>
      <c r="T2025" s="1" t="s">
        <v>53</v>
      </c>
      <c r="U2025" s="1" t="s">
        <v>32</v>
      </c>
    </row>
    <row r="2026" spans="1:21" x14ac:dyDescent="0.3">
      <c r="A2026" s="1" t="s">
        <v>4960</v>
      </c>
      <c r="B2026" s="1" t="s">
        <v>4961</v>
      </c>
      <c r="C2026" s="2">
        <v>45307</v>
      </c>
      <c r="D2026">
        <v>2024</v>
      </c>
      <c r="E2026" s="1" t="s">
        <v>317</v>
      </c>
      <c r="F2026" s="1" t="s">
        <v>4597</v>
      </c>
      <c r="G2026" s="3">
        <v>0.19027777777777777</v>
      </c>
      <c r="H2026" s="1" t="s">
        <v>24</v>
      </c>
      <c r="I2026" s="1" t="s">
        <v>25</v>
      </c>
      <c r="J2026" s="1" t="s">
        <v>116</v>
      </c>
      <c r="K2026" s="1" t="s">
        <v>362</v>
      </c>
      <c r="L2026">
        <v>9120.7199999999993</v>
      </c>
      <c r="M2026">
        <v>14.51</v>
      </c>
      <c r="N2026">
        <v>43.76</v>
      </c>
      <c r="O2026">
        <v>9091.4699999999993</v>
      </c>
      <c r="P2026">
        <v>171</v>
      </c>
      <c r="Q2026" s="1" t="s">
        <v>85</v>
      </c>
      <c r="R2026" s="1" t="s">
        <v>29</v>
      </c>
      <c r="S2026" s="1" t="s">
        <v>1468</v>
      </c>
      <c r="T2026" s="1" t="s">
        <v>31</v>
      </c>
      <c r="U2026" s="1" t="s">
        <v>32</v>
      </c>
    </row>
    <row r="2027" spans="1:21" x14ac:dyDescent="0.3">
      <c r="A2027" s="1" t="s">
        <v>4962</v>
      </c>
      <c r="B2027" s="1" t="s">
        <v>4963</v>
      </c>
      <c r="C2027" s="2">
        <v>45307</v>
      </c>
      <c r="D2027">
        <v>2024</v>
      </c>
      <c r="E2027" s="1" t="s">
        <v>317</v>
      </c>
      <c r="F2027" s="1" t="s">
        <v>4597</v>
      </c>
      <c r="G2027" s="3">
        <v>0.24305555555555555</v>
      </c>
      <c r="H2027" s="1" t="s">
        <v>42</v>
      </c>
      <c r="I2027" s="1" t="s">
        <v>236</v>
      </c>
      <c r="J2027" s="1" t="s">
        <v>237</v>
      </c>
      <c r="K2027" s="1" t="s">
        <v>398</v>
      </c>
      <c r="L2027">
        <v>5496.27</v>
      </c>
      <c r="M2027">
        <v>6.41</v>
      </c>
      <c r="N2027">
        <v>61.59</v>
      </c>
      <c r="O2027">
        <v>5441.09</v>
      </c>
      <c r="P2027">
        <v>964</v>
      </c>
      <c r="Q2027" s="1" t="s">
        <v>28</v>
      </c>
      <c r="R2027" s="1" t="s">
        <v>29</v>
      </c>
      <c r="S2027" s="1" t="s">
        <v>374</v>
      </c>
      <c r="T2027" s="1" t="s">
        <v>53</v>
      </c>
      <c r="U2027" s="1" t="s">
        <v>93</v>
      </c>
    </row>
    <row r="2028" spans="1:21" x14ac:dyDescent="0.3">
      <c r="A2028" s="1" t="s">
        <v>4964</v>
      </c>
      <c r="B2028" s="1" t="s">
        <v>4965</v>
      </c>
      <c r="C2028" s="2">
        <v>45307</v>
      </c>
      <c r="D2028">
        <v>2024</v>
      </c>
      <c r="E2028" s="1" t="s">
        <v>317</v>
      </c>
      <c r="F2028" s="1" t="s">
        <v>4597</v>
      </c>
      <c r="G2028" s="3">
        <v>0.34305555555555556</v>
      </c>
      <c r="H2028" s="1" t="s">
        <v>42</v>
      </c>
      <c r="I2028" s="1" t="s">
        <v>56</v>
      </c>
      <c r="J2028" s="1" t="s">
        <v>184</v>
      </c>
      <c r="K2028" s="1" t="s">
        <v>58</v>
      </c>
      <c r="L2028">
        <v>1752.92</v>
      </c>
      <c r="M2028">
        <v>1.6</v>
      </c>
      <c r="N2028">
        <v>75.2</v>
      </c>
      <c r="O2028">
        <v>1679.32</v>
      </c>
      <c r="P2028">
        <v>666</v>
      </c>
      <c r="Q2028" s="1" t="s">
        <v>118</v>
      </c>
      <c r="R2028" s="1" t="s">
        <v>29</v>
      </c>
      <c r="S2028" s="1" t="s">
        <v>644</v>
      </c>
      <c r="T2028" s="1" t="s">
        <v>53</v>
      </c>
      <c r="U2028" s="1" t="s">
        <v>32</v>
      </c>
    </row>
    <row r="2029" spans="1:21" x14ac:dyDescent="0.3">
      <c r="A2029" s="1" t="s">
        <v>4966</v>
      </c>
      <c r="B2029" s="1" t="s">
        <v>4967</v>
      </c>
      <c r="C2029" s="2">
        <v>45307</v>
      </c>
      <c r="D2029">
        <v>2024</v>
      </c>
      <c r="E2029" s="1" t="s">
        <v>317</v>
      </c>
      <c r="F2029" s="1" t="s">
        <v>4597</v>
      </c>
      <c r="G2029" s="3">
        <v>0.35555555555555557</v>
      </c>
      <c r="H2029" s="1" t="s">
        <v>42</v>
      </c>
      <c r="I2029" s="1" t="s">
        <v>96</v>
      </c>
      <c r="J2029" s="1" t="s">
        <v>427</v>
      </c>
      <c r="K2029" s="1" t="s">
        <v>291</v>
      </c>
      <c r="L2029">
        <v>5210.53</v>
      </c>
      <c r="M2029">
        <v>7.16</v>
      </c>
      <c r="N2029">
        <v>46.63</v>
      </c>
      <c r="O2029">
        <v>5171.0599999999995</v>
      </c>
      <c r="P2029">
        <v>580</v>
      </c>
      <c r="Q2029" s="1" t="s">
        <v>38</v>
      </c>
      <c r="R2029" s="1" t="s">
        <v>29</v>
      </c>
      <c r="S2029" s="1" t="s">
        <v>588</v>
      </c>
      <c r="T2029" s="1" t="s">
        <v>147</v>
      </c>
      <c r="U2029" s="1" t="s">
        <v>32</v>
      </c>
    </row>
    <row r="2030" spans="1:21" x14ac:dyDescent="0.3">
      <c r="A2030" s="1" t="s">
        <v>4968</v>
      </c>
      <c r="B2030" s="1" t="s">
        <v>1603</v>
      </c>
      <c r="C2030" s="2">
        <v>45307</v>
      </c>
      <c r="D2030">
        <v>2024</v>
      </c>
      <c r="E2030" s="1" t="s">
        <v>317</v>
      </c>
      <c r="F2030" s="1" t="s">
        <v>4597</v>
      </c>
      <c r="G2030" s="3">
        <v>0.44513888888888886</v>
      </c>
      <c r="H2030" s="1" t="s">
        <v>42</v>
      </c>
      <c r="I2030" s="1" t="s">
        <v>431</v>
      </c>
      <c r="J2030" s="1" t="s">
        <v>542</v>
      </c>
      <c r="K2030" s="1" t="s">
        <v>543</v>
      </c>
      <c r="L2030">
        <v>5830.19</v>
      </c>
      <c r="M2030">
        <v>14.34</v>
      </c>
      <c r="N2030">
        <v>16.93</v>
      </c>
      <c r="O2030">
        <v>5827.5999999999995</v>
      </c>
      <c r="P2030">
        <v>750</v>
      </c>
      <c r="Q2030" s="1" t="s">
        <v>85</v>
      </c>
      <c r="R2030" s="1" t="s">
        <v>29</v>
      </c>
      <c r="S2030" s="1" t="s">
        <v>4969</v>
      </c>
      <c r="T2030" s="1" t="s">
        <v>31</v>
      </c>
      <c r="U2030" s="1" t="s">
        <v>32</v>
      </c>
    </row>
    <row r="2031" spans="1:21" x14ac:dyDescent="0.3">
      <c r="A2031" s="1" t="s">
        <v>4970</v>
      </c>
      <c r="B2031" s="1" t="s">
        <v>4971</v>
      </c>
      <c r="C2031" s="2">
        <v>45307</v>
      </c>
      <c r="D2031">
        <v>2024</v>
      </c>
      <c r="E2031" s="1" t="s">
        <v>317</v>
      </c>
      <c r="F2031" s="1" t="s">
        <v>4597</v>
      </c>
      <c r="G2031" s="3">
        <v>0.59722222222222221</v>
      </c>
      <c r="H2031" s="1" t="s">
        <v>104</v>
      </c>
      <c r="I2031" s="1" t="s">
        <v>431</v>
      </c>
      <c r="J2031" s="1" t="s">
        <v>879</v>
      </c>
      <c r="K2031" s="1" t="s">
        <v>643</v>
      </c>
      <c r="L2031">
        <v>6006.19</v>
      </c>
      <c r="M2031">
        <v>48.33</v>
      </c>
      <c r="N2031">
        <v>26.05</v>
      </c>
      <c r="O2031">
        <v>6028.4699999999993</v>
      </c>
      <c r="P2031">
        <v>241</v>
      </c>
      <c r="Q2031" s="1" t="s">
        <v>99</v>
      </c>
      <c r="R2031" s="1" t="s">
        <v>29</v>
      </c>
      <c r="S2031" s="1" t="s">
        <v>3238</v>
      </c>
      <c r="T2031" s="1" t="s">
        <v>53</v>
      </c>
      <c r="U2031" s="1" t="s">
        <v>101</v>
      </c>
    </row>
    <row r="2032" spans="1:21" x14ac:dyDescent="0.3">
      <c r="A2032" s="1" t="s">
        <v>4972</v>
      </c>
      <c r="B2032" s="1" t="s">
        <v>4973</v>
      </c>
      <c r="C2032" s="2">
        <v>45307</v>
      </c>
      <c r="D2032">
        <v>2024</v>
      </c>
      <c r="E2032" s="1" t="s">
        <v>317</v>
      </c>
      <c r="F2032" s="1" t="s">
        <v>4597</v>
      </c>
      <c r="G2032" s="3">
        <v>0.60624999999999996</v>
      </c>
      <c r="H2032" s="1" t="s">
        <v>104</v>
      </c>
      <c r="I2032" s="1" t="s">
        <v>68</v>
      </c>
      <c r="J2032" s="1" t="s">
        <v>823</v>
      </c>
      <c r="K2032" s="1" t="s">
        <v>780</v>
      </c>
      <c r="L2032">
        <v>1015.44</v>
      </c>
      <c r="M2032">
        <v>18.760000000000002</v>
      </c>
      <c r="N2032">
        <v>71.790000000000006</v>
      </c>
      <c r="O2032">
        <v>962.41000000000008</v>
      </c>
      <c r="P2032">
        <v>819</v>
      </c>
      <c r="Q2032" s="1" t="s">
        <v>85</v>
      </c>
      <c r="R2032" s="1" t="s">
        <v>29</v>
      </c>
      <c r="S2032" s="1" t="s">
        <v>4974</v>
      </c>
      <c r="T2032" s="1" t="s">
        <v>53</v>
      </c>
      <c r="U2032" s="1" t="s">
        <v>32</v>
      </c>
    </row>
    <row r="2033" spans="1:21" x14ac:dyDescent="0.3">
      <c r="A2033" s="1" t="s">
        <v>4975</v>
      </c>
      <c r="B2033" s="1" t="s">
        <v>3367</v>
      </c>
      <c r="C2033" s="2">
        <v>45307</v>
      </c>
      <c r="D2033">
        <v>2024</v>
      </c>
      <c r="E2033" s="1" t="s">
        <v>317</v>
      </c>
      <c r="F2033" s="1" t="s">
        <v>4597</v>
      </c>
      <c r="G2033" s="3">
        <v>0.62083333333333335</v>
      </c>
      <c r="H2033" s="1" t="s">
        <v>104</v>
      </c>
      <c r="I2033" s="1" t="s">
        <v>110</v>
      </c>
      <c r="J2033" s="1" t="s">
        <v>111</v>
      </c>
      <c r="K2033" s="1" t="s">
        <v>528</v>
      </c>
      <c r="L2033">
        <v>5860.56</v>
      </c>
      <c r="M2033">
        <v>48.29</v>
      </c>
      <c r="N2033">
        <v>64.459999999999994</v>
      </c>
      <c r="O2033">
        <v>5844.39</v>
      </c>
      <c r="P2033">
        <v>651</v>
      </c>
      <c r="Q2033" s="1" t="s">
        <v>85</v>
      </c>
      <c r="R2033" s="1" t="s">
        <v>29</v>
      </c>
      <c r="S2033" s="1" t="s">
        <v>1727</v>
      </c>
      <c r="T2033" s="1" t="s">
        <v>53</v>
      </c>
      <c r="U2033" s="1" t="s">
        <v>93</v>
      </c>
    </row>
    <row r="2034" spans="1:21" x14ac:dyDescent="0.3">
      <c r="A2034" s="1" t="s">
        <v>4976</v>
      </c>
      <c r="B2034" s="1" t="s">
        <v>4977</v>
      </c>
      <c r="C2034" s="2">
        <v>45307</v>
      </c>
      <c r="D2034">
        <v>2024</v>
      </c>
      <c r="E2034" s="1" t="s">
        <v>317</v>
      </c>
      <c r="F2034" s="1" t="s">
        <v>4597</v>
      </c>
      <c r="G2034" s="3">
        <v>0.6743055555555556</v>
      </c>
      <c r="H2034" s="1" t="s">
        <v>104</v>
      </c>
      <c r="I2034" s="1" t="s">
        <v>143</v>
      </c>
      <c r="J2034" s="1" t="s">
        <v>282</v>
      </c>
      <c r="K2034" s="1" t="s">
        <v>200</v>
      </c>
      <c r="L2034">
        <v>5295.94</v>
      </c>
      <c r="M2034">
        <v>28.12</v>
      </c>
      <c r="N2034">
        <v>33.54</v>
      </c>
      <c r="O2034">
        <v>5290.5199999999995</v>
      </c>
      <c r="P2034">
        <v>40</v>
      </c>
      <c r="Q2034" s="1" t="s">
        <v>85</v>
      </c>
      <c r="R2034" s="1" t="s">
        <v>418</v>
      </c>
      <c r="S2034" s="1" t="s">
        <v>1866</v>
      </c>
      <c r="T2034" s="1" t="s">
        <v>53</v>
      </c>
      <c r="U2034" s="1" t="s">
        <v>93</v>
      </c>
    </row>
    <row r="2035" spans="1:21" x14ac:dyDescent="0.3">
      <c r="A2035" s="1" t="s">
        <v>4978</v>
      </c>
      <c r="B2035" s="1" t="s">
        <v>4979</v>
      </c>
      <c r="C2035" s="2">
        <v>45307</v>
      </c>
      <c r="D2035">
        <v>2024</v>
      </c>
      <c r="E2035" s="1" t="s">
        <v>317</v>
      </c>
      <c r="F2035" s="1" t="s">
        <v>4597</v>
      </c>
      <c r="G2035" s="3">
        <v>0.68194444444444446</v>
      </c>
      <c r="H2035" s="1" t="s">
        <v>104</v>
      </c>
      <c r="I2035" s="1" t="s">
        <v>110</v>
      </c>
      <c r="J2035" s="1" t="s">
        <v>195</v>
      </c>
      <c r="K2035" s="1" t="s">
        <v>210</v>
      </c>
      <c r="L2035">
        <v>9526.44</v>
      </c>
      <c r="M2035">
        <v>27.76</v>
      </c>
      <c r="N2035">
        <v>72.72</v>
      </c>
      <c r="O2035">
        <v>9481.4800000000014</v>
      </c>
      <c r="P2035">
        <v>931</v>
      </c>
      <c r="Q2035" s="1" t="s">
        <v>99</v>
      </c>
      <c r="R2035" s="1" t="s">
        <v>29</v>
      </c>
      <c r="S2035" s="1" t="s">
        <v>2830</v>
      </c>
      <c r="T2035" s="1" t="s">
        <v>53</v>
      </c>
      <c r="U2035" s="1" t="s">
        <v>32</v>
      </c>
    </row>
    <row r="2036" spans="1:21" x14ac:dyDescent="0.3">
      <c r="A2036" s="1" t="s">
        <v>4980</v>
      </c>
      <c r="B2036" s="1" t="s">
        <v>4981</v>
      </c>
      <c r="C2036" s="2">
        <v>45307</v>
      </c>
      <c r="D2036">
        <v>2024</v>
      </c>
      <c r="E2036" s="1" t="s">
        <v>317</v>
      </c>
      <c r="F2036" s="1" t="s">
        <v>4597</v>
      </c>
      <c r="G2036" s="3">
        <v>0.7006944444444444</v>
      </c>
      <c r="H2036" s="1" t="s">
        <v>104</v>
      </c>
      <c r="I2036" s="1" t="s">
        <v>431</v>
      </c>
      <c r="J2036" s="1" t="s">
        <v>1077</v>
      </c>
      <c r="K2036" s="1" t="s">
        <v>488</v>
      </c>
      <c r="L2036">
        <v>2848.79</v>
      </c>
      <c r="M2036">
        <v>18.12</v>
      </c>
      <c r="N2036">
        <v>37.25</v>
      </c>
      <c r="O2036">
        <v>2829.66</v>
      </c>
      <c r="P2036">
        <v>423</v>
      </c>
      <c r="Q2036" s="1" t="s">
        <v>118</v>
      </c>
      <c r="R2036" s="1" t="s">
        <v>29</v>
      </c>
      <c r="S2036" s="1" t="s">
        <v>4982</v>
      </c>
      <c r="T2036" s="1" t="s">
        <v>31</v>
      </c>
      <c r="U2036" s="1" t="s">
        <v>32</v>
      </c>
    </row>
    <row r="2037" spans="1:21" x14ac:dyDescent="0.3">
      <c r="A2037" s="1" t="s">
        <v>4983</v>
      </c>
      <c r="B2037" s="1" t="s">
        <v>4984</v>
      </c>
      <c r="C2037" s="2">
        <v>45307</v>
      </c>
      <c r="D2037">
        <v>2024</v>
      </c>
      <c r="E2037" s="1" t="s">
        <v>317</v>
      </c>
      <c r="F2037" s="1" t="s">
        <v>4597</v>
      </c>
      <c r="G2037" s="3">
        <v>0.71111111111111114</v>
      </c>
      <c r="H2037" s="1" t="s">
        <v>142</v>
      </c>
      <c r="I2037" s="1" t="s">
        <v>143</v>
      </c>
      <c r="J2037" s="1" t="s">
        <v>282</v>
      </c>
      <c r="K2037" s="1" t="s">
        <v>283</v>
      </c>
      <c r="L2037">
        <v>1108.55</v>
      </c>
      <c r="M2037">
        <v>22.6</v>
      </c>
      <c r="N2037">
        <v>98.54</v>
      </c>
      <c r="O2037">
        <v>1032.6099999999999</v>
      </c>
      <c r="P2037">
        <v>896</v>
      </c>
      <c r="Q2037" s="1" t="s">
        <v>99</v>
      </c>
      <c r="R2037" s="1" t="s">
        <v>29</v>
      </c>
      <c r="S2037" s="1" t="s">
        <v>3441</v>
      </c>
      <c r="T2037" s="1" t="s">
        <v>31</v>
      </c>
      <c r="U2037" s="1" t="s">
        <v>93</v>
      </c>
    </row>
    <row r="2038" spans="1:21" x14ac:dyDescent="0.3">
      <c r="A2038" s="1" t="s">
        <v>4985</v>
      </c>
      <c r="B2038" s="1" t="s">
        <v>4986</v>
      </c>
      <c r="C2038" s="2">
        <v>45307</v>
      </c>
      <c r="D2038">
        <v>2024</v>
      </c>
      <c r="E2038" s="1" t="s">
        <v>317</v>
      </c>
      <c r="F2038" s="1" t="s">
        <v>4597</v>
      </c>
      <c r="G2038" s="3">
        <v>0.86319444444444449</v>
      </c>
      <c r="H2038" s="1" t="s">
        <v>142</v>
      </c>
      <c r="I2038" s="1" t="s">
        <v>431</v>
      </c>
      <c r="J2038" s="1" t="s">
        <v>432</v>
      </c>
      <c r="K2038" s="1" t="s">
        <v>543</v>
      </c>
      <c r="L2038">
        <v>277.87</v>
      </c>
      <c r="M2038">
        <v>1.44</v>
      </c>
      <c r="N2038">
        <v>81.77</v>
      </c>
      <c r="O2038">
        <v>197.54000000000002</v>
      </c>
      <c r="P2038">
        <v>304</v>
      </c>
      <c r="Q2038" s="1" t="s">
        <v>38</v>
      </c>
      <c r="R2038" s="1" t="s">
        <v>29</v>
      </c>
      <c r="S2038" s="1" t="s">
        <v>303</v>
      </c>
      <c r="T2038" s="1" t="s">
        <v>31</v>
      </c>
      <c r="U2038" s="1" t="s">
        <v>32</v>
      </c>
    </row>
    <row r="2039" spans="1:21" x14ac:dyDescent="0.3">
      <c r="A2039" s="1" t="s">
        <v>4987</v>
      </c>
      <c r="B2039" s="1" t="s">
        <v>4988</v>
      </c>
      <c r="C2039" s="2">
        <v>45307</v>
      </c>
      <c r="D2039">
        <v>2024</v>
      </c>
      <c r="E2039" s="1" t="s">
        <v>317</v>
      </c>
      <c r="F2039" s="1" t="s">
        <v>4597</v>
      </c>
      <c r="G2039" s="3">
        <v>0.87708333333333333</v>
      </c>
      <c r="H2039" s="1" t="s">
        <v>24</v>
      </c>
      <c r="I2039" s="1" t="s">
        <v>96</v>
      </c>
      <c r="J2039" s="1" t="s">
        <v>427</v>
      </c>
      <c r="K2039" s="1" t="s">
        <v>98</v>
      </c>
      <c r="L2039">
        <v>3436.81</v>
      </c>
      <c r="M2039">
        <v>28.9</v>
      </c>
      <c r="N2039">
        <v>84.89</v>
      </c>
      <c r="O2039">
        <v>3380.82</v>
      </c>
      <c r="P2039">
        <v>678</v>
      </c>
      <c r="Q2039" s="1" t="s">
        <v>99</v>
      </c>
      <c r="R2039" s="1" t="s">
        <v>29</v>
      </c>
      <c r="S2039" s="1" t="s">
        <v>1893</v>
      </c>
      <c r="T2039" s="1" t="s">
        <v>31</v>
      </c>
      <c r="U2039" s="1" t="s">
        <v>32</v>
      </c>
    </row>
    <row r="2040" spans="1:21" x14ac:dyDescent="0.3">
      <c r="A2040" s="1" t="s">
        <v>4989</v>
      </c>
      <c r="B2040" s="1" t="s">
        <v>4990</v>
      </c>
      <c r="C2040" s="2">
        <v>45307</v>
      </c>
      <c r="D2040">
        <v>2024</v>
      </c>
      <c r="E2040" s="1" t="s">
        <v>317</v>
      </c>
      <c r="F2040" s="1" t="s">
        <v>4597</v>
      </c>
      <c r="G2040" s="3">
        <v>0.91874999999999996</v>
      </c>
      <c r="H2040" s="1" t="s">
        <v>24</v>
      </c>
      <c r="I2040" s="1" t="s">
        <v>82</v>
      </c>
      <c r="J2040" s="1" t="s">
        <v>591</v>
      </c>
      <c r="K2040" s="1" t="s">
        <v>1047</v>
      </c>
      <c r="L2040">
        <v>1864.29</v>
      </c>
      <c r="M2040">
        <v>9.43</v>
      </c>
      <c r="N2040">
        <v>22.75</v>
      </c>
      <c r="O2040">
        <v>1850.97</v>
      </c>
      <c r="P2040">
        <v>265</v>
      </c>
      <c r="Q2040" s="1" t="s">
        <v>99</v>
      </c>
      <c r="R2040" s="1" t="s">
        <v>29</v>
      </c>
      <c r="S2040" s="1" t="s">
        <v>830</v>
      </c>
      <c r="T2040" s="1" t="s">
        <v>53</v>
      </c>
      <c r="U2040" s="1" t="s">
        <v>32</v>
      </c>
    </row>
    <row r="2041" spans="1:21" x14ac:dyDescent="0.3">
      <c r="A2041" s="1" t="s">
        <v>4991</v>
      </c>
      <c r="B2041" s="1" t="s">
        <v>4992</v>
      </c>
      <c r="C2041" s="2">
        <v>45308</v>
      </c>
      <c r="D2041">
        <v>2024</v>
      </c>
      <c r="E2041" s="1" t="s">
        <v>366</v>
      </c>
      <c r="F2041" s="1" t="s">
        <v>4597</v>
      </c>
      <c r="G2041" s="3">
        <v>4.1666666666666666E-3</v>
      </c>
      <c r="H2041" s="1" t="s">
        <v>24</v>
      </c>
      <c r="I2041" s="1" t="s">
        <v>236</v>
      </c>
      <c r="J2041" s="1" t="s">
        <v>268</v>
      </c>
      <c r="K2041" s="1" t="s">
        <v>269</v>
      </c>
      <c r="L2041">
        <v>6929.26</v>
      </c>
      <c r="M2041">
        <v>45.56</v>
      </c>
      <c r="N2041">
        <v>35.71</v>
      </c>
      <c r="O2041">
        <v>6939.1100000000006</v>
      </c>
      <c r="P2041">
        <v>467</v>
      </c>
      <c r="Q2041" s="1" t="s">
        <v>85</v>
      </c>
      <c r="R2041" s="1" t="s">
        <v>29</v>
      </c>
      <c r="S2041" s="1" t="s">
        <v>151</v>
      </c>
      <c r="T2041" s="1" t="s">
        <v>53</v>
      </c>
      <c r="U2041" s="1" t="s">
        <v>32</v>
      </c>
    </row>
    <row r="2042" spans="1:21" x14ac:dyDescent="0.3">
      <c r="A2042" s="1" t="s">
        <v>4993</v>
      </c>
      <c r="B2042" s="1" t="s">
        <v>4994</v>
      </c>
      <c r="C2042" s="2">
        <v>45308</v>
      </c>
      <c r="D2042">
        <v>2024</v>
      </c>
      <c r="E2042" s="1" t="s">
        <v>366</v>
      </c>
      <c r="F2042" s="1" t="s">
        <v>4597</v>
      </c>
      <c r="G2042" s="3">
        <v>0.12916666666666668</v>
      </c>
      <c r="H2042" s="1" t="s">
        <v>24</v>
      </c>
      <c r="I2042" s="1" t="s">
        <v>154</v>
      </c>
      <c r="J2042" s="1" t="s">
        <v>155</v>
      </c>
      <c r="K2042" s="1" t="s">
        <v>232</v>
      </c>
      <c r="L2042">
        <v>306.27999999999997</v>
      </c>
      <c r="M2042">
        <v>35.35</v>
      </c>
      <c r="N2042">
        <v>48.21</v>
      </c>
      <c r="O2042">
        <v>293.42</v>
      </c>
      <c r="P2042">
        <v>882</v>
      </c>
      <c r="Q2042" s="1" t="s">
        <v>99</v>
      </c>
      <c r="R2042" s="1" t="s">
        <v>29</v>
      </c>
      <c r="S2042" s="1" t="s">
        <v>1789</v>
      </c>
      <c r="T2042" s="1" t="s">
        <v>31</v>
      </c>
      <c r="U2042" s="1" t="s">
        <v>32</v>
      </c>
    </row>
    <row r="2043" spans="1:21" x14ac:dyDescent="0.3">
      <c r="A2043" s="1" t="s">
        <v>4995</v>
      </c>
      <c r="B2043" s="1" t="s">
        <v>4996</v>
      </c>
      <c r="C2043" s="2">
        <v>45308</v>
      </c>
      <c r="D2043">
        <v>2024</v>
      </c>
      <c r="E2043" s="1" t="s">
        <v>366</v>
      </c>
      <c r="F2043" s="1" t="s">
        <v>4597</v>
      </c>
      <c r="G2043" s="3">
        <v>0.1361111111111111</v>
      </c>
      <c r="H2043" s="1" t="s">
        <v>24</v>
      </c>
      <c r="I2043" s="1" t="s">
        <v>143</v>
      </c>
      <c r="J2043" s="1" t="s">
        <v>308</v>
      </c>
      <c r="K2043" s="1" t="s">
        <v>283</v>
      </c>
      <c r="L2043">
        <v>1657.82</v>
      </c>
      <c r="M2043">
        <v>38.950000000000003</v>
      </c>
      <c r="N2043">
        <v>37.24</v>
      </c>
      <c r="O2043">
        <v>1659.53</v>
      </c>
      <c r="P2043">
        <v>613</v>
      </c>
      <c r="Q2043" s="1" t="s">
        <v>99</v>
      </c>
      <c r="R2043" s="1" t="s">
        <v>29</v>
      </c>
      <c r="S2043" s="1" t="s">
        <v>1269</v>
      </c>
      <c r="T2043" s="1" t="s">
        <v>53</v>
      </c>
      <c r="U2043" s="1" t="s">
        <v>93</v>
      </c>
    </row>
    <row r="2044" spans="1:21" x14ac:dyDescent="0.3">
      <c r="A2044" s="1" t="s">
        <v>4997</v>
      </c>
      <c r="B2044" s="1" t="s">
        <v>4998</v>
      </c>
      <c r="C2044" s="2">
        <v>45308</v>
      </c>
      <c r="D2044">
        <v>2024</v>
      </c>
      <c r="E2044" s="1" t="s">
        <v>366</v>
      </c>
      <c r="F2044" s="1" t="s">
        <v>4597</v>
      </c>
      <c r="G2044" s="3">
        <v>0.28194444444444444</v>
      </c>
      <c r="H2044" s="1" t="s">
        <v>42</v>
      </c>
      <c r="I2044" s="1" t="s">
        <v>297</v>
      </c>
      <c r="J2044" s="1" t="s">
        <v>298</v>
      </c>
      <c r="K2044" s="1" t="s">
        <v>967</v>
      </c>
      <c r="L2044">
        <v>9806.31</v>
      </c>
      <c r="M2044">
        <v>13.64</v>
      </c>
      <c r="N2044">
        <v>57.5</v>
      </c>
      <c r="O2044">
        <v>9762.4499999999989</v>
      </c>
      <c r="P2044">
        <v>84</v>
      </c>
      <c r="Q2044" s="1" t="s">
        <v>28</v>
      </c>
      <c r="R2044" s="1" t="s">
        <v>29</v>
      </c>
      <c r="S2044" s="1" t="s">
        <v>181</v>
      </c>
      <c r="T2044" s="1" t="s">
        <v>53</v>
      </c>
      <c r="U2044" s="1" t="s">
        <v>32</v>
      </c>
    </row>
    <row r="2045" spans="1:21" x14ac:dyDescent="0.3">
      <c r="A2045" s="1" t="s">
        <v>4999</v>
      </c>
      <c r="B2045" s="1" t="s">
        <v>5000</v>
      </c>
      <c r="C2045" s="2">
        <v>45308</v>
      </c>
      <c r="D2045">
        <v>2024</v>
      </c>
      <c r="E2045" s="1" t="s">
        <v>366</v>
      </c>
      <c r="F2045" s="1" t="s">
        <v>4597</v>
      </c>
      <c r="G2045" s="3">
        <v>0.28263888888888888</v>
      </c>
      <c r="H2045" s="1" t="s">
        <v>42</v>
      </c>
      <c r="I2045" s="1" t="s">
        <v>35</v>
      </c>
      <c r="J2045" s="1" t="s">
        <v>680</v>
      </c>
      <c r="K2045" s="1" t="s">
        <v>37</v>
      </c>
      <c r="L2045">
        <v>5212.45</v>
      </c>
      <c r="M2045">
        <v>4.46</v>
      </c>
      <c r="N2045">
        <v>90.99</v>
      </c>
      <c r="O2045">
        <v>5125.92</v>
      </c>
      <c r="P2045">
        <v>692</v>
      </c>
      <c r="Q2045" s="1" t="s">
        <v>28</v>
      </c>
      <c r="R2045" s="1" t="s">
        <v>29</v>
      </c>
      <c r="S2045" s="1" t="s">
        <v>1468</v>
      </c>
      <c r="T2045" s="1" t="s">
        <v>53</v>
      </c>
      <c r="U2045" s="1" t="s">
        <v>101</v>
      </c>
    </row>
    <row r="2046" spans="1:21" x14ac:dyDescent="0.3">
      <c r="A2046" s="1" t="s">
        <v>5001</v>
      </c>
      <c r="B2046" s="1" t="s">
        <v>1412</v>
      </c>
      <c r="C2046" s="2">
        <v>45308</v>
      </c>
      <c r="D2046">
        <v>2024</v>
      </c>
      <c r="E2046" s="1" t="s">
        <v>366</v>
      </c>
      <c r="F2046" s="1" t="s">
        <v>4597</v>
      </c>
      <c r="G2046" s="3">
        <v>0.29305555555555557</v>
      </c>
      <c r="H2046" s="1" t="s">
        <v>42</v>
      </c>
      <c r="I2046" s="1" t="s">
        <v>68</v>
      </c>
      <c r="J2046" s="1" t="s">
        <v>611</v>
      </c>
      <c r="K2046" s="1" t="s">
        <v>780</v>
      </c>
      <c r="L2046">
        <v>378.15</v>
      </c>
      <c r="M2046">
        <v>47.73</v>
      </c>
      <c r="N2046">
        <v>71.52</v>
      </c>
      <c r="O2046">
        <v>354.36</v>
      </c>
      <c r="P2046">
        <v>532</v>
      </c>
      <c r="Q2046" s="1" t="s">
        <v>38</v>
      </c>
      <c r="R2046" s="1" t="s">
        <v>29</v>
      </c>
      <c r="S2046" s="1" t="s">
        <v>4250</v>
      </c>
      <c r="T2046" s="1" t="s">
        <v>53</v>
      </c>
      <c r="U2046" s="1" t="s">
        <v>32</v>
      </c>
    </row>
    <row r="2047" spans="1:21" x14ac:dyDescent="0.3">
      <c r="A2047" s="1" t="s">
        <v>5002</v>
      </c>
      <c r="B2047" s="1" t="s">
        <v>5003</v>
      </c>
      <c r="C2047" s="2">
        <v>45308</v>
      </c>
      <c r="D2047">
        <v>2024</v>
      </c>
      <c r="E2047" s="1" t="s">
        <v>366</v>
      </c>
      <c r="F2047" s="1" t="s">
        <v>4597</v>
      </c>
      <c r="G2047" s="3">
        <v>0.35833333333333334</v>
      </c>
      <c r="H2047" s="1" t="s">
        <v>42</v>
      </c>
      <c r="I2047" s="1" t="s">
        <v>62</v>
      </c>
      <c r="J2047" s="1" t="s">
        <v>603</v>
      </c>
      <c r="K2047" s="1" t="s">
        <v>405</v>
      </c>
      <c r="L2047">
        <v>7882.47</v>
      </c>
      <c r="M2047">
        <v>2.42</v>
      </c>
      <c r="N2047">
        <v>72.989999999999995</v>
      </c>
      <c r="O2047">
        <v>7811.9000000000005</v>
      </c>
      <c r="P2047">
        <v>973</v>
      </c>
      <c r="Q2047" s="1" t="s">
        <v>38</v>
      </c>
      <c r="R2047" s="1" t="s">
        <v>29</v>
      </c>
      <c r="S2047" s="1" t="s">
        <v>2406</v>
      </c>
      <c r="T2047" s="1" t="s">
        <v>147</v>
      </c>
      <c r="U2047" s="1" t="s">
        <v>32</v>
      </c>
    </row>
    <row r="2048" spans="1:21" x14ac:dyDescent="0.3">
      <c r="A2048" s="1" t="s">
        <v>5004</v>
      </c>
      <c r="B2048" s="1" t="s">
        <v>5005</v>
      </c>
      <c r="C2048" s="2">
        <v>45308</v>
      </c>
      <c r="D2048">
        <v>2024</v>
      </c>
      <c r="E2048" s="1" t="s">
        <v>366</v>
      </c>
      <c r="F2048" s="1" t="s">
        <v>4597</v>
      </c>
      <c r="G2048" s="3">
        <v>0.44722222222222224</v>
      </c>
      <c r="H2048" s="1" t="s">
        <v>42</v>
      </c>
      <c r="I2048" s="1" t="s">
        <v>431</v>
      </c>
      <c r="J2048" s="1" t="s">
        <v>879</v>
      </c>
      <c r="K2048" s="1" t="s">
        <v>758</v>
      </c>
      <c r="L2048">
        <v>131.01</v>
      </c>
      <c r="M2048">
        <v>41.93</v>
      </c>
      <c r="N2048">
        <v>16.18</v>
      </c>
      <c r="O2048">
        <v>156.76</v>
      </c>
      <c r="P2048">
        <v>92</v>
      </c>
      <c r="Q2048" s="1" t="s">
        <v>28</v>
      </c>
      <c r="R2048" s="1" t="s">
        <v>29</v>
      </c>
      <c r="S2048" s="1" t="s">
        <v>59</v>
      </c>
      <c r="T2048" s="1" t="s">
        <v>31</v>
      </c>
      <c r="U2048" s="1" t="s">
        <v>32</v>
      </c>
    </row>
    <row r="2049" spans="1:21" x14ac:dyDescent="0.3">
      <c r="A2049" s="1" t="s">
        <v>5006</v>
      </c>
      <c r="B2049" s="1" t="s">
        <v>5007</v>
      </c>
      <c r="C2049" s="2">
        <v>45308</v>
      </c>
      <c r="D2049">
        <v>2024</v>
      </c>
      <c r="E2049" s="1" t="s">
        <v>366</v>
      </c>
      <c r="F2049" s="1" t="s">
        <v>4597</v>
      </c>
      <c r="G2049" s="3">
        <v>0.50555555555555554</v>
      </c>
      <c r="H2049" s="1" t="s">
        <v>104</v>
      </c>
      <c r="I2049" s="1" t="s">
        <v>96</v>
      </c>
      <c r="J2049" s="1" t="s">
        <v>441</v>
      </c>
      <c r="K2049" s="1" t="s">
        <v>442</v>
      </c>
      <c r="L2049">
        <v>7684.06</v>
      </c>
      <c r="M2049">
        <v>48.45</v>
      </c>
      <c r="N2049">
        <v>33.630000000000003</v>
      </c>
      <c r="O2049">
        <v>7698.88</v>
      </c>
      <c r="P2049">
        <v>395</v>
      </c>
      <c r="Q2049" s="1" t="s">
        <v>28</v>
      </c>
      <c r="R2049" s="1" t="s">
        <v>29</v>
      </c>
      <c r="S2049" s="1" t="s">
        <v>2590</v>
      </c>
      <c r="T2049" s="1" t="s">
        <v>31</v>
      </c>
      <c r="U2049" s="1" t="s">
        <v>32</v>
      </c>
    </row>
    <row r="2050" spans="1:21" x14ac:dyDescent="0.3">
      <c r="A2050" s="1" t="s">
        <v>5008</v>
      </c>
      <c r="B2050" s="1" t="s">
        <v>5009</v>
      </c>
      <c r="C2050" s="2">
        <v>45308</v>
      </c>
      <c r="D2050">
        <v>2024</v>
      </c>
      <c r="E2050" s="1" t="s">
        <v>366</v>
      </c>
      <c r="F2050" s="1" t="s">
        <v>4597</v>
      </c>
      <c r="G2050" s="3">
        <v>0.56388888888888888</v>
      </c>
      <c r="H2050" s="1" t="s">
        <v>104</v>
      </c>
      <c r="I2050" s="1" t="s">
        <v>127</v>
      </c>
      <c r="J2050" s="1" t="s">
        <v>474</v>
      </c>
      <c r="K2050" s="1" t="s">
        <v>475</v>
      </c>
      <c r="L2050">
        <v>330.05</v>
      </c>
      <c r="M2050">
        <v>13.12</v>
      </c>
      <c r="N2050">
        <v>57.91</v>
      </c>
      <c r="O2050">
        <v>285.26</v>
      </c>
      <c r="P2050">
        <v>194</v>
      </c>
      <c r="Q2050" s="1" t="s">
        <v>85</v>
      </c>
      <c r="R2050" s="1" t="s">
        <v>29</v>
      </c>
      <c r="S2050" s="1" t="s">
        <v>2019</v>
      </c>
      <c r="T2050" s="1" t="s">
        <v>31</v>
      </c>
      <c r="U2050" s="1" t="s">
        <v>32</v>
      </c>
    </row>
    <row r="2051" spans="1:21" x14ac:dyDescent="0.3">
      <c r="A2051" s="1" t="s">
        <v>5010</v>
      </c>
      <c r="B2051" s="1" t="s">
        <v>5011</v>
      </c>
      <c r="C2051" s="2">
        <v>45308</v>
      </c>
      <c r="D2051">
        <v>2024</v>
      </c>
      <c r="E2051" s="1" t="s">
        <v>366</v>
      </c>
      <c r="F2051" s="1" t="s">
        <v>4597</v>
      </c>
      <c r="G2051" s="3">
        <v>0.60277777777777775</v>
      </c>
      <c r="H2051" s="1" t="s">
        <v>104</v>
      </c>
      <c r="I2051" s="1" t="s">
        <v>160</v>
      </c>
      <c r="J2051" s="1" t="s">
        <v>775</v>
      </c>
      <c r="K2051" s="1" t="s">
        <v>386</v>
      </c>
      <c r="L2051">
        <v>3226.61</v>
      </c>
      <c r="M2051">
        <v>39.78</v>
      </c>
      <c r="N2051">
        <v>19.059999999999999</v>
      </c>
      <c r="O2051">
        <v>3247.3300000000004</v>
      </c>
      <c r="P2051">
        <v>647</v>
      </c>
      <c r="Q2051" s="1" t="s">
        <v>118</v>
      </c>
      <c r="R2051" s="1" t="s">
        <v>29</v>
      </c>
      <c r="S2051" s="1" t="s">
        <v>5012</v>
      </c>
      <c r="T2051" s="1" t="s">
        <v>147</v>
      </c>
      <c r="U2051" s="1" t="s">
        <v>32</v>
      </c>
    </row>
    <row r="2052" spans="1:21" x14ac:dyDescent="0.3">
      <c r="A2052" s="1" t="s">
        <v>5013</v>
      </c>
      <c r="B2052" s="1" t="s">
        <v>5014</v>
      </c>
      <c r="C2052" s="2">
        <v>45308</v>
      </c>
      <c r="D2052">
        <v>2024</v>
      </c>
      <c r="E2052" s="1" t="s">
        <v>366</v>
      </c>
      <c r="F2052" s="1" t="s">
        <v>4597</v>
      </c>
      <c r="G2052" s="3">
        <v>0.61250000000000004</v>
      </c>
      <c r="H2052" s="1" t="s">
        <v>104</v>
      </c>
      <c r="I2052" s="1" t="s">
        <v>297</v>
      </c>
      <c r="J2052" s="1" t="s">
        <v>901</v>
      </c>
      <c r="K2052" s="1" t="s">
        <v>742</v>
      </c>
      <c r="L2052">
        <v>9112.7199999999993</v>
      </c>
      <c r="M2052">
        <v>44.67</v>
      </c>
      <c r="N2052">
        <v>44.37</v>
      </c>
      <c r="O2052">
        <v>9113.0199999999986</v>
      </c>
      <c r="P2052">
        <v>38</v>
      </c>
      <c r="Q2052" s="1" t="s">
        <v>118</v>
      </c>
      <c r="R2052" s="1" t="s">
        <v>29</v>
      </c>
      <c r="S2052" s="1" t="s">
        <v>1655</v>
      </c>
      <c r="T2052" s="1" t="s">
        <v>31</v>
      </c>
      <c r="U2052" s="1" t="s">
        <v>32</v>
      </c>
    </row>
    <row r="2053" spans="1:21" x14ac:dyDescent="0.3">
      <c r="A2053" s="1" t="s">
        <v>5015</v>
      </c>
      <c r="B2053" s="1" t="s">
        <v>1247</v>
      </c>
      <c r="C2053" s="2">
        <v>45308</v>
      </c>
      <c r="D2053">
        <v>2024</v>
      </c>
      <c r="E2053" s="1" t="s">
        <v>366</v>
      </c>
      <c r="F2053" s="1" t="s">
        <v>4597</v>
      </c>
      <c r="G2053" s="3">
        <v>0.72569444444444442</v>
      </c>
      <c r="H2053" s="1" t="s">
        <v>142</v>
      </c>
      <c r="I2053" s="1" t="s">
        <v>297</v>
      </c>
      <c r="J2053" s="1" t="s">
        <v>377</v>
      </c>
      <c r="K2053" s="1" t="s">
        <v>378</v>
      </c>
      <c r="L2053">
        <v>9487.6</v>
      </c>
      <c r="M2053">
        <v>17.8</v>
      </c>
      <c r="N2053">
        <v>53</v>
      </c>
      <c r="O2053">
        <v>9452.4</v>
      </c>
      <c r="P2053">
        <v>407</v>
      </c>
      <c r="Q2053" s="1" t="s">
        <v>38</v>
      </c>
      <c r="R2053" s="1" t="s">
        <v>29</v>
      </c>
      <c r="S2053" s="1" t="s">
        <v>3022</v>
      </c>
      <c r="T2053" s="1" t="s">
        <v>53</v>
      </c>
      <c r="U2053" s="1" t="s">
        <v>101</v>
      </c>
    </row>
    <row r="2054" spans="1:21" x14ac:dyDescent="0.3">
      <c r="A2054" s="1" t="s">
        <v>5016</v>
      </c>
      <c r="B2054" s="1" t="s">
        <v>5017</v>
      </c>
      <c r="C2054" s="2">
        <v>45308</v>
      </c>
      <c r="D2054">
        <v>2024</v>
      </c>
      <c r="E2054" s="1" t="s">
        <v>366</v>
      </c>
      <c r="F2054" s="1" t="s">
        <v>4597</v>
      </c>
      <c r="G2054" s="3">
        <v>0.87430555555555556</v>
      </c>
      <c r="H2054" s="1" t="s">
        <v>142</v>
      </c>
      <c r="I2054" s="1" t="s">
        <v>110</v>
      </c>
      <c r="J2054" s="1" t="s">
        <v>195</v>
      </c>
      <c r="K2054" s="1" t="s">
        <v>196</v>
      </c>
      <c r="L2054">
        <v>4301.72</v>
      </c>
      <c r="M2054">
        <v>20.74</v>
      </c>
      <c r="N2054">
        <v>50.76</v>
      </c>
      <c r="O2054">
        <v>4271.7</v>
      </c>
      <c r="P2054">
        <v>323</v>
      </c>
      <c r="Q2054" s="1" t="s">
        <v>118</v>
      </c>
      <c r="R2054" s="1" t="s">
        <v>29</v>
      </c>
      <c r="S2054" s="1" t="s">
        <v>4311</v>
      </c>
      <c r="T2054" s="1" t="s">
        <v>31</v>
      </c>
      <c r="U2054" s="1" t="s">
        <v>32</v>
      </c>
    </row>
    <row r="2055" spans="1:21" x14ac:dyDescent="0.3">
      <c r="A2055" s="1" t="s">
        <v>5018</v>
      </c>
      <c r="B2055" s="1" t="s">
        <v>1644</v>
      </c>
      <c r="C2055" s="2">
        <v>45308</v>
      </c>
      <c r="D2055">
        <v>2024</v>
      </c>
      <c r="E2055" s="1" t="s">
        <v>366</v>
      </c>
      <c r="F2055" s="1" t="s">
        <v>4597</v>
      </c>
      <c r="G2055" s="3">
        <v>0.92152777777777772</v>
      </c>
      <c r="H2055" s="1" t="s">
        <v>24</v>
      </c>
      <c r="I2055" s="1" t="s">
        <v>35</v>
      </c>
      <c r="J2055" s="1" t="s">
        <v>74</v>
      </c>
      <c r="K2055" s="1" t="s">
        <v>123</v>
      </c>
      <c r="L2055">
        <v>7935.16</v>
      </c>
      <c r="M2055">
        <v>48.57</v>
      </c>
      <c r="N2055">
        <v>10.15</v>
      </c>
      <c r="O2055">
        <v>7973.58</v>
      </c>
      <c r="P2055">
        <v>21</v>
      </c>
      <c r="Q2055" s="1" t="s">
        <v>38</v>
      </c>
      <c r="R2055" s="1" t="s">
        <v>29</v>
      </c>
      <c r="S2055" s="1" t="s">
        <v>3457</v>
      </c>
      <c r="T2055" s="1" t="s">
        <v>31</v>
      </c>
      <c r="U2055" s="1" t="s">
        <v>93</v>
      </c>
    </row>
    <row r="2056" spans="1:21" x14ac:dyDescent="0.3">
      <c r="A2056" s="1" t="s">
        <v>5019</v>
      </c>
      <c r="B2056" s="1" t="s">
        <v>5020</v>
      </c>
      <c r="C2056" s="2">
        <v>45308</v>
      </c>
      <c r="D2056">
        <v>2024</v>
      </c>
      <c r="E2056" s="1" t="s">
        <v>366</v>
      </c>
      <c r="F2056" s="1" t="s">
        <v>4597</v>
      </c>
      <c r="G2056" s="3">
        <v>0.97361111111111109</v>
      </c>
      <c r="H2056" s="1" t="s">
        <v>24</v>
      </c>
      <c r="I2056" s="1" t="s">
        <v>68</v>
      </c>
      <c r="J2056" s="1" t="s">
        <v>69</v>
      </c>
      <c r="K2056" s="1" t="s">
        <v>27</v>
      </c>
      <c r="L2056">
        <v>1308.77</v>
      </c>
      <c r="M2056">
        <v>41.56</v>
      </c>
      <c r="N2056">
        <v>25.25</v>
      </c>
      <c r="O2056">
        <v>1325.08</v>
      </c>
      <c r="P2056">
        <v>656</v>
      </c>
      <c r="Q2056" s="1" t="s">
        <v>85</v>
      </c>
      <c r="R2056" s="1" t="s">
        <v>29</v>
      </c>
      <c r="S2056" s="1" t="s">
        <v>5021</v>
      </c>
      <c r="T2056" s="1" t="s">
        <v>53</v>
      </c>
      <c r="U2056" s="1" t="s">
        <v>32</v>
      </c>
    </row>
    <row r="2057" spans="1:21" x14ac:dyDescent="0.3">
      <c r="A2057" s="1" t="s">
        <v>5022</v>
      </c>
      <c r="B2057" s="1" t="s">
        <v>5023</v>
      </c>
      <c r="C2057" s="2">
        <v>45309</v>
      </c>
      <c r="D2057">
        <v>2024</v>
      </c>
      <c r="E2057" s="1" t="s">
        <v>426</v>
      </c>
      <c r="F2057" s="1" t="s">
        <v>4597</v>
      </c>
      <c r="G2057" s="3">
        <v>0.2388888888888889</v>
      </c>
      <c r="H2057" s="1" t="s">
        <v>42</v>
      </c>
      <c r="I2057" s="1" t="s">
        <v>68</v>
      </c>
      <c r="J2057" s="1" t="s">
        <v>823</v>
      </c>
      <c r="K2057" s="1" t="s">
        <v>405</v>
      </c>
      <c r="L2057">
        <v>6927.2</v>
      </c>
      <c r="M2057">
        <v>24.28</v>
      </c>
      <c r="N2057">
        <v>35.729999999999997</v>
      </c>
      <c r="O2057">
        <v>6915.75</v>
      </c>
      <c r="P2057">
        <v>311</v>
      </c>
      <c r="Q2057" s="1" t="s">
        <v>99</v>
      </c>
      <c r="R2057" s="1" t="s">
        <v>29</v>
      </c>
      <c r="S2057" s="1" t="s">
        <v>2444</v>
      </c>
      <c r="T2057" s="1" t="s">
        <v>147</v>
      </c>
      <c r="U2057" s="1" t="s">
        <v>32</v>
      </c>
    </row>
    <row r="2058" spans="1:21" x14ac:dyDescent="0.3">
      <c r="A2058" s="1" t="s">
        <v>5024</v>
      </c>
      <c r="B2058" s="1" t="s">
        <v>5025</v>
      </c>
      <c r="C2058" s="2">
        <v>45309</v>
      </c>
      <c r="D2058">
        <v>2024</v>
      </c>
      <c r="E2058" s="1" t="s">
        <v>426</v>
      </c>
      <c r="F2058" s="1" t="s">
        <v>4597</v>
      </c>
      <c r="G2058" s="3">
        <v>0.45624999999999999</v>
      </c>
      <c r="H2058" s="1" t="s">
        <v>42</v>
      </c>
      <c r="I2058" s="1" t="s">
        <v>236</v>
      </c>
      <c r="J2058" s="1" t="s">
        <v>268</v>
      </c>
      <c r="K2058" s="1" t="s">
        <v>398</v>
      </c>
      <c r="L2058">
        <v>6555.27</v>
      </c>
      <c r="M2058">
        <v>30.94</v>
      </c>
      <c r="N2058">
        <v>50.95</v>
      </c>
      <c r="O2058">
        <v>6535.26</v>
      </c>
      <c r="P2058">
        <v>609</v>
      </c>
      <c r="Q2058" s="1" t="s">
        <v>99</v>
      </c>
      <c r="R2058" s="1" t="s">
        <v>29</v>
      </c>
      <c r="S2058" s="1" t="s">
        <v>1241</v>
      </c>
      <c r="T2058" s="1" t="s">
        <v>31</v>
      </c>
      <c r="U2058" s="1" t="s">
        <v>93</v>
      </c>
    </row>
    <row r="2059" spans="1:21" x14ac:dyDescent="0.3">
      <c r="A2059" s="1" t="s">
        <v>5026</v>
      </c>
      <c r="B2059" s="1" t="s">
        <v>5027</v>
      </c>
      <c r="C2059" s="2">
        <v>45309</v>
      </c>
      <c r="D2059">
        <v>2024</v>
      </c>
      <c r="E2059" s="1" t="s">
        <v>426</v>
      </c>
      <c r="F2059" s="1" t="s">
        <v>4597</v>
      </c>
      <c r="G2059" s="3">
        <v>0.51597222222222228</v>
      </c>
      <c r="H2059" s="1" t="s">
        <v>104</v>
      </c>
      <c r="I2059" s="1" t="s">
        <v>62</v>
      </c>
      <c r="J2059" s="1" t="s">
        <v>771</v>
      </c>
      <c r="K2059" s="1" t="s">
        <v>604</v>
      </c>
      <c r="L2059">
        <v>4559.03</v>
      </c>
      <c r="M2059">
        <v>44.06</v>
      </c>
      <c r="N2059">
        <v>36.29</v>
      </c>
      <c r="O2059">
        <v>4566.8</v>
      </c>
      <c r="P2059">
        <v>755</v>
      </c>
      <c r="Q2059" s="1" t="s">
        <v>85</v>
      </c>
      <c r="R2059" s="1" t="s">
        <v>29</v>
      </c>
      <c r="S2059" s="1" t="s">
        <v>5028</v>
      </c>
      <c r="T2059" s="1" t="s">
        <v>53</v>
      </c>
      <c r="U2059" s="1" t="s">
        <v>93</v>
      </c>
    </row>
    <row r="2060" spans="1:21" x14ac:dyDescent="0.3">
      <c r="A2060" s="1" t="s">
        <v>5029</v>
      </c>
      <c r="B2060" s="1" t="s">
        <v>1249</v>
      </c>
      <c r="C2060" s="2">
        <v>45309</v>
      </c>
      <c r="D2060">
        <v>2024</v>
      </c>
      <c r="E2060" s="1" t="s">
        <v>426</v>
      </c>
      <c r="F2060" s="1" t="s">
        <v>4597</v>
      </c>
      <c r="G2060" s="3">
        <v>0.58472222222222225</v>
      </c>
      <c r="H2060" s="1" t="s">
        <v>104</v>
      </c>
      <c r="I2060" s="1" t="s">
        <v>143</v>
      </c>
      <c r="J2060" s="1" t="s">
        <v>313</v>
      </c>
      <c r="K2060" s="1" t="s">
        <v>283</v>
      </c>
      <c r="L2060">
        <v>5717.47</v>
      </c>
      <c r="M2060">
        <v>20.98</v>
      </c>
      <c r="N2060">
        <v>75.56</v>
      </c>
      <c r="O2060">
        <v>5662.8899999999994</v>
      </c>
      <c r="P2060">
        <v>171</v>
      </c>
      <c r="Q2060" s="1" t="s">
        <v>28</v>
      </c>
      <c r="R2060" s="1" t="s">
        <v>29</v>
      </c>
      <c r="S2060" s="1" t="s">
        <v>5030</v>
      </c>
      <c r="T2060" s="1" t="s">
        <v>53</v>
      </c>
      <c r="U2060" s="1" t="s">
        <v>32</v>
      </c>
    </row>
    <row r="2061" spans="1:21" x14ac:dyDescent="0.3">
      <c r="A2061" s="1" t="s">
        <v>5031</v>
      </c>
      <c r="B2061" s="1" t="s">
        <v>569</v>
      </c>
      <c r="C2061" s="2">
        <v>45309</v>
      </c>
      <c r="D2061">
        <v>2024</v>
      </c>
      <c r="E2061" s="1" t="s">
        <v>426</v>
      </c>
      <c r="F2061" s="1" t="s">
        <v>4597</v>
      </c>
      <c r="G2061" s="3">
        <v>0.59166666666666667</v>
      </c>
      <c r="H2061" s="1" t="s">
        <v>104</v>
      </c>
      <c r="I2061" s="1" t="s">
        <v>297</v>
      </c>
      <c r="J2061" s="1" t="s">
        <v>901</v>
      </c>
      <c r="K2061" s="1" t="s">
        <v>480</v>
      </c>
      <c r="L2061">
        <v>5953.35</v>
      </c>
      <c r="M2061">
        <v>21.54</v>
      </c>
      <c r="N2061">
        <v>42.15</v>
      </c>
      <c r="O2061">
        <v>5932.7400000000007</v>
      </c>
      <c r="P2061">
        <v>131</v>
      </c>
      <c r="Q2061" s="1" t="s">
        <v>85</v>
      </c>
      <c r="R2061" s="1" t="s">
        <v>29</v>
      </c>
      <c r="S2061" s="1" t="s">
        <v>1056</v>
      </c>
      <c r="T2061" s="1" t="s">
        <v>53</v>
      </c>
      <c r="U2061" s="1" t="s">
        <v>32</v>
      </c>
    </row>
    <row r="2062" spans="1:21" x14ac:dyDescent="0.3">
      <c r="A2062" s="1" t="s">
        <v>5032</v>
      </c>
      <c r="B2062" s="1" t="s">
        <v>1088</v>
      </c>
      <c r="C2062" s="2">
        <v>45309</v>
      </c>
      <c r="D2062">
        <v>2024</v>
      </c>
      <c r="E2062" s="1" t="s">
        <v>426</v>
      </c>
      <c r="F2062" s="1" t="s">
        <v>4597</v>
      </c>
      <c r="G2062" s="3">
        <v>0.59513888888888888</v>
      </c>
      <c r="H2062" s="1" t="s">
        <v>104</v>
      </c>
      <c r="I2062" s="1" t="s">
        <v>127</v>
      </c>
      <c r="J2062" s="1" t="s">
        <v>356</v>
      </c>
      <c r="K2062" s="1" t="s">
        <v>475</v>
      </c>
      <c r="L2062">
        <v>2982.2</v>
      </c>
      <c r="M2062">
        <v>46</v>
      </c>
      <c r="N2062">
        <v>21.26</v>
      </c>
      <c r="O2062">
        <v>3006.9399999999996</v>
      </c>
      <c r="P2062">
        <v>902</v>
      </c>
      <c r="Q2062" s="1" t="s">
        <v>28</v>
      </c>
      <c r="R2062" s="1" t="s">
        <v>29</v>
      </c>
      <c r="S2062" s="1" t="s">
        <v>2352</v>
      </c>
      <c r="T2062" s="1" t="s">
        <v>31</v>
      </c>
      <c r="U2062" s="1" t="s">
        <v>32</v>
      </c>
    </row>
    <row r="2063" spans="1:21" x14ac:dyDescent="0.3">
      <c r="A2063" s="1" t="s">
        <v>5033</v>
      </c>
      <c r="B2063" s="1" t="s">
        <v>5034</v>
      </c>
      <c r="C2063" s="2">
        <v>45309</v>
      </c>
      <c r="D2063">
        <v>2024</v>
      </c>
      <c r="E2063" s="1" t="s">
        <v>426</v>
      </c>
      <c r="F2063" s="1" t="s">
        <v>4597</v>
      </c>
      <c r="G2063" s="3">
        <v>0.59861111111111109</v>
      </c>
      <c r="H2063" s="1" t="s">
        <v>104</v>
      </c>
      <c r="I2063" s="1" t="s">
        <v>35</v>
      </c>
      <c r="J2063" s="1" t="s">
        <v>1835</v>
      </c>
      <c r="K2063" s="1" t="s">
        <v>123</v>
      </c>
      <c r="L2063">
        <v>1460.66</v>
      </c>
      <c r="M2063">
        <v>29.49</v>
      </c>
      <c r="N2063">
        <v>66.680000000000007</v>
      </c>
      <c r="O2063">
        <v>1423.47</v>
      </c>
      <c r="P2063">
        <v>195</v>
      </c>
      <c r="Q2063" s="1" t="s">
        <v>118</v>
      </c>
      <c r="R2063" s="1" t="s">
        <v>29</v>
      </c>
      <c r="S2063" s="1" t="s">
        <v>168</v>
      </c>
      <c r="T2063" s="1" t="s">
        <v>53</v>
      </c>
      <c r="U2063" s="1" t="s">
        <v>32</v>
      </c>
    </row>
    <row r="2064" spans="1:21" x14ac:dyDescent="0.3">
      <c r="A2064" s="1" t="s">
        <v>5035</v>
      </c>
      <c r="B2064" s="1" t="s">
        <v>5036</v>
      </c>
      <c r="C2064" s="2">
        <v>45309</v>
      </c>
      <c r="D2064">
        <v>2024</v>
      </c>
      <c r="E2064" s="1" t="s">
        <v>426</v>
      </c>
      <c r="F2064" s="1" t="s">
        <v>4597</v>
      </c>
      <c r="G2064" s="3">
        <v>0.88055555555555554</v>
      </c>
      <c r="H2064" s="1" t="s">
        <v>24</v>
      </c>
      <c r="I2064" s="1" t="s">
        <v>110</v>
      </c>
      <c r="J2064" s="1" t="s">
        <v>195</v>
      </c>
      <c r="K2064" s="1" t="s">
        <v>210</v>
      </c>
      <c r="L2064">
        <v>8352.59</v>
      </c>
      <c r="M2064">
        <v>38.880000000000003</v>
      </c>
      <c r="N2064">
        <v>62.63</v>
      </c>
      <c r="O2064">
        <v>8328.84</v>
      </c>
      <c r="P2064">
        <v>682</v>
      </c>
      <c r="Q2064" s="1" t="s">
        <v>99</v>
      </c>
      <c r="R2064" s="1" t="s">
        <v>29</v>
      </c>
      <c r="S2064" s="1" t="s">
        <v>5037</v>
      </c>
      <c r="T2064" s="1" t="s">
        <v>31</v>
      </c>
      <c r="U2064" s="1" t="s">
        <v>32</v>
      </c>
    </row>
    <row r="2065" spans="1:21" x14ac:dyDescent="0.3">
      <c r="A2065" s="1" t="s">
        <v>5038</v>
      </c>
      <c r="B2065" s="1" t="s">
        <v>5039</v>
      </c>
      <c r="C2065" s="2">
        <v>45309</v>
      </c>
      <c r="D2065">
        <v>2024</v>
      </c>
      <c r="E2065" s="1" t="s">
        <v>426</v>
      </c>
      <c r="F2065" s="1" t="s">
        <v>4597</v>
      </c>
      <c r="G2065" s="3">
        <v>0.9458333333333333</v>
      </c>
      <c r="H2065" s="1" t="s">
        <v>24</v>
      </c>
      <c r="I2065" s="1" t="s">
        <v>371</v>
      </c>
      <c r="J2065" s="1" t="s">
        <v>518</v>
      </c>
      <c r="K2065" s="1" t="s">
        <v>91</v>
      </c>
      <c r="L2065">
        <v>1224.6199999999999</v>
      </c>
      <c r="M2065">
        <v>15.82</v>
      </c>
      <c r="N2065">
        <v>61.71</v>
      </c>
      <c r="O2065">
        <v>1178.7299999999998</v>
      </c>
      <c r="P2065">
        <v>442</v>
      </c>
      <c r="Q2065" s="1" t="s">
        <v>85</v>
      </c>
      <c r="R2065" s="1" t="s">
        <v>29</v>
      </c>
      <c r="S2065" s="1" t="s">
        <v>5040</v>
      </c>
      <c r="T2065" s="1" t="s">
        <v>147</v>
      </c>
      <c r="U2065" s="1" t="s">
        <v>93</v>
      </c>
    </row>
    <row r="2066" spans="1:21" x14ac:dyDescent="0.3">
      <c r="A2066" s="1" t="s">
        <v>5041</v>
      </c>
      <c r="B2066" s="1" t="s">
        <v>3758</v>
      </c>
      <c r="C2066" s="2">
        <v>45309</v>
      </c>
      <c r="D2066">
        <v>2024</v>
      </c>
      <c r="E2066" s="1" t="s">
        <v>426</v>
      </c>
      <c r="F2066" s="1" t="s">
        <v>4597</v>
      </c>
      <c r="G2066" s="3">
        <v>0.97638888888888886</v>
      </c>
      <c r="H2066" s="1" t="s">
        <v>24</v>
      </c>
      <c r="I2066" s="1" t="s">
        <v>25</v>
      </c>
      <c r="J2066" s="1" t="s">
        <v>361</v>
      </c>
      <c r="K2066" s="1" t="s">
        <v>287</v>
      </c>
      <c r="L2066">
        <v>8979.69</v>
      </c>
      <c r="M2066">
        <v>14.62</v>
      </c>
      <c r="N2066">
        <v>2.1800000000000002</v>
      </c>
      <c r="O2066">
        <v>8992.130000000001</v>
      </c>
      <c r="P2066">
        <v>484</v>
      </c>
      <c r="Q2066" s="1" t="s">
        <v>38</v>
      </c>
      <c r="R2066" s="1" t="s">
        <v>29</v>
      </c>
      <c r="S2066" s="1" t="s">
        <v>913</v>
      </c>
      <c r="T2066" s="1" t="s">
        <v>53</v>
      </c>
      <c r="U2066" s="1" t="s">
        <v>32</v>
      </c>
    </row>
    <row r="2067" spans="1:21" x14ac:dyDescent="0.3">
      <c r="A2067" s="1" t="s">
        <v>5042</v>
      </c>
      <c r="B2067" s="1" t="s">
        <v>5043</v>
      </c>
      <c r="C2067" s="2">
        <v>45309</v>
      </c>
      <c r="D2067">
        <v>2024</v>
      </c>
      <c r="E2067" s="1" t="s">
        <v>426</v>
      </c>
      <c r="F2067" s="1" t="s">
        <v>4597</v>
      </c>
      <c r="G2067" s="3">
        <v>0.99305555555555558</v>
      </c>
      <c r="H2067" s="1" t="s">
        <v>24</v>
      </c>
      <c r="I2067" s="1" t="s">
        <v>143</v>
      </c>
      <c r="J2067" s="1" t="s">
        <v>308</v>
      </c>
      <c r="K2067" s="1" t="s">
        <v>150</v>
      </c>
      <c r="L2067">
        <v>8975.89</v>
      </c>
      <c r="M2067">
        <v>22.57</v>
      </c>
      <c r="N2067">
        <v>42.74</v>
      </c>
      <c r="O2067">
        <v>8955.7199999999993</v>
      </c>
      <c r="P2067">
        <v>633</v>
      </c>
      <c r="Q2067" s="1" t="s">
        <v>118</v>
      </c>
      <c r="R2067" s="1" t="s">
        <v>29</v>
      </c>
      <c r="S2067" s="1" t="s">
        <v>4612</v>
      </c>
      <c r="T2067" s="1" t="s">
        <v>53</v>
      </c>
      <c r="U2067" s="1" t="s">
        <v>101</v>
      </c>
    </row>
    <row r="2068" spans="1:21" x14ac:dyDescent="0.3">
      <c r="A2068" s="1" t="s">
        <v>5044</v>
      </c>
      <c r="B2068" s="1" t="s">
        <v>4827</v>
      </c>
      <c r="C2068" s="2">
        <v>45310</v>
      </c>
      <c r="D2068">
        <v>2024</v>
      </c>
      <c r="E2068" s="1" t="s">
        <v>487</v>
      </c>
      <c r="F2068" s="1" t="s">
        <v>4597</v>
      </c>
      <c r="G2068" s="3">
        <v>9.0972222222222218E-2</v>
      </c>
      <c r="H2068" s="1" t="s">
        <v>24</v>
      </c>
      <c r="I2068" s="1" t="s">
        <v>89</v>
      </c>
      <c r="J2068" s="1" t="s">
        <v>105</v>
      </c>
      <c r="K2068" s="1" t="s">
        <v>523</v>
      </c>
      <c r="L2068">
        <v>2416.69</v>
      </c>
      <c r="M2068">
        <v>49.89</v>
      </c>
      <c r="N2068">
        <v>95.51</v>
      </c>
      <c r="O2068">
        <v>2371.0699999999997</v>
      </c>
      <c r="P2068">
        <v>103</v>
      </c>
      <c r="Q2068" s="1" t="s">
        <v>118</v>
      </c>
      <c r="R2068" s="1" t="s">
        <v>29</v>
      </c>
      <c r="S2068" s="1" t="s">
        <v>464</v>
      </c>
      <c r="T2068" s="1" t="s">
        <v>31</v>
      </c>
      <c r="U2068" s="1" t="s">
        <v>93</v>
      </c>
    </row>
    <row r="2069" spans="1:21" x14ac:dyDescent="0.3">
      <c r="A2069" s="1" t="s">
        <v>5045</v>
      </c>
      <c r="B2069" s="1" t="s">
        <v>5046</v>
      </c>
      <c r="C2069" s="2">
        <v>45310</v>
      </c>
      <c r="D2069">
        <v>2024</v>
      </c>
      <c r="E2069" s="1" t="s">
        <v>487</v>
      </c>
      <c r="F2069" s="1" t="s">
        <v>4597</v>
      </c>
      <c r="G2069" s="3">
        <v>0.22777777777777777</v>
      </c>
      <c r="H2069" s="1" t="s">
        <v>42</v>
      </c>
      <c r="I2069" s="1" t="s">
        <v>236</v>
      </c>
      <c r="J2069" s="1" t="s">
        <v>1086</v>
      </c>
      <c r="K2069" s="1" t="s">
        <v>398</v>
      </c>
      <c r="L2069">
        <v>8105.74</v>
      </c>
      <c r="M2069">
        <v>2.99</v>
      </c>
      <c r="N2069">
        <v>55.21</v>
      </c>
      <c r="O2069">
        <v>8053.5199999999995</v>
      </c>
      <c r="P2069">
        <v>83</v>
      </c>
      <c r="Q2069" s="1" t="s">
        <v>85</v>
      </c>
      <c r="R2069" s="1" t="s">
        <v>29</v>
      </c>
      <c r="S2069" s="1" t="s">
        <v>1543</v>
      </c>
      <c r="T2069" s="1" t="s">
        <v>53</v>
      </c>
      <c r="U2069" s="1" t="s">
        <v>93</v>
      </c>
    </row>
    <row r="2070" spans="1:21" x14ac:dyDescent="0.3">
      <c r="A2070" s="1" t="s">
        <v>5047</v>
      </c>
      <c r="B2070" s="1" t="s">
        <v>5048</v>
      </c>
      <c r="C2070" s="2">
        <v>45310</v>
      </c>
      <c r="D2070">
        <v>2024</v>
      </c>
      <c r="E2070" s="1" t="s">
        <v>487</v>
      </c>
      <c r="F2070" s="1" t="s">
        <v>4597</v>
      </c>
      <c r="G2070" s="3">
        <v>0.30763888888888891</v>
      </c>
      <c r="H2070" s="1" t="s">
        <v>42</v>
      </c>
      <c r="I2070" s="1" t="s">
        <v>43</v>
      </c>
      <c r="J2070" s="1" t="s">
        <v>446</v>
      </c>
      <c r="K2070" s="1" t="s">
        <v>700</v>
      </c>
      <c r="L2070">
        <v>3688</v>
      </c>
      <c r="M2070">
        <v>40.01</v>
      </c>
      <c r="N2070">
        <v>55.01</v>
      </c>
      <c r="O2070">
        <v>3673</v>
      </c>
      <c r="P2070">
        <v>89</v>
      </c>
      <c r="Q2070" s="1" t="s">
        <v>118</v>
      </c>
      <c r="R2070" s="1" t="s">
        <v>29</v>
      </c>
      <c r="S2070" s="1" t="s">
        <v>626</v>
      </c>
      <c r="T2070" s="1" t="s">
        <v>147</v>
      </c>
      <c r="U2070" s="1" t="s">
        <v>32</v>
      </c>
    </row>
    <row r="2071" spans="1:21" x14ac:dyDescent="0.3">
      <c r="A2071" s="1" t="s">
        <v>5049</v>
      </c>
      <c r="B2071" s="1" t="s">
        <v>5050</v>
      </c>
      <c r="C2071" s="2">
        <v>45310</v>
      </c>
      <c r="D2071">
        <v>2024</v>
      </c>
      <c r="E2071" s="1" t="s">
        <v>487</v>
      </c>
      <c r="F2071" s="1" t="s">
        <v>4597</v>
      </c>
      <c r="G2071" s="3">
        <v>0.32430555555555557</v>
      </c>
      <c r="H2071" s="1" t="s">
        <v>42</v>
      </c>
      <c r="I2071" s="1" t="s">
        <v>35</v>
      </c>
      <c r="J2071" s="1" t="s">
        <v>1835</v>
      </c>
      <c r="K2071" s="1" t="s">
        <v>191</v>
      </c>
      <c r="L2071">
        <v>7829</v>
      </c>
      <c r="M2071">
        <v>27.03</v>
      </c>
      <c r="N2071">
        <v>26.43</v>
      </c>
      <c r="O2071">
        <v>7829.5999999999995</v>
      </c>
      <c r="P2071">
        <v>840</v>
      </c>
      <c r="Q2071" s="1" t="s">
        <v>38</v>
      </c>
      <c r="R2071" s="1" t="s">
        <v>29</v>
      </c>
      <c r="S2071" s="1" t="s">
        <v>986</v>
      </c>
      <c r="T2071" s="1" t="s">
        <v>53</v>
      </c>
      <c r="U2071" s="1" t="s">
        <v>32</v>
      </c>
    </row>
    <row r="2072" spans="1:21" x14ac:dyDescent="0.3">
      <c r="A2072" s="1" t="s">
        <v>5051</v>
      </c>
      <c r="B2072" s="1" t="s">
        <v>3040</v>
      </c>
      <c r="C2072" s="2">
        <v>45310</v>
      </c>
      <c r="D2072">
        <v>2024</v>
      </c>
      <c r="E2072" s="1" t="s">
        <v>487</v>
      </c>
      <c r="F2072" s="1" t="s">
        <v>4597</v>
      </c>
      <c r="G2072" s="3">
        <v>0.48749999999999999</v>
      </c>
      <c r="H2072" s="1" t="s">
        <v>42</v>
      </c>
      <c r="I2072" s="1" t="s">
        <v>68</v>
      </c>
      <c r="J2072" s="1" t="s">
        <v>611</v>
      </c>
      <c r="K2072" s="1" t="s">
        <v>27</v>
      </c>
      <c r="L2072">
        <v>3036.65</v>
      </c>
      <c r="M2072">
        <v>15.46</v>
      </c>
      <c r="N2072">
        <v>79.73</v>
      </c>
      <c r="O2072">
        <v>2972.38</v>
      </c>
      <c r="P2072">
        <v>31</v>
      </c>
      <c r="Q2072" s="1" t="s">
        <v>28</v>
      </c>
      <c r="R2072" s="1" t="s">
        <v>418</v>
      </c>
      <c r="S2072" s="1" t="s">
        <v>791</v>
      </c>
      <c r="T2072" s="1" t="s">
        <v>31</v>
      </c>
      <c r="U2072" s="1" t="s">
        <v>32</v>
      </c>
    </row>
    <row r="2073" spans="1:21" x14ac:dyDescent="0.3">
      <c r="A2073" s="1" t="s">
        <v>5052</v>
      </c>
      <c r="B2073" s="1" t="s">
        <v>5053</v>
      </c>
      <c r="C2073" s="2">
        <v>45310</v>
      </c>
      <c r="D2073">
        <v>2024</v>
      </c>
      <c r="E2073" s="1" t="s">
        <v>487</v>
      </c>
      <c r="F2073" s="1" t="s">
        <v>4597</v>
      </c>
      <c r="G2073" s="3">
        <v>0.55486111111111114</v>
      </c>
      <c r="H2073" s="1" t="s">
        <v>104</v>
      </c>
      <c r="I2073" s="1" t="s">
        <v>154</v>
      </c>
      <c r="J2073" s="1" t="s">
        <v>684</v>
      </c>
      <c r="K2073" s="1" t="s">
        <v>232</v>
      </c>
      <c r="L2073">
        <v>4396.6499999999996</v>
      </c>
      <c r="M2073">
        <v>5.44</v>
      </c>
      <c r="N2073">
        <v>99.2</v>
      </c>
      <c r="O2073">
        <v>4302.8899999999994</v>
      </c>
      <c r="P2073">
        <v>761</v>
      </c>
      <c r="Q2073" s="1" t="s">
        <v>85</v>
      </c>
      <c r="R2073" s="1" t="s">
        <v>29</v>
      </c>
      <c r="S2073" s="1" t="s">
        <v>883</v>
      </c>
      <c r="T2073" s="1" t="s">
        <v>147</v>
      </c>
      <c r="U2073" s="1" t="s">
        <v>32</v>
      </c>
    </row>
    <row r="2074" spans="1:21" x14ac:dyDescent="0.3">
      <c r="A2074" s="1" t="s">
        <v>5054</v>
      </c>
      <c r="B2074" s="1" t="s">
        <v>5055</v>
      </c>
      <c r="C2074" s="2">
        <v>45310</v>
      </c>
      <c r="D2074">
        <v>2024</v>
      </c>
      <c r="E2074" s="1" t="s">
        <v>487</v>
      </c>
      <c r="F2074" s="1" t="s">
        <v>4597</v>
      </c>
      <c r="G2074" s="3">
        <v>0.63888888888888884</v>
      </c>
      <c r="H2074" s="1" t="s">
        <v>104</v>
      </c>
      <c r="I2074" s="1" t="s">
        <v>133</v>
      </c>
      <c r="J2074" s="1" t="s">
        <v>510</v>
      </c>
      <c r="K2074" s="1" t="s">
        <v>514</v>
      </c>
      <c r="L2074">
        <v>9907.19</v>
      </c>
      <c r="M2074">
        <v>31.25</v>
      </c>
      <c r="N2074">
        <v>20.93</v>
      </c>
      <c r="O2074">
        <v>9917.51</v>
      </c>
      <c r="P2074">
        <v>296</v>
      </c>
      <c r="Q2074" s="1" t="s">
        <v>99</v>
      </c>
      <c r="R2074" s="1" t="s">
        <v>29</v>
      </c>
      <c r="S2074" s="1" t="s">
        <v>5056</v>
      </c>
      <c r="T2074" s="1" t="s">
        <v>53</v>
      </c>
      <c r="U2074" s="1" t="s">
        <v>101</v>
      </c>
    </row>
    <row r="2075" spans="1:21" x14ac:dyDescent="0.3">
      <c r="A2075" s="1" t="s">
        <v>5057</v>
      </c>
      <c r="B2075" s="1" t="s">
        <v>5058</v>
      </c>
      <c r="C2075" s="2">
        <v>45310</v>
      </c>
      <c r="D2075">
        <v>2024</v>
      </c>
      <c r="E2075" s="1" t="s">
        <v>487</v>
      </c>
      <c r="F2075" s="1" t="s">
        <v>4597</v>
      </c>
      <c r="G2075" s="3">
        <v>0.78125</v>
      </c>
      <c r="H2075" s="1" t="s">
        <v>142</v>
      </c>
      <c r="I2075" s="1" t="s">
        <v>431</v>
      </c>
      <c r="J2075" s="1" t="s">
        <v>1077</v>
      </c>
      <c r="K2075" s="1" t="s">
        <v>433</v>
      </c>
      <c r="L2075">
        <v>6668.47</v>
      </c>
      <c r="M2075">
        <v>43.22</v>
      </c>
      <c r="N2075">
        <v>65.33</v>
      </c>
      <c r="O2075">
        <v>6646.3600000000006</v>
      </c>
      <c r="P2075">
        <v>604</v>
      </c>
      <c r="Q2075" s="1" t="s">
        <v>28</v>
      </c>
      <c r="R2075" s="1" t="s">
        <v>29</v>
      </c>
      <c r="S2075" s="1" t="s">
        <v>5059</v>
      </c>
      <c r="T2075" s="1" t="s">
        <v>53</v>
      </c>
      <c r="U2075" s="1" t="s">
        <v>32</v>
      </c>
    </row>
    <row r="2076" spans="1:21" x14ac:dyDescent="0.3">
      <c r="A2076" s="1" t="s">
        <v>5060</v>
      </c>
      <c r="B2076" s="1" t="s">
        <v>5061</v>
      </c>
      <c r="C2076" s="2">
        <v>45310</v>
      </c>
      <c r="D2076">
        <v>2024</v>
      </c>
      <c r="E2076" s="1" t="s">
        <v>487</v>
      </c>
      <c r="F2076" s="1" t="s">
        <v>4597</v>
      </c>
      <c r="G2076" s="3">
        <v>0.80277777777777781</v>
      </c>
      <c r="H2076" s="1" t="s">
        <v>142</v>
      </c>
      <c r="I2076" s="1" t="s">
        <v>35</v>
      </c>
      <c r="J2076" s="1" t="s">
        <v>36</v>
      </c>
      <c r="K2076" s="1" t="s">
        <v>191</v>
      </c>
      <c r="L2076">
        <v>1042.3699999999999</v>
      </c>
      <c r="M2076">
        <v>10.61</v>
      </c>
      <c r="N2076">
        <v>92.73</v>
      </c>
      <c r="O2076">
        <v>960.24999999999977</v>
      </c>
      <c r="P2076">
        <v>976</v>
      </c>
      <c r="Q2076" s="1" t="s">
        <v>28</v>
      </c>
      <c r="R2076" s="1" t="s">
        <v>29</v>
      </c>
      <c r="S2076" s="1" t="s">
        <v>2652</v>
      </c>
      <c r="T2076" s="1" t="s">
        <v>31</v>
      </c>
      <c r="U2076" s="1" t="s">
        <v>32</v>
      </c>
    </row>
    <row r="2077" spans="1:21" x14ac:dyDescent="0.3">
      <c r="A2077" s="1" t="s">
        <v>5062</v>
      </c>
      <c r="B2077" s="1" t="s">
        <v>2669</v>
      </c>
      <c r="C2077" s="2">
        <v>45310</v>
      </c>
      <c r="D2077">
        <v>2024</v>
      </c>
      <c r="E2077" s="1" t="s">
        <v>487</v>
      </c>
      <c r="F2077" s="1" t="s">
        <v>4597</v>
      </c>
      <c r="G2077" s="3">
        <v>0.91874999999999996</v>
      </c>
      <c r="H2077" s="1" t="s">
        <v>24</v>
      </c>
      <c r="I2077" s="1" t="s">
        <v>35</v>
      </c>
      <c r="J2077" s="1" t="s">
        <v>1835</v>
      </c>
      <c r="K2077" s="1" t="s">
        <v>191</v>
      </c>
      <c r="L2077">
        <v>1803.6</v>
      </c>
      <c r="M2077">
        <v>40.520000000000003</v>
      </c>
      <c r="N2077">
        <v>57.59</v>
      </c>
      <c r="O2077">
        <v>1786.53</v>
      </c>
      <c r="P2077">
        <v>756</v>
      </c>
      <c r="Q2077" s="1" t="s">
        <v>38</v>
      </c>
      <c r="R2077" s="1" t="s">
        <v>29</v>
      </c>
      <c r="S2077" s="1" t="s">
        <v>5063</v>
      </c>
      <c r="T2077" s="1" t="s">
        <v>53</v>
      </c>
      <c r="U2077" s="1" t="s">
        <v>32</v>
      </c>
    </row>
    <row r="2078" spans="1:21" x14ac:dyDescent="0.3">
      <c r="A2078" s="1" t="s">
        <v>5064</v>
      </c>
      <c r="B2078" s="1" t="s">
        <v>5065</v>
      </c>
      <c r="C2078" s="2">
        <v>45310</v>
      </c>
      <c r="D2078">
        <v>2024</v>
      </c>
      <c r="E2078" s="1" t="s">
        <v>487</v>
      </c>
      <c r="F2078" s="1" t="s">
        <v>4597</v>
      </c>
      <c r="G2078" s="3">
        <v>0.92569444444444449</v>
      </c>
      <c r="H2078" s="1" t="s">
        <v>24</v>
      </c>
      <c r="I2078" s="1" t="s">
        <v>68</v>
      </c>
      <c r="J2078" s="1" t="s">
        <v>69</v>
      </c>
      <c r="K2078" s="1" t="s">
        <v>632</v>
      </c>
      <c r="L2078">
        <v>130.85</v>
      </c>
      <c r="M2078">
        <v>2.84</v>
      </c>
      <c r="N2078">
        <v>75.709999999999994</v>
      </c>
      <c r="O2078">
        <v>57.980000000000004</v>
      </c>
      <c r="P2078">
        <v>849</v>
      </c>
      <c r="Q2078" s="1" t="s">
        <v>118</v>
      </c>
      <c r="R2078" s="1" t="s">
        <v>29</v>
      </c>
      <c r="S2078" s="1" t="s">
        <v>5066</v>
      </c>
      <c r="T2078" s="1" t="s">
        <v>31</v>
      </c>
      <c r="U2078" s="1" t="s">
        <v>32</v>
      </c>
    </row>
    <row r="2079" spans="1:21" x14ac:dyDescent="0.3">
      <c r="A2079" s="1" t="s">
        <v>5067</v>
      </c>
      <c r="B2079" s="1" t="s">
        <v>5068</v>
      </c>
      <c r="C2079" s="2">
        <v>45310</v>
      </c>
      <c r="D2079">
        <v>2024</v>
      </c>
      <c r="E2079" s="1" t="s">
        <v>487</v>
      </c>
      <c r="F2079" s="1" t="s">
        <v>4597</v>
      </c>
      <c r="G2079" s="3">
        <v>0.97847222222222219</v>
      </c>
      <c r="H2079" s="1" t="s">
        <v>24</v>
      </c>
      <c r="I2079" s="1" t="s">
        <v>62</v>
      </c>
      <c r="J2079" s="1" t="s">
        <v>63</v>
      </c>
      <c r="K2079" s="1" t="s">
        <v>64</v>
      </c>
      <c r="L2079">
        <v>4714.8599999999997</v>
      </c>
      <c r="M2079">
        <v>9.93</v>
      </c>
      <c r="N2079">
        <v>66.84</v>
      </c>
      <c r="O2079">
        <v>4657.95</v>
      </c>
      <c r="P2079">
        <v>763</v>
      </c>
      <c r="Q2079" s="1" t="s">
        <v>38</v>
      </c>
      <c r="R2079" s="1" t="s">
        <v>29</v>
      </c>
      <c r="S2079" s="1" t="s">
        <v>2770</v>
      </c>
      <c r="T2079" s="1" t="s">
        <v>53</v>
      </c>
      <c r="U2079" s="1" t="s">
        <v>32</v>
      </c>
    </row>
    <row r="2080" spans="1:21" x14ac:dyDescent="0.3">
      <c r="A2080" s="1" t="s">
        <v>5069</v>
      </c>
      <c r="B2080" s="1" t="s">
        <v>5070</v>
      </c>
      <c r="C2080" s="2">
        <v>45311</v>
      </c>
      <c r="D2080">
        <v>2024</v>
      </c>
      <c r="E2080" s="1" t="s">
        <v>22</v>
      </c>
      <c r="F2080" s="1" t="s">
        <v>4597</v>
      </c>
      <c r="G2080" s="3">
        <v>4.3749999999999997E-2</v>
      </c>
      <c r="H2080" s="1" t="s">
        <v>24</v>
      </c>
      <c r="I2080" s="1" t="s">
        <v>56</v>
      </c>
      <c r="J2080" s="1" t="s">
        <v>57</v>
      </c>
      <c r="K2080" s="1" t="s">
        <v>58</v>
      </c>
      <c r="L2080">
        <v>6074.8</v>
      </c>
      <c r="M2080">
        <v>9.84</v>
      </c>
      <c r="N2080">
        <v>97.16</v>
      </c>
      <c r="O2080">
        <v>5987.4800000000005</v>
      </c>
      <c r="P2080">
        <v>133</v>
      </c>
      <c r="Q2080" s="1" t="s">
        <v>118</v>
      </c>
      <c r="R2080" s="1" t="s">
        <v>29</v>
      </c>
      <c r="S2080" s="1" t="s">
        <v>1797</v>
      </c>
      <c r="T2080" s="1" t="s">
        <v>53</v>
      </c>
      <c r="U2080" s="1" t="s">
        <v>32</v>
      </c>
    </row>
    <row r="2081" spans="1:21" x14ac:dyDescent="0.3">
      <c r="A2081" s="1" t="s">
        <v>5071</v>
      </c>
      <c r="B2081" s="1" t="s">
        <v>5072</v>
      </c>
      <c r="C2081" s="2">
        <v>45311</v>
      </c>
      <c r="D2081">
        <v>2024</v>
      </c>
      <c r="E2081" s="1" t="s">
        <v>22</v>
      </c>
      <c r="F2081" s="1" t="s">
        <v>4597</v>
      </c>
      <c r="G2081" s="3">
        <v>0.17847222222222223</v>
      </c>
      <c r="H2081" s="1" t="s">
        <v>24</v>
      </c>
      <c r="I2081" s="1" t="s">
        <v>62</v>
      </c>
      <c r="J2081" s="1" t="s">
        <v>771</v>
      </c>
      <c r="K2081" s="1" t="s">
        <v>405</v>
      </c>
      <c r="L2081">
        <v>18.559999999999999</v>
      </c>
      <c r="M2081">
        <v>0.24</v>
      </c>
      <c r="N2081">
        <v>47.72</v>
      </c>
      <c r="O2081">
        <v>-28.92</v>
      </c>
      <c r="P2081">
        <v>846</v>
      </c>
      <c r="Q2081" s="1" t="s">
        <v>28</v>
      </c>
      <c r="R2081" s="1" t="s">
        <v>29</v>
      </c>
      <c r="S2081" s="1" t="s">
        <v>4794</v>
      </c>
      <c r="T2081" s="1" t="s">
        <v>53</v>
      </c>
      <c r="U2081" s="1" t="s">
        <v>32</v>
      </c>
    </row>
    <row r="2082" spans="1:21" x14ac:dyDescent="0.3">
      <c r="A2082" s="1" t="s">
        <v>5073</v>
      </c>
      <c r="B2082" s="1" t="s">
        <v>4137</v>
      </c>
      <c r="C2082" s="2">
        <v>45311</v>
      </c>
      <c r="D2082">
        <v>2024</v>
      </c>
      <c r="E2082" s="1" t="s">
        <v>22</v>
      </c>
      <c r="F2082" s="1" t="s">
        <v>4597</v>
      </c>
      <c r="G2082" s="3">
        <v>0.30277777777777776</v>
      </c>
      <c r="H2082" s="1" t="s">
        <v>42</v>
      </c>
      <c r="I2082" s="1" t="s">
        <v>297</v>
      </c>
      <c r="J2082" s="1" t="s">
        <v>467</v>
      </c>
      <c r="K2082" s="1" t="s">
        <v>967</v>
      </c>
      <c r="L2082">
        <v>2029.4</v>
      </c>
      <c r="M2082">
        <v>27.57</v>
      </c>
      <c r="N2082">
        <v>15.16</v>
      </c>
      <c r="O2082">
        <v>2041.8100000000002</v>
      </c>
      <c r="P2082">
        <v>691</v>
      </c>
      <c r="Q2082" s="1" t="s">
        <v>38</v>
      </c>
      <c r="R2082" s="1" t="s">
        <v>29</v>
      </c>
      <c r="S2082" s="1" t="s">
        <v>1340</v>
      </c>
      <c r="T2082" s="1" t="s">
        <v>31</v>
      </c>
      <c r="U2082" s="1" t="s">
        <v>101</v>
      </c>
    </row>
    <row r="2083" spans="1:21" x14ac:dyDescent="0.3">
      <c r="A2083" s="1" t="s">
        <v>5074</v>
      </c>
      <c r="B2083" s="1" t="s">
        <v>5075</v>
      </c>
      <c r="C2083" s="2">
        <v>45311</v>
      </c>
      <c r="D2083">
        <v>2024</v>
      </c>
      <c r="E2083" s="1" t="s">
        <v>22</v>
      </c>
      <c r="F2083" s="1" t="s">
        <v>4597</v>
      </c>
      <c r="G2083" s="3">
        <v>0.3215277777777778</v>
      </c>
      <c r="H2083" s="1" t="s">
        <v>42</v>
      </c>
      <c r="I2083" s="1" t="s">
        <v>68</v>
      </c>
      <c r="J2083" s="1" t="s">
        <v>779</v>
      </c>
      <c r="K2083" s="1" t="s">
        <v>70</v>
      </c>
      <c r="L2083">
        <v>9835.0300000000007</v>
      </c>
      <c r="M2083">
        <v>49.58</v>
      </c>
      <c r="N2083">
        <v>55.8</v>
      </c>
      <c r="O2083">
        <v>9828.8100000000013</v>
      </c>
      <c r="P2083">
        <v>174</v>
      </c>
      <c r="Q2083" s="1" t="s">
        <v>99</v>
      </c>
      <c r="R2083" s="1" t="s">
        <v>29</v>
      </c>
      <c r="S2083" s="1" t="s">
        <v>5076</v>
      </c>
      <c r="T2083" s="1" t="s">
        <v>31</v>
      </c>
      <c r="U2083" s="1" t="s">
        <v>32</v>
      </c>
    </row>
    <row r="2084" spans="1:21" x14ac:dyDescent="0.3">
      <c r="A2084" s="1" t="s">
        <v>5077</v>
      </c>
      <c r="B2084" s="1" t="s">
        <v>5078</v>
      </c>
      <c r="C2084" s="2">
        <v>45311</v>
      </c>
      <c r="D2084">
        <v>2024</v>
      </c>
      <c r="E2084" s="1" t="s">
        <v>22</v>
      </c>
      <c r="F2084" s="1" t="s">
        <v>4597</v>
      </c>
      <c r="G2084" s="3">
        <v>0.43125000000000002</v>
      </c>
      <c r="H2084" s="1" t="s">
        <v>42</v>
      </c>
      <c r="I2084" s="1" t="s">
        <v>43</v>
      </c>
      <c r="J2084" s="1" t="s">
        <v>214</v>
      </c>
      <c r="K2084" s="1" t="s">
        <v>447</v>
      </c>
      <c r="L2084">
        <v>7969.54</v>
      </c>
      <c r="M2084">
        <v>21.7</v>
      </c>
      <c r="N2084">
        <v>43.44</v>
      </c>
      <c r="O2084">
        <v>7947.8</v>
      </c>
      <c r="P2084">
        <v>615</v>
      </c>
      <c r="Q2084" s="1" t="s">
        <v>38</v>
      </c>
      <c r="R2084" s="1" t="s">
        <v>29</v>
      </c>
      <c r="S2084" s="1" t="s">
        <v>5079</v>
      </c>
      <c r="T2084" s="1" t="s">
        <v>31</v>
      </c>
      <c r="U2084" s="1" t="s">
        <v>32</v>
      </c>
    </row>
    <row r="2085" spans="1:21" x14ac:dyDescent="0.3">
      <c r="A2085" s="1" t="s">
        <v>5080</v>
      </c>
      <c r="B2085" s="1" t="s">
        <v>3873</v>
      </c>
      <c r="C2085" s="2">
        <v>45311</v>
      </c>
      <c r="D2085">
        <v>2024</v>
      </c>
      <c r="E2085" s="1" t="s">
        <v>22</v>
      </c>
      <c r="F2085" s="1" t="s">
        <v>4597</v>
      </c>
      <c r="G2085" s="3">
        <v>0.62638888888888888</v>
      </c>
      <c r="H2085" s="1" t="s">
        <v>104</v>
      </c>
      <c r="I2085" s="1" t="s">
        <v>154</v>
      </c>
      <c r="J2085" s="1" t="s">
        <v>329</v>
      </c>
      <c r="K2085" s="1" t="s">
        <v>156</v>
      </c>
      <c r="L2085">
        <v>2466.81</v>
      </c>
      <c r="M2085">
        <v>17.690000000000001</v>
      </c>
      <c r="N2085">
        <v>74.75</v>
      </c>
      <c r="O2085">
        <v>2409.75</v>
      </c>
      <c r="P2085">
        <v>848</v>
      </c>
      <c r="Q2085" s="1" t="s">
        <v>38</v>
      </c>
      <c r="R2085" s="1" t="s">
        <v>749</v>
      </c>
      <c r="S2085" s="1" t="s">
        <v>379</v>
      </c>
      <c r="T2085" s="1" t="s">
        <v>53</v>
      </c>
      <c r="U2085" s="1" t="s">
        <v>93</v>
      </c>
    </row>
    <row r="2086" spans="1:21" x14ac:dyDescent="0.3">
      <c r="A2086" s="1" t="s">
        <v>5081</v>
      </c>
      <c r="B2086" s="1" t="s">
        <v>5082</v>
      </c>
      <c r="C2086" s="2">
        <v>45311</v>
      </c>
      <c r="D2086">
        <v>2024</v>
      </c>
      <c r="E2086" s="1" t="s">
        <v>22</v>
      </c>
      <c r="F2086" s="1" t="s">
        <v>4597</v>
      </c>
      <c r="G2086" s="3">
        <v>0.64375000000000004</v>
      </c>
      <c r="H2086" s="1" t="s">
        <v>104</v>
      </c>
      <c r="I2086" s="1" t="s">
        <v>49</v>
      </c>
      <c r="J2086" s="1" t="s">
        <v>78</v>
      </c>
      <c r="K2086" s="1" t="s">
        <v>227</v>
      </c>
      <c r="L2086">
        <v>6976.9</v>
      </c>
      <c r="M2086">
        <v>45.61</v>
      </c>
      <c r="N2086">
        <v>24.36</v>
      </c>
      <c r="O2086">
        <v>6998.15</v>
      </c>
      <c r="P2086">
        <v>545</v>
      </c>
      <c r="Q2086" s="1" t="s">
        <v>118</v>
      </c>
      <c r="R2086" s="1" t="s">
        <v>29</v>
      </c>
      <c r="S2086" s="1" t="s">
        <v>2737</v>
      </c>
      <c r="T2086" s="1" t="s">
        <v>53</v>
      </c>
      <c r="U2086" s="1" t="s">
        <v>32</v>
      </c>
    </row>
    <row r="2087" spans="1:21" x14ac:dyDescent="0.3">
      <c r="A2087" s="1" t="s">
        <v>5083</v>
      </c>
      <c r="B2087" s="1" t="s">
        <v>5084</v>
      </c>
      <c r="C2087" s="2">
        <v>45311</v>
      </c>
      <c r="D2087">
        <v>2024</v>
      </c>
      <c r="E2087" s="1" t="s">
        <v>22</v>
      </c>
      <c r="F2087" s="1" t="s">
        <v>4597</v>
      </c>
      <c r="G2087" s="3">
        <v>0.65625</v>
      </c>
      <c r="H2087" s="1" t="s">
        <v>104</v>
      </c>
      <c r="I2087" s="1" t="s">
        <v>371</v>
      </c>
      <c r="J2087" s="1" t="s">
        <v>670</v>
      </c>
      <c r="K2087" s="1" t="s">
        <v>694</v>
      </c>
      <c r="L2087">
        <v>139.63999999999999</v>
      </c>
      <c r="M2087">
        <v>48.04</v>
      </c>
      <c r="N2087">
        <v>3.21</v>
      </c>
      <c r="O2087">
        <v>184.46999999999997</v>
      </c>
      <c r="P2087">
        <v>221</v>
      </c>
      <c r="Q2087" s="1" t="s">
        <v>99</v>
      </c>
      <c r="R2087" s="1" t="s">
        <v>29</v>
      </c>
      <c r="S2087" s="1" t="s">
        <v>1230</v>
      </c>
      <c r="T2087" s="1" t="s">
        <v>53</v>
      </c>
      <c r="U2087" s="1" t="s">
        <v>101</v>
      </c>
    </row>
    <row r="2088" spans="1:21" x14ac:dyDescent="0.3">
      <c r="A2088" s="1" t="s">
        <v>5085</v>
      </c>
      <c r="B2088" s="1" t="s">
        <v>1381</v>
      </c>
      <c r="C2088" s="2">
        <v>45311</v>
      </c>
      <c r="D2088">
        <v>2024</v>
      </c>
      <c r="E2088" s="1" t="s">
        <v>22</v>
      </c>
      <c r="F2088" s="1" t="s">
        <v>4597</v>
      </c>
      <c r="G2088" s="3">
        <v>0.78541666666666665</v>
      </c>
      <c r="H2088" s="1" t="s">
        <v>142</v>
      </c>
      <c r="I2088" s="1" t="s">
        <v>96</v>
      </c>
      <c r="J2088" s="1" t="s">
        <v>97</v>
      </c>
      <c r="K2088" s="1" t="s">
        <v>251</v>
      </c>
      <c r="L2088">
        <v>6109.12</v>
      </c>
      <c r="M2088">
        <v>39.53</v>
      </c>
      <c r="N2088">
        <v>27.38</v>
      </c>
      <c r="O2088">
        <v>6121.2699999999995</v>
      </c>
      <c r="P2088">
        <v>438</v>
      </c>
      <c r="Q2088" s="1" t="s">
        <v>99</v>
      </c>
      <c r="R2088" s="1" t="s">
        <v>29</v>
      </c>
      <c r="S2088" s="1" t="s">
        <v>5086</v>
      </c>
      <c r="T2088" s="1" t="s">
        <v>31</v>
      </c>
      <c r="U2088" s="1" t="s">
        <v>32</v>
      </c>
    </row>
    <row r="2089" spans="1:21" x14ac:dyDescent="0.3">
      <c r="A2089" s="1" t="s">
        <v>5087</v>
      </c>
      <c r="B2089" s="1" t="s">
        <v>5088</v>
      </c>
      <c r="C2089" s="2">
        <v>45311</v>
      </c>
      <c r="D2089">
        <v>2024</v>
      </c>
      <c r="E2089" s="1" t="s">
        <v>22</v>
      </c>
      <c r="F2089" s="1" t="s">
        <v>4597</v>
      </c>
      <c r="G2089" s="3">
        <v>0.93958333333333333</v>
      </c>
      <c r="H2089" s="1" t="s">
        <v>24</v>
      </c>
      <c r="I2089" s="1" t="s">
        <v>68</v>
      </c>
      <c r="J2089" s="1" t="s">
        <v>858</v>
      </c>
      <c r="K2089" s="1" t="s">
        <v>70</v>
      </c>
      <c r="L2089">
        <v>8643.24</v>
      </c>
      <c r="M2089">
        <v>39.76</v>
      </c>
      <c r="N2089">
        <v>88.82</v>
      </c>
      <c r="O2089">
        <v>8594.18</v>
      </c>
      <c r="P2089">
        <v>459</v>
      </c>
      <c r="Q2089" s="1" t="s">
        <v>38</v>
      </c>
      <c r="R2089" s="1" t="s">
        <v>29</v>
      </c>
      <c r="S2089" s="1" t="s">
        <v>1546</v>
      </c>
      <c r="T2089" s="1" t="s">
        <v>53</v>
      </c>
      <c r="U2089" s="1" t="s">
        <v>101</v>
      </c>
    </row>
    <row r="2090" spans="1:21" x14ac:dyDescent="0.3">
      <c r="A2090" s="1" t="s">
        <v>5089</v>
      </c>
      <c r="B2090" s="1" t="s">
        <v>5090</v>
      </c>
      <c r="C2090" s="2">
        <v>45312</v>
      </c>
      <c r="D2090">
        <v>2024</v>
      </c>
      <c r="E2090" s="1" t="s">
        <v>166</v>
      </c>
      <c r="F2090" s="1" t="s">
        <v>4597</v>
      </c>
      <c r="G2090" s="3">
        <v>4.027777777777778E-2</v>
      </c>
      <c r="H2090" s="1" t="s">
        <v>24</v>
      </c>
      <c r="I2090" s="1" t="s">
        <v>82</v>
      </c>
      <c r="J2090" s="1" t="s">
        <v>83</v>
      </c>
      <c r="K2090" s="1" t="s">
        <v>867</v>
      </c>
      <c r="L2090">
        <v>803.9</v>
      </c>
      <c r="M2090">
        <v>17.48</v>
      </c>
      <c r="N2090">
        <v>67.13</v>
      </c>
      <c r="O2090">
        <v>754.25</v>
      </c>
      <c r="P2090">
        <v>401</v>
      </c>
      <c r="Q2090" s="1" t="s">
        <v>118</v>
      </c>
      <c r="R2090" s="1" t="s">
        <v>29</v>
      </c>
      <c r="S2090" s="1" t="s">
        <v>1150</v>
      </c>
      <c r="T2090" s="1" t="s">
        <v>53</v>
      </c>
      <c r="U2090" s="1" t="s">
        <v>93</v>
      </c>
    </row>
    <row r="2091" spans="1:21" x14ac:dyDescent="0.3">
      <c r="A2091" s="1" t="s">
        <v>5091</v>
      </c>
      <c r="B2091" s="1" t="s">
        <v>5092</v>
      </c>
      <c r="C2091" s="2">
        <v>45312</v>
      </c>
      <c r="D2091">
        <v>2024</v>
      </c>
      <c r="E2091" s="1" t="s">
        <v>166</v>
      </c>
      <c r="F2091" s="1" t="s">
        <v>4597</v>
      </c>
      <c r="G2091" s="3">
        <v>8.1250000000000003E-2</v>
      </c>
      <c r="H2091" s="1" t="s">
        <v>24</v>
      </c>
      <c r="I2091" s="1" t="s">
        <v>110</v>
      </c>
      <c r="J2091" s="1" t="s">
        <v>413</v>
      </c>
      <c r="K2091" s="1" t="s">
        <v>210</v>
      </c>
      <c r="L2091">
        <v>8063.42</v>
      </c>
      <c r="M2091">
        <v>25.74</v>
      </c>
      <c r="N2091">
        <v>31.31</v>
      </c>
      <c r="O2091">
        <v>8057.8499999999995</v>
      </c>
      <c r="P2091">
        <v>879</v>
      </c>
      <c r="Q2091" s="1" t="s">
        <v>85</v>
      </c>
      <c r="R2091" s="1" t="s">
        <v>29</v>
      </c>
      <c r="S2091" s="1" t="s">
        <v>4106</v>
      </c>
      <c r="T2091" s="1" t="s">
        <v>31</v>
      </c>
      <c r="U2091" s="1" t="s">
        <v>32</v>
      </c>
    </row>
    <row r="2092" spans="1:21" x14ac:dyDescent="0.3">
      <c r="A2092" s="1" t="s">
        <v>5093</v>
      </c>
      <c r="B2092" s="1" t="s">
        <v>5094</v>
      </c>
      <c r="C2092" s="2">
        <v>45312</v>
      </c>
      <c r="D2092">
        <v>2024</v>
      </c>
      <c r="E2092" s="1" t="s">
        <v>166</v>
      </c>
      <c r="F2092" s="1" t="s">
        <v>4597</v>
      </c>
      <c r="G2092" s="3">
        <v>0.21111111111111111</v>
      </c>
      <c r="H2092" s="1" t="s">
        <v>42</v>
      </c>
      <c r="I2092" s="1" t="s">
        <v>96</v>
      </c>
      <c r="J2092" s="1" t="s">
        <v>97</v>
      </c>
      <c r="K2092" s="1" t="s">
        <v>442</v>
      </c>
      <c r="L2092">
        <v>6333.56</v>
      </c>
      <c r="M2092">
        <v>38.83</v>
      </c>
      <c r="N2092">
        <v>6.28</v>
      </c>
      <c r="O2092">
        <v>6366.1100000000006</v>
      </c>
      <c r="P2092">
        <v>150</v>
      </c>
      <c r="Q2092" s="1" t="s">
        <v>28</v>
      </c>
      <c r="R2092" s="1" t="s">
        <v>29</v>
      </c>
      <c r="S2092" s="1" t="s">
        <v>5095</v>
      </c>
      <c r="T2092" s="1" t="s">
        <v>31</v>
      </c>
      <c r="U2092" s="1" t="s">
        <v>32</v>
      </c>
    </row>
    <row r="2093" spans="1:21" x14ac:dyDescent="0.3">
      <c r="A2093" s="1" t="s">
        <v>5096</v>
      </c>
      <c r="B2093" s="1" t="s">
        <v>5097</v>
      </c>
      <c r="C2093" s="2">
        <v>45312</v>
      </c>
      <c r="D2093">
        <v>2024</v>
      </c>
      <c r="E2093" s="1" t="s">
        <v>166</v>
      </c>
      <c r="F2093" s="1" t="s">
        <v>4597</v>
      </c>
      <c r="G2093" s="3">
        <v>0.22152777777777777</v>
      </c>
      <c r="H2093" s="1" t="s">
        <v>42</v>
      </c>
      <c r="I2093" s="1" t="s">
        <v>133</v>
      </c>
      <c r="J2093" s="1" t="s">
        <v>1138</v>
      </c>
      <c r="K2093" s="1" t="s">
        <v>451</v>
      </c>
      <c r="L2093">
        <v>9152.26</v>
      </c>
      <c r="M2093">
        <v>5.76</v>
      </c>
      <c r="N2093">
        <v>19.600000000000001</v>
      </c>
      <c r="O2093">
        <v>9138.42</v>
      </c>
      <c r="P2093">
        <v>317</v>
      </c>
      <c r="Q2093" s="1" t="s">
        <v>118</v>
      </c>
      <c r="R2093" s="1" t="s">
        <v>29</v>
      </c>
      <c r="S2093" s="1" t="s">
        <v>2577</v>
      </c>
      <c r="T2093" s="1" t="s">
        <v>53</v>
      </c>
      <c r="U2093" s="1" t="s">
        <v>32</v>
      </c>
    </row>
    <row r="2094" spans="1:21" x14ac:dyDescent="0.3">
      <c r="A2094" s="1" t="s">
        <v>5098</v>
      </c>
      <c r="B2094" s="1" t="s">
        <v>5099</v>
      </c>
      <c r="C2094" s="2">
        <v>45312</v>
      </c>
      <c r="D2094">
        <v>2024</v>
      </c>
      <c r="E2094" s="1" t="s">
        <v>166</v>
      </c>
      <c r="F2094" s="1" t="s">
        <v>4597</v>
      </c>
      <c r="G2094" s="3">
        <v>0.22500000000000001</v>
      </c>
      <c r="H2094" s="1" t="s">
        <v>42</v>
      </c>
      <c r="I2094" s="1" t="s">
        <v>371</v>
      </c>
      <c r="J2094" s="1" t="s">
        <v>518</v>
      </c>
      <c r="K2094" s="1" t="s">
        <v>694</v>
      </c>
      <c r="L2094">
        <v>7910.65</v>
      </c>
      <c r="M2094">
        <v>28.58</v>
      </c>
      <c r="N2094">
        <v>9.2100000000000009</v>
      </c>
      <c r="O2094">
        <v>7930.0199999999995</v>
      </c>
      <c r="P2094">
        <v>767</v>
      </c>
      <c r="Q2094" s="1" t="s">
        <v>38</v>
      </c>
      <c r="R2094" s="1" t="s">
        <v>29</v>
      </c>
      <c r="S2094" s="1" t="s">
        <v>5100</v>
      </c>
      <c r="T2094" s="1" t="s">
        <v>31</v>
      </c>
      <c r="U2094" s="1" t="s">
        <v>32</v>
      </c>
    </row>
    <row r="2095" spans="1:21" x14ac:dyDescent="0.3">
      <c r="A2095" s="1" t="s">
        <v>5101</v>
      </c>
      <c r="B2095" s="1" t="s">
        <v>5102</v>
      </c>
      <c r="C2095" s="2">
        <v>45312</v>
      </c>
      <c r="D2095">
        <v>2024</v>
      </c>
      <c r="E2095" s="1" t="s">
        <v>166</v>
      </c>
      <c r="F2095" s="1" t="s">
        <v>4597</v>
      </c>
      <c r="G2095" s="3">
        <v>0.34375</v>
      </c>
      <c r="H2095" s="1" t="s">
        <v>42</v>
      </c>
      <c r="I2095" s="1" t="s">
        <v>25</v>
      </c>
      <c r="J2095" s="1" t="s">
        <v>171</v>
      </c>
      <c r="K2095" s="1" t="s">
        <v>172</v>
      </c>
      <c r="L2095">
        <v>9449.64</v>
      </c>
      <c r="M2095">
        <v>21.15</v>
      </c>
      <c r="N2095">
        <v>31.87</v>
      </c>
      <c r="O2095">
        <v>9438.9199999999983</v>
      </c>
      <c r="P2095">
        <v>688</v>
      </c>
      <c r="Q2095" s="1" t="s">
        <v>38</v>
      </c>
      <c r="R2095" s="1" t="s">
        <v>29</v>
      </c>
      <c r="S2095" s="1" t="s">
        <v>5103</v>
      </c>
      <c r="T2095" s="1" t="s">
        <v>53</v>
      </c>
      <c r="U2095" s="1" t="s">
        <v>101</v>
      </c>
    </row>
    <row r="2096" spans="1:21" x14ac:dyDescent="0.3">
      <c r="A2096" s="1" t="s">
        <v>5104</v>
      </c>
      <c r="B2096" s="1" t="s">
        <v>5105</v>
      </c>
      <c r="C2096" s="2">
        <v>45312</v>
      </c>
      <c r="D2096">
        <v>2024</v>
      </c>
      <c r="E2096" s="1" t="s">
        <v>166</v>
      </c>
      <c r="F2096" s="1" t="s">
        <v>4597</v>
      </c>
      <c r="G2096" s="3">
        <v>0.4201388888888889</v>
      </c>
      <c r="H2096" s="1" t="s">
        <v>42</v>
      </c>
      <c r="I2096" s="1" t="s">
        <v>431</v>
      </c>
      <c r="J2096" s="1" t="s">
        <v>542</v>
      </c>
      <c r="K2096" s="1" t="s">
        <v>488</v>
      </c>
      <c r="L2096">
        <v>2467.89</v>
      </c>
      <c r="M2096">
        <v>47.33</v>
      </c>
      <c r="N2096">
        <v>7.74</v>
      </c>
      <c r="O2096">
        <v>2507.48</v>
      </c>
      <c r="P2096">
        <v>185</v>
      </c>
      <c r="Q2096" s="1" t="s">
        <v>85</v>
      </c>
      <c r="R2096" s="1" t="s">
        <v>29</v>
      </c>
      <c r="S2096" s="1" t="s">
        <v>1797</v>
      </c>
      <c r="T2096" s="1" t="s">
        <v>53</v>
      </c>
      <c r="U2096" s="1" t="s">
        <v>93</v>
      </c>
    </row>
    <row r="2097" spans="1:21" x14ac:dyDescent="0.3">
      <c r="A2097" s="1" t="s">
        <v>5106</v>
      </c>
      <c r="B2097" s="1" t="s">
        <v>5107</v>
      </c>
      <c r="C2097" s="2">
        <v>45312</v>
      </c>
      <c r="D2097">
        <v>2024</v>
      </c>
      <c r="E2097" s="1" t="s">
        <v>166</v>
      </c>
      <c r="F2097" s="1" t="s">
        <v>4597</v>
      </c>
      <c r="G2097" s="3">
        <v>0.46111111111111114</v>
      </c>
      <c r="H2097" s="1" t="s">
        <v>42</v>
      </c>
      <c r="I2097" s="1" t="s">
        <v>431</v>
      </c>
      <c r="J2097" s="1" t="s">
        <v>666</v>
      </c>
      <c r="K2097" s="1" t="s">
        <v>488</v>
      </c>
      <c r="L2097">
        <v>7654.04</v>
      </c>
      <c r="M2097">
        <v>14.14</v>
      </c>
      <c r="N2097">
        <v>15.92</v>
      </c>
      <c r="O2097">
        <v>7652.26</v>
      </c>
      <c r="P2097">
        <v>249</v>
      </c>
      <c r="Q2097" s="1" t="s">
        <v>118</v>
      </c>
      <c r="R2097" s="1" t="s">
        <v>29</v>
      </c>
      <c r="S2097" s="1" t="s">
        <v>5108</v>
      </c>
      <c r="T2097" s="1" t="s">
        <v>53</v>
      </c>
      <c r="U2097" s="1" t="s">
        <v>32</v>
      </c>
    </row>
    <row r="2098" spans="1:21" x14ac:dyDescent="0.3">
      <c r="A2098" s="1" t="s">
        <v>5109</v>
      </c>
      <c r="B2098" s="1" t="s">
        <v>5110</v>
      </c>
      <c r="C2098" s="2">
        <v>45312</v>
      </c>
      <c r="D2098">
        <v>2024</v>
      </c>
      <c r="E2098" s="1" t="s">
        <v>166</v>
      </c>
      <c r="F2098" s="1" t="s">
        <v>4597</v>
      </c>
      <c r="G2098" s="3">
        <v>0.47638888888888886</v>
      </c>
      <c r="H2098" s="1" t="s">
        <v>42</v>
      </c>
      <c r="I2098" s="1" t="s">
        <v>127</v>
      </c>
      <c r="J2098" s="1" t="s">
        <v>474</v>
      </c>
      <c r="K2098" s="1" t="s">
        <v>129</v>
      </c>
      <c r="L2098">
        <v>7598.33</v>
      </c>
      <c r="M2098">
        <v>25.44</v>
      </c>
      <c r="N2098">
        <v>93.54</v>
      </c>
      <c r="O2098">
        <v>7530.23</v>
      </c>
      <c r="P2098">
        <v>1</v>
      </c>
      <c r="Q2098" s="1" t="s">
        <v>99</v>
      </c>
      <c r="R2098" s="1" t="s">
        <v>29</v>
      </c>
      <c r="S2098" s="1" t="s">
        <v>733</v>
      </c>
      <c r="T2098" s="1" t="s">
        <v>31</v>
      </c>
      <c r="U2098" s="1" t="s">
        <v>32</v>
      </c>
    </row>
    <row r="2099" spans="1:21" x14ac:dyDescent="0.3">
      <c r="A2099" s="1" t="s">
        <v>5111</v>
      </c>
      <c r="B2099" s="1" t="s">
        <v>5112</v>
      </c>
      <c r="C2099" s="2">
        <v>45312</v>
      </c>
      <c r="D2099">
        <v>2024</v>
      </c>
      <c r="E2099" s="1" t="s">
        <v>166</v>
      </c>
      <c r="F2099" s="1" t="s">
        <v>4597</v>
      </c>
      <c r="G2099" s="3">
        <v>0.66527777777777775</v>
      </c>
      <c r="H2099" s="1" t="s">
        <v>104</v>
      </c>
      <c r="I2099" s="1" t="s">
        <v>297</v>
      </c>
      <c r="J2099" s="1" t="s">
        <v>901</v>
      </c>
      <c r="K2099" s="1" t="s">
        <v>480</v>
      </c>
      <c r="L2099">
        <v>5077.78</v>
      </c>
      <c r="M2099">
        <v>23.82</v>
      </c>
      <c r="N2099">
        <v>19.329999999999998</v>
      </c>
      <c r="O2099">
        <v>5082.2699999999995</v>
      </c>
      <c r="P2099">
        <v>539</v>
      </c>
      <c r="Q2099" s="1" t="s">
        <v>118</v>
      </c>
      <c r="R2099" s="1" t="s">
        <v>29</v>
      </c>
      <c r="S2099" s="1" t="s">
        <v>3296</v>
      </c>
      <c r="T2099" s="1" t="s">
        <v>53</v>
      </c>
      <c r="U2099" s="1" t="s">
        <v>32</v>
      </c>
    </row>
    <row r="2100" spans="1:21" x14ac:dyDescent="0.3">
      <c r="A2100" s="1" t="s">
        <v>5113</v>
      </c>
      <c r="B2100" s="1" t="s">
        <v>5114</v>
      </c>
      <c r="C2100" s="2">
        <v>45312</v>
      </c>
      <c r="D2100">
        <v>2024</v>
      </c>
      <c r="E2100" s="1" t="s">
        <v>166</v>
      </c>
      <c r="F2100" s="1" t="s">
        <v>4597</v>
      </c>
      <c r="G2100" s="3">
        <v>0.71597222222222223</v>
      </c>
      <c r="H2100" s="1" t="s">
        <v>142</v>
      </c>
      <c r="I2100" s="1" t="s">
        <v>96</v>
      </c>
      <c r="J2100" s="1" t="s">
        <v>250</v>
      </c>
      <c r="K2100" s="1" t="s">
        <v>251</v>
      </c>
      <c r="L2100">
        <v>4469.03</v>
      </c>
      <c r="M2100">
        <v>45.78</v>
      </c>
      <c r="N2100">
        <v>3.33</v>
      </c>
      <c r="O2100">
        <v>4511.4799999999996</v>
      </c>
      <c r="P2100">
        <v>295</v>
      </c>
      <c r="Q2100" s="1" t="s">
        <v>118</v>
      </c>
      <c r="R2100" s="1" t="s">
        <v>29</v>
      </c>
      <c r="S2100" s="1" t="s">
        <v>86</v>
      </c>
      <c r="T2100" s="1" t="s">
        <v>147</v>
      </c>
      <c r="U2100" s="1" t="s">
        <v>32</v>
      </c>
    </row>
    <row r="2101" spans="1:21" x14ac:dyDescent="0.3">
      <c r="A2101" s="1" t="s">
        <v>5115</v>
      </c>
      <c r="B2101" s="1" t="s">
        <v>5116</v>
      </c>
      <c r="C2101" s="2">
        <v>45312</v>
      </c>
      <c r="D2101">
        <v>2024</v>
      </c>
      <c r="E2101" s="1" t="s">
        <v>166</v>
      </c>
      <c r="F2101" s="1" t="s">
        <v>4597</v>
      </c>
      <c r="G2101" s="3">
        <v>0.81666666666666665</v>
      </c>
      <c r="H2101" s="1" t="s">
        <v>142</v>
      </c>
      <c r="I2101" s="1" t="s">
        <v>35</v>
      </c>
      <c r="J2101" s="1" t="s">
        <v>36</v>
      </c>
      <c r="K2101" s="1" t="s">
        <v>123</v>
      </c>
      <c r="L2101">
        <v>7735.46</v>
      </c>
      <c r="M2101">
        <v>13.03</v>
      </c>
      <c r="N2101">
        <v>3.1</v>
      </c>
      <c r="O2101">
        <v>7745.3899999999994</v>
      </c>
      <c r="P2101">
        <v>973</v>
      </c>
      <c r="Q2101" s="1" t="s">
        <v>99</v>
      </c>
      <c r="R2101" s="1" t="s">
        <v>29</v>
      </c>
      <c r="S2101" s="1" t="s">
        <v>1261</v>
      </c>
      <c r="T2101" s="1" t="s">
        <v>31</v>
      </c>
      <c r="U2101" s="1" t="s">
        <v>32</v>
      </c>
    </row>
    <row r="2102" spans="1:21" x14ac:dyDescent="0.3">
      <c r="A2102" s="1" t="s">
        <v>5117</v>
      </c>
      <c r="B2102" s="1" t="s">
        <v>5118</v>
      </c>
      <c r="C2102" s="2">
        <v>45312</v>
      </c>
      <c r="D2102">
        <v>2024</v>
      </c>
      <c r="E2102" s="1" t="s">
        <v>166</v>
      </c>
      <c r="F2102" s="1" t="s">
        <v>4597</v>
      </c>
      <c r="G2102" s="3">
        <v>0.85069444444444442</v>
      </c>
      <c r="H2102" s="1" t="s">
        <v>142</v>
      </c>
      <c r="I2102" s="1" t="s">
        <v>127</v>
      </c>
      <c r="J2102" s="1" t="s">
        <v>356</v>
      </c>
      <c r="K2102" s="1" t="s">
        <v>357</v>
      </c>
      <c r="L2102">
        <v>2146.21</v>
      </c>
      <c r="M2102">
        <v>0.61</v>
      </c>
      <c r="N2102">
        <v>38.72</v>
      </c>
      <c r="O2102">
        <v>2108.1000000000004</v>
      </c>
      <c r="P2102">
        <v>203</v>
      </c>
      <c r="Q2102" s="1" t="s">
        <v>28</v>
      </c>
      <c r="R2102" s="1" t="s">
        <v>29</v>
      </c>
      <c r="S2102" s="1" t="s">
        <v>1014</v>
      </c>
      <c r="T2102" s="1" t="s">
        <v>53</v>
      </c>
      <c r="U2102" s="1" t="s">
        <v>101</v>
      </c>
    </row>
    <row r="2103" spans="1:21" x14ac:dyDescent="0.3">
      <c r="A2103" s="1" t="s">
        <v>5119</v>
      </c>
      <c r="B2103" s="1" t="s">
        <v>5120</v>
      </c>
      <c r="C2103" s="2">
        <v>45313</v>
      </c>
      <c r="D2103">
        <v>2024</v>
      </c>
      <c r="E2103" s="1" t="s">
        <v>255</v>
      </c>
      <c r="F2103" s="1" t="s">
        <v>4597</v>
      </c>
      <c r="G2103" s="3">
        <v>1.5972222222222221E-2</v>
      </c>
      <c r="H2103" s="1" t="s">
        <v>24</v>
      </c>
      <c r="I2103" s="1" t="s">
        <v>82</v>
      </c>
      <c r="J2103" s="1" t="s">
        <v>83</v>
      </c>
      <c r="K2103" s="1" t="s">
        <v>84</v>
      </c>
      <c r="L2103">
        <v>5272.38</v>
      </c>
      <c r="M2103">
        <v>39.090000000000003</v>
      </c>
      <c r="N2103">
        <v>26.09</v>
      </c>
      <c r="O2103">
        <v>5285.38</v>
      </c>
      <c r="P2103">
        <v>716</v>
      </c>
      <c r="Q2103" s="1" t="s">
        <v>99</v>
      </c>
      <c r="R2103" s="1" t="s">
        <v>29</v>
      </c>
      <c r="S2103" s="1" t="s">
        <v>674</v>
      </c>
      <c r="T2103" s="1" t="s">
        <v>53</v>
      </c>
      <c r="U2103" s="1" t="s">
        <v>101</v>
      </c>
    </row>
    <row r="2104" spans="1:21" x14ac:dyDescent="0.3">
      <c r="A2104" s="1" t="s">
        <v>5121</v>
      </c>
      <c r="B2104" s="1" t="s">
        <v>5122</v>
      </c>
      <c r="C2104" s="2">
        <v>45313</v>
      </c>
      <c r="D2104">
        <v>2024</v>
      </c>
      <c r="E2104" s="1" t="s">
        <v>255</v>
      </c>
      <c r="F2104" s="1" t="s">
        <v>4597</v>
      </c>
      <c r="G2104" s="3">
        <v>0.16250000000000001</v>
      </c>
      <c r="H2104" s="1" t="s">
        <v>24</v>
      </c>
      <c r="I2104" s="1" t="s">
        <v>371</v>
      </c>
      <c r="J2104" s="1" t="s">
        <v>670</v>
      </c>
      <c r="K2104" s="1" t="s">
        <v>91</v>
      </c>
      <c r="L2104">
        <v>2625.89</v>
      </c>
      <c r="M2104">
        <v>12.95</v>
      </c>
      <c r="N2104">
        <v>48.65</v>
      </c>
      <c r="O2104">
        <v>2590.1899999999996</v>
      </c>
      <c r="P2104">
        <v>712</v>
      </c>
      <c r="Q2104" s="1" t="s">
        <v>38</v>
      </c>
      <c r="R2104" s="1" t="s">
        <v>29</v>
      </c>
      <c r="S2104" s="1" t="s">
        <v>2912</v>
      </c>
      <c r="T2104" s="1" t="s">
        <v>53</v>
      </c>
      <c r="U2104" s="1" t="s">
        <v>32</v>
      </c>
    </row>
    <row r="2105" spans="1:21" x14ac:dyDescent="0.3">
      <c r="A2105" s="1" t="s">
        <v>5123</v>
      </c>
      <c r="B2105" s="1" t="s">
        <v>5124</v>
      </c>
      <c r="C2105" s="2">
        <v>45313</v>
      </c>
      <c r="D2105">
        <v>2024</v>
      </c>
      <c r="E2105" s="1" t="s">
        <v>255</v>
      </c>
      <c r="F2105" s="1" t="s">
        <v>4597</v>
      </c>
      <c r="G2105" s="3">
        <v>0.17986111111111111</v>
      </c>
      <c r="H2105" s="1" t="s">
        <v>24</v>
      </c>
      <c r="I2105" s="1" t="s">
        <v>371</v>
      </c>
      <c r="J2105" s="1" t="s">
        <v>372</v>
      </c>
      <c r="K2105" s="1" t="s">
        <v>373</v>
      </c>
      <c r="L2105">
        <v>219.73</v>
      </c>
      <c r="M2105">
        <v>15.66</v>
      </c>
      <c r="N2105">
        <v>98.97</v>
      </c>
      <c r="O2105">
        <v>136.41999999999999</v>
      </c>
      <c r="P2105">
        <v>2</v>
      </c>
      <c r="Q2105" s="1" t="s">
        <v>99</v>
      </c>
      <c r="R2105" s="1" t="s">
        <v>29</v>
      </c>
      <c r="S2105" s="1" t="s">
        <v>567</v>
      </c>
      <c r="T2105" s="1" t="s">
        <v>53</v>
      </c>
      <c r="U2105" s="1" t="s">
        <v>32</v>
      </c>
    </row>
    <row r="2106" spans="1:21" x14ac:dyDescent="0.3">
      <c r="A2106" s="1" t="s">
        <v>5125</v>
      </c>
      <c r="B2106" s="1" t="s">
        <v>5126</v>
      </c>
      <c r="C2106" s="2">
        <v>45313</v>
      </c>
      <c r="D2106">
        <v>2024</v>
      </c>
      <c r="E2106" s="1" t="s">
        <v>255</v>
      </c>
      <c r="F2106" s="1" t="s">
        <v>4597</v>
      </c>
      <c r="G2106" s="3">
        <v>0.18402777777777779</v>
      </c>
      <c r="H2106" s="1" t="s">
        <v>24</v>
      </c>
      <c r="I2106" s="1" t="s">
        <v>297</v>
      </c>
      <c r="J2106" s="1" t="s">
        <v>479</v>
      </c>
      <c r="K2106" s="1" t="s">
        <v>378</v>
      </c>
      <c r="L2106">
        <v>3461.29</v>
      </c>
      <c r="M2106">
        <v>6.63</v>
      </c>
      <c r="N2106">
        <v>61.75</v>
      </c>
      <c r="O2106">
        <v>3406.17</v>
      </c>
      <c r="P2106">
        <v>953</v>
      </c>
      <c r="Q2106" s="1" t="s">
        <v>99</v>
      </c>
      <c r="R2106" s="1" t="s">
        <v>29</v>
      </c>
      <c r="S2106" s="1" t="s">
        <v>2627</v>
      </c>
      <c r="T2106" s="1" t="s">
        <v>147</v>
      </c>
      <c r="U2106" s="1" t="s">
        <v>93</v>
      </c>
    </row>
    <row r="2107" spans="1:21" x14ac:dyDescent="0.3">
      <c r="A2107" s="1" t="s">
        <v>5127</v>
      </c>
      <c r="B2107" s="1" t="s">
        <v>5128</v>
      </c>
      <c r="C2107" s="2">
        <v>45313</v>
      </c>
      <c r="D2107">
        <v>2024</v>
      </c>
      <c r="E2107" s="1" t="s">
        <v>255</v>
      </c>
      <c r="F2107" s="1" t="s">
        <v>4597</v>
      </c>
      <c r="G2107" s="3">
        <v>0.2048611111111111</v>
      </c>
      <c r="H2107" s="1" t="s">
        <v>24</v>
      </c>
      <c r="I2107" s="1" t="s">
        <v>110</v>
      </c>
      <c r="J2107" s="1" t="s">
        <v>111</v>
      </c>
      <c r="K2107" s="1" t="s">
        <v>528</v>
      </c>
      <c r="L2107">
        <v>6607.64</v>
      </c>
      <c r="M2107">
        <v>1.76</v>
      </c>
      <c r="N2107">
        <v>66.91</v>
      </c>
      <c r="O2107">
        <v>6542.4900000000007</v>
      </c>
      <c r="P2107">
        <v>528</v>
      </c>
      <c r="Q2107" s="1" t="s">
        <v>85</v>
      </c>
      <c r="R2107" s="1" t="s">
        <v>29</v>
      </c>
      <c r="S2107" s="1" t="s">
        <v>2063</v>
      </c>
      <c r="T2107" s="1" t="s">
        <v>53</v>
      </c>
      <c r="U2107" s="1" t="s">
        <v>32</v>
      </c>
    </row>
    <row r="2108" spans="1:21" x14ac:dyDescent="0.3">
      <c r="A2108" s="1" t="s">
        <v>5129</v>
      </c>
      <c r="B2108" s="1" t="s">
        <v>5130</v>
      </c>
      <c r="C2108" s="2">
        <v>45313</v>
      </c>
      <c r="D2108">
        <v>2024</v>
      </c>
      <c r="E2108" s="1" t="s">
        <v>255</v>
      </c>
      <c r="F2108" s="1" t="s">
        <v>4597</v>
      </c>
      <c r="G2108" s="3">
        <v>0.21249999999999999</v>
      </c>
      <c r="H2108" s="1" t="s">
        <v>42</v>
      </c>
      <c r="I2108" s="1" t="s">
        <v>236</v>
      </c>
      <c r="J2108" s="1" t="s">
        <v>1385</v>
      </c>
      <c r="K2108" s="1" t="s">
        <v>1125</v>
      </c>
      <c r="L2108">
        <v>7736.53</v>
      </c>
      <c r="M2108">
        <v>47.93</v>
      </c>
      <c r="N2108">
        <v>79.150000000000006</v>
      </c>
      <c r="O2108">
        <v>7705.31</v>
      </c>
      <c r="P2108">
        <v>882</v>
      </c>
      <c r="Q2108" s="1" t="s">
        <v>28</v>
      </c>
      <c r="R2108" s="1" t="s">
        <v>29</v>
      </c>
      <c r="S2108" s="1" t="s">
        <v>1931</v>
      </c>
      <c r="T2108" s="1" t="s">
        <v>31</v>
      </c>
      <c r="U2108" s="1" t="s">
        <v>32</v>
      </c>
    </row>
    <row r="2109" spans="1:21" x14ac:dyDescent="0.3">
      <c r="A2109" s="1" t="s">
        <v>5131</v>
      </c>
      <c r="B2109" s="1" t="s">
        <v>5132</v>
      </c>
      <c r="C2109" s="2">
        <v>45313</v>
      </c>
      <c r="D2109">
        <v>2024</v>
      </c>
      <c r="E2109" s="1" t="s">
        <v>255</v>
      </c>
      <c r="F2109" s="1" t="s">
        <v>4597</v>
      </c>
      <c r="G2109" s="3">
        <v>0.22222222222222221</v>
      </c>
      <c r="H2109" s="1" t="s">
        <v>42</v>
      </c>
      <c r="I2109" s="1" t="s">
        <v>154</v>
      </c>
      <c r="J2109" s="1" t="s">
        <v>155</v>
      </c>
      <c r="K2109" s="1" t="s">
        <v>570</v>
      </c>
      <c r="L2109">
        <v>1384.78</v>
      </c>
      <c r="M2109">
        <v>32.19</v>
      </c>
      <c r="N2109">
        <v>89.64</v>
      </c>
      <c r="O2109">
        <v>1327.33</v>
      </c>
      <c r="P2109">
        <v>710</v>
      </c>
      <c r="Q2109" s="1" t="s">
        <v>118</v>
      </c>
      <c r="R2109" s="1" t="s">
        <v>29</v>
      </c>
      <c r="S2109" s="1" t="s">
        <v>3448</v>
      </c>
      <c r="T2109" s="1" t="s">
        <v>31</v>
      </c>
      <c r="U2109" s="1" t="s">
        <v>32</v>
      </c>
    </row>
    <row r="2110" spans="1:21" x14ac:dyDescent="0.3">
      <c r="A2110" s="1" t="s">
        <v>5133</v>
      </c>
      <c r="B2110" s="1" t="s">
        <v>5134</v>
      </c>
      <c r="C2110" s="2">
        <v>45313</v>
      </c>
      <c r="D2110">
        <v>2024</v>
      </c>
      <c r="E2110" s="1" t="s">
        <v>255</v>
      </c>
      <c r="F2110" s="1" t="s">
        <v>4597</v>
      </c>
      <c r="G2110" s="3">
        <v>0.26250000000000001</v>
      </c>
      <c r="H2110" s="1" t="s">
        <v>42</v>
      </c>
      <c r="I2110" s="1" t="s">
        <v>133</v>
      </c>
      <c r="J2110" s="1" t="s">
        <v>134</v>
      </c>
      <c r="K2110" s="1" t="s">
        <v>451</v>
      </c>
      <c r="L2110">
        <v>7635.76</v>
      </c>
      <c r="M2110">
        <v>26.37</v>
      </c>
      <c r="N2110">
        <v>44.91</v>
      </c>
      <c r="O2110">
        <v>7617.22</v>
      </c>
      <c r="P2110">
        <v>758</v>
      </c>
      <c r="Q2110" s="1" t="s">
        <v>85</v>
      </c>
      <c r="R2110" s="1" t="s">
        <v>29</v>
      </c>
      <c r="S2110" s="1" t="s">
        <v>4459</v>
      </c>
      <c r="T2110" s="1" t="s">
        <v>31</v>
      </c>
      <c r="U2110" s="1" t="s">
        <v>93</v>
      </c>
    </row>
    <row r="2111" spans="1:21" x14ac:dyDescent="0.3">
      <c r="A2111" s="1" t="s">
        <v>5135</v>
      </c>
      <c r="B2111" s="1" t="s">
        <v>1440</v>
      </c>
      <c r="C2111" s="2">
        <v>45313</v>
      </c>
      <c r="D2111">
        <v>2024</v>
      </c>
      <c r="E2111" s="1" t="s">
        <v>255</v>
      </c>
      <c r="F2111" s="1" t="s">
        <v>4597</v>
      </c>
      <c r="G2111" s="3">
        <v>0.38680555555555557</v>
      </c>
      <c r="H2111" s="1" t="s">
        <v>42</v>
      </c>
      <c r="I2111" s="1" t="s">
        <v>371</v>
      </c>
      <c r="J2111" s="1" t="s">
        <v>1159</v>
      </c>
      <c r="K2111" s="1" t="s">
        <v>560</v>
      </c>
      <c r="L2111">
        <v>7828.8</v>
      </c>
      <c r="M2111">
        <v>14.72</v>
      </c>
      <c r="N2111">
        <v>11.09</v>
      </c>
      <c r="O2111">
        <v>7832.43</v>
      </c>
      <c r="P2111">
        <v>618</v>
      </c>
      <c r="Q2111" s="1" t="s">
        <v>118</v>
      </c>
      <c r="R2111" s="1" t="s">
        <v>29</v>
      </c>
      <c r="S2111" s="1" t="s">
        <v>2484</v>
      </c>
      <c r="T2111" s="1" t="s">
        <v>31</v>
      </c>
      <c r="U2111" s="1" t="s">
        <v>32</v>
      </c>
    </row>
    <row r="2112" spans="1:21" x14ac:dyDescent="0.3">
      <c r="A2112" s="1" t="s">
        <v>5136</v>
      </c>
      <c r="B2112" s="1" t="s">
        <v>5137</v>
      </c>
      <c r="C2112" s="2">
        <v>45313</v>
      </c>
      <c r="D2112">
        <v>2024</v>
      </c>
      <c r="E2112" s="1" t="s">
        <v>255</v>
      </c>
      <c r="F2112" s="1" t="s">
        <v>4597</v>
      </c>
      <c r="G2112" s="3">
        <v>0.44097222222222221</v>
      </c>
      <c r="H2112" s="1" t="s">
        <v>42</v>
      </c>
      <c r="I2112" s="1" t="s">
        <v>431</v>
      </c>
      <c r="J2112" s="1" t="s">
        <v>666</v>
      </c>
      <c r="K2112" s="1" t="s">
        <v>488</v>
      </c>
      <c r="L2112">
        <v>1562.78</v>
      </c>
      <c r="M2112">
        <v>8.91</v>
      </c>
      <c r="N2112">
        <v>32.56</v>
      </c>
      <c r="O2112">
        <v>1539.13</v>
      </c>
      <c r="P2112">
        <v>56</v>
      </c>
      <c r="Q2112" s="1" t="s">
        <v>38</v>
      </c>
      <c r="R2112" s="1" t="s">
        <v>29</v>
      </c>
      <c r="S2112" s="1" t="s">
        <v>2413</v>
      </c>
      <c r="T2112" s="1" t="s">
        <v>53</v>
      </c>
      <c r="U2112" s="1" t="s">
        <v>32</v>
      </c>
    </row>
    <row r="2113" spans="1:21" x14ac:dyDescent="0.3">
      <c r="A2113" s="1" t="s">
        <v>5138</v>
      </c>
      <c r="B2113" s="1" t="s">
        <v>5139</v>
      </c>
      <c r="C2113" s="2">
        <v>45313</v>
      </c>
      <c r="D2113">
        <v>2024</v>
      </c>
      <c r="E2113" s="1" t="s">
        <v>255</v>
      </c>
      <c r="F2113" s="1" t="s">
        <v>4597</v>
      </c>
      <c r="G2113" s="3">
        <v>0.55694444444444446</v>
      </c>
      <c r="H2113" s="1" t="s">
        <v>104</v>
      </c>
      <c r="I2113" s="1" t="s">
        <v>62</v>
      </c>
      <c r="J2113" s="1" t="s">
        <v>771</v>
      </c>
      <c r="K2113" s="1" t="s">
        <v>405</v>
      </c>
      <c r="L2113">
        <v>6986.96</v>
      </c>
      <c r="M2113">
        <v>17.68</v>
      </c>
      <c r="N2113">
        <v>90.56</v>
      </c>
      <c r="O2113">
        <v>6914.08</v>
      </c>
      <c r="P2113">
        <v>240</v>
      </c>
      <c r="Q2113" s="1" t="s">
        <v>99</v>
      </c>
      <c r="R2113" s="1" t="s">
        <v>29</v>
      </c>
      <c r="S2113" s="1" t="s">
        <v>3102</v>
      </c>
      <c r="T2113" s="1" t="s">
        <v>53</v>
      </c>
      <c r="U2113" s="1" t="s">
        <v>93</v>
      </c>
    </row>
    <row r="2114" spans="1:21" x14ac:dyDescent="0.3">
      <c r="A2114" s="1" t="s">
        <v>5140</v>
      </c>
      <c r="B2114" s="1" t="s">
        <v>4041</v>
      </c>
      <c r="C2114" s="2">
        <v>45313</v>
      </c>
      <c r="D2114">
        <v>2024</v>
      </c>
      <c r="E2114" s="1" t="s">
        <v>255</v>
      </c>
      <c r="F2114" s="1" t="s">
        <v>4597</v>
      </c>
      <c r="G2114" s="3">
        <v>0.72499999999999998</v>
      </c>
      <c r="H2114" s="1" t="s">
        <v>142</v>
      </c>
      <c r="I2114" s="1" t="s">
        <v>89</v>
      </c>
      <c r="J2114" s="1" t="s">
        <v>939</v>
      </c>
      <c r="K2114" s="1" t="s">
        <v>91</v>
      </c>
      <c r="L2114">
        <v>3003.66</v>
      </c>
      <c r="M2114">
        <v>4.34</v>
      </c>
      <c r="N2114">
        <v>21.77</v>
      </c>
      <c r="O2114">
        <v>2986.23</v>
      </c>
      <c r="P2114">
        <v>332</v>
      </c>
      <c r="Q2114" s="1" t="s">
        <v>38</v>
      </c>
      <c r="R2114" s="1" t="s">
        <v>29</v>
      </c>
      <c r="S2114" s="1" t="s">
        <v>2860</v>
      </c>
      <c r="T2114" s="1" t="s">
        <v>31</v>
      </c>
      <c r="U2114" s="1" t="s">
        <v>93</v>
      </c>
    </row>
    <row r="2115" spans="1:21" x14ac:dyDescent="0.3">
      <c r="A2115" s="1" t="s">
        <v>5141</v>
      </c>
      <c r="B2115" s="1" t="s">
        <v>5142</v>
      </c>
      <c r="C2115" s="2">
        <v>45313</v>
      </c>
      <c r="D2115">
        <v>2024</v>
      </c>
      <c r="E2115" s="1" t="s">
        <v>255</v>
      </c>
      <c r="F2115" s="1" t="s">
        <v>4597</v>
      </c>
      <c r="G2115" s="3">
        <v>0.73541666666666672</v>
      </c>
      <c r="H2115" s="1" t="s">
        <v>142</v>
      </c>
      <c r="I2115" s="1" t="s">
        <v>133</v>
      </c>
      <c r="J2115" s="1" t="s">
        <v>1138</v>
      </c>
      <c r="K2115" s="1" t="s">
        <v>135</v>
      </c>
      <c r="L2115">
        <v>8816.36</v>
      </c>
      <c r="M2115">
        <v>42.66</v>
      </c>
      <c r="N2115">
        <v>13.01</v>
      </c>
      <c r="O2115">
        <v>8846.01</v>
      </c>
      <c r="P2115">
        <v>255</v>
      </c>
      <c r="Q2115" s="1" t="s">
        <v>38</v>
      </c>
      <c r="R2115" s="1" t="s">
        <v>29</v>
      </c>
      <c r="S2115" s="1" t="s">
        <v>1139</v>
      </c>
      <c r="T2115" s="1" t="s">
        <v>53</v>
      </c>
      <c r="U2115" s="1" t="s">
        <v>32</v>
      </c>
    </row>
    <row r="2116" spans="1:21" x14ac:dyDescent="0.3">
      <c r="A2116" s="1" t="s">
        <v>5143</v>
      </c>
      <c r="B2116" s="1" t="s">
        <v>5144</v>
      </c>
      <c r="C2116" s="2">
        <v>45313</v>
      </c>
      <c r="D2116">
        <v>2024</v>
      </c>
      <c r="E2116" s="1" t="s">
        <v>255</v>
      </c>
      <c r="F2116" s="1" t="s">
        <v>4597</v>
      </c>
      <c r="G2116" s="3">
        <v>0.80625000000000002</v>
      </c>
      <c r="H2116" s="1" t="s">
        <v>142</v>
      </c>
      <c r="I2116" s="1" t="s">
        <v>431</v>
      </c>
      <c r="J2116" s="1" t="s">
        <v>432</v>
      </c>
      <c r="K2116" s="1" t="s">
        <v>758</v>
      </c>
      <c r="L2116">
        <v>6484</v>
      </c>
      <c r="M2116">
        <v>6.24</v>
      </c>
      <c r="N2116">
        <v>28.65</v>
      </c>
      <c r="O2116">
        <v>6461.59</v>
      </c>
      <c r="P2116">
        <v>422</v>
      </c>
      <c r="Q2116" s="1" t="s">
        <v>118</v>
      </c>
      <c r="R2116" s="1" t="s">
        <v>418</v>
      </c>
      <c r="S2116" s="1" t="s">
        <v>1758</v>
      </c>
      <c r="T2116" s="1" t="s">
        <v>53</v>
      </c>
      <c r="U2116" s="1" t="s">
        <v>32</v>
      </c>
    </row>
    <row r="2117" spans="1:21" x14ac:dyDescent="0.3">
      <c r="A2117" s="1" t="s">
        <v>5145</v>
      </c>
      <c r="B2117" s="1" t="s">
        <v>5146</v>
      </c>
      <c r="C2117" s="2">
        <v>45313</v>
      </c>
      <c r="D2117">
        <v>2024</v>
      </c>
      <c r="E2117" s="1" t="s">
        <v>255</v>
      </c>
      <c r="F2117" s="1" t="s">
        <v>4597</v>
      </c>
      <c r="G2117" s="3">
        <v>0.88541666666666663</v>
      </c>
      <c r="H2117" s="1" t="s">
        <v>24</v>
      </c>
      <c r="I2117" s="1" t="s">
        <v>89</v>
      </c>
      <c r="J2117" s="1" t="s">
        <v>176</v>
      </c>
      <c r="K2117" s="1" t="s">
        <v>523</v>
      </c>
      <c r="L2117">
        <v>2769.89</v>
      </c>
      <c r="M2117">
        <v>49.9</v>
      </c>
      <c r="N2117">
        <v>59.16</v>
      </c>
      <c r="O2117">
        <v>2760.63</v>
      </c>
      <c r="P2117">
        <v>890</v>
      </c>
      <c r="Q2117" s="1" t="s">
        <v>85</v>
      </c>
      <c r="R2117" s="1" t="s">
        <v>418</v>
      </c>
      <c r="S2117" s="1" t="s">
        <v>243</v>
      </c>
      <c r="T2117" s="1" t="s">
        <v>31</v>
      </c>
      <c r="U2117" s="1" t="s">
        <v>32</v>
      </c>
    </row>
    <row r="2118" spans="1:21" x14ac:dyDescent="0.3">
      <c r="A2118" s="1" t="s">
        <v>5147</v>
      </c>
      <c r="B2118" s="1" t="s">
        <v>5148</v>
      </c>
      <c r="C2118" s="2">
        <v>45313</v>
      </c>
      <c r="D2118">
        <v>2024</v>
      </c>
      <c r="E2118" s="1" t="s">
        <v>255</v>
      </c>
      <c r="F2118" s="1" t="s">
        <v>4597</v>
      </c>
      <c r="G2118" s="3">
        <v>0.99861111111111112</v>
      </c>
      <c r="H2118" s="1" t="s">
        <v>24</v>
      </c>
      <c r="I2118" s="1" t="s">
        <v>68</v>
      </c>
      <c r="J2118" s="1" t="s">
        <v>611</v>
      </c>
      <c r="K2118" s="1" t="s">
        <v>632</v>
      </c>
      <c r="L2118">
        <v>124.81</v>
      </c>
      <c r="M2118">
        <v>16.66</v>
      </c>
      <c r="N2118">
        <v>7.7</v>
      </c>
      <c r="O2118">
        <v>133.77000000000001</v>
      </c>
      <c r="P2118">
        <v>553</v>
      </c>
      <c r="Q2118" s="1" t="s">
        <v>118</v>
      </c>
      <c r="R2118" s="1" t="s">
        <v>29</v>
      </c>
      <c r="S2118" s="1" t="s">
        <v>4349</v>
      </c>
      <c r="T2118" s="1" t="s">
        <v>31</v>
      </c>
      <c r="U2118" s="1" t="s">
        <v>32</v>
      </c>
    </row>
    <row r="2119" spans="1:21" x14ac:dyDescent="0.3">
      <c r="A2119" s="1" t="s">
        <v>5149</v>
      </c>
      <c r="B2119" s="1" t="s">
        <v>5150</v>
      </c>
      <c r="C2119" s="2">
        <v>45314</v>
      </c>
      <c r="D2119">
        <v>2024</v>
      </c>
      <c r="E2119" s="1" t="s">
        <v>317</v>
      </c>
      <c r="F2119" s="1" t="s">
        <v>4597</v>
      </c>
      <c r="G2119" s="3">
        <v>1.7361111111111112E-2</v>
      </c>
      <c r="H2119" s="1" t="s">
        <v>24</v>
      </c>
      <c r="I2119" s="1" t="s">
        <v>110</v>
      </c>
      <c r="J2119" s="1" t="s">
        <v>111</v>
      </c>
      <c r="K2119" s="1" t="s">
        <v>196</v>
      </c>
      <c r="L2119">
        <v>9417.86</v>
      </c>
      <c r="M2119">
        <v>14.22</v>
      </c>
      <c r="N2119">
        <v>24.7</v>
      </c>
      <c r="O2119">
        <v>9407.3799999999992</v>
      </c>
      <c r="P2119">
        <v>268</v>
      </c>
      <c r="Q2119" s="1" t="s">
        <v>118</v>
      </c>
      <c r="R2119" s="1" t="s">
        <v>29</v>
      </c>
      <c r="S2119" s="1" t="s">
        <v>5151</v>
      </c>
      <c r="T2119" s="1" t="s">
        <v>53</v>
      </c>
      <c r="U2119" s="1" t="s">
        <v>32</v>
      </c>
    </row>
    <row r="2120" spans="1:21" x14ac:dyDescent="0.3">
      <c r="A2120" s="1" t="s">
        <v>5152</v>
      </c>
      <c r="B2120" s="1" t="s">
        <v>5153</v>
      </c>
      <c r="C2120" s="2">
        <v>45314</v>
      </c>
      <c r="D2120">
        <v>2024</v>
      </c>
      <c r="E2120" s="1" t="s">
        <v>317</v>
      </c>
      <c r="F2120" s="1" t="s">
        <v>4597</v>
      </c>
      <c r="G2120" s="3">
        <v>0.11180555555555556</v>
      </c>
      <c r="H2120" s="1" t="s">
        <v>24</v>
      </c>
      <c r="I2120" s="1" t="s">
        <v>371</v>
      </c>
      <c r="J2120" s="1" t="s">
        <v>1159</v>
      </c>
      <c r="K2120" s="1" t="s">
        <v>519</v>
      </c>
      <c r="L2120">
        <v>5043.08</v>
      </c>
      <c r="M2120">
        <v>32.33</v>
      </c>
      <c r="N2120">
        <v>89.22</v>
      </c>
      <c r="O2120">
        <v>4986.1899999999996</v>
      </c>
      <c r="P2120">
        <v>995</v>
      </c>
      <c r="Q2120" s="1" t="s">
        <v>38</v>
      </c>
      <c r="R2120" s="1" t="s">
        <v>29</v>
      </c>
      <c r="S2120" s="1" t="s">
        <v>3151</v>
      </c>
      <c r="T2120" s="1" t="s">
        <v>53</v>
      </c>
      <c r="U2120" s="1" t="s">
        <v>32</v>
      </c>
    </row>
    <row r="2121" spans="1:21" x14ac:dyDescent="0.3">
      <c r="A2121" s="1" t="s">
        <v>5154</v>
      </c>
      <c r="B2121" s="1" t="s">
        <v>5155</v>
      </c>
      <c r="C2121" s="2">
        <v>45314</v>
      </c>
      <c r="D2121">
        <v>2024</v>
      </c>
      <c r="E2121" s="1" t="s">
        <v>317</v>
      </c>
      <c r="F2121" s="1" t="s">
        <v>4597</v>
      </c>
      <c r="G2121" s="3">
        <v>0.1388888888888889</v>
      </c>
      <c r="H2121" s="1" t="s">
        <v>24</v>
      </c>
      <c r="I2121" s="1" t="s">
        <v>371</v>
      </c>
      <c r="J2121" s="1" t="s">
        <v>550</v>
      </c>
      <c r="K2121" s="1" t="s">
        <v>519</v>
      </c>
      <c r="L2121">
        <v>6694.52</v>
      </c>
      <c r="M2121">
        <v>11.84</v>
      </c>
      <c r="N2121">
        <v>84.27</v>
      </c>
      <c r="O2121">
        <v>6622.09</v>
      </c>
      <c r="P2121">
        <v>791</v>
      </c>
      <c r="Q2121" s="1" t="s">
        <v>38</v>
      </c>
      <c r="R2121" s="1" t="s">
        <v>29</v>
      </c>
      <c r="S2121" s="1" t="s">
        <v>4092</v>
      </c>
      <c r="T2121" s="1" t="s">
        <v>31</v>
      </c>
      <c r="U2121" s="1" t="s">
        <v>32</v>
      </c>
    </row>
    <row r="2122" spans="1:21" x14ac:dyDescent="0.3">
      <c r="A2122" s="1" t="s">
        <v>5156</v>
      </c>
      <c r="B2122" s="1" t="s">
        <v>5157</v>
      </c>
      <c r="C2122" s="2">
        <v>45314</v>
      </c>
      <c r="D2122">
        <v>2024</v>
      </c>
      <c r="E2122" s="1" t="s">
        <v>317</v>
      </c>
      <c r="F2122" s="1" t="s">
        <v>4597</v>
      </c>
      <c r="G2122" s="3">
        <v>0.22638888888888889</v>
      </c>
      <c r="H2122" s="1" t="s">
        <v>42</v>
      </c>
      <c r="I2122" s="1" t="s">
        <v>110</v>
      </c>
      <c r="J2122" s="1" t="s">
        <v>195</v>
      </c>
      <c r="K2122" s="1" t="s">
        <v>112</v>
      </c>
      <c r="L2122">
        <v>9184.23</v>
      </c>
      <c r="M2122">
        <v>44.38</v>
      </c>
      <c r="N2122">
        <v>11.07</v>
      </c>
      <c r="O2122">
        <v>9217.5399999999991</v>
      </c>
      <c r="P2122">
        <v>146</v>
      </c>
      <c r="Q2122" s="1" t="s">
        <v>118</v>
      </c>
      <c r="R2122" s="1" t="s">
        <v>418</v>
      </c>
      <c r="S2122" s="1" t="s">
        <v>5158</v>
      </c>
      <c r="T2122" s="1" t="s">
        <v>31</v>
      </c>
      <c r="U2122" s="1" t="s">
        <v>93</v>
      </c>
    </row>
    <row r="2123" spans="1:21" x14ac:dyDescent="0.3">
      <c r="A2123" s="1" t="s">
        <v>5159</v>
      </c>
      <c r="B2123" s="1" t="s">
        <v>5160</v>
      </c>
      <c r="C2123" s="2">
        <v>45314</v>
      </c>
      <c r="D2123">
        <v>2024</v>
      </c>
      <c r="E2123" s="1" t="s">
        <v>317</v>
      </c>
      <c r="F2123" s="1" t="s">
        <v>4597</v>
      </c>
      <c r="G2123" s="3">
        <v>0.2326388888888889</v>
      </c>
      <c r="H2123" s="1" t="s">
        <v>42</v>
      </c>
      <c r="I2123" s="1" t="s">
        <v>236</v>
      </c>
      <c r="J2123" s="1" t="s">
        <v>268</v>
      </c>
      <c r="K2123" s="1" t="s">
        <v>1125</v>
      </c>
      <c r="L2123">
        <v>9562.44</v>
      </c>
      <c r="M2123">
        <v>7.11</v>
      </c>
      <c r="N2123">
        <v>95.78</v>
      </c>
      <c r="O2123">
        <v>9473.77</v>
      </c>
      <c r="P2123">
        <v>420</v>
      </c>
      <c r="Q2123" s="1" t="s">
        <v>38</v>
      </c>
      <c r="R2123" s="1" t="s">
        <v>29</v>
      </c>
      <c r="S2123" s="1" t="s">
        <v>1985</v>
      </c>
      <c r="T2123" s="1" t="s">
        <v>31</v>
      </c>
      <c r="U2123" s="1" t="s">
        <v>93</v>
      </c>
    </row>
    <row r="2124" spans="1:21" x14ac:dyDescent="0.3">
      <c r="A2124" s="1" t="s">
        <v>5161</v>
      </c>
      <c r="B2124" s="1" t="s">
        <v>5162</v>
      </c>
      <c r="C2124" s="2">
        <v>45314</v>
      </c>
      <c r="D2124">
        <v>2024</v>
      </c>
      <c r="E2124" s="1" t="s">
        <v>317</v>
      </c>
      <c r="F2124" s="1" t="s">
        <v>4597</v>
      </c>
      <c r="G2124" s="3">
        <v>0.24722222222222223</v>
      </c>
      <c r="H2124" s="1" t="s">
        <v>42</v>
      </c>
      <c r="I2124" s="1" t="s">
        <v>49</v>
      </c>
      <c r="J2124" s="1" t="s">
        <v>458</v>
      </c>
      <c r="K2124" s="1" t="s">
        <v>51</v>
      </c>
      <c r="L2124">
        <v>7477.81</v>
      </c>
      <c r="M2124">
        <v>24.62</v>
      </c>
      <c r="N2124">
        <v>28.87</v>
      </c>
      <c r="O2124">
        <v>7473.56</v>
      </c>
      <c r="P2124">
        <v>41</v>
      </c>
      <c r="Q2124" s="1" t="s">
        <v>85</v>
      </c>
      <c r="R2124" s="1" t="s">
        <v>29</v>
      </c>
      <c r="S2124" s="1" t="s">
        <v>1528</v>
      </c>
      <c r="T2124" s="1" t="s">
        <v>31</v>
      </c>
      <c r="U2124" s="1" t="s">
        <v>32</v>
      </c>
    </row>
    <row r="2125" spans="1:21" x14ac:dyDescent="0.3">
      <c r="A2125" s="1" t="s">
        <v>5163</v>
      </c>
      <c r="B2125" s="1" t="s">
        <v>5164</v>
      </c>
      <c r="C2125" s="2">
        <v>45314</v>
      </c>
      <c r="D2125">
        <v>2024</v>
      </c>
      <c r="E2125" s="1" t="s">
        <v>317</v>
      </c>
      <c r="F2125" s="1" t="s">
        <v>4597</v>
      </c>
      <c r="G2125" s="3">
        <v>0.35555555555555557</v>
      </c>
      <c r="H2125" s="1" t="s">
        <v>42</v>
      </c>
      <c r="I2125" s="1" t="s">
        <v>431</v>
      </c>
      <c r="J2125" s="1" t="s">
        <v>1077</v>
      </c>
      <c r="K2125" s="1" t="s">
        <v>543</v>
      </c>
      <c r="L2125">
        <v>5733.76</v>
      </c>
      <c r="M2125">
        <v>7.6</v>
      </c>
      <c r="N2125">
        <v>75.34</v>
      </c>
      <c r="O2125">
        <v>5666.02</v>
      </c>
      <c r="P2125">
        <v>200</v>
      </c>
      <c r="Q2125" s="1" t="s">
        <v>28</v>
      </c>
      <c r="R2125" s="1" t="s">
        <v>29</v>
      </c>
      <c r="S2125" s="1" t="s">
        <v>626</v>
      </c>
      <c r="T2125" s="1" t="s">
        <v>147</v>
      </c>
      <c r="U2125" s="1" t="s">
        <v>32</v>
      </c>
    </row>
    <row r="2126" spans="1:21" x14ac:dyDescent="0.3">
      <c r="A2126" s="1" t="s">
        <v>5165</v>
      </c>
      <c r="B2126" s="1" t="s">
        <v>5166</v>
      </c>
      <c r="C2126" s="2">
        <v>45314</v>
      </c>
      <c r="D2126">
        <v>2024</v>
      </c>
      <c r="E2126" s="1" t="s">
        <v>317</v>
      </c>
      <c r="F2126" s="1" t="s">
        <v>4597</v>
      </c>
      <c r="G2126" s="3">
        <v>0.51736111111111116</v>
      </c>
      <c r="H2126" s="1" t="s">
        <v>104</v>
      </c>
      <c r="I2126" s="1" t="s">
        <v>56</v>
      </c>
      <c r="J2126" s="1" t="s">
        <v>184</v>
      </c>
      <c r="K2126" s="1" t="s">
        <v>422</v>
      </c>
      <c r="L2126">
        <v>3887.83</v>
      </c>
      <c r="M2126">
        <v>21.61</v>
      </c>
      <c r="N2126">
        <v>97.37</v>
      </c>
      <c r="O2126">
        <v>3812.07</v>
      </c>
      <c r="P2126">
        <v>525</v>
      </c>
      <c r="Q2126" s="1" t="s">
        <v>118</v>
      </c>
      <c r="R2126" s="1" t="s">
        <v>29</v>
      </c>
      <c r="S2126" s="1" t="s">
        <v>5167</v>
      </c>
      <c r="T2126" s="1" t="s">
        <v>31</v>
      </c>
      <c r="U2126" s="1" t="s">
        <v>32</v>
      </c>
    </row>
    <row r="2127" spans="1:21" x14ac:dyDescent="0.3">
      <c r="A2127" s="1" t="s">
        <v>5168</v>
      </c>
      <c r="B2127" s="1" t="s">
        <v>5169</v>
      </c>
      <c r="C2127" s="2">
        <v>45314</v>
      </c>
      <c r="D2127">
        <v>2024</v>
      </c>
      <c r="E2127" s="1" t="s">
        <v>317</v>
      </c>
      <c r="F2127" s="1" t="s">
        <v>4597</v>
      </c>
      <c r="G2127" s="3">
        <v>0.5395833333333333</v>
      </c>
      <c r="H2127" s="1" t="s">
        <v>104</v>
      </c>
      <c r="I2127" s="1" t="s">
        <v>43</v>
      </c>
      <c r="J2127" s="1" t="s">
        <v>44</v>
      </c>
      <c r="K2127" s="1" t="s">
        <v>215</v>
      </c>
      <c r="L2127">
        <v>5537.89</v>
      </c>
      <c r="M2127">
        <v>14.08</v>
      </c>
      <c r="N2127">
        <v>73.650000000000006</v>
      </c>
      <c r="O2127">
        <v>5478.3200000000006</v>
      </c>
      <c r="P2127">
        <v>977</v>
      </c>
      <c r="Q2127" s="1" t="s">
        <v>99</v>
      </c>
      <c r="R2127" s="1" t="s">
        <v>29</v>
      </c>
      <c r="S2127" s="1" t="s">
        <v>5170</v>
      </c>
      <c r="T2127" s="1" t="s">
        <v>31</v>
      </c>
      <c r="U2127" s="1" t="s">
        <v>32</v>
      </c>
    </row>
    <row r="2128" spans="1:21" x14ac:dyDescent="0.3">
      <c r="A2128" s="1" t="s">
        <v>5171</v>
      </c>
      <c r="B2128" s="1" t="s">
        <v>5172</v>
      </c>
      <c r="C2128" s="2">
        <v>45314</v>
      </c>
      <c r="D2128">
        <v>2024</v>
      </c>
      <c r="E2128" s="1" t="s">
        <v>317</v>
      </c>
      <c r="F2128" s="1" t="s">
        <v>4597</v>
      </c>
      <c r="G2128" s="3">
        <v>0.63472222222222219</v>
      </c>
      <c r="H2128" s="1" t="s">
        <v>104</v>
      </c>
      <c r="I2128" s="1" t="s">
        <v>35</v>
      </c>
      <c r="J2128" s="1" t="s">
        <v>1835</v>
      </c>
      <c r="K2128" s="1" t="s">
        <v>37</v>
      </c>
      <c r="L2128">
        <v>3340.86</v>
      </c>
      <c r="M2128">
        <v>40.020000000000003</v>
      </c>
      <c r="N2128">
        <v>75.989999999999995</v>
      </c>
      <c r="O2128">
        <v>3304.8900000000003</v>
      </c>
      <c r="P2128">
        <v>221</v>
      </c>
      <c r="Q2128" s="1" t="s">
        <v>28</v>
      </c>
      <c r="R2128" s="1" t="s">
        <v>29</v>
      </c>
      <c r="S2128" s="1" t="s">
        <v>5173</v>
      </c>
      <c r="T2128" s="1" t="s">
        <v>53</v>
      </c>
      <c r="U2128" s="1" t="s">
        <v>32</v>
      </c>
    </row>
    <row r="2129" spans="1:21" x14ac:dyDescent="0.3">
      <c r="A2129" s="1" t="s">
        <v>5174</v>
      </c>
      <c r="B2129" s="1" t="s">
        <v>5175</v>
      </c>
      <c r="C2129" s="2">
        <v>45314</v>
      </c>
      <c r="D2129">
        <v>2024</v>
      </c>
      <c r="E2129" s="1" t="s">
        <v>317</v>
      </c>
      <c r="F2129" s="1" t="s">
        <v>4597</v>
      </c>
      <c r="G2129" s="3">
        <v>0.64444444444444449</v>
      </c>
      <c r="H2129" s="1" t="s">
        <v>104</v>
      </c>
      <c r="I2129" s="1" t="s">
        <v>154</v>
      </c>
      <c r="J2129" s="1" t="s">
        <v>329</v>
      </c>
      <c r="K2129" s="1" t="s">
        <v>232</v>
      </c>
      <c r="L2129">
        <v>1174.08</v>
      </c>
      <c r="M2129">
        <v>32.29</v>
      </c>
      <c r="N2129">
        <v>43.62</v>
      </c>
      <c r="O2129">
        <v>1162.75</v>
      </c>
      <c r="P2129">
        <v>306</v>
      </c>
      <c r="Q2129" s="1" t="s">
        <v>118</v>
      </c>
      <c r="R2129" s="1" t="s">
        <v>29</v>
      </c>
      <c r="S2129" s="1" t="s">
        <v>71</v>
      </c>
      <c r="T2129" s="1" t="s">
        <v>53</v>
      </c>
      <c r="U2129" s="1" t="s">
        <v>32</v>
      </c>
    </row>
    <row r="2130" spans="1:21" x14ac:dyDescent="0.3">
      <c r="A2130" s="1" t="s">
        <v>5176</v>
      </c>
      <c r="B2130" s="1" t="s">
        <v>4647</v>
      </c>
      <c r="C2130" s="2">
        <v>45314</v>
      </c>
      <c r="D2130">
        <v>2024</v>
      </c>
      <c r="E2130" s="1" t="s">
        <v>317</v>
      </c>
      <c r="F2130" s="1" t="s">
        <v>4597</v>
      </c>
      <c r="G2130" s="3">
        <v>0.82499999999999996</v>
      </c>
      <c r="H2130" s="1" t="s">
        <v>142</v>
      </c>
      <c r="I2130" s="1" t="s">
        <v>89</v>
      </c>
      <c r="J2130" s="1" t="s">
        <v>176</v>
      </c>
      <c r="K2130" s="1" t="s">
        <v>106</v>
      </c>
      <c r="L2130">
        <v>7165.92</v>
      </c>
      <c r="M2130">
        <v>28.37</v>
      </c>
      <c r="N2130">
        <v>6.55</v>
      </c>
      <c r="O2130">
        <v>7187.74</v>
      </c>
      <c r="P2130">
        <v>432</v>
      </c>
      <c r="Q2130" s="1" t="s">
        <v>85</v>
      </c>
      <c r="R2130" s="1" t="s">
        <v>749</v>
      </c>
      <c r="S2130" s="1" t="s">
        <v>5177</v>
      </c>
      <c r="T2130" s="1" t="s">
        <v>53</v>
      </c>
      <c r="U2130" s="1" t="s">
        <v>32</v>
      </c>
    </row>
    <row r="2131" spans="1:21" x14ac:dyDescent="0.3">
      <c r="A2131" s="1" t="s">
        <v>5178</v>
      </c>
      <c r="B2131" s="1" t="s">
        <v>5179</v>
      </c>
      <c r="C2131" s="2">
        <v>45314</v>
      </c>
      <c r="D2131">
        <v>2024</v>
      </c>
      <c r="E2131" s="1" t="s">
        <v>317</v>
      </c>
      <c r="F2131" s="1" t="s">
        <v>4597</v>
      </c>
      <c r="G2131" s="3">
        <v>0.88749999999999996</v>
      </c>
      <c r="H2131" s="1" t="s">
        <v>24</v>
      </c>
      <c r="I2131" s="1" t="s">
        <v>68</v>
      </c>
      <c r="J2131" s="1" t="s">
        <v>611</v>
      </c>
      <c r="K2131" s="1" t="s">
        <v>27</v>
      </c>
      <c r="L2131">
        <v>1152.1099999999999</v>
      </c>
      <c r="M2131">
        <v>32.47</v>
      </c>
      <c r="N2131">
        <v>48.28</v>
      </c>
      <c r="O2131">
        <v>1136.3</v>
      </c>
      <c r="P2131">
        <v>752</v>
      </c>
      <c r="Q2131" s="1" t="s">
        <v>118</v>
      </c>
      <c r="R2131" s="1" t="s">
        <v>29</v>
      </c>
      <c r="S2131" s="1" t="s">
        <v>787</v>
      </c>
      <c r="T2131" s="1" t="s">
        <v>147</v>
      </c>
      <c r="U2131" s="1" t="s">
        <v>32</v>
      </c>
    </row>
    <row r="2132" spans="1:21" x14ac:dyDescent="0.3">
      <c r="A2132" s="1" t="s">
        <v>5180</v>
      </c>
      <c r="B2132" s="1" t="s">
        <v>5181</v>
      </c>
      <c r="C2132" s="2">
        <v>45314</v>
      </c>
      <c r="D2132">
        <v>2024</v>
      </c>
      <c r="E2132" s="1" t="s">
        <v>317</v>
      </c>
      <c r="F2132" s="1" t="s">
        <v>4597</v>
      </c>
      <c r="G2132" s="3">
        <v>0.94513888888888886</v>
      </c>
      <c r="H2132" s="1" t="s">
        <v>24</v>
      </c>
      <c r="I2132" s="1" t="s">
        <v>25</v>
      </c>
      <c r="J2132" s="1" t="s">
        <v>732</v>
      </c>
      <c r="K2132" s="1" t="s">
        <v>287</v>
      </c>
      <c r="L2132">
        <v>8718.3700000000008</v>
      </c>
      <c r="M2132">
        <v>42.07</v>
      </c>
      <c r="N2132">
        <v>54.05</v>
      </c>
      <c r="O2132">
        <v>8706.3900000000012</v>
      </c>
      <c r="P2132">
        <v>569</v>
      </c>
      <c r="Q2132" s="1" t="s">
        <v>118</v>
      </c>
      <c r="R2132" s="1" t="s">
        <v>29</v>
      </c>
      <c r="S2132" s="1" t="s">
        <v>5059</v>
      </c>
      <c r="T2132" s="1" t="s">
        <v>147</v>
      </c>
      <c r="U2132" s="1" t="s">
        <v>32</v>
      </c>
    </row>
    <row r="2133" spans="1:21" x14ac:dyDescent="0.3">
      <c r="A2133" s="1" t="s">
        <v>5182</v>
      </c>
      <c r="B2133" s="1" t="s">
        <v>3834</v>
      </c>
      <c r="C2133" s="2">
        <v>45314</v>
      </c>
      <c r="D2133">
        <v>2024</v>
      </c>
      <c r="E2133" s="1" t="s">
        <v>317</v>
      </c>
      <c r="F2133" s="1" t="s">
        <v>4597</v>
      </c>
      <c r="G2133" s="3">
        <v>0.96805555555555556</v>
      </c>
      <c r="H2133" s="1" t="s">
        <v>24</v>
      </c>
      <c r="I2133" s="1" t="s">
        <v>133</v>
      </c>
      <c r="J2133" s="1" t="s">
        <v>510</v>
      </c>
      <c r="K2133" s="1" t="s">
        <v>264</v>
      </c>
      <c r="L2133">
        <v>3733.8</v>
      </c>
      <c r="M2133">
        <v>28.82</v>
      </c>
      <c r="N2133">
        <v>55.57</v>
      </c>
      <c r="O2133">
        <v>3707.05</v>
      </c>
      <c r="P2133">
        <v>765</v>
      </c>
      <c r="Q2133" s="1" t="s">
        <v>38</v>
      </c>
      <c r="R2133" s="1" t="s">
        <v>29</v>
      </c>
      <c r="S2133" s="1" t="s">
        <v>3029</v>
      </c>
      <c r="T2133" s="1" t="s">
        <v>53</v>
      </c>
      <c r="U2133" s="1" t="s">
        <v>32</v>
      </c>
    </row>
    <row r="2134" spans="1:21" x14ac:dyDescent="0.3">
      <c r="A2134" s="1" t="s">
        <v>5183</v>
      </c>
      <c r="B2134" s="1" t="s">
        <v>5184</v>
      </c>
      <c r="C2134" s="2">
        <v>45315</v>
      </c>
      <c r="D2134">
        <v>2024</v>
      </c>
      <c r="E2134" s="1" t="s">
        <v>366</v>
      </c>
      <c r="F2134" s="1" t="s">
        <v>4597</v>
      </c>
      <c r="G2134" s="3">
        <v>7.6388888888888886E-3</v>
      </c>
      <c r="H2134" s="1" t="s">
        <v>24</v>
      </c>
      <c r="I2134" s="1" t="s">
        <v>35</v>
      </c>
      <c r="J2134" s="1" t="s">
        <v>36</v>
      </c>
      <c r="K2134" s="1" t="s">
        <v>256</v>
      </c>
      <c r="L2134">
        <v>9913.0499999999993</v>
      </c>
      <c r="M2134">
        <v>39.9</v>
      </c>
      <c r="N2134">
        <v>52.47</v>
      </c>
      <c r="O2134">
        <v>9900.48</v>
      </c>
      <c r="P2134">
        <v>861</v>
      </c>
      <c r="Q2134" s="1" t="s">
        <v>28</v>
      </c>
      <c r="R2134" s="1" t="s">
        <v>29</v>
      </c>
      <c r="S2134" s="1" t="s">
        <v>4158</v>
      </c>
      <c r="T2134" s="1" t="s">
        <v>53</v>
      </c>
      <c r="U2134" s="1" t="s">
        <v>32</v>
      </c>
    </row>
    <row r="2135" spans="1:21" x14ac:dyDescent="0.3">
      <c r="A2135" s="1" t="s">
        <v>5185</v>
      </c>
      <c r="B2135" s="1" t="s">
        <v>5186</v>
      </c>
      <c r="C2135" s="2">
        <v>45315</v>
      </c>
      <c r="D2135">
        <v>2024</v>
      </c>
      <c r="E2135" s="1" t="s">
        <v>366</v>
      </c>
      <c r="F2135" s="1" t="s">
        <v>4597</v>
      </c>
      <c r="G2135" s="3">
        <v>0.1451388888888889</v>
      </c>
      <c r="H2135" s="1" t="s">
        <v>24</v>
      </c>
      <c r="I2135" s="1" t="s">
        <v>143</v>
      </c>
      <c r="J2135" s="1" t="s">
        <v>535</v>
      </c>
      <c r="K2135" s="1" t="s">
        <v>283</v>
      </c>
      <c r="L2135">
        <v>8439.48</v>
      </c>
      <c r="M2135">
        <v>32</v>
      </c>
      <c r="N2135">
        <v>5.18</v>
      </c>
      <c r="O2135">
        <v>8466.2999999999993</v>
      </c>
      <c r="P2135">
        <v>219</v>
      </c>
      <c r="Q2135" s="1" t="s">
        <v>118</v>
      </c>
      <c r="R2135" s="1" t="s">
        <v>29</v>
      </c>
      <c r="S2135" s="1" t="s">
        <v>2294</v>
      </c>
      <c r="T2135" s="1" t="s">
        <v>53</v>
      </c>
      <c r="U2135" s="1" t="s">
        <v>32</v>
      </c>
    </row>
    <row r="2136" spans="1:21" x14ac:dyDescent="0.3">
      <c r="A2136" s="1" t="s">
        <v>5187</v>
      </c>
      <c r="B2136" s="1" t="s">
        <v>5188</v>
      </c>
      <c r="C2136" s="2">
        <v>45315</v>
      </c>
      <c r="D2136">
        <v>2024</v>
      </c>
      <c r="E2136" s="1" t="s">
        <v>366</v>
      </c>
      <c r="F2136" s="1" t="s">
        <v>4597</v>
      </c>
      <c r="G2136" s="3">
        <v>0.14861111111111111</v>
      </c>
      <c r="H2136" s="1" t="s">
        <v>24</v>
      </c>
      <c r="I2136" s="1" t="s">
        <v>43</v>
      </c>
      <c r="J2136" s="1" t="s">
        <v>805</v>
      </c>
      <c r="K2136" s="1" t="s">
        <v>447</v>
      </c>
      <c r="L2136">
        <v>7259.4</v>
      </c>
      <c r="M2136">
        <v>18.46</v>
      </c>
      <c r="N2136">
        <v>50.04</v>
      </c>
      <c r="O2136">
        <v>7227.82</v>
      </c>
      <c r="P2136">
        <v>926</v>
      </c>
      <c r="Q2136" s="1" t="s">
        <v>99</v>
      </c>
      <c r="R2136" s="1" t="s">
        <v>418</v>
      </c>
      <c r="S2136" s="1" t="s">
        <v>1357</v>
      </c>
      <c r="T2136" s="1" t="s">
        <v>31</v>
      </c>
      <c r="U2136" s="1" t="s">
        <v>32</v>
      </c>
    </row>
    <row r="2137" spans="1:21" x14ac:dyDescent="0.3">
      <c r="A2137" s="1" t="s">
        <v>5189</v>
      </c>
      <c r="B2137" s="1" t="s">
        <v>4472</v>
      </c>
      <c r="C2137" s="2">
        <v>45315</v>
      </c>
      <c r="D2137">
        <v>2024</v>
      </c>
      <c r="E2137" s="1" t="s">
        <v>366</v>
      </c>
      <c r="F2137" s="1" t="s">
        <v>4597</v>
      </c>
      <c r="G2137" s="3">
        <v>0.20347222222222222</v>
      </c>
      <c r="H2137" s="1" t="s">
        <v>24</v>
      </c>
      <c r="I2137" s="1" t="s">
        <v>160</v>
      </c>
      <c r="J2137" s="1" t="s">
        <v>161</v>
      </c>
      <c r="K2137" s="1" t="s">
        <v>162</v>
      </c>
      <c r="L2137">
        <v>5667.9</v>
      </c>
      <c r="M2137">
        <v>19.489999999999998</v>
      </c>
      <c r="N2137">
        <v>56.33</v>
      </c>
      <c r="O2137">
        <v>5631.0599999999995</v>
      </c>
      <c r="P2137">
        <v>144</v>
      </c>
      <c r="Q2137" s="1" t="s">
        <v>38</v>
      </c>
      <c r="R2137" s="1" t="s">
        <v>29</v>
      </c>
      <c r="S2137" s="1" t="s">
        <v>2687</v>
      </c>
      <c r="T2137" s="1" t="s">
        <v>31</v>
      </c>
      <c r="U2137" s="1" t="s">
        <v>93</v>
      </c>
    </row>
    <row r="2138" spans="1:21" x14ac:dyDescent="0.3">
      <c r="A2138" s="1" t="s">
        <v>5190</v>
      </c>
      <c r="B2138" s="1" t="s">
        <v>5191</v>
      </c>
      <c r="C2138" s="2">
        <v>45315</v>
      </c>
      <c r="D2138">
        <v>2024</v>
      </c>
      <c r="E2138" s="1" t="s">
        <v>366</v>
      </c>
      <c r="F2138" s="1" t="s">
        <v>4597</v>
      </c>
      <c r="G2138" s="3">
        <v>0.32222222222222224</v>
      </c>
      <c r="H2138" s="1" t="s">
        <v>42</v>
      </c>
      <c r="I2138" s="1" t="s">
        <v>89</v>
      </c>
      <c r="J2138" s="1" t="s">
        <v>176</v>
      </c>
      <c r="K2138" s="1" t="s">
        <v>523</v>
      </c>
      <c r="L2138">
        <v>9782.7000000000007</v>
      </c>
      <c r="M2138">
        <v>18.260000000000002</v>
      </c>
      <c r="N2138">
        <v>28.12</v>
      </c>
      <c r="O2138">
        <v>9772.84</v>
      </c>
      <c r="P2138">
        <v>787</v>
      </c>
      <c r="Q2138" s="1" t="s">
        <v>118</v>
      </c>
      <c r="R2138" s="1" t="s">
        <v>29</v>
      </c>
      <c r="S2138" s="1" t="s">
        <v>5192</v>
      </c>
      <c r="T2138" s="1" t="s">
        <v>53</v>
      </c>
      <c r="U2138" s="1" t="s">
        <v>32</v>
      </c>
    </row>
    <row r="2139" spans="1:21" x14ac:dyDescent="0.3">
      <c r="A2139" s="1" t="s">
        <v>5193</v>
      </c>
      <c r="B2139" s="1" t="s">
        <v>5194</v>
      </c>
      <c r="C2139" s="2">
        <v>45315</v>
      </c>
      <c r="D2139">
        <v>2024</v>
      </c>
      <c r="E2139" s="1" t="s">
        <v>366</v>
      </c>
      <c r="F2139" s="1" t="s">
        <v>4597</v>
      </c>
      <c r="G2139" s="3">
        <v>0.36736111111111114</v>
      </c>
      <c r="H2139" s="1" t="s">
        <v>42</v>
      </c>
      <c r="I2139" s="1" t="s">
        <v>160</v>
      </c>
      <c r="J2139" s="1" t="s">
        <v>775</v>
      </c>
      <c r="K2139" s="1" t="s">
        <v>345</v>
      </c>
      <c r="L2139">
        <v>7707.55</v>
      </c>
      <c r="M2139">
        <v>43.64</v>
      </c>
      <c r="N2139">
        <v>43.15</v>
      </c>
      <c r="O2139">
        <v>7708.0400000000009</v>
      </c>
      <c r="P2139">
        <v>947</v>
      </c>
      <c r="Q2139" s="1" t="s">
        <v>118</v>
      </c>
      <c r="R2139" s="1" t="s">
        <v>29</v>
      </c>
      <c r="S2139" s="1" t="s">
        <v>3773</v>
      </c>
      <c r="T2139" s="1" t="s">
        <v>53</v>
      </c>
      <c r="U2139" s="1" t="s">
        <v>32</v>
      </c>
    </row>
    <row r="2140" spans="1:21" x14ac:dyDescent="0.3">
      <c r="A2140" s="1" t="s">
        <v>5195</v>
      </c>
      <c r="B2140" s="1" t="s">
        <v>5196</v>
      </c>
      <c r="C2140" s="2">
        <v>45315</v>
      </c>
      <c r="D2140">
        <v>2024</v>
      </c>
      <c r="E2140" s="1" t="s">
        <v>366</v>
      </c>
      <c r="F2140" s="1" t="s">
        <v>4597</v>
      </c>
      <c r="G2140" s="3">
        <v>0.36736111111111114</v>
      </c>
      <c r="H2140" s="1" t="s">
        <v>42</v>
      </c>
      <c r="I2140" s="1" t="s">
        <v>89</v>
      </c>
      <c r="J2140" s="1" t="s">
        <v>176</v>
      </c>
      <c r="K2140" s="1" t="s">
        <v>106</v>
      </c>
      <c r="L2140">
        <v>5997.76</v>
      </c>
      <c r="M2140">
        <v>25.83</v>
      </c>
      <c r="N2140">
        <v>53.29</v>
      </c>
      <c r="O2140">
        <v>5970.3</v>
      </c>
      <c r="P2140">
        <v>186</v>
      </c>
      <c r="Q2140" s="1" t="s">
        <v>85</v>
      </c>
      <c r="R2140" s="1" t="s">
        <v>29</v>
      </c>
      <c r="S2140" s="1" t="s">
        <v>1156</v>
      </c>
      <c r="T2140" s="1" t="s">
        <v>53</v>
      </c>
      <c r="U2140" s="1" t="s">
        <v>32</v>
      </c>
    </row>
    <row r="2141" spans="1:21" x14ac:dyDescent="0.3">
      <c r="A2141" s="1" t="s">
        <v>5197</v>
      </c>
      <c r="B2141" s="1" t="s">
        <v>5198</v>
      </c>
      <c r="C2141" s="2">
        <v>45315</v>
      </c>
      <c r="D2141">
        <v>2024</v>
      </c>
      <c r="E2141" s="1" t="s">
        <v>366</v>
      </c>
      <c r="F2141" s="1" t="s">
        <v>4597</v>
      </c>
      <c r="G2141" s="3">
        <v>0.49375000000000002</v>
      </c>
      <c r="H2141" s="1" t="s">
        <v>42</v>
      </c>
      <c r="I2141" s="1" t="s">
        <v>297</v>
      </c>
      <c r="J2141" s="1" t="s">
        <v>479</v>
      </c>
      <c r="K2141" s="1" t="s">
        <v>378</v>
      </c>
      <c r="L2141">
        <v>8185.2</v>
      </c>
      <c r="M2141">
        <v>32.520000000000003</v>
      </c>
      <c r="N2141">
        <v>42.73</v>
      </c>
      <c r="O2141">
        <v>8174.99</v>
      </c>
      <c r="P2141">
        <v>98</v>
      </c>
      <c r="Q2141" s="1" t="s">
        <v>38</v>
      </c>
      <c r="R2141" s="1" t="s">
        <v>29</v>
      </c>
      <c r="S2141" s="1" t="s">
        <v>5199</v>
      </c>
      <c r="T2141" s="1" t="s">
        <v>53</v>
      </c>
      <c r="U2141" s="1" t="s">
        <v>93</v>
      </c>
    </row>
    <row r="2142" spans="1:21" x14ac:dyDescent="0.3">
      <c r="A2142" s="1" t="s">
        <v>5200</v>
      </c>
      <c r="B2142" s="1" t="s">
        <v>5201</v>
      </c>
      <c r="C2142" s="2">
        <v>45315</v>
      </c>
      <c r="D2142">
        <v>2024</v>
      </c>
      <c r="E2142" s="1" t="s">
        <v>366</v>
      </c>
      <c r="F2142" s="1" t="s">
        <v>4597</v>
      </c>
      <c r="G2142" s="3">
        <v>0.6</v>
      </c>
      <c r="H2142" s="1" t="s">
        <v>104</v>
      </c>
      <c r="I2142" s="1" t="s">
        <v>110</v>
      </c>
      <c r="J2142" s="1" t="s">
        <v>413</v>
      </c>
      <c r="K2142" s="1" t="s">
        <v>341</v>
      </c>
      <c r="L2142">
        <v>3692.12</v>
      </c>
      <c r="M2142">
        <v>43.49</v>
      </c>
      <c r="N2142">
        <v>61.11</v>
      </c>
      <c r="O2142">
        <v>3674.4999999999995</v>
      </c>
      <c r="P2142">
        <v>934</v>
      </c>
      <c r="Q2142" s="1" t="s">
        <v>38</v>
      </c>
      <c r="R2142" s="1" t="s">
        <v>29</v>
      </c>
      <c r="S2142" s="1" t="s">
        <v>4042</v>
      </c>
      <c r="T2142" s="1" t="s">
        <v>53</v>
      </c>
      <c r="U2142" s="1" t="s">
        <v>32</v>
      </c>
    </row>
    <row r="2143" spans="1:21" x14ac:dyDescent="0.3">
      <c r="A2143" s="1" t="s">
        <v>5202</v>
      </c>
      <c r="B2143" s="1" t="s">
        <v>5203</v>
      </c>
      <c r="C2143" s="2">
        <v>45315</v>
      </c>
      <c r="D2143">
        <v>2024</v>
      </c>
      <c r="E2143" s="1" t="s">
        <v>366</v>
      </c>
      <c r="F2143" s="1" t="s">
        <v>4597</v>
      </c>
      <c r="G2143" s="3">
        <v>0.6479166666666667</v>
      </c>
      <c r="H2143" s="1" t="s">
        <v>104</v>
      </c>
      <c r="I2143" s="1" t="s">
        <v>160</v>
      </c>
      <c r="J2143" s="1" t="s">
        <v>161</v>
      </c>
      <c r="K2143" s="1" t="s">
        <v>345</v>
      </c>
      <c r="L2143">
        <v>3935.52</v>
      </c>
      <c r="M2143">
        <v>45.07</v>
      </c>
      <c r="N2143">
        <v>60.67</v>
      </c>
      <c r="O2143">
        <v>3919.92</v>
      </c>
      <c r="P2143">
        <v>998</v>
      </c>
      <c r="Q2143" s="1" t="s">
        <v>38</v>
      </c>
      <c r="R2143" s="1" t="s">
        <v>29</v>
      </c>
      <c r="S2143" s="1" t="s">
        <v>5204</v>
      </c>
      <c r="T2143" s="1" t="s">
        <v>53</v>
      </c>
      <c r="U2143" s="1" t="s">
        <v>93</v>
      </c>
    </row>
    <row r="2144" spans="1:21" x14ac:dyDescent="0.3">
      <c r="A2144" s="1" t="s">
        <v>5205</v>
      </c>
      <c r="B2144" s="1" t="s">
        <v>5206</v>
      </c>
      <c r="C2144" s="2">
        <v>45315</v>
      </c>
      <c r="D2144">
        <v>2024</v>
      </c>
      <c r="E2144" s="1" t="s">
        <v>366</v>
      </c>
      <c r="F2144" s="1" t="s">
        <v>4597</v>
      </c>
      <c r="G2144" s="3">
        <v>0.74930555555555556</v>
      </c>
      <c r="H2144" s="1" t="s">
        <v>142</v>
      </c>
      <c r="I2144" s="1" t="s">
        <v>56</v>
      </c>
      <c r="J2144" s="1" t="s">
        <v>241</v>
      </c>
      <c r="K2144" s="1" t="s">
        <v>422</v>
      </c>
      <c r="L2144">
        <v>1396.51</v>
      </c>
      <c r="M2144">
        <v>22.38</v>
      </c>
      <c r="N2144">
        <v>52.79</v>
      </c>
      <c r="O2144">
        <v>1366.1000000000001</v>
      </c>
      <c r="P2144">
        <v>163</v>
      </c>
      <c r="Q2144" s="1" t="s">
        <v>85</v>
      </c>
      <c r="R2144" s="1" t="s">
        <v>29</v>
      </c>
      <c r="S2144" s="1" t="s">
        <v>968</v>
      </c>
      <c r="T2144" s="1" t="s">
        <v>53</v>
      </c>
      <c r="U2144" s="1" t="s">
        <v>32</v>
      </c>
    </row>
    <row r="2145" spans="1:21" x14ac:dyDescent="0.3">
      <c r="A2145" s="1" t="s">
        <v>5207</v>
      </c>
      <c r="B2145" s="1" t="s">
        <v>5208</v>
      </c>
      <c r="C2145" s="2">
        <v>45315</v>
      </c>
      <c r="D2145">
        <v>2024</v>
      </c>
      <c r="E2145" s="1" t="s">
        <v>366</v>
      </c>
      <c r="F2145" s="1" t="s">
        <v>4597</v>
      </c>
      <c r="G2145" s="3">
        <v>0.77222222222222225</v>
      </c>
      <c r="H2145" s="1" t="s">
        <v>142</v>
      </c>
      <c r="I2145" s="1" t="s">
        <v>89</v>
      </c>
      <c r="J2145" s="1" t="s">
        <v>176</v>
      </c>
      <c r="K2145" s="1" t="s">
        <v>106</v>
      </c>
      <c r="L2145">
        <v>5534.84</v>
      </c>
      <c r="M2145">
        <v>4.59</v>
      </c>
      <c r="N2145">
        <v>78.31</v>
      </c>
      <c r="O2145">
        <v>5461.12</v>
      </c>
      <c r="P2145">
        <v>951</v>
      </c>
      <c r="Q2145" s="1" t="s">
        <v>99</v>
      </c>
      <c r="R2145" s="1" t="s">
        <v>29</v>
      </c>
      <c r="S2145" s="1" t="s">
        <v>704</v>
      </c>
      <c r="T2145" s="1" t="s">
        <v>53</v>
      </c>
      <c r="U2145" s="1" t="s">
        <v>101</v>
      </c>
    </row>
    <row r="2146" spans="1:21" x14ac:dyDescent="0.3">
      <c r="A2146" s="1" t="s">
        <v>5209</v>
      </c>
      <c r="B2146" s="1" t="s">
        <v>5210</v>
      </c>
      <c r="C2146" s="2">
        <v>45315</v>
      </c>
      <c r="D2146">
        <v>2024</v>
      </c>
      <c r="E2146" s="1" t="s">
        <v>366</v>
      </c>
      <c r="F2146" s="1" t="s">
        <v>4597</v>
      </c>
      <c r="G2146" s="3">
        <v>0.7729166666666667</v>
      </c>
      <c r="H2146" s="1" t="s">
        <v>142</v>
      </c>
      <c r="I2146" s="1" t="s">
        <v>82</v>
      </c>
      <c r="J2146" s="1" t="s">
        <v>573</v>
      </c>
      <c r="K2146" s="1" t="s">
        <v>725</v>
      </c>
      <c r="L2146">
        <v>958.83</v>
      </c>
      <c r="M2146">
        <v>10.27</v>
      </c>
      <c r="N2146">
        <v>37.9</v>
      </c>
      <c r="O2146">
        <v>931.2</v>
      </c>
      <c r="P2146">
        <v>93</v>
      </c>
      <c r="Q2146" s="1" t="s">
        <v>85</v>
      </c>
      <c r="R2146" s="1" t="s">
        <v>29</v>
      </c>
      <c r="S2146" s="1" t="s">
        <v>3253</v>
      </c>
      <c r="T2146" s="1" t="s">
        <v>53</v>
      </c>
      <c r="U2146" s="1" t="s">
        <v>101</v>
      </c>
    </row>
    <row r="2147" spans="1:21" x14ac:dyDescent="0.3">
      <c r="A2147" s="1" t="s">
        <v>5211</v>
      </c>
      <c r="B2147" s="1" t="s">
        <v>5212</v>
      </c>
      <c r="C2147" s="2">
        <v>45315</v>
      </c>
      <c r="D2147">
        <v>2024</v>
      </c>
      <c r="E2147" s="1" t="s">
        <v>366</v>
      </c>
      <c r="F2147" s="1" t="s">
        <v>4597</v>
      </c>
      <c r="G2147" s="3">
        <v>0.79652777777777772</v>
      </c>
      <c r="H2147" s="1" t="s">
        <v>142</v>
      </c>
      <c r="I2147" s="1" t="s">
        <v>143</v>
      </c>
      <c r="J2147" s="1" t="s">
        <v>535</v>
      </c>
      <c r="K2147" s="1" t="s">
        <v>150</v>
      </c>
      <c r="L2147">
        <v>496.96</v>
      </c>
      <c r="M2147">
        <v>36.28</v>
      </c>
      <c r="N2147">
        <v>28.74</v>
      </c>
      <c r="O2147">
        <v>504.5</v>
      </c>
      <c r="P2147">
        <v>953</v>
      </c>
      <c r="Q2147" s="1" t="s">
        <v>99</v>
      </c>
      <c r="R2147" s="1" t="s">
        <v>29</v>
      </c>
      <c r="S2147" s="1" t="s">
        <v>4207</v>
      </c>
      <c r="T2147" s="1" t="s">
        <v>53</v>
      </c>
      <c r="U2147" s="1" t="s">
        <v>32</v>
      </c>
    </row>
    <row r="2148" spans="1:21" x14ac:dyDescent="0.3">
      <c r="A2148" s="1" t="s">
        <v>5213</v>
      </c>
      <c r="B2148" s="1" t="s">
        <v>5214</v>
      </c>
      <c r="C2148" s="2">
        <v>45315</v>
      </c>
      <c r="D2148">
        <v>2024</v>
      </c>
      <c r="E2148" s="1" t="s">
        <v>366</v>
      </c>
      <c r="F2148" s="1" t="s">
        <v>4597</v>
      </c>
      <c r="G2148" s="3">
        <v>0.79791666666666672</v>
      </c>
      <c r="H2148" s="1" t="s">
        <v>142</v>
      </c>
      <c r="I2148" s="1" t="s">
        <v>154</v>
      </c>
      <c r="J2148" s="1" t="s">
        <v>231</v>
      </c>
      <c r="K2148" s="1" t="s">
        <v>570</v>
      </c>
      <c r="L2148">
        <v>8134.4</v>
      </c>
      <c r="M2148">
        <v>12.24</v>
      </c>
      <c r="N2148">
        <v>12.02</v>
      </c>
      <c r="O2148">
        <v>8134.619999999999</v>
      </c>
      <c r="P2148">
        <v>760</v>
      </c>
      <c r="Q2148" s="1" t="s">
        <v>85</v>
      </c>
      <c r="R2148" s="1" t="s">
        <v>29</v>
      </c>
      <c r="S2148" s="1" t="s">
        <v>2622</v>
      </c>
      <c r="T2148" s="1" t="s">
        <v>53</v>
      </c>
      <c r="U2148" s="1" t="s">
        <v>93</v>
      </c>
    </row>
    <row r="2149" spans="1:21" x14ac:dyDescent="0.3">
      <c r="A2149" s="1" t="s">
        <v>5215</v>
      </c>
      <c r="B2149" s="1" t="s">
        <v>5216</v>
      </c>
      <c r="C2149" s="2">
        <v>45315</v>
      </c>
      <c r="D2149">
        <v>2024</v>
      </c>
      <c r="E2149" s="1" t="s">
        <v>366</v>
      </c>
      <c r="F2149" s="1" t="s">
        <v>4597</v>
      </c>
      <c r="G2149" s="3">
        <v>0.81805555555555554</v>
      </c>
      <c r="H2149" s="1" t="s">
        <v>142</v>
      </c>
      <c r="I2149" s="1" t="s">
        <v>35</v>
      </c>
      <c r="J2149" s="1" t="s">
        <v>122</v>
      </c>
      <c r="K2149" s="1" t="s">
        <v>37</v>
      </c>
      <c r="L2149">
        <v>6393.17</v>
      </c>
      <c r="M2149">
        <v>12.11</v>
      </c>
      <c r="N2149">
        <v>51.73</v>
      </c>
      <c r="O2149">
        <v>6353.55</v>
      </c>
      <c r="P2149">
        <v>800</v>
      </c>
      <c r="Q2149" s="1" t="s">
        <v>38</v>
      </c>
      <c r="R2149" s="1" t="s">
        <v>29</v>
      </c>
      <c r="S2149" s="1" t="s">
        <v>1761</v>
      </c>
      <c r="T2149" s="1" t="s">
        <v>31</v>
      </c>
      <c r="U2149" s="1" t="s">
        <v>93</v>
      </c>
    </row>
    <row r="2150" spans="1:21" x14ac:dyDescent="0.3">
      <c r="A2150" s="1" t="s">
        <v>5217</v>
      </c>
      <c r="B2150" s="1" t="s">
        <v>5218</v>
      </c>
      <c r="C2150" s="2">
        <v>45315</v>
      </c>
      <c r="D2150">
        <v>2024</v>
      </c>
      <c r="E2150" s="1" t="s">
        <v>366</v>
      </c>
      <c r="F2150" s="1" t="s">
        <v>4597</v>
      </c>
      <c r="G2150" s="3">
        <v>0.82847222222222228</v>
      </c>
      <c r="H2150" s="1" t="s">
        <v>142</v>
      </c>
      <c r="I2150" s="1" t="s">
        <v>110</v>
      </c>
      <c r="J2150" s="1" t="s">
        <v>111</v>
      </c>
      <c r="K2150" s="1" t="s">
        <v>196</v>
      </c>
      <c r="L2150">
        <v>7301.96</v>
      </c>
      <c r="M2150">
        <v>16.989999999999998</v>
      </c>
      <c r="N2150">
        <v>7.56</v>
      </c>
      <c r="O2150">
        <v>7311.3899999999994</v>
      </c>
      <c r="P2150">
        <v>214</v>
      </c>
      <c r="Q2150" s="1" t="s">
        <v>28</v>
      </c>
      <c r="R2150" s="1" t="s">
        <v>29</v>
      </c>
      <c r="S2150" s="1" t="s">
        <v>4250</v>
      </c>
      <c r="T2150" s="1" t="s">
        <v>31</v>
      </c>
      <c r="U2150" s="1" t="s">
        <v>93</v>
      </c>
    </row>
    <row r="2151" spans="1:21" x14ac:dyDescent="0.3">
      <c r="A2151" s="1" t="s">
        <v>5219</v>
      </c>
      <c r="B2151" s="1" t="s">
        <v>5220</v>
      </c>
      <c r="C2151" s="2">
        <v>45315</v>
      </c>
      <c r="D2151">
        <v>2024</v>
      </c>
      <c r="E2151" s="1" t="s">
        <v>366</v>
      </c>
      <c r="F2151" s="1" t="s">
        <v>4597</v>
      </c>
      <c r="G2151" s="3">
        <v>0.83958333333333335</v>
      </c>
      <c r="H2151" s="1" t="s">
        <v>142</v>
      </c>
      <c r="I2151" s="1" t="s">
        <v>154</v>
      </c>
      <c r="J2151" s="1" t="s">
        <v>684</v>
      </c>
      <c r="K2151" s="1" t="s">
        <v>1223</v>
      </c>
      <c r="L2151">
        <v>9833.84</v>
      </c>
      <c r="M2151">
        <v>29.7</v>
      </c>
      <c r="N2151">
        <v>83.86</v>
      </c>
      <c r="O2151">
        <v>9779.68</v>
      </c>
      <c r="P2151">
        <v>848</v>
      </c>
      <c r="Q2151" s="1" t="s">
        <v>28</v>
      </c>
      <c r="R2151" s="1" t="s">
        <v>29</v>
      </c>
      <c r="S2151" s="1" t="s">
        <v>1761</v>
      </c>
      <c r="T2151" s="1" t="s">
        <v>53</v>
      </c>
      <c r="U2151" s="1" t="s">
        <v>32</v>
      </c>
    </row>
    <row r="2152" spans="1:21" x14ac:dyDescent="0.3">
      <c r="A2152" s="1" t="s">
        <v>5221</v>
      </c>
      <c r="B2152" s="1" t="s">
        <v>5222</v>
      </c>
      <c r="C2152" s="2">
        <v>45316</v>
      </c>
      <c r="D2152">
        <v>2024</v>
      </c>
      <c r="E2152" s="1" t="s">
        <v>426</v>
      </c>
      <c r="F2152" s="1" t="s">
        <v>4597</v>
      </c>
      <c r="G2152" s="3">
        <v>9.0972222222222218E-2</v>
      </c>
      <c r="H2152" s="1" t="s">
        <v>24</v>
      </c>
      <c r="I2152" s="1" t="s">
        <v>236</v>
      </c>
      <c r="J2152" s="1" t="s">
        <v>268</v>
      </c>
      <c r="K2152" s="1" t="s">
        <v>269</v>
      </c>
      <c r="L2152">
        <v>1820.3</v>
      </c>
      <c r="M2152">
        <v>40.14</v>
      </c>
      <c r="N2152">
        <v>45.36</v>
      </c>
      <c r="O2152">
        <v>1815.0800000000002</v>
      </c>
      <c r="P2152">
        <v>998</v>
      </c>
      <c r="Q2152" s="1" t="s">
        <v>28</v>
      </c>
      <c r="R2152" s="1" t="s">
        <v>29</v>
      </c>
      <c r="S2152" s="1" t="s">
        <v>257</v>
      </c>
      <c r="T2152" s="1" t="s">
        <v>147</v>
      </c>
      <c r="U2152" s="1" t="s">
        <v>101</v>
      </c>
    </row>
    <row r="2153" spans="1:21" x14ac:dyDescent="0.3">
      <c r="A2153" s="1" t="s">
        <v>5223</v>
      </c>
      <c r="B2153" s="1" t="s">
        <v>5224</v>
      </c>
      <c r="C2153" s="2">
        <v>45316</v>
      </c>
      <c r="D2153">
        <v>2024</v>
      </c>
      <c r="E2153" s="1" t="s">
        <v>426</v>
      </c>
      <c r="F2153" s="1" t="s">
        <v>4597</v>
      </c>
      <c r="G2153" s="3">
        <v>0.12708333333333333</v>
      </c>
      <c r="H2153" s="1" t="s">
        <v>24</v>
      </c>
      <c r="I2153" s="1" t="s">
        <v>297</v>
      </c>
      <c r="J2153" s="1" t="s">
        <v>901</v>
      </c>
      <c r="K2153" s="1" t="s">
        <v>967</v>
      </c>
      <c r="L2153">
        <v>8552.06</v>
      </c>
      <c r="M2153">
        <v>38.42</v>
      </c>
      <c r="N2153">
        <v>40.71</v>
      </c>
      <c r="O2153">
        <v>8549.77</v>
      </c>
      <c r="P2153">
        <v>394</v>
      </c>
      <c r="Q2153" s="1" t="s">
        <v>85</v>
      </c>
      <c r="R2153" s="1" t="s">
        <v>29</v>
      </c>
      <c r="S2153" s="1" t="s">
        <v>4552</v>
      </c>
      <c r="T2153" s="1" t="s">
        <v>31</v>
      </c>
      <c r="U2153" s="1" t="s">
        <v>93</v>
      </c>
    </row>
    <row r="2154" spans="1:21" x14ac:dyDescent="0.3">
      <c r="A2154" s="1" t="s">
        <v>5225</v>
      </c>
      <c r="B2154" s="1" t="s">
        <v>5226</v>
      </c>
      <c r="C2154" s="2">
        <v>45316</v>
      </c>
      <c r="D2154">
        <v>2024</v>
      </c>
      <c r="E2154" s="1" t="s">
        <v>426</v>
      </c>
      <c r="F2154" s="1" t="s">
        <v>4597</v>
      </c>
      <c r="G2154" s="3">
        <v>0.1875</v>
      </c>
      <c r="H2154" s="1" t="s">
        <v>24</v>
      </c>
      <c r="I2154" s="1" t="s">
        <v>431</v>
      </c>
      <c r="J2154" s="1" t="s">
        <v>542</v>
      </c>
      <c r="K2154" s="1" t="s">
        <v>543</v>
      </c>
      <c r="L2154">
        <v>6305.56</v>
      </c>
      <c r="M2154">
        <v>16.03</v>
      </c>
      <c r="N2154">
        <v>72.400000000000006</v>
      </c>
      <c r="O2154">
        <v>6249.1900000000005</v>
      </c>
      <c r="P2154">
        <v>12</v>
      </c>
      <c r="Q2154" s="1" t="s">
        <v>38</v>
      </c>
      <c r="R2154" s="1" t="s">
        <v>29</v>
      </c>
      <c r="S2154" s="1" t="s">
        <v>1001</v>
      </c>
      <c r="T2154" s="1" t="s">
        <v>53</v>
      </c>
      <c r="U2154" s="1" t="s">
        <v>93</v>
      </c>
    </row>
    <row r="2155" spans="1:21" x14ac:dyDescent="0.3">
      <c r="A2155" s="1" t="s">
        <v>5227</v>
      </c>
      <c r="B2155" s="1" t="s">
        <v>5228</v>
      </c>
      <c r="C2155" s="2">
        <v>45316</v>
      </c>
      <c r="D2155">
        <v>2024</v>
      </c>
      <c r="E2155" s="1" t="s">
        <v>426</v>
      </c>
      <c r="F2155" s="1" t="s">
        <v>4597</v>
      </c>
      <c r="G2155" s="3">
        <v>0.27083333333333331</v>
      </c>
      <c r="H2155" s="1" t="s">
        <v>42</v>
      </c>
      <c r="I2155" s="1" t="s">
        <v>143</v>
      </c>
      <c r="J2155" s="1" t="s">
        <v>308</v>
      </c>
      <c r="K2155" s="1" t="s">
        <v>150</v>
      </c>
      <c r="L2155">
        <v>2818.7</v>
      </c>
      <c r="M2155">
        <v>34.39</v>
      </c>
      <c r="N2155">
        <v>36.33</v>
      </c>
      <c r="O2155">
        <v>2816.7599999999998</v>
      </c>
      <c r="P2155">
        <v>668</v>
      </c>
      <c r="Q2155" s="1" t="s">
        <v>85</v>
      </c>
      <c r="R2155" s="1" t="s">
        <v>29</v>
      </c>
      <c r="S2155" s="1" t="s">
        <v>2142</v>
      </c>
      <c r="T2155" s="1" t="s">
        <v>53</v>
      </c>
      <c r="U2155" s="1" t="s">
        <v>32</v>
      </c>
    </row>
    <row r="2156" spans="1:21" x14ac:dyDescent="0.3">
      <c r="A2156" s="1" t="s">
        <v>5229</v>
      </c>
      <c r="B2156" s="1" t="s">
        <v>5230</v>
      </c>
      <c r="C2156" s="2">
        <v>45316</v>
      </c>
      <c r="D2156">
        <v>2024</v>
      </c>
      <c r="E2156" s="1" t="s">
        <v>426</v>
      </c>
      <c r="F2156" s="1" t="s">
        <v>4597</v>
      </c>
      <c r="G2156" s="3">
        <v>0.3527777777777778</v>
      </c>
      <c r="H2156" s="1" t="s">
        <v>42</v>
      </c>
      <c r="I2156" s="1" t="s">
        <v>154</v>
      </c>
      <c r="J2156" s="1" t="s">
        <v>684</v>
      </c>
      <c r="K2156" s="1" t="s">
        <v>330</v>
      </c>
      <c r="L2156">
        <v>2726.63</v>
      </c>
      <c r="M2156">
        <v>40.89</v>
      </c>
      <c r="N2156">
        <v>75.36</v>
      </c>
      <c r="O2156">
        <v>2692.16</v>
      </c>
      <c r="P2156">
        <v>277</v>
      </c>
      <c r="Q2156" s="1" t="s">
        <v>99</v>
      </c>
      <c r="R2156" s="1" t="s">
        <v>29</v>
      </c>
      <c r="S2156" s="1" t="s">
        <v>753</v>
      </c>
      <c r="T2156" s="1" t="s">
        <v>31</v>
      </c>
      <c r="U2156" s="1" t="s">
        <v>32</v>
      </c>
    </row>
    <row r="2157" spans="1:21" x14ac:dyDescent="0.3">
      <c r="A2157" s="1" t="s">
        <v>5231</v>
      </c>
      <c r="B2157" s="1" t="s">
        <v>5232</v>
      </c>
      <c r="C2157" s="2">
        <v>45316</v>
      </c>
      <c r="D2157">
        <v>2024</v>
      </c>
      <c r="E2157" s="1" t="s">
        <v>426</v>
      </c>
      <c r="F2157" s="1" t="s">
        <v>4597</v>
      </c>
      <c r="G2157" s="3">
        <v>0.36180555555555555</v>
      </c>
      <c r="H2157" s="1" t="s">
        <v>42</v>
      </c>
      <c r="I2157" s="1" t="s">
        <v>154</v>
      </c>
      <c r="J2157" s="1" t="s">
        <v>329</v>
      </c>
      <c r="K2157" s="1" t="s">
        <v>330</v>
      </c>
      <c r="L2157">
        <v>9323.2999999999993</v>
      </c>
      <c r="M2157">
        <v>1.41</v>
      </c>
      <c r="N2157">
        <v>43.78</v>
      </c>
      <c r="O2157">
        <v>9280.9299999999985</v>
      </c>
      <c r="P2157">
        <v>799</v>
      </c>
      <c r="Q2157" s="1" t="s">
        <v>38</v>
      </c>
      <c r="R2157" s="1" t="s">
        <v>29</v>
      </c>
      <c r="S2157" s="1" t="s">
        <v>5233</v>
      </c>
      <c r="T2157" s="1" t="s">
        <v>53</v>
      </c>
      <c r="U2157" s="1" t="s">
        <v>32</v>
      </c>
    </row>
    <row r="2158" spans="1:21" x14ac:dyDescent="0.3">
      <c r="A2158" s="1" t="s">
        <v>5234</v>
      </c>
      <c r="B2158" s="1" t="s">
        <v>5235</v>
      </c>
      <c r="C2158" s="2">
        <v>45316</v>
      </c>
      <c r="D2158">
        <v>2024</v>
      </c>
      <c r="E2158" s="1" t="s">
        <v>426</v>
      </c>
      <c r="F2158" s="1" t="s">
        <v>4597</v>
      </c>
      <c r="G2158" s="3">
        <v>0.41388888888888886</v>
      </c>
      <c r="H2158" s="1" t="s">
        <v>42</v>
      </c>
      <c r="I2158" s="1" t="s">
        <v>154</v>
      </c>
      <c r="J2158" s="1" t="s">
        <v>231</v>
      </c>
      <c r="K2158" s="1" t="s">
        <v>330</v>
      </c>
      <c r="L2158">
        <v>1435.01</v>
      </c>
      <c r="M2158">
        <v>8.93</v>
      </c>
      <c r="N2158">
        <v>78.7</v>
      </c>
      <c r="O2158">
        <v>1365.24</v>
      </c>
      <c r="P2158">
        <v>552</v>
      </c>
      <c r="Q2158" s="1" t="s">
        <v>118</v>
      </c>
      <c r="R2158" s="1" t="s">
        <v>418</v>
      </c>
      <c r="S2158" s="1" t="s">
        <v>5236</v>
      </c>
      <c r="T2158" s="1" t="s">
        <v>147</v>
      </c>
      <c r="U2158" s="1" t="s">
        <v>32</v>
      </c>
    </row>
    <row r="2159" spans="1:21" x14ac:dyDescent="0.3">
      <c r="A2159" s="1" t="s">
        <v>5237</v>
      </c>
      <c r="B2159" s="1" t="s">
        <v>5238</v>
      </c>
      <c r="C2159" s="2">
        <v>45316</v>
      </c>
      <c r="D2159">
        <v>2024</v>
      </c>
      <c r="E2159" s="1" t="s">
        <v>426</v>
      </c>
      <c r="F2159" s="1" t="s">
        <v>4597</v>
      </c>
      <c r="G2159" s="3">
        <v>0.44791666666666669</v>
      </c>
      <c r="H2159" s="1" t="s">
        <v>42</v>
      </c>
      <c r="I2159" s="1" t="s">
        <v>127</v>
      </c>
      <c r="J2159" s="1" t="s">
        <v>318</v>
      </c>
      <c r="K2159" s="1" t="s">
        <v>394</v>
      </c>
      <c r="L2159">
        <v>712.6</v>
      </c>
      <c r="M2159">
        <v>27.38</v>
      </c>
      <c r="N2159">
        <v>80.290000000000006</v>
      </c>
      <c r="O2159">
        <v>659.69</v>
      </c>
      <c r="P2159">
        <v>773</v>
      </c>
      <c r="Q2159" s="1" t="s">
        <v>28</v>
      </c>
      <c r="R2159" s="1" t="s">
        <v>29</v>
      </c>
      <c r="S2159" s="1" t="s">
        <v>1352</v>
      </c>
      <c r="T2159" s="1" t="s">
        <v>53</v>
      </c>
      <c r="U2159" s="1" t="s">
        <v>32</v>
      </c>
    </row>
    <row r="2160" spans="1:21" x14ac:dyDescent="0.3">
      <c r="A2160" s="1" t="s">
        <v>5239</v>
      </c>
      <c r="B2160" s="1" t="s">
        <v>5240</v>
      </c>
      <c r="C2160" s="2">
        <v>45316</v>
      </c>
      <c r="D2160">
        <v>2024</v>
      </c>
      <c r="E2160" s="1" t="s">
        <v>426</v>
      </c>
      <c r="F2160" s="1" t="s">
        <v>4597</v>
      </c>
      <c r="G2160" s="3">
        <v>0.70763888888888893</v>
      </c>
      <c r="H2160" s="1" t="s">
        <v>104</v>
      </c>
      <c r="I2160" s="1" t="s">
        <v>110</v>
      </c>
      <c r="J2160" s="1" t="s">
        <v>111</v>
      </c>
      <c r="K2160" s="1" t="s">
        <v>210</v>
      </c>
      <c r="L2160">
        <v>8007.09</v>
      </c>
      <c r="M2160">
        <v>44.51</v>
      </c>
      <c r="N2160">
        <v>57.15</v>
      </c>
      <c r="O2160">
        <v>7994.4500000000007</v>
      </c>
      <c r="P2160">
        <v>814</v>
      </c>
      <c r="Q2160" s="1" t="s">
        <v>99</v>
      </c>
      <c r="R2160" s="1" t="s">
        <v>29</v>
      </c>
      <c r="S2160" s="1" t="s">
        <v>461</v>
      </c>
      <c r="T2160" s="1" t="s">
        <v>53</v>
      </c>
      <c r="U2160" s="1" t="s">
        <v>32</v>
      </c>
    </row>
    <row r="2161" spans="1:21" x14ac:dyDescent="0.3">
      <c r="A2161" s="1" t="s">
        <v>5241</v>
      </c>
      <c r="B2161" s="1" t="s">
        <v>5242</v>
      </c>
      <c r="C2161" s="2">
        <v>45316</v>
      </c>
      <c r="D2161">
        <v>2024</v>
      </c>
      <c r="E2161" s="1" t="s">
        <v>426</v>
      </c>
      <c r="F2161" s="1" t="s">
        <v>4597</v>
      </c>
      <c r="G2161" s="3">
        <v>0.70833333333333337</v>
      </c>
      <c r="H2161" s="1" t="s">
        <v>142</v>
      </c>
      <c r="I2161" s="1" t="s">
        <v>82</v>
      </c>
      <c r="J2161" s="1" t="s">
        <v>246</v>
      </c>
      <c r="K2161" s="1" t="s">
        <v>84</v>
      </c>
      <c r="L2161">
        <v>4642.16</v>
      </c>
      <c r="M2161">
        <v>22.09</v>
      </c>
      <c r="N2161">
        <v>18.46</v>
      </c>
      <c r="O2161">
        <v>4645.79</v>
      </c>
      <c r="P2161">
        <v>265</v>
      </c>
      <c r="Q2161" s="1" t="s">
        <v>99</v>
      </c>
      <c r="R2161" s="1" t="s">
        <v>29</v>
      </c>
      <c r="S2161" s="1" t="s">
        <v>5243</v>
      </c>
      <c r="T2161" s="1" t="s">
        <v>31</v>
      </c>
      <c r="U2161" s="1" t="s">
        <v>101</v>
      </c>
    </row>
    <row r="2162" spans="1:21" x14ac:dyDescent="0.3">
      <c r="A2162" s="1" t="s">
        <v>5244</v>
      </c>
      <c r="B2162" s="1" t="s">
        <v>5245</v>
      </c>
      <c r="C2162" s="2">
        <v>45316</v>
      </c>
      <c r="D2162">
        <v>2024</v>
      </c>
      <c r="E2162" s="1" t="s">
        <v>426</v>
      </c>
      <c r="F2162" s="1" t="s">
        <v>4597</v>
      </c>
      <c r="G2162" s="3">
        <v>0.7583333333333333</v>
      </c>
      <c r="H2162" s="1" t="s">
        <v>142</v>
      </c>
      <c r="I2162" s="1" t="s">
        <v>110</v>
      </c>
      <c r="J2162" s="1" t="s">
        <v>413</v>
      </c>
      <c r="K2162" s="1" t="s">
        <v>112</v>
      </c>
      <c r="L2162">
        <v>3184.3</v>
      </c>
      <c r="M2162">
        <v>9.25</v>
      </c>
      <c r="N2162">
        <v>30.28</v>
      </c>
      <c r="O2162">
        <v>3163.27</v>
      </c>
      <c r="P2162">
        <v>157</v>
      </c>
      <c r="Q2162" s="1" t="s">
        <v>85</v>
      </c>
      <c r="R2162" s="1" t="s">
        <v>29</v>
      </c>
      <c r="S2162" s="1" t="s">
        <v>4649</v>
      </c>
      <c r="T2162" s="1" t="s">
        <v>31</v>
      </c>
      <c r="U2162" s="1" t="s">
        <v>32</v>
      </c>
    </row>
    <row r="2163" spans="1:21" x14ac:dyDescent="0.3">
      <c r="A2163" s="1" t="s">
        <v>5246</v>
      </c>
      <c r="B2163" s="1" t="s">
        <v>5247</v>
      </c>
      <c r="C2163" s="2">
        <v>45316</v>
      </c>
      <c r="D2163">
        <v>2024</v>
      </c>
      <c r="E2163" s="1" t="s">
        <v>426</v>
      </c>
      <c r="F2163" s="1" t="s">
        <v>4597</v>
      </c>
      <c r="G2163" s="3">
        <v>0.79374999999999996</v>
      </c>
      <c r="H2163" s="1" t="s">
        <v>142</v>
      </c>
      <c r="I2163" s="1" t="s">
        <v>236</v>
      </c>
      <c r="J2163" s="1" t="s">
        <v>268</v>
      </c>
      <c r="K2163" s="1" t="s">
        <v>269</v>
      </c>
      <c r="L2163">
        <v>1921.34</v>
      </c>
      <c r="M2163">
        <v>0.65</v>
      </c>
      <c r="N2163">
        <v>48.71</v>
      </c>
      <c r="O2163">
        <v>1873.28</v>
      </c>
      <c r="P2163">
        <v>166</v>
      </c>
      <c r="Q2163" s="1" t="s">
        <v>99</v>
      </c>
      <c r="R2163" s="1" t="s">
        <v>749</v>
      </c>
      <c r="S2163" s="1" t="s">
        <v>5248</v>
      </c>
      <c r="T2163" s="1" t="s">
        <v>31</v>
      </c>
      <c r="U2163" s="1" t="s">
        <v>32</v>
      </c>
    </row>
    <row r="2164" spans="1:21" x14ac:dyDescent="0.3">
      <c r="A2164" s="1" t="s">
        <v>5249</v>
      </c>
      <c r="B2164" s="1" t="s">
        <v>3405</v>
      </c>
      <c r="C2164" s="2">
        <v>45317</v>
      </c>
      <c r="D2164">
        <v>2024</v>
      </c>
      <c r="E2164" s="1" t="s">
        <v>487</v>
      </c>
      <c r="F2164" s="1" t="s">
        <v>4597</v>
      </c>
      <c r="G2164" s="3">
        <v>2.4305555555555556E-2</v>
      </c>
      <c r="H2164" s="1" t="s">
        <v>24</v>
      </c>
      <c r="I2164" s="1" t="s">
        <v>154</v>
      </c>
      <c r="J2164" s="1" t="s">
        <v>155</v>
      </c>
      <c r="K2164" s="1" t="s">
        <v>156</v>
      </c>
      <c r="L2164">
        <v>6844.55</v>
      </c>
      <c r="M2164">
        <v>33.57</v>
      </c>
      <c r="N2164">
        <v>78.150000000000006</v>
      </c>
      <c r="O2164">
        <v>6799.97</v>
      </c>
      <c r="P2164">
        <v>105</v>
      </c>
      <c r="Q2164" s="1" t="s">
        <v>85</v>
      </c>
      <c r="R2164" s="1" t="s">
        <v>29</v>
      </c>
      <c r="S2164" s="1" t="s">
        <v>100</v>
      </c>
      <c r="T2164" s="1" t="s">
        <v>31</v>
      </c>
      <c r="U2164" s="1" t="s">
        <v>101</v>
      </c>
    </row>
    <row r="2165" spans="1:21" x14ac:dyDescent="0.3">
      <c r="A2165" s="1" t="s">
        <v>5250</v>
      </c>
      <c r="B2165" s="1" t="s">
        <v>3051</v>
      </c>
      <c r="C2165" s="2">
        <v>45317</v>
      </c>
      <c r="D2165">
        <v>2024</v>
      </c>
      <c r="E2165" s="1" t="s">
        <v>487</v>
      </c>
      <c r="F2165" s="1" t="s">
        <v>4597</v>
      </c>
      <c r="G2165" s="3">
        <v>0.23819444444444443</v>
      </c>
      <c r="H2165" s="1" t="s">
        <v>42</v>
      </c>
      <c r="I2165" s="1" t="s">
        <v>154</v>
      </c>
      <c r="J2165" s="1" t="s">
        <v>155</v>
      </c>
      <c r="K2165" s="1" t="s">
        <v>570</v>
      </c>
      <c r="L2165">
        <v>8155.93</v>
      </c>
      <c r="M2165">
        <v>23.48</v>
      </c>
      <c r="N2165">
        <v>33.07</v>
      </c>
      <c r="O2165">
        <v>8146.34</v>
      </c>
      <c r="P2165">
        <v>324</v>
      </c>
      <c r="Q2165" s="1" t="s">
        <v>99</v>
      </c>
      <c r="R2165" s="1" t="s">
        <v>29</v>
      </c>
      <c r="S2165" s="1" t="s">
        <v>5251</v>
      </c>
      <c r="T2165" s="1" t="s">
        <v>31</v>
      </c>
      <c r="U2165" s="1" t="s">
        <v>93</v>
      </c>
    </row>
    <row r="2166" spans="1:21" x14ac:dyDescent="0.3">
      <c r="A2166" s="1" t="s">
        <v>5252</v>
      </c>
      <c r="B2166" s="1" t="s">
        <v>5253</v>
      </c>
      <c r="C2166" s="2">
        <v>45317</v>
      </c>
      <c r="D2166">
        <v>2024</v>
      </c>
      <c r="E2166" s="1" t="s">
        <v>487</v>
      </c>
      <c r="F2166" s="1" t="s">
        <v>4597</v>
      </c>
      <c r="G2166" s="3">
        <v>0.30277777777777776</v>
      </c>
      <c r="H2166" s="1" t="s">
        <v>42</v>
      </c>
      <c r="I2166" s="1" t="s">
        <v>160</v>
      </c>
      <c r="J2166" s="1" t="s">
        <v>1723</v>
      </c>
      <c r="K2166" s="1" t="s">
        <v>273</v>
      </c>
      <c r="L2166">
        <v>4727.25</v>
      </c>
      <c r="M2166">
        <v>29.26</v>
      </c>
      <c r="N2166">
        <v>33.21</v>
      </c>
      <c r="O2166">
        <v>4723.3</v>
      </c>
      <c r="P2166">
        <v>815</v>
      </c>
      <c r="Q2166" s="1" t="s">
        <v>99</v>
      </c>
      <c r="R2166" s="1" t="s">
        <v>29</v>
      </c>
      <c r="S2166" s="1" t="s">
        <v>124</v>
      </c>
      <c r="T2166" s="1" t="s">
        <v>31</v>
      </c>
      <c r="U2166" s="1" t="s">
        <v>32</v>
      </c>
    </row>
    <row r="2167" spans="1:21" x14ac:dyDescent="0.3">
      <c r="A2167" s="1" t="s">
        <v>5254</v>
      </c>
      <c r="B2167" s="1" t="s">
        <v>5255</v>
      </c>
      <c r="C2167" s="2">
        <v>45317</v>
      </c>
      <c r="D2167">
        <v>2024</v>
      </c>
      <c r="E2167" s="1" t="s">
        <v>487</v>
      </c>
      <c r="F2167" s="1" t="s">
        <v>4597</v>
      </c>
      <c r="G2167" s="3">
        <v>0.30972222222222223</v>
      </c>
      <c r="H2167" s="1" t="s">
        <v>42</v>
      </c>
      <c r="I2167" s="1" t="s">
        <v>154</v>
      </c>
      <c r="J2167" s="1" t="s">
        <v>231</v>
      </c>
      <c r="K2167" s="1" t="s">
        <v>232</v>
      </c>
      <c r="L2167">
        <v>5923.81</v>
      </c>
      <c r="M2167">
        <v>26.72</v>
      </c>
      <c r="N2167">
        <v>4.72</v>
      </c>
      <c r="O2167">
        <v>5945.81</v>
      </c>
      <c r="P2167">
        <v>466</v>
      </c>
      <c r="Q2167" s="1" t="s">
        <v>28</v>
      </c>
      <c r="R2167" s="1" t="s">
        <v>29</v>
      </c>
      <c r="S2167" s="1" t="s">
        <v>964</v>
      </c>
      <c r="T2167" s="1" t="s">
        <v>31</v>
      </c>
      <c r="U2167" s="1" t="s">
        <v>32</v>
      </c>
    </row>
    <row r="2168" spans="1:21" x14ac:dyDescent="0.3">
      <c r="A2168" s="1" t="s">
        <v>5256</v>
      </c>
      <c r="B2168" s="1" t="s">
        <v>628</v>
      </c>
      <c r="C2168" s="2">
        <v>45317</v>
      </c>
      <c r="D2168">
        <v>2024</v>
      </c>
      <c r="E2168" s="1" t="s">
        <v>487</v>
      </c>
      <c r="F2168" s="1" t="s">
        <v>4597</v>
      </c>
      <c r="G2168" s="3">
        <v>0.60763888888888884</v>
      </c>
      <c r="H2168" s="1" t="s">
        <v>104</v>
      </c>
      <c r="I2168" s="1" t="s">
        <v>236</v>
      </c>
      <c r="J2168" s="1" t="s">
        <v>268</v>
      </c>
      <c r="K2168" s="1" t="s">
        <v>398</v>
      </c>
      <c r="L2168">
        <v>1779.68</v>
      </c>
      <c r="M2168">
        <v>49.49</v>
      </c>
      <c r="N2168">
        <v>35.42</v>
      </c>
      <c r="O2168">
        <v>1793.75</v>
      </c>
      <c r="P2168">
        <v>481</v>
      </c>
      <c r="Q2168" s="1" t="s">
        <v>118</v>
      </c>
      <c r="R2168" s="1" t="s">
        <v>29</v>
      </c>
      <c r="S2168" s="1" t="s">
        <v>1332</v>
      </c>
      <c r="T2168" s="1" t="s">
        <v>53</v>
      </c>
      <c r="U2168" s="1" t="s">
        <v>32</v>
      </c>
    </row>
    <row r="2169" spans="1:21" x14ac:dyDescent="0.3">
      <c r="A2169" s="1" t="s">
        <v>5257</v>
      </c>
      <c r="B2169" s="1" t="s">
        <v>5258</v>
      </c>
      <c r="C2169" s="2">
        <v>45317</v>
      </c>
      <c r="D2169">
        <v>2024</v>
      </c>
      <c r="E2169" s="1" t="s">
        <v>487</v>
      </c>
      <c r="F2169" s="1" t="s">
        <v>4597</v>
      </c>
      <c r="G2169" s="3">
        <v>0.71875</v>
      </c>
      <c r="H2169" s="1" t="s">
        <v>142</v>
      </c>
      <c r="I2169" s="1" t="s">
        <v>127</v>
      </c>
      <c r="J2169" s="1" t="s">
        <v>840</v>
      </c>
      <c r="K2169" s="1" t="s">
        <v>394</v>
      </c>
      <c r="L2169">
        <v>6714.23</v>
      </c>
      <c r="M2169">
        <v>23.27</v>
      </c>
      <c r="N2169">
        <v>6.62</v>
      </c>
      <c r="O2169">
        <v>6730.88</v>
      </c>
      <c r="P2169">
        <v>584</v>
      </c>
      <c r="Q2169" s="1" t="s">
        <v>118</v>
      </c>
      <c r="R2169" s="1" t="s">
        <v>29</v>
      </c>
      <c r="S2169" s="1" t="s">
        <v>2406</v>
      </c>
      <c r="T2169" s="1" t="s">
        <v>147</v>
      </c>
      <c r="U2169" s="1" t="s">
        <v>32</v>
      </c>
    </row>
    <row r="2170" spans="1:21" x14ac:dyDescent="0.3">
      <c r="A2170" s="1" t="s">
        <v>5259</v>
      </c>
      <c r="B2170" s="1" t="s">
        <v>5260</v>
      </c>
      <c r="C2170" s="2">
        <v>45317</v>
      </c>
      <c r="D2170">
        <v>2024</v>
      </c>
      <c r="E2170" s="1" t="s">
        <v>487</v>
      </c>
      <c r="F2170" s="1" t="s">
        <v>4597</v>
      </c>
      <c r="G2170" s="3">
        <v>0.73402777777777772</v>
      </c>
      <c r="H2170" s="1" t="s">
        <v>142</v>
      </c>
      <c r="I2170" s="1" t="s">
        <v>35</v>
      </c>
      <c r="J2170" s="1" t="s">
        <v>680</v>
      </c>
      <c r="K2170" s="1" t="s">
        <v>711</v>
      </c>
      <c r="L2170">
        <v>517.82000000000005</v>
      </c>
      <c r="M2170">
        <v>20.5</v>
      </c>
      <c r="N2170">
        <v>63.61</v>
      </c>
      <c r="O2170">
        <v>474.71000000000004</v>
      </c>
      <c r="P2170">
        <v>985</v>
      </c>
      <c r="Q2170" s="1" t="s">
        <v>28</v>
      </c>
      <c r="R2170" s="1" t="s">
        <v>29</v>
      </c>
      <c r="S2170" s="1" t="s">
        <v>1453</v>
      </c>
      <c r="T2170" s="1" t="s">
        <v>53</v>
      </c>
      <c r="U2170" s="1" t="s">
        <v>32</v>
      </c>
    </row>
    <row r="2171" spans="1:21" x14ac:dyDescent="0.3">
      <c r="A2171" s="1" t="s">
        <v>5261</v>
      </c>
      <c r="B2171" s="1" t="s">
        <v>5262</v>
      </c>
      <c r="C2171" s="2">
        <v>45317</v>
      </c>
      <c r="D2171">
        <v>2024</v>
      </c>
      <c r="E2171" s="1" t="s">
        <v>487</v>
      </c>
      <c r="F2171" s="1" t="s">
        <v>4597</v>
      </c>
      <c r="G2171" s="3">
        <v>0.83402777777777781</v>
      </c>
      <c r="H2171" s="1" t="s">
        <v>142</v>
      </c>
      <c r="I2171" s="1" t="s">
        <v>127</v>
      </c>
      <c r="J2171" s="1" t="s">
        <v>474</v>
      </c>
      <c r="K2171" s="1" t="s">
        <v>129</v>
      </c>
      <c r="L2171">
        <v>2317.2800000000002</v>
      </c>
      <c r="M2171">
        <v>1.22</v>
      </c>
      <c r="N2171">
        <v>48.07</v>
      </c>
      <c r="O2171">
        <v>2270.4299999999998</v>
      </c>
      <c r="P2171">
        <v>708</v>
      </c>
      <c r="Q2171" s="1" t="s">
        <v>38</v>
      </c>
      <c r="R2171" s="1" t="s">
        <v>29</v>
      </c>
      <c r="S2171" s="1" t="s">
        <v>827</v>
      </c>
      <c r="T2171" s="1" t="s">
        <v>31</v>
      </c>
      <c r="U2171" s="1" t="s">
        <v>32</v>
      </c>
    </row>
    <row r="2172" spans="1:21" x14ac:dyDescent="0.3">
      <c r="A2172" s="1" t="s">
        <v>5263</v>
      </c>
      <c r="B2172" s="1" t="s">
        <v>5264</v>
      </c>
      <c r="C2172" s="2">
        <v>45317</v>
      </c>
      <c r="D2172">
        <v>2024</v>
      </c>
      <c r="E2172" s="1" t="s">
        <v>487</v>
      </c>
      <c r="F2172" s="1" t="s">
        <v>4597</v>
      </c>
      <c r="G2172" s="3">
        <v>0.86944444444444446</v>
      </c>
      <c r="H2172" s="1" t="s">
        <v>142</v>
      </c>
      <c r="I2172" s="1" t="s">
        <v>89</v>
      </c>
      <c r="J2172" s="1" t="s">
        <v>939</v>
      </c>
      <c r="K2172" s="1" t="s">
        <v>382</v>
      </c>
      <c r="L2172">
        <v>1207.1300000000001</v>
      </c>
      <c r="M2172">
        <v>42.23</v>
      </c>
      <c r="N2172">
        <v>65.459999999999994</v>
      </c>
      <c r="O2172">
        <v>1183.9000000000001</v>
      </c>
      <c r="P2172">
        <v>49</v>
      </c>
      <c r="Q2172" s="1" t="s">
        <v>28</v>
      </c>
      <c r="R2172" s="1" t="s">
        <v>29</v>
      </c>
      <c r="S2172" s="1" t="s">
        <v>1789</v>
      </c>
      <c r="T2172" s="1" t="s">
        <v>31</v>
      </c>
      <c r="U2172" s="1" t="s">
        <v>32</v>
      </c>
    </row>
    <row r="2173" spans="1:21" x14ac:dyDescent="0.3">
      <c r="A2173" s="1" t="s">
        <v>5265</v>
      </c>
      <c r="B2173" s="1" t="s">
        <v>5266</v>
      </c>
      <c r="C2173" s="2">
        <v>45317</v>
      </c>
      <c r="D2173">
        <v>2024</v>
      </c>
      <c r="E2173" s="1" t="s">
        <v>487</v>
      </c>
      <c r="F2173" s="1" t="s">
        <v>4597</v>
      </c>
      <c r="G2173" s="3">
        <v>0.90694444444444444</v>
      </c>
      <c r="H2173" s="1" t="s">
        <v>24</v>
      </c>
      <c r="I2173" s="1" t="s">
        <v>82</v>
      </c>
      <c r="J2173" s="1" t="s">
        <v>223</v>
      </c>
      <c r="K2173" s="1" t="s">
        <v>409</v>
      </c>
      <c r="L2173">
        <v>8986.85</v>
      </c>
      <c r="M2173">
        <v>23.29</v>
      </c>
      <c r="N2173">
        <v>7.27</v>
      </c>
      <c r="O2173">
        <v>9002.8700000000008</v>
      </c>
      <c r="P2173">
        <v>179</v>
      </c>
      <c r="Q2173" s="1" t="s">
        <v>28</v>
      </c>
      <c r="R2173" s="1" t="s">
        <v>29</v>
      </c>
      <c r="S2173" s="1" t="s">
        <v>855</v>
      </c>
      <c r="T2173" s="1" t="s">
        <v>31</v>
      </c>
      <c r="U2173" s="1" t="s">
        <v>32</v>
      </c>
    </row>
    <row r="2174" spans="1:21" x14ac:dyDescent="0.3">
      <c r="A2174" s="1" t="s">
        <v>5267</v>
      </c>
      <c r="B2174" s="1" t="s">
        <v>5268</v>
      </c>
      <c r="C2174" s="2">
        <v>45317</v>
      </c>
      <c r="D2174">
        <v>2024</v>
      </c>
      <c r="E2174" s="1" t="s">
        <v>487</v>
      </c>
      <c r="F2174" s="1" t="s">
        <v>4597</v>
      </c>
      <c r="G2174" s="3">
        <v>0.98333333333333328</v>
      </c>
      <c r="H2174" s="1" t="s">
        <v>24</v>
      </c>
      <c r="I2174" s="1" t="s">
        <v>143</v>
      </c>
      <c r="J2174" s="1" t="s">
        <v>144</v>
      </c>
      <c r="K2174" s="1" t="s">
        <v>200</v>
      </c>
      <c r="L2174">
        <v>9792.5400000000009</v>
      </c>
      <c r="M2174">
        <v>18.05</v>
      </c>
      <c r="N2174">
        <v>73.39</v>
      </c>
      <c r="O2174">
        <v>9737.2000000000007</v>
      </c>
      <c r="P2174">
        <v>230</v>
      </c>
      <c r="Q2174" s="1" t="s">
        <v>99</v>
      </c>
      <c r="R2174" s="1" t="s">
        <v>29</v>
      </c>
      <c r="S2174" s="1" t="s">
        <v>342</v>
      </c>
      <c r="T2174" s="1" t="s">
        <v>53</v>
      </c>
      <c r="U2174" s="1" t="s">
        <v>32</v>
      </c>
    </row>
    <row r="2175" spans="1:21" x14ac:dyDescent="0.3">
      <c r="A2175" s="1" t="s">
        <v>5269</v>
      </c>
      <c r="B2175" s="1" t="s">
        <v>5270</v>
      </c>
      <c r="C2175" s="2">
        <v>45317</v>
      </c>
      <c r="D2175">
        <v>2024</v>
      </c>
      <c r="E2175" s="1" t="s">
        <v>487</v>
      </c>
      <c r="F2175" s="1" t="s">
        <v>4597</v>
      </c>
      <c r="G2175" s="3">
        <v>0.99722222222222223</v>
      </c>
      <c r="H2175" s="1" t="s">
        <v>24</v>
      </c>
      <c r="I2175" s="1" t="s">
        <v>62</v>
      </c>
      <c r="J2175" s="1" t="s">
        <v>771</v>
      </c>
      <c r="K2175" s="1" t="s">
        <v>64</v>
      </c>
      <c r="L2175">
        <v>811.12</v>
      </c>
      <c r="M2175">
        <v>39.97</v>
      </c>
      <c r="N2175">
        <v>30.31</v>
      </c>
      <c r="O2175">
        <v>820.78000000000009</v>
      </c>
      <c r="P2175">
        <v>103</v>
      </c>
      <c r="Q2175" s="1" t="s">
        <v>85</v>
      </c>
      <c r="R2175" s="1" t="s">
        <v>29</v>
      </c>
      <c r="S2175" s="1" t="s">
        <v>736</v>
      </c>
      <c r="T2175" s="1" t="s">
        <v>53</v>
      </c>
      <c r="U2175" s="1" t="s">
        <v>93</v>
      </c>
    </row>
    <row r="2176" spans="1:21" x14ac:dyDescent="0.3">
      <c r="A2176" s="1" t="s">
        <v>5271</v>
      </c>
      <c r="B2176" s="1" t="s">
        <v>5272</v>
      </c>
      <c r="C2176" s="2">
        <v>45318</v>
      </c>
      <c r="D2176">
        <v>2024</v>
      </c>
      <c r="E2176" s="1" t="s">
        <v>22</v>
      </c>
      <c r="F2176" s="1" t="s">
        <v>4597</v>
      </c>
      <c r="G2176" s="3">
        <v>9.2361111111111116E-2</v>
      </c>
      <c r="H2176" s="1" t="s">
        <v>24</v>
      </c>
      <c r="I2176" s="1" t="s">
        <v>56</v>
      </c>
      <c r="J2176" s="1" t="s">
        <v>57</v>
      </c>
      <c r="K2176" s="1" t="s">
        <v>58</v>
      </c>
      <c r="L2176">
        <v>7886.58</v>
      </c>
      <c r="M2176">
        <v>9.81</v>
      </c>
      <c r="N2176">
        <v>52.91</v>
      </c>
      <c r="O2176">
        <v>7843.4800000000005</v>
      </c>
      <c r="P2176">
        <v>428</v>
      </c>
      <c r="Q2176" s="1" t="s">
        <v>28</v>
      </c>
      <c r="R2176" s="1" t="s">
        <v>29</v>
      </c>
      <c r="S2176" s="1" t="s">
        <v>5273</v>
      </c>
      <c r="T2176" s="1" t="s">
        <v>53</v>
      </c>
      <c r="U2176" s="1" t="s">
        <v>32</v>
      </c>
    </row>
    <row r="2177" spans="1:21" x14ac:dyDescent="0.3">
      <c r="A2177" s="1" t="s">
        <v>5274</v>
      </c>
      <c r="B2177" s="1" t="s">
        <v>5275</v>
      </c>
      <c r="C2177" s="2">
        <v>45318</v>
      </c>
      <c r="D2177">
        <v>2024</v>
      </c>
      <c r="E2177" s="1" t="s">
        <v>22</v>
      </c>
      <c r="F2177" s="1" t="s">
        <v>4597</v>
      </c>
      <c r="G2177" s="3">
        <v>0.21736111111111112</v>
      </c>
      <c r="H2177" s="1" t="s">
        <v>42</v>
      </c>
      <c r="I2177" s="1" t="s">
        <v>371</v>
      </c>
      <c r="J2177" s="1" t="s">
        <v>670</v>
      </c>
      <c r="K2177" s="1" t="s">
        <v>519</v>
      </c>
      <c r="L2177">
        <v>2362.59</v>
      </c>
      <c r="M2177">
        <v>16.82</v>
      </c>
      <c r="N2177">
        <v>81.81</v>
      </c>
      <c r="O2177">
        <v>2297.6000000000004</v>
      </c>
      <c r="P2177">
        <v>438</v>
      </c>
      <c r="Q2177" s="1" t="s">
        <v>28</v>
      </c>
      <c r="R2177" s="1" t="s">
        <v>29</v>
      </c>
      <c r="S2177" s="1" t="s">
        <v>1562</v>
      </c>
      <c r="T2177" s="1" t="s">
        <v>31</v>
      </c>
      <c r="U2177" s="1" t="s">
        <v>32</v>
      </c>
    </row>
    <row r="2178" spans="1:21" x14ac:dyDescent="0.3">
      <c r="A2178" s="1" t="s">
        <v>5276</v>
      </c>
      <c r="B2178" s="1" t="s">
        <v>5277</v>
      </c>
      <c r="C2178" s="2">
        <v>45318</v>
      </c>
      <c r="D2178">
        <v>2024</v>
      </c>
      <c r="E2178" s="1" t="s">
        <v>22</v>
      </c>
      <c r="F2178" s="1" t="s">
        <v>4597</v>
      </c>
      <c r="G2178" s="3">
        <v>0.27291666666666664</v>
      </c>
      <c r="H2178" s="1" t="s">
        <v>42</v>
      </c>
      <c r="I2178" s="1" t="s">
        <v>82</v>
      </c>
      <c r="J2178" s="1" t="s">
        <v>246</v>
      </c>
      <c r="K2178" s="1" t="s">
        <v>409</v>
      </c>
      <c r="L2178">
        <v>8976.02</v>
      </c>
      <c r="M2178">
        <v>47.24</v>
      </c>
      <c r="N2178">
        <v>85.89</v>
      </c>
      <c r="O2178">
        <v>8937.3700000000008</v>
      </c>
      <c r="P2178">
        <v>918</v>
      </c>
      <c r="Q2178" s="1" t="s">
        <v>85</v>
      </c>
      <c r="R2178" s="1" t="s">
        <v>29</v>
      </c>
      <c r="S2178" s="1" t="s">
        <v>5278</v>
      </c>
      <c r="T2178" s="1" t="s">
        <v>53</v>
      </c>
      <c r="U2178" s="1" t="s">
        <v>32</v>
      </c>
    </row>
    <row r="2179" spans="1:21" x14ac:dyDescent="0.3">
      <c r="A2179" s="1" t="s">
        <v>5279</v>
      </c>
      <c r="B2179" s="1" t="s">
        <v>2520</v>
      </c>
      <c r="C2179" s="2">
        <v>45318</v>
      </c>
      <c r="D2179">
        <v>2024</v>
      </c>
      <c r="E2179" s="1" t="s">
        <v>22</v>
      </c>
      <c r="F2179" s="1" t="s">
        <v>4597</v>
      </c>
      <c r="G2179" s="3">
        <v>0.3215277777777778</v>
      </c>
      <c r="H2179" s="1" t="s">
        <v>42</v>
      </c>
      <c r="I2179" s="1" t="s">
        <v>143</v>
      </c>
      <c r="J2179" s="1" t="s">
        <v>282</v>
      </c>
      <c r="K2179" s="1" t="s">
        <v>145</v>
      </c>
      <c r="L2179">
        <v>1241.23</v>
      </c>
      <c r="M2179">
        <v>42.9</v>
      </c>
      <c r="N2179">
        <v>2.62</v>
      </c>
      <c r="O2179">
        <v>1281.5100000000002</v>
      </c>
      <c r="P2179">
        <v>283</v>
      </c>
      <c r="Q2179" s="1" t="s">
        <v>38</v>
      </c>
      <c r="R2179" s="1" t="s">
        <v>29</v>
      </c>
      <c r="S2179" s="1" t="s">
        <v>220</v>
      </c>
      <c r="T2179" s="1" t="s">
        <v>31</v>
      </c>
      <c r="U2179" s="1" t="s">
        <v>101</v>
      </c>
    </row>
    <row r="2180" spans="1:21" x14ac:dyDescent="0.3">
      <c r="A2180" s="1" t="s">
        <v>5280</v>
      </c>
      <c r="B2180" s="1" t="s">
        <v>5281</v>
      </c>
      <c r="C2180" s="2">
        <v>45318</v>
      </c>
      <c r="D2180">
        <v>2024</v>
      </c>
      <c r="E2180" s="1" t="s">
        <v>22</v>
      </c>
      <c r="F2180" s="1" t="s">
        <v>4597</v>
      </c>
      <c r="G2180" s="3">
        <v>0.33819444444444446</v>
      </c>
      <c r="H2180" s="1" t="s">
        <v>42</v>
      </c>
      <c r="I2180" s="1" t="s">
        <v>89</v>
      </c>
      <c r="J2180" s="1" t="s">
        <v>105</v>
      </c>
      <c r="K2180" s="1" t="s">
        <v>523</v>
      </c>
      <c r="L2180">
        <v>3514.87</v>
      </c>
      <c r="M2180">
        <v>20.37</v>
      </c>
      <c r="N2180">
        <v>57.47</v>
      </c>
      <c r="O2180">
        <v>3477.77</v>
      </c>
      <c r="P2180">
        <v>637</v>
      </c>
      <c r="Q2180" s="1" t="s">
        <v>28</v>
      </c>
      <c r="R2180" s="1" t="s">
        <v>29</v>
      </c>
      <c r="S2180" s="1" t="s">
        <v>1720</v>
      </c>
      <c r="T2180" s="1" t="s">
        <v>53</v>
      </c>
      <c r="U2180" s="1" t="s">
        <v>93</v>
      </c>
    </row>
    <row r="2181" spans="1:21" x14ac:dyDescent="0.3">
      <c r="A2181" s="1" t="s">
        <v>5282</v>
      </c>
      <c r="B2181" s="1" t="s">
        <v>5283</v>
      </c>
      <c r="C2181" s="2">
        <v>45318</v>
      </c>
      <c r="D2181">
        <v>2024</v>
      </c>
      <c r="E2181" s="1" t="s">
        <v>22</v>
      </c>
      <c r="F2181" s="1" t="s">
        <v>4597</v>
      </c>
      <c r="G2181" s="3">
        <v>0.35208333333333336</v>
      </c>
      <c r="H2181" s="1" t="s">
        <v>42</v>
      </c>
      <c r="I2181" s="1" t="s">
        <v>110</v>
      </c>
      <c r="J2181" s="1" t="s">
        <v>195</v>
      </c>
      <c r="K2181" s="1" t="s">
        <v>341</v>
      </c>
      <c r="L2181">
        <v>9223.27</v>
      </c>
      <c r="M2181">
        <v>36.69</v>
      </c>
      <c r="N2181">
        <v>36.659999999999997</v>
      </c>
      <c r="O2181">
        <v>9223.3000000000011</v>
      </c>
      <c r="P2181">
        <v>631</v>
      </c>
      <c r="Q2181" s="1" t="s">
        <v>38</v>
      </c>
      <c r="R2181" s="1" t="s">
        <v>29</v>
      </c>
      <c r="S2181" s="1" t="s">
        <v>4552</v>
      </c>
      <c r="T2181" s="1" t="s">
        <v>147</v>
      </c>
      <c r="U2181" s="1" t="s">
        <v>32</v>
      </c>
    </row>
    <row r="2182" spans="1:21" x14ac:dyDescent="0.3">
      <c r="A2182" s="1" t="s">
        <v>5284</v>
      </c>
      <c r="B2182" s="1" t="s">
        <v>5285</v>
      </c>
      <c r="C2182" s="2">
        <v>45318</v>
      </c>
      <c r="D2182">
        <v>2024</v>
      </c>
      <c r="E2182" s="1" t="s">
        <v>22</v>
      </c>
      <c r="F2182" s="1" t="s">
        <v>4597</v>
      </c>
      <c r="G2182" s="3">
        <v>0.38472222222222224</v>
      </c>
      <c r="H2182" s="1" t="s">
        <v>42</v>
      </c>
      <c r="I2182" s="1" t="s">
        <v>236</v>
      </c>
      <c r="J2182" s="1" t="s">
        <v>895</v>
      </c>
      <c r="K2182" s="1" t="s">
        <v>269</v>
      </c>
      <c r="L2182">
        <v>2058.14</v>
      </c>
      <c r="M2182">
        <v>23.74</v>
      </c>
      <c r="N2182">
        <v>51.39</v>
      </c>
      <c r="O2182">
        <v>2030.4899999999996</v>
      </c>
      <c r="P2182">
        <v>161</v>
      </c>
      <c r="Q2182" s="1" t="s">
        <v>85</v>
      </c>
      <c r="R2182" s="1" t="s">
        <v>29</v>
      </c>
      <c r="S2182" s="1" t="s">
        <v>4535</v>
      </c>
      <c r="T2182" s="1" t="s">
        <v>147</v>
      </c>
      <c r="U2182" s="1" t="s">
        <v>93</v>
      </c>
    </row>
    <row r="2183" spans="1:21" x14ac:dyDescent="0.3">
      <c r="A2183" s="1" t="s">
        <v>5286</v>
      </c>
      <c r="B2183" s="1" t="s">
        <v>5287</v>
      </c>
      <c r="C2183" s="2">
        <v>45318</v>
      </c>
      <c r="D2183">
        <v>2024</v>
      </c>
      <c r="E2183" s="1" t="s">
        <v>22</v>
      </c>
      <c r="F2183" s="1" t="s">
        <v>4597</v>
      </c>
      <c r="G2183" s="3">
        <v>0.39583333333333331</v>
      </c>
      <c r="H2183" s="1" t="s">
        <v>42</v>
      </c>
      <c r="I2183" s="1" t="s">
        <v>236</v>
      </c>
      <c r="J2183" s="1" t="s">
        <v>1385</v>
      </c>
      <c r="K2183" s="1" t="s">
        <v>269</v>
      </c>
      <c r="L2183">
        <v>3675.05</v>
      </c>
      <c r="M2183">
        <v>41.4</v>
      </c>
      <c r="N2183">
        <v>17.95</v>
      </c>
      <c r="O2183">
        <v>3698.5000000000005</v>
      </c>
      <c r="P2183">
        <v>656</v>
      </c>
      <c r="Q2183" s="1" t="s">
        <v>118</v>
      </c>
      <c r="R2183" s="1" t="s">
        <v>29</v>
      </c>
      <c r="S2183" s="1" t="s">
        <v>4869</v>
      </c>
      <c r="T2183" s="1" t="s">
        <v>53</v>
      </c>
      <c r="U2183" s="1" t="s">
        <v>32</v>
      </c>
    </row>
    <row r="2184" spans="1:21" x14ac:dyDescent="0.3">
      <c r="A2184" s="1" t="s">
        <v>5288</v>
      </c>
      <c r="B2184" s="1" t="s">
        <v>5289</v>
      </c>
      <c r="C2184" s="2">
        <v>45318</v>
      </c>
      <c r="D2184">
        <v>2024</v>
      </c>
      <c r="E2184" s="1" t="s">
        <v>22</v>
      </c>
      <c r="F2184" s="1" t="s">
        <v>4597</v>
      </c>
      <c r="G2184" s="3">
        <v>0.3972222222222222</v>
      </c>
      <c r="H2184" s="1" t="s">
        <v>42</v>
      </c>
      <c r="I2184" s="1" t="s">
        <v>49</v>
      </c>
      <c r="J2184" s="1" t="s">
        <v>50</v>
      </c>
      <c r="K2184" s="1" t="s">
        <v>349</v>
      </c>
      <c r="L2184">
        <v>1022.34</v>
      </c>
      <c r="M2184">
        <v>1.1000000000000001</v>
      </c>
      <c r="N2184">
        <v>49.37</v>
      </c>
      <c r="O2184">
        <v>974.07</v>
      </c>
      <c r="P2184">
        <v>476</v>
      </c>
      <c r="Q2184" s="1" t="s">
        <v>85</v>
      </c>
      <c r="R2184" s="1" t="s">
        <v>29</v>
      </c>
      <c r="S2184" s="1" t="s">
        <v>1132</v>
      </c>
      <c r="T2184" s="1" t="s">
        <v>53</v>
      </c>
      <c r="U2184" s="1" t="s">
        <v>32</v>
      </c>
    </row>
    <row r="2185" spans="1:21" x14ac:dyDescent="0.3">
      <c r="A2185" s="1" t="s">
        <v>5290</v>
      </c>
      <c r="B2185" s="1" t="s">
        <v>5291</v>
      </c>
      <c r="C2185" s="2">
        <v>45318</v>
      </c>
      <c r="D2185">
        <v>2024</v>
      </c>
      <c r="E2185" s="1" t="s">
        <v>22</v>
      </c>
      <c r="F2185" s="1" t="s">
        <v>4597</v>
      </c>
      <c r="G2185" s="3">
        <v>0.61597222222222225</v>
      </c>
      <c r="H2185" s="1" t="s">
        <v>104</v>
      </c>
      <c r="I2185" s="1" t="s">
        <v>62</v>
      </c>
      <c r="J2185" s="1" t="s">
        <v>63</v>
      </c>
      <c r="K2185" s="1" t="s">
        <v>604</v>
      </c>
      <c r="L2185">
        <v>8782.39</v>
      </c>
      <c r="M2185">
        <v>5.78</v>
      </c>
      <c r="N2185">
        <v>29.49</v>
      </c>
      <c r="O2185">
        <v>8758.68</v>
      </c>
      <c r="P2185">
        <v>345</v>
      </c>
      <c r="Q2185" s="1" t="s">
        <v>28</v>
      </c>
      <c r="R2185" s="1" t="s">
        <v>29</v>
      </c>
      <c r="S2185" s="1" t="s">
        <v>1290</v>
      </c>
      <c r="T2185" s="1" t="s">
        <v>31</v>
      </c>
      <c r="U2185" s="1" t="s">
        <v>32</v>
      </c>
    </row>
    <row r="2186" spans="1:21" x14ac:dyDescent="0.3">
      <c r="A2186" s="1" t="s">
        <v>5292</v>
      </c>
      <c r="B2186" s="1" t="s">
        <v>5293</v>
      </c>
      <c r="C2186" s="2">
        <v>45318</v>
      </c>
      <c r="D2186">
        <v>2024</v>
      </c>
      <c r="E2186" s="1" t="s">
        <v>22</v>
      </c>
      <c r="F2186" s="1" t="s">
        <v>4597</v>
      </c>
      <c r="G2186" s="3">
        <v>0.6875</v>
      </c>
      <c r="H2186" s="1" t="s">
        <v>104</v>
      </c>
      <c r="I2186" s="1" t="s">
        <v>154</v>
      </c>
      <c r="J2186" s="1" t="s">
        <v>231</v>
      </c>
      <c r="K2186" s="1" t="s">
        <v>330</v>
      </c>
      <c r="L2186">
        <v>9393.56</v>
      </c>
      <c r="M2186">
        <v>16.559999999999999</v>
      </c>
      <c r="N2186">
        <v>29.33</v>
      </c>
      <c r="O2186">
        <v>9380.7899999999991</v>
      </c>
      <c r="P2186">
        <v>834</v>
      </c>
      <c r="Q2186" s="1" t="s">
        <v>99</v>
      </c>
      <c r="R2186" s="1" t="s">
        <v>29</v>
      </c>
      <c r="S2186" s="1" t="s">
        <v>5059</v>
      </c>
      <c r="T2186" s="1" t="s">
        <v>53</v>
      </c>
      <c r="U2186" s="1" t="s">
        <v>93</v>
      </c>
    </row>
    <row r="2187" spans="1:21" x14ac:dyDescent="0.3">
      <c r="A2187" s="1" t="s">
        <v>5294</v>
      </c>
      <c r="B2187" s="1" t="s">
        <v>3267</v>
      </c>
      <c r="C2187" s="2">
        <v>45318</v>
      </c>
      <c r="D2187">
        <v>2024</v>
      </c>
      <c r="E2187" s="1" t="s">
        <v>22</v>
      </c>
      <c r="F2187" s="1" t="s">
        <v>4597</v>
      </c>
      <c r="G2187" s="3">
        <v>0.78125</v>
      </c>
      <c r="H2187" s="1" t="s">
        <v>142</v>
      </c>
      <c r="I2187" s="1" t="s">
        <v>133</v>
      </c>
      <c r="J2187" s="1" t="s">
        <v>337</v>
      </c>
      <c r="K2187" s="1" t="s">
        <v>135</v>
      </c>
      <c r="L2187">
        <v>9319.51</v>
      </c>
      <c r="M2187">
        <v>18.579999999999998</v>
      </c>
      <c r="N2187">
        <v>69.790000000000006</v>
      </c>
      <c r="O2187">
        <v>9268.2999999999993</v>
      </c>
      <c r="P2187">
        <v>590</v>
      </c>
      <c r="Q2187" s="1" t="s">
        <v>99</v>
      </c>
      <c r="R2187" s="1" t="s">
        <v>29</v>
      </c>
      <c r="S2187" s="1" t="s">
        <v>4762</v>
      </c>
      <c r="T2187" s="1" t="s">
        <v>31</v>
      </c>
      <c r="U2187" s="1" t="s">
        <v>32</v>
      </c>
    </row>
    <row r="2188" spans="1:21" x14ac:dyDescent="0.3">
      <c r="A2188" s="1" t="s">
        <v>5295</v>
      </c>
      <c r="B2188" s="1" t="s">
        <v>5296</v>
      </c>
      <c r="C2188" s="2">
        <v>45318</v>
      </c>
      <c r="D2188">
        <v>2024</v>
      </c>
      <c r="E2188" s="1" t="s">
        <v>22</v>
      </c>
      <c r="F2188" s="1" t="s">
        <v>4597</v>
      </c>
      <c r="G2188" s="3">
        <v>0.85555555555555551</v>
      </c>
      <c r="H2188" s="1" t="s">
        <v>142</v>
      </c>
      <c r="I2188" s="1" t="s">
        <v>127</v>
      </c>
      <c r="J2188" s="1" t="s">
        <v>840</v>
      </c>
      <c r="K2188" s="1" t="s">
        <v>357</v>
      </c>
      <c r="L2188">
        <v>5714.37</v>
      </c>
      <c r="M2188">
        <v>46.51</v>
      </c>
      <c r="N2188">
        <v>17.14</v>
      </c>
      <c r="O2188">
        <v>5743.74</v>
      </c>
      <c r="P2188">
        <v>408</v>
      </c>
      <c r="Q2188" s="1" t="s">
        <v>118</v>
      </c>
      <c r="R2188" s="1" t="s">
        <v>29</v>
      </c>
      <c r="S2188" s="1" t="s">
        <v>2690</v>
      </c>
      <c r="T2188" s="1" t="s">
        <v>53</v>
      </c>
      <c r="U2188" s="1" t="s">
        <v>32</v>
      </c>
    </row>
    <row r="2189" spans="1:21" x14ac:dyDescent="0.3">
      <c r="A2189" s="1" t="s">
        <v>5297</v>
      </c>
      <c r="B2189" s="1" t="s">
        <v>5298</v>
      </c>
      <c r="C2189" s="2">
        <v>45318</v>
      </c>
      <c r="D2189">
        <v>2024</v>
      </c>
      <c r="E2189" s="1" t="s">
        <v>22</v>
      </c>
      <c r="F2189" s="1" t="s">
        <v>4597</v>
      </c>
      <c r="G2189" s="3">
        <v>0.93888888888888888</v>
      </c>
      <c r="H2189" s="1" t="s">
        <v>24</v>
      </c>
      <c r="I2189" s="1" t="s">
        <v>35</v>
      </c>
      <c r="J2189" s="1" t="s">
        <v>680</v>
      </c>
      <c r="K2189" s="1" t="s">
        <v>191</v>
      </c>
      <c r="L2189">
        <v>539.03</v>
      </c>
      <c r="M2189">
        <v>0.72</v>
      </c>
      <c r="N2189">
        <v>95.02</v>
      </c>
      <c r="O2189">
        <v>444.73</v>
      </c>
      <c r="P2189">
        <v>764</v>
      </c>
      <c r="Q2189" s="1" t="s">
        <v>28</v>
      </c>
      <c r="R2189" s="1" t="s">
        <v>29</v>
      </c>
      <c r="S2189" s="1" t="s">
        <v>880</v>
      </c>
      <c r="T2189" s="1" t="s">
        <v>53</v>
      </c>
      <c r="U2189" s="1" t="s">
        <v>93</v>
      </c>
    </row>
    <row r="2190" spans="1:21" x14ac:dyDescent="0.3">
      <c r="A2190" s="1" t="s">
        <v>5299</v>
      </c>
      <c r="B2190" s="1" t="s">
        <v>5300</v>
      </c>
      <c r="C2190" s="2">
        <v>45319</v>
      </c>
      <c r="D2190">
        <v>2024</v>
      </c>
      <c r="E2190" s="1" t="s">
        <v>166</v>
      </c>
      <c r="F2190" s="1" t="s">
        <v>4597</v>
      </c>
      <c r="G2190" s="3">
        <v>4.8611111111111112E-3</v>
      </c>
      <c r="H2190" s="1" t="s">
        <v>24</v>
      </c>
      <c r="I2190" s="1" t="s">
        <v>49</v>
      </c>
      <c r="J2190" s="1" t="s">
        <v>50</v>
      </c>
      <c r="K2190" s="1" t="s">
        <v>51</v>
      </c>
      <c r="L2190">
        <v>9786.18</v>
      </c>
      <c r="M2190">
        <v>45.88</v>
      </c>
      <c r="N2190">
        <v>50.3</v>
      </c>
      <c r="O2190">
        <v>9781.76</v>
      </c>
      <c r="P2190">
        <v>460</v>
      </c>
      <c r="Q2190" s="1" t="s">
        <v>99</v>
      </c>
      <c r="R2190" s="1" t="s">
        <v>29</v>
      </c>
      <c r="S2190" s="1" t="s">
        <v>2530</v>
      </c>
      <c r="T2190" s="1" t="s">
        <v>53</v>
      </c>
      <c r="U2190" s="1" t="s">
        <v>32</v>
      </c>
    </row>
    <row r="2191" spans="1:21" x14ac:dyDescent="0.3">
      <c r="A2191" s="1" t="s">
        <v>5301</v>
      </c>
      <c r="B2191" s="1" t="s">
        <v>5302</v>
      </c>
      <c r="C2191" s="2">
        <v>45319</v>
      </c>
      <c r="D2191">
        <v>2024</v>
      </c>
      <c r="E2191" s="1" t="s">
        <v>166</v>
      </c>
      <c r="F2191" s="1" t="s">
        <v>4597</v>
      </c>
      <c r="G2191" s="3">
        <v>8.611111111111111E-2</v>
      </c>
      <c r="H2191" s="1" t="s">
        <v>24</v>
      </c>
      <c r="I2191" s="1" t="s">
        <v>143</v>
      </c>
      <c r="J2191" s="1" t="s">
        <v>144</v>
      </c>
      <c r="K2191" s="1" t="s">
        <v>150</v>
      </c>
      <c r="L2191">
        <v>9216.0499999999993</v>
      </c>
      <c r="M2191">
        <v>48.43</v>
      </c>
      <c r="N2191">
        <v>98.76</v>
      </c>
      <c r="O2191">
        <v>9165.7199999999993</v>
      </c>
      <c r="P2191">
        <v>462</v>
      </c>
      <c r="Q2191" s="1" t="s">
        <v>28</v>
      </c>
      <c r="R2191" s="1" t="s">
        <v>29</v>
      </c>
      <c r="S2191" s="1" t="s">
        <v>5303</v>
      </c>
      <c r="T2191" s="1" t="s">
        <v>147</v>
      </c>
      <c r="U2191" s="1" t="s">
        <v>32</v>
      </c>
    </row>
    <row r="2192" spans="1:21" x14ac:dyDescent="0.3">
      <c r="A2192" s="1" t="s">
        <v>5304</v>
      </c>
      <c r="B2192" s="1" t="s">
        <v>5206</v>
      </c>
      <c r="C2192" s="2">
        <v>45319</v>
      </c>
      <c r="D2192">
        <v>2024</v>
      </c>
      <c r="E2192" s="1" t="s">
        <v>166</v>
      </c>
      <c r="F2192" s="1" t="s">
        <v>4597</v>
      </c>
      <c r="G2192" s="3">
        <v>0.37361111111111112</v>
      </c>
      <c r="H2192" s="1" t="s">
        <v>42</v>
      </c>
      <c r="I2192" s="1" t="s">
        <v>56</v>
      </c>
      <c r="J2192" s="1" t="s">
        <v>241</v>
      </c>
      <c r="K2192" s="1" t="s">
        <v>278</v>
      </c>
      <c r="L2192">
        <v>4644.6899999999996</v>
      </c>
      <c r="M2192">
        <v>46.21</v>
      </c>
      <c r="N2192">
        <v>95.24</v>
      </c>
      <c r="O2192">
        <v>4595.66</v>
      </c>
      <c r="P2192">
        <v>882</v>
      </c>
      <c r="Q2192" s="1" t="s">
        <v>118</v>
      </c>
      <c r="R2192" s="1" t="s">
        <v>29</v>
      </c>
      <c r="S2192" s="1" t="s">
        <v>1382</v>
      </c>
      <c r="T2192" s="1" t="s">
        <v>53</v>
      </c>
      <c r="U2192" s="1" t="s">
        <v>93</v>
      </c>
    </row>
    <row r="2193" spans="1:21" x14ac:dyDescent="0.3">
      <c r="A2193" s="1" t="s">
        <v>5305</v>
      </c>
      <c r="B2193" s="1" t="s">
        <v>5306</v>
      </c>
      <c r="C2193" s="2">
        <v>45319</v>
      </c>
      <c r="D2193">
        <v>2024</v>
      </c>
      <c r="E2193" s="1" t="s">
        <v>166</v>
      </c>
      <c r="F2193" s="1" t="s">
        <v>4597</v>
      </c>
      <c r="G2193" s="3">
        <v>0.38541666666666669</v>
      </c>
      <c r="H2193" s="1" t="s">
        <v>42</v>
      </c>
      <c r="I2193" s="1" t="s">
        <v>82</v>
      </c>
      <c r="J2193" s="1" t="s">
        <v>83</v>
      </c>
      <c r="K2193" s="1" t="s">
        <v>84</v>
      </c>
      <c r="L2193">
        <v>4602.67</v>
      </c>
      <c r="M2193">
        <v>12.29</v>
      </c>
      <c r="N2193">
        <v>59.52</v>
      </c>
      <c r="O2193">
        <v>4555.4399999999996</v>
      </c>
      <c r="P2193">
        <v>858</v>
      </c>
      <c r="Q2193" s="1" t="s">
        <v>38</v>
      </c>
      <c r="R2193" s="1" t="s">
        <v>29</v>
      </c>
      <c r="S2193" s="1" t="s">
        <v>681</v>
      </c>
      <c r="T2193" s="1" t="s">
        <v>53</v>
      </c>
      <c r="U2193" s="1" t="s">
        <v>32</v>
      </c>
    </row>
    <row r="2194" spans="1:21" x14ac:dyDescent="0.3">
      <c r="A2194" s="1" t="s">
        <v>5307</v>
      </c>
      <c r="B2194" s="1" t="s">
        <v>190</v>
      </c>
      <c r="C2194" s="2">
        <v>45319</v>
      </c>
      <c r="D2194">
        <v>2024</v>
      </c>
      <c r="E2194" s="1" t="s">
        <v>166</v>
      </c>
      <c r="F2194" s="1" t="s">
        <v>4597</v>
      </c>
      <c r="G2194" s="3">
        <v>0.55972222222222223</v>
      </c>
      <c r="H2194" s="1" t="s">
        <v>104</v>
      </c>
      <c r="I2194" s="1" t="s">
        <v>154</v>
      </c>
      <c r="J2194" s="1" t="s">
        <v>329</v>
      </c>
      <c r="K2194" s="1" t="s">
        <v>232</v>
      </c>
      <c r="L2194">
        <v>9819.17</v>
      </c>
      <c r="M2194">
        <v>2.6</v>
      </c>
      <c r="N2194">
        <v>3.37</v>
      </c>
      <c r="O2194">
        <v>9818.4</v>
      </c>
      <c r="P2194">
        <v>907</v>
      </c>
      <c r="Q2194" s="1" t="s">
        <v>99</v>
      </c>
      <c r="R2194" s="1" t="s">
        <v>29</v>
      </c>
      <c r="S2194" s="1" t="s">
        <v>5158</v>
      </c>
      <c r="T2194" s="1" t="s">
        <v>53</v>
      </c>
      <c r="U2194" s="1" t="s">
        <v>32</v>
      </c>
    </row>
    <row r="2195" spans="1:21" x14ac:dyDescent="0.3">
      <c r="A2195" s="1" t="s">
        <v>5308</v>
      </c>
      <c r="B2195" s="1" t="s">
        <v>5309</v>
      </c>
      <c r="C2195" s="2">
        <v>45319</v>
      </c>
      <c r="D2195">
        <v>2024</v>
      </c>
      <c r="E2195" s="1" t="s">
        <v>166</v>
      </c>
      <c r="F2195" s="1" t="s">
        <v>4597</v>
      </c>
      <c r="G2195" s="3">
        <v>0.61319444444444449</v>
      </c>
      <c r="H2195" s="1" t="s">
        <v>104</v>
      </c>
      <c r="I2195" s="1" t="s">
        <v>43</v>
      </c>
      <c r="J2195" s="1" t="s">
        <v>167</v>
      </c>
      <c r="K2195" s="1" t="s">
        <v>45</v>
      </c>
      <c r="L2195">
        <v>7820.72</v>
      </c>
      <c r="M2195">
        <v>24.45</v>
      </c>
      <c r="N2195">
        <v>94.36</v>
      </c>
      <c r="O2195">
        <v>7750.81</v>
      </c>
      <c r="P2195">
        <v>97</v>
      </c>
      <c r="Q2195" s="1" t="s">
        <v>85</v>
      </c>
      <c r="R2195" s="1" t="s">
        <v>29</v>
      </c>
      <c r="S2195" s="1" t="s">
        <v>585</v>
      </c>
      <c r="T2195" s="1" t="s">
        <v>31</v>
      </c>
      <c r="U2195" s="1" t="s">
        <v>93</v>
      </c>
    </row>
    <row r="2196" spans="1:21" x14ac:dyDescent="0.3">
      <c r="A2196" s="1" t="s">
        <v>5310</v>
      </c>
      <c r="B2196" s="1" t="s">
        <v>5311</v>
      </c>
      <c r="C2196" s="2">
        <v>45319</v>
      </c>
      <c r="D2196">
        <v>2024</v>
      </c>
      <c r="E2196" s="1" t="s">
        <v>166</v>
      </c>
      <c r="F2196" s="1" t="s">
        <v>4597</v>
      </c>
      <c r="G2196" s="3">
        <v>0.61805555555555558</v>
      </c>
      <c r="H2196" s="1" t="s">
        <v>104</v>
      </c>
      <c r="I2196" s="1" t="s">
        <v>96</v>
      </c>
      <c r="J2196" s="1" t="s">
        <v>427</v>
      </c>
      <c r="K2196" s="1" t="s">
        <v>442</v>
      </c>
      <c r="L2196">
        <v>6308.04</v>
      </c>
      <c r="M2196">
        <v>44.26</v>
      </c>
      <c r="N2196">
        <v>21.22</v>
      </c>
      <c r="O2196">
        <v>6331.08</v>
      </c>
      <c r="P2196">
        <v>396</v>
      </c>
      <c r="Q2196" s="1" t="s">
        <v>118</v>
      </c>
      <c r="R2196" s="1" t="s">
        <v>418</v>
      </c>
      <c r="S2196" s="1" t="s">
        <v>958</v>
      </c>
      <c r="T2196" s="1" t="s">
        <v>53</v>
      </c>
      <c r="U2196" s="1" t="s">
        <v>32</v>
      </c>
    </row>
    <row r="2197" spans="1:21" x14ac:dyDescent="0.3">
      <c r="A2197" s="1" t="s">
        <v>5312</v>
      </c>
      <c r="B2197" s="1" t="s">
        <v>5313</v>
      </c>
      <c r="C2197" s="2">
        <v>45319</v>
      </c>
      <c r="D2197">
        <v>2024</v>
      </c>
      <c r="E2197" s="1" t="s">
        <v>166</v>
      </c>
      <c r="F2197" s="1" t="s">
        <v>4597</v>
      </c>
      <c r="G2197" s="3">
        <v>0.62916666666666665</v>
      </c>
      <c r="H2197" s="1" t="s">
        <v>104</v>
      </c>
      <c r="I2197" s="1" t="s">
        <v>35</v>
      </c>
      <c r="J2197" s="1" t="s">
        <v>1835</v>
      </c>
      <c r="K2197" s="1" t="s">
        <v>711</v>
      </c>
      <c r="L2197">
        <v>3990.53</v>
      </c>
      <c r="M2197">
        <v>18.079999999999998</v>
      </c>
      <c r="N2197">
        <v>74.11</v>
      </c>
      <c r="O2197">
        <v>3934.5</v>
      </c>
      <c r="P2197">
        <v>64</v>
      </c>
      <c r="Q2197" s="1" t="s">
        <v>28</v>
      </c>
      <c r="R2197" s="1" t="s">
        <v>29</v>
      </c>
      <c r="S2197" s="1" t="s">
        <v>1784</v>
      </c>
      <c r="T2197" s="1" t="s">
        <v>31</v>
      </c>
      <c r="U2197" s="1" t="s">
        <v>32</v>
      </c>
    </row>
    <row r="2198" spans="1:21" x14ac:dyDescent="0.3">
      <c r="A2198" s="1" t="s">
        <v>5314</v>
      </c>
      <c r="B2198" s="1" t="s">
        <v>5120</v>
      </c>
      <c r="C2198" s="2">
        <v>45319</v>
      </c>
      <c r="D2198">
        <v>2024</v>
      </c>
      <c r="E2198" s="1" t="s">
        <v>166</v>
      </c>
      <c r="F2198" s="1" t="s">
        <v>4597</v>
      </c>
      <c r="G2198" s="3">
        <v>0.66180555555555554</v>
      </c>
      <c r="H2198" s="1" t="s">
        <v>104</v>
      </c>
      <c r="I2198" s="1" t="s">
        <v>35</v>
      </c>
      <c r="J2198" s="1" t="s">
        <v>680</v>
      </c>
      <c r="K2198" s="1" t="s">
        <v>711</v>
      </c>
      <c r="L2198">
        <v>5196.79</v>
      </c>
      <c r="M2198">
        <v>22.3</v>
      </c>
      <c r="N2198">
        <v>79.34</v>
      </c>
      <c r="O2198">
        <v>5139.75</v>
      </c>
      <c r="P2198">
        <v>442</v>
      </c>
      <c r="Q2198" s="1" t="s">
        <v>85</v>
      </c>
      <c r="R2198" s="1" t="s">
        <v>29</v>
      </c>
      <c r="S2198" s="1" t="s">
        <v>3392</v>
      </c>
      <c r="T2198" s="1" t="s">
        <v>53</v>
      </c>
      <c r="U2198" s="1" t="s">
        <v>32</v>
      </c>
    </row>
    <row r="2199" spans="1:21" x14ac:dyDescent="0.3">
      <c r="A2199" s="1" t="s">
        <v>5315</v>
      </c>
      <c r="B2199" s="1" t="s">
        <v>1032</v>
      </c>
      <c r="C2199" s="2">
        <v>45319</v>
      </c>
      <c r="D2199">
        <v>2024</v>
      </c>
      <c r="E2199" s="1" t="s">
        <v>166</v>
      </c>
      <c r="F2199" s="1" t="s">
        <v>4597</v>
      </c>
      <c r="G2199" s="3">
        <v>0.75069444444444444</v>
      </c>
      <c r="H2199" s="1" t="s">
        <v>142</v>
      </c>
      <c r="I2199" s="1" t="s">
        <v>143</v>
      </c>
      <c r="J2199" s="1" t="s">
        <v>144</v>
      </c>
      <c r="K2199" s="1" t="s">
        <v>283</v>
      </c>
      <c r="L2199">
        <v>51.16</v>
      </c>
      <c r="M2199">
        <v>17.21</v>
      </c>
      <c r="N2199">
        <v>20.62</v>
      </c>
      <c r="O2199">
        <v>47.75</v>
      </c>
      <c r="P2199">
        <v>780</v>
      </c>
      <c r="Q2199" s="1" t="s">
        <v>99</v>
      </c>
      <c r="R2199" s="1" t="s">
        <v>29</v>
      </c>
      <c r="S2199" s="1" t="s">
        <v>1849</v>
      </c>
      <c r="T2199" s="1" t="s">
        <v>31</v>
      </c>
      <c r="U2199" s="1" t="s">
        <v>32</v>
      </c>
    </row>
    <row r="2200" spans="1:21" x14ac:dyDescent="0.3">
      <c r="A2200" s="1" t="s">
        <v>5316</v>
      </c>
      <c r="B2200" s="1" t="s">
        <v>5317</v>
      </c>
      <c r="C2200" s="2">
        <v>45319</v>
      </c>
      <c r="D2200">
        <v>2024</v>
      </c>
      <c r="E2200" s="1" t="s">
        <v>166</v>
      </c>
      <c r="F2200" s="1" t="s">
        <v>4597</v>
      </c>
      <c r="G2200" s="3">
        <v>0.78333333333333333</v>
      </c>
      <c r="H2200" s="1" t="s">
        <v>142</v>
      </c>
      <c r="I2200" s="1" t="s">
        <v>371</v>
      </c>
      <c r="J2200" s="1" t="s">
        <v>372</v>
      </c>
      <c r="K2200" s="1" t="s">
        <v>373</v>
      </c>
      <c r="L2200">
        <v>8771.5400000000009</v>
      </c>
      <c r="M2200">
        <v>28.17</v>
      </c>
      <c r="N2200">
        <v>20.99</v>
      </c>
      <c r="O2200">
        <v>8778.7200000000012</v>
      </c>
      <c r="P2200">
        <v>925</v>
      </c>
      <c r="Q2200" s="1" t="s">
        <v>118</v>
      </c>
      <c r="R2200" s="1" t="s">
        <v>29</v>
      </c>
      <c r="S2200" s="1" t="s">
        <v>4774</v>
      </c>
      <c r="T2200" s="1" t="s">
        <v>53</v>
      </c>
      <c r="U2200" s="1" t="s">
        <v>93</v>
      </c>
    </row>
    <row r="2201" spans="1:21" x14ac:dyDescent="0.3">
      <c r="A2201" s="1" t="s">
        <v>5318</v>
      </c>
      <c r="B2201" s="1" t="s">
        <v>5319</v>
      </c>
      <c r="C2201" s="2">
        <v>45319</v>
      </c>
      <c r="D2201">
        <v>2024</v>
      </c>
      <c r="E2201" s="1" t="s">
        <v>166</v>
      </c>
      <c r="F2201" s="1" t="s">
        <v>4597</v>
      </c>
      <c r="G2201" s="3">
        <v>0.83888888888888891</v>
      </c>
      <c r="H2201" s="1" t="s">
        <v>142</v>
      </c>
      <c r="I2201" s="1" t="s">
        <v>62</v>
      </c>
      <c r="J2201" s="1" t="s">
        <v>771</v>
      </c>
      <c r="K2201" s="1" t="s">
        <v>790</v>
      </c>
      <c r="L2201">
        <v>9127.0499999999993</v>
      </c>
      <c r="M2201">
        <v>16.510000000000002</v>
      </c>
      <c r="N2201">
        <v>4.16</v>
      </c>
      <c r="O2201">
        <v>9139.4</v>
      </c>
      <c r="P2201">
        <v>751</v>
      </c>
      <c r="Q2201" s="1" t="s">
        <v>99</v>
      </c>
      <c r="R2201" s="1" t="s">
        <v>29</v>
      </c>
      <c r="S2201" s="1" t="s">
        <v>4061</v>
      </c>
      <c r="T2201" s="1" t="s">
        <v>31</v>
      </c>
      <c r="U2201" s="1" t="s">
        <v>32</v>
      </c>
    </row>
    <row r="2202" spans="1:21" x14ac:dyDescent="0.3">
      <c r="A2202" s="1" t="s">
        <v>5320</v>
      </c>
      <c r="B2202" s="1" t="s">
        <v>5321</v>
      </c>
      <c r="C2202" s="2">
        <v>45319</v>
      </c>
      <c r="D2202">
        <v>2024</v>
      </c>
      <c r="E2202" s="1" t="s">
        <v>166</v>
      </c>
      <c r="F2202" s="1" t="s">
        <v>4597</v>
      </c>
      <c r="G2202" s="3">
        <v>0.86875000000000002</v>
      </c>
      <c r="H2202" s="1" t="s">
        <v>142</v>
      </c>
      <c r="I2202" s="1" t="s">
        <v>62</v>
      </c>
      <c r="J2202" s="1" t="s">
        <v>63</v>
      </c>
      <c r="K2202" s="1" t="s">
        <v>604</v>
      </c>
      <c r="L2202">
        <v>2566.98</v>
      </c>
      <c r="M2202">
        <v>37.93</v>
      </c>
      <c r="N2202">
        <v>9.0299999999999994</v>
      </c>
      <c r="O2202">
        <v>2595.8799999999997</v>
      </c>
      <c r="P2202">
        <v>942</v>
      </c>
      <c r="Q2202" s="1" t="s">
        <v>28</v>
      </c>
      <c r="R2202" s="1" t="s">
        <v>29</v>
      </c>
      <c r="S2202" s="1" t="s">
        <v>2203</v>
      </c>
      <c r="T2202" s="1" t="s">
        <v>53</v>
      </c>
      <c r="U2202" s="1" t="s">
        <v>93</v>
      </c>
    </row>
    <row r="2203" spans="1:21" x14ac:dyDescent="0.3">
      <c r="A2203" s="1" t="s">
        <v>5322</v>
      </c>
      <c r="B2203" s="1" t="s">
        <v>5323</v>
      </c>
      <c r="C2203" s="2">
        <v>45319</v>
      </c>
      <c r="D2203">
        <v>2024</v>
      </c>
      <c r="E2203" s="1" t="s">
        <v>166</v>
      </c>
      <c r="F2203" s="1" t="s">
        <v>4597</v>
      </c>
      <c r="G2203" s="3">
        <v>0.91180555555555554</v>
      </c>
      <c r="H2203" s="1" t="s">
        <v>24</v>
      </c>
      <c r="I2203" s="1" t="s">
        <v>297</v>
      </c>
      <c r="J2203" s="1" t="s">
        <v>377</v>
      </c>
      <c r="K2203" s="1" t="s">
        <v>742</v>
      </c>
      <c r="L2203">
        <v>8433.6299999999992</v>
      </c>
      <c r="M2203">
        <v>38.01</v>
      </c>
      <c r="N2203">
        <v>96.38</v>
      </c>
      <c r="O2203">
        <v>8375.26</v>
      </c>
      <c r="P2203">
        <v>245</v>
      </c>
      <c r="Q2203" s="1" t="s">
        <v>28</v>
      </c>
      <c r="R2203" s="1" t="s">
        <v>29</v>
      </c>
      <c r="S2203" s="1" t="s">
        <v>2627</v>
      </c>
      <c r="T2203" s="1" t="s">
        <v>53</v>
      </c>
      <c r="U2203" s="1" t="s">
        <v>101</v>
      </c>
    </row>
    <row r="2204" spans="1:21" x14ac:dyDescent="0.3">
      <c r="A2204" s="1" t="s">
        <v>5324</v>
      </c>
      <c r="B2204" s="1" t="s">
        <v>5325</v>
      </c>
      <c r="C2204" s="2">
        <v>45319</v>
      </c>
      <c r="D2204">
        <v>2024</v>
      </c>
      <c r="E2204" s="1" t="s">
        <v>166</v>
      </c>
      <c r="F2204" s="1" t="s">
        <v>4597</v>
      </c>
      <c r="G2204" s="3">
        <v>0.94097222222222221</v>
      </c>
      <c r="H2204" s="1" t="s">
        <v>24</v>
      </c>
      <c r="I2204" s="1" t="s">
        <v>68</v>
      </c>
      <c r="J2204" s="1" t="s">
        <v>779</v>
      </c>
      <c r="K2204" s="1" t="s">
        <v>632</v>
      </c>
      <c r="L2204">
        <v>6215.43</v>
      </c>
      <c r="M2204">
        <v>12.28</v>
      </c>
      <c r="N2204">
        <v>99.94</v>
      </c>
      <c r="O2204">
        <v>6127.77</v>
      </c>
      <c r="P2204">
        <v>622</v>
      </c>
      <c r="Q2204" s="1" t="s">
        <v>38</v>
      </c>
      <c r="R2204" s="1" t="s">
        <v>29</v>
      </c>
      <c r="S2204" s="1" t="s">
        <v>1830</v>
      </c>
      <c r="T2204" s="1" t="s">
        <v>53</v>
      </c>
      <c r="U2204" s="1" t="s">
        <v>93</v>
      </c>
    </row>
    <row r="2205" spans="1:21" x14ac:dyDescent="0.3">
      <c r="A2205" s="1" t="s">
        <v>5326</v>
      </c>
      <c r="B2205" s="1" t="s">
        <v>5166</v>
      </c>
      <c r="C2205" s="2">
        <v>45320</v>
      </c>
      <c r="D2205">
        <v>2024</v>
      </c>
      <c r="E2205" s="1" t="s">
        <v>255</v>
      </c>
      <c r="F2205" s="1" t="s">
        <v>4597</v>
      </c>
      <c r="G2205" s="3">
        <v>2.0833333333333332E-2</v>
      </c>
      <c r="H2205" s="1" t="s">
        <v>24</v>
      </c>
      <c r="I2205" s="1" t="s">
        <v>431</v>
      </c>
      <c r="J2205" s="1" t="s">
        <v>666</v>
      </c>
      <c r="K2205" s="1" t="s">
        <v>758</v>
      </c>
      <c r="L2205">
        <v>6178.39</v>
      </c>
      <c r="M2205">
        <v>22.66</v>
      </c>
      <c r="N2205">
        <v>76.989999999999995</v>
      </c>
      <c r="O2205">
        <v>6124.06</v>
      </c>
      <c r="P2205">
        <v>181</v>
      </c>
      <c r="Q2205" s="1" t="s">
        <v>85</v>
      </c>
      <c r="R2205" s="1" t="s">
        <v>29</v>
      </c>
      <c r="S2205" s="1" t="s">
        <v>2577</v>
      </c>
      <c r="T2205" s="1" t="s">
        <v>53</v>
      </c>
      <c r="U2205" s="1" t="s">
        <v>101</v>
      </c>
    </row>
    <row r="2206" spans="1:21" x14ac:dyDescent="0.3">
      <c r="A2206" s="1" t="s">
        <v>5327</v>
      </c>
      <c r="B2206" s="1" t="s">
        <v>5328</v>
      </c>
      <c r="C2206" s="2">
        <v>45320</v>
      </c>
      <c r="D2206">
        <v>2024</v>
      </c>
      <c r="E2206" s="1" t="s">
        <v>255</v>
      </c>
      <c r="F2206" s="1" t="s">
        <v>4597</v>
      </c>
      <c r="G2206" s="3">
        <v>0.11180555555555556</v>
      </c>
      <c r="H2206" s="1" t="s">
        <v>24</v>
      </c>
      <c r="I2206" s="1" t="s">
        <v>431</v>
      </c>
      <c r="J2206" s="1" t="s">
        <v>879</v>
      </c>
      <c r="K2206" s="1" t="s">
        <v>488</v>
      </c>
      <c r="L2206">
        <v>5386.82</v>
      </c>
      <c r="M2206">
        <v>33.659999999999997</v>
      </c>
      <c r="N2206">
        <v>97.7</v>
      </c>
      <c r="O2206">
        <v>5322.78</v>
      </c>
      <c r="P2206">
        <v>253</v>
      </c>
      <c r="Q2206" s="1" t="s">
        <v>28</v>
      </c>
      <c r="R2206" s="1" t="s">
        <v>29</v>
      </c>
      <c r="S2206" s="1" t="s">
        <v>3036</v>
      </c>
      <c r="T2206" s="1" t="s">
        <v>53</v>
      </c>
      <c r="U2206" s="1" t="s">
        <v>32</v>
      </c>
    </row>
    <row r="2207" spans="1:21" x14ac:dyDescent="0.3">
      <c r="A2207" s="1" t="s">
        <v>5329</v>
      </c>
      <c r="B2207" s="1" t="s">
        <v>5330</v>
      </c>
      <c r="C2207" s="2">
        <v>45320</v>
      </c>
      <c r="D2207">
        <v>2024</v>
      </c>
      <c r="E2207" s="1" t="s">
        <v>255</v>
      </c>
      <c r="F2207" s="1" t="s">
        <v>4597</v>
      </c>
      <c r="G2207" s="3">
        <v>0.55208333333333337</v>
      </c>
      <c r="H2207" s="1" t="s">
        <v>104</v>
      </c>
      <c r="I2207" s="1" t="s">
        <v>127</v>
      </c>
      <c r="J2207" s="1" t="s">
        <v>318</v>
      </c>
      <c r="K2207" s="1" t="s">
        <v>1039</v>
      </c>
      <c r="L2207">
        <v>5666.56</v>
      </c>
      <c r="M2207">
        <v>49.95</v>
      </c>
      <c r="N2207">
        <v>11.64</v>
      </c>
      <c r="O2207">
        <v>5704.87</v>
      </c>
      <c r="P2207">
        <v>771</v>
      </c>
      <c r="Q2207" s="1" t="s">
        <v>118</v>
      </c>
      <c r="R2207" s="1" t="s">
        <v>29</v>
      </c>
      <c r="S2207" s="1" t="s">
        <v>1337</v>
      </c>
      <c r="T2207" s="1" t="s">
        <v>53</v>
      </c>
      <c r="U2207" s="1" t="s">
        <v>32</v>
      </c>
    </row>
    <row r="2208" spans="1:21" x14ac:dyDescent="0.3">
      <c r="A2208" s="1" t="s">
        <v>5331</v>
      </c>
      <c r="B2208" s="1" t="s">
        <v>5332</v>
      </c>
      <c r="C2208" s="2">
        <v>45320</v>
      </c>
      <c r="D2208">
        <v>2024</v>
      </c>
      <c r="E2208" s="1" t="s">
        <v>255</v>
      </c>
      <c r="F2208" s="1" t="s">
        <v>4597</v>
      </c>
      <c r="G2208" s="3">
        <v>0.625</v>
      </c>
      <c r="H2208" s="1" t="s">
        <v>104</v>
      </c>
      <c r="I2208" s="1" t="s">
        <v>143</v>
      </c>
      <c r="J2208" s="1" t="s">
        <v>535</v>
      </c>
      <c r="K2208" s="1" t="s">
        <v>200</v>
      </c>
      <c r="L2208">
        <v>7532.46</v>
      </c>
      <c r="M2208">
        <v>3.89</v>
      </c>
      <c r="N2208">
        <v>44.18</v>
      </c>
      <c r="O2208">
        <v>7492.17</v>
      </c>
      <c r="P2208">
        <v>26</v>
      </c>
      <c r="Q2208" s="1" t="s">
        <v>28</v>
      </c>
      <c r="R2208" s="1" t="s">
        <v>29</v>
      </c>
      <c r="S2208" s="1" t="s">
        <v>685</v>
      </c>
      <c r="T2208" s="1" t="s">
        <v>53</v>
      </c>
      <c r="U2208" s="1" t="s">
        <v>101</v>
      </c>
    </row>
    <row r="2209" spans="1:21" x14ac:dyDescent="0.3">
      <c r="A2209" s="1" t="s">
        <v>5333</v>
      </c>
      <c r="B2209" s="1" t="s">
        <v>365</v>
      </c>
      <c r="C2209" s="2">
        <v>45320</v>
      </c>
      <c r="D2209">
        <v>2024</v>
      </c>
      <c r="E2209" s="1" t="s">
        <v>255</v>
      </c>
      <c r="F2209" s="1" t="s">
        <v>4597</v>
      </c>
      <c r="G2209" s="3">
        <v>0.72916666666666663</v>
      </c>
      <c r="H2209" s="1" t="s">
        <v>142</v>
      </c>
      <c r="I2209" s="1" t="s">
        <v>133</v>
      </c>
      <c r="J2209" s="1" t="s">
        <v>337</v>
      </c>
      <c r="K2209" s="1" t="s">
        <v>451</v>
      </c>
      <c r="L2209">
        <v>4273.09</v>
      </c>
      <c r="M2209">
        <v>18.59</v>
      </c>
      <c r="N2209">
        <v>41.19</v>
      </c>
      <c r="O2209">
        <v>4250.4900000000007</v>
      </c>
      <c r="P2209">
        <v>34</v>
      </c>
      <c r="Q2209" s="1" t="s">
        <v>28</v>
      </c>
      <c r="R2209" s="1" t="s">
        <v>29</v>
      </c>
      <c r="S2209" s="1" t="s">
        <v>3027</v>
      </c>
      <c r="T2209" s="1" t="s">
        <v>53</v>
      </c>
      <c r="U2209" s="1" t="s">
        <v>32</v>
      </c>
    </row>
    <row r="2210" spans="1:21" x14ac:dyDescent="0.3">
      <c r="A2210" s="1" t="s">
        <v>5334</v>
      </c>
      <c r="B2210" s="1" t="s">
        <v>5335</v>
      </c>
      <c r="C2210" s="2">
        <v>45320</v>
      </c>
      <c r="D2210">
        <v>2024</v>
      </c>
      <c r="E2210" s="1" t="s">
        <v>255</v>
      </c>
      <c r="F2210" s="1" t="s">
        <v>4597</v>
      </c>
      <c r="G2210" s="3">
        <v>0.76458333333333328</v>
      </c>
      <c r="H2210" s="1" t="s">
        <v>142</v>
      </c>
      <c r="I2210" s="1" t="s">
        <v>82</v>
      </c>
      <c r="J2210" s="1" t="s">
        <v>83</v>
      </c>
      <c r="K2210" s="1" t="s">
        <v>84</v>
      </c>
      <c r="L2210">
        <v>7746.94</v>
      </c>
      <c r="M2210">
        <v>44.15</v>
      </c>
      <c r="N2210">
        <v>49.22</v>
      </c>
      <c r="O2210">
        <v>7741.869999999999</v>
      </c>
      <c r="P2210">
        <v>297</v>
      </c>
      <c r="Q2210" s="1" t="s">
        <v>38</v>
      </c>
      <c r="R2210" s="1" t="s">
        <v>418</v>
      </c>
      <c r="S2210" s="1" t="s">
        <v>544</v>
      </c>
      <c r="T2210" s="1" t="s">
        <v>31</v>
      </c>
      <c r="U2210" s="1" t="s">
        <v>32</v>
      </c>
    </row>
    <row r="2211" spans="1:21" x14ac:dyDescent="0.3">
      <c r="A2211" s="1" t="s">
        <v>5336</v>
      </c>
      <c r="B2211" s="1" t="s">
        <v>3220</v>
      </c>
      <c r="C2211" s="2">
        <v>45320</v>
      </c>
      <c r="D2211">
        <v>2024</v>
      </c>
      <c r="E2211" s="1" t="s">
        <v>255</v>
      </c>
      <c r="F2211" s="1" t="s">
        <v>4597</v>
      </c>
      <c r="G2211" s="3">
        <v>0.77708333333333335</v>
      </c>
      <c r="H2211" s="1" t="s">
        <v>142</v>
      </c>
      <c r="I2211" s="1" t="s">
        <v>371</v>
      </c>
      <c r="J2211" s="1" t="s">
        <v>518</v>
      </c>
      <c r="K2211" s="1" t="s">
        <v>694</v>
      </c>
      <c r="L2211">
        <v>9737.39</v>
      </c>
      <c r="M2211">
        <v>25.23</v>
      </c>
      <c r="N2211">
        <v>28.99</v>
      </c>
      <c r="O2211">
        <v>9733.6299999999992</v>
      </c>
      <c r="P2211">
        <v>681</v>
      </c>
      <c r="Q2211" s="1" t="s">
        <v>38</v>
      </c>
      <c r="R2211" s="1" t="s">
        <v>29</v>
      </c>
      <c r="S2211" s="1" t="s">
        <v>4042</v>
      </c>
      <c r="T2211" s="1" t="s">
        <v>147</v>
      </c>
      <c r="U2211" s="1" t="s">
        <v>93</v>
      </c>
    </row>
    <row r="2212" spans="1:21" x14ac:dyDescent="0.3">
      <c r="A2212" s="1" t="s">
        <v>5337</v>
      </c>
      <c r="B2212" s="1" t="s">
        <v>5338</v>
      </c>
      <c r="C2212" s="2">
        <v>45320</v>
      </c>
      <c r="D2212">
        <v>2024</v>
      </c>
      <c r="E2212" s="1" t="s">
        <v>255</v>
      </c>
      <c r="F2212" s="1" t="s">
        <v>4597</v>
      </c>
      <c r="G2212" s="3">
        <v>0.81944444444444442</v>
      </c>
      <c r="H2212" s="1" t="s">
        <v>142</v>
      </c>
      <c r="I2212" s="1" t="s">
        <v>127</v>
      </c>
      <c r="J2212" s="1" t="s">
        <v>318</v>
      </c>
      <c r="K2212" s="1" t="s">
        <v>475</v>
      </c>
      <c r="L2212">
        <v>2189.5700000000002</v>
      </c>
      <c r="M2212">
        <v>19.36</v>
      </c>
      <c r="N2212">
        <v>41.85</v>
      </c>
      <c r="O2212">
        <v>2167.0800000000004</v>
      </c>
      <c r="P2212">
        <v>471</v>
      </c>
      <c r="Q2212" s="1" t="s">
        <v>38</v>
      </c>
      <c r="R2212" s="1" t="s">
        <v>29</v>
      </c>
      <c r="S2212" s="1" t="s">
        <v>5339</v>
      </c>
      <c r="T2212" s="1" t="s">
        <v>53</v>
      </c>
      <c r="U2212" s="1" t="s">
        <v>93</v>
      </c>
    </row>
    <row r="2213" spans="1:21" x14ac:dyDescent="0.3">
      <c r="A2213" s="1" t="s">
        <v>5340</v>
      </c>
      <c r="B2213" s="1" t="s">
        <v>563</v>
      </c>
      <c r="C2213" s="2">
        <v>45320</v>
      </c>
      <c r="D2213">
        <v>2024</v>
      </c>
      <c r="E2213" s="1" t="s">
        <v>255</v>
      </c>
      <c r="F2213" s="1" t="s">
        <v>4597</v>
      </c>
      <c r="G2213" s="3">
        <v>0.84583333333333333</v>
      </c>
      <c r="H2213" s="1" t="s">
        <v>142</v>
      </c>
      <c r="I2213" s="1" t="s">
        <v>297</v>
      </c>
      <c r="J2213" s="1" t="s">
        <v>377</v>
      </c>
      <c r="K2213" s="1" t="s">
        <v>480</v>
      </c>
      <c r="L2213">
        <v>2616.31</v>
      </c>
      <c r="M2213">
        <v>40.43</v>
      </c>
      <c r="N2213">
        <v>87.67</v>
      </c>
      <c r="O2213">
        <v>2569.0699999999997</v>
      </c>
      <c r="P2213">
        <v>574</v>
      </c>
      <c r="Q2213" s="1" t="s">
        <v>118</v>
      </c>
      <c r="R2213" s="1" t="s">
        <v>29</v>
      </c>
      <c r="S2213" s="1" t="s">
        <v>1901</v>
      </c>
      <c r="T2213" s="1" t="s">
        <v>53</v>
      </c>
      <c r="U2213" s="1" t="s">
        <v>93</v>
      </c>
    </row>
    <row r="2214" spans="1:21" x14ac:dyDescent="0.3">
      <c r="A2214" s="1" t="s">
        <v>5341</v>
      </c>
      <c r="B2214" s="1" t="s">
        <v>5342</v>
      </c>
      <c r="C2214" s="2">
        <v>45321</v>
      </c>
      <c r="D2214">
        <v>2024</v>
      </c>
      <c r="E2214" s="1" t="s">
        <v>317</v>
      </c>
      <c r="F2214" s="1" t="s">
        <v>4597</v>
      </c>
      <c r="G2214" s="3">
        <v>6.458333333333334E-2</v>
      </c>
      <c r="H2214" s="1" t="s">
        <v>24</v>
      </c>
      <c r="I2214" s="1" t="s">
        <v>96</v>
      </c>
      <c r="J2214" s="1" t="s">
        <v>427</v>
      </c>
      <c r="K2214" s="1" t="s">
        <v>442</v>
      </c>
      <c r="L2214">
        <v>2648.03</v>
      </c>
      <c r="M2214">
        <v>13.49</v>
      </c>
      <c r="N2214">
        <v>64.62</v>
      </c>
      <c r="O2214">
        <v>2596.9</v>
      </c>
      <c r="P2214">
        <v>691</v>
      </c>
      <c r="Q2214" s="1" t="s">
        <v>99</v>
      </c>
      <c r="R2214" s="1" t="s">
        <v>29</v>
      </c>
      <c r="S2214" s="1" t="s">
        <v>5343</v>
      </c>
      <c r="T2214" s="1" t="s">
        <v>31</v>
      </c>
      <c r="U2214" s="1" t="s">
        <v>93</v>
      </c>
    </row>
    <row r="2215" spans="1:21" x14ac:dyDescent="0.3">
      <c r="A2215" s="1" t="s">
        <v>5344</v>
      </c>
      <c r="B2215" s="1" t="s">
        <v>5345</v>
      </c>
      <c r="C2215" s="2">
        <v>45321</v>
      </c>
      <c r="D2215">
        <v>2024</v>
      </c>
      <c r="E2215" s="1" t="s">
        <v>317</v>
      </c>
      <c r="F2215" s="1" t="s">
        <v>4597</v>
      </c>
      <c r="G2215" s="3">
        <v>0.10277777777777777</v>
      </c>
      <c r="H2215" s="1" t="s">
        <v>24</v>
      </c>
      <c r="I2215" s="1" t="s">
        <v>62</v>
      </c>
      <c r="J2215" s="1" t="s">
        <v>63</v>
      </c>
      <c r="K2215" s="1" t="s">
        <v>604</v>
      </c>
      <c r="L2215">
        <v>8228.93</v>
      </c>
      <c r="M2215">
        <v>14.42</v>
      </c>
      <c r="N2215">
        <v>87.98</v>
      </c>
      <c r="O2215">
        <v>8155.3700000000008</v>
      </c>
      <c r="P2215">
        <v>67</v>
      </c>
      <c r="Q2215" s="1" t="s">
        <v>28</v>
      </c>
      <c r="R2215" s="1" t="s">
        <v>29</v>
      </c>
      <c r="S2215" s="1" t="s">
        <v>2184</v>
      </c>
      <c r="T2215" s="1" t="s">
        <v>53</v>
      </c>
      <c r="U2215" s="1" t="s">
        <v>32</v>
      </c>
    </row>
    <row r="2216" spans="1:21" x14ac:dyDescent="0.3">
      <c r="A2216" s="1" t="s">
        <v>5346</v>
      </c>
      <c r="B2216" s="1" t="s">
        <v>5347</v>
      </c>
      <c r="C2216" s="2">
        <v>45321</v>
      </c>
      <c r="D2216">
        <v>2024</v>
      </c>
      <c r="E2216" s="1" t="s">
        <v>317</v>
      </c>
      <c r="F2216" s="1" t="s">
        <v>4597</v>
      </c>
      <c r="G2216" s="3">
        <v>0.11388888888888889</v>
      </c>
      <c r="H2216" s="1" t="s">
        <v>24</v>
      </c>
      <c r="I2216" s="1" t="s">
        <v>96</v>
      </c>
      <c r="J2216" s="1" t="s">
        <v>506</v>
      </c>
      <c r="K2216" s="1" t="s">
        <v>251</v>
      </c>
      <c r="L2216">
        <v>1550.07</v>
      </c>
      <c r="M2216">
        <v>10.08</v>
      </c>
      <c r="N2216">
        <v>64.53</v>
      </c>
      <c r="O2216">
        <v>1495.62</v>
      </c>
      <c r="P2216">
        <v>949</v>
      </c>
      <c r="Q2216" s="1" t="s">
        <v>38</v>
      </c>
      <c r="R2216" s="1" t="s">
        <v>29</v>
      </c>
      <c r="S2216" s="1" t="s">
        <v>5348</v>
      </c>
      <c r="T2216" s="1" t="s">
        <v>53</v>
      </c>
      <c r="U2216" s="1" t="s">
        <v>32</v>
      </c>
    </row>
    <row r="2217" spans="1:21" x14ac:dyDescent="0.3">
      <c r="A2217" s="1" t="s">
        <v>5349</v>
      </c>
      <c r="B2217" s="1" t="s">
        <v>5350</v>
      </c>
      <c r="C2217" s="2">
        <v>45321</v>
      </c>
      <c r="D2217">
        <v>2024</v>
      </c>
      <c r="E2217" s="1" t="s">
        <v>317</v>
      </c>
      <c r="F2217" s="1" t="s">
        <v>4597</v>
      </c>
      <c r="G2217" s="3">
        <v>0.2951388888888889</v>
      </c>
      <c r="H2217" s="1" t="s">
        <v>42</v>
      </c>
      <c r="I2217" s="1" t="s">
        <v>371</v>
      </c>
      <c r="J2217" s="1" t="s">
        <v>670</v>
      </c>
      <c r="K2217" s="1" t="s">
        <v>560</v>
      </c>
      <c r="L2217">
        <v>1915.59</v>
      </c>
      <c r="M2217">
        <v>36.35</v>
      </c>
      <c r="N2217">
        <v>83.17</v>
      </c>
      <c r="O2217">
        <v>1868.7699999999998</v>
      </c>
      <c r="P2217">
        <v>389</v>
      </c>
      <c r="Q2217" s="1" t="s">
        <v>85</v>
      </c>
      <c r="R2217" s="1" t="s">
        <v>29</v>
      </c>
      <c r="S2217" s="1" t="s">
        <v>640</v>
      </c>
      <c r="T2217" s="1" t="s">
        <v>53</v>
      </c>
      <c r="U2217" s="1" t="s">
        <v>32</v>
      </c>
    </row>
    <row r="2218" spans="1:21" x14ac:dyDescent="0.3">
      <c r="A2218" s="1" t="s">
        <v>5351</v>
      </c>
      <c r="B2218" s="1" t="s">
        <v>5352</v>
      </c>
      <c r="C2218" s="2">
        <v>45321</v>
      </c>
      <c r="D2218">
        <v>2024</v>
      </c>
      <c r="E2218" s="1" t="s">
        <v>317</v>
      </c>
      <c r="F2218" s="1" t="s">
        <v>4597</v>
      </c>
      <c r="G2218" s="3">
        <v>0.34513888888888888</v>
      </c>
      <c r="H2218" s="1" t="s">
        <v>42</v>
      </c>
      <c r="I2218" s="1" t="s">
        <v>110</v>
      </c>
      <c r="J2218" s="1" t="s">
        <v>209</v>
      </c>
      <c r="K2218" s="1" t="s">
        <v>528</v>
      </c>
      <c r="L2218">
        <v>3531.75</v>
      </c>
      <c r="M2218">
        <v>19.71</v>
      </c>
      <c r="N2218">
        <v>66.48</v>
      </c>
      <c r="O2218">
        <v>3484.98</v>
      </c>
      <c r="P2218">
        <v>270</v>
      </c>
      <c r="Q2218" s="1" t="s">
        <v>28</v>
      </c>
      <c r="R2218" s="1" t="s">
        <v>29</v>
      </c>
      <c r="S2218" s="1" t="s">
        <v>1594</v>
      </c>
      <c r="T2218" s="1" t="s">
        <v>31</v>
      </c>
      <c r="U2218" s="1" t="s">
        <v>32</v>
      </c>
    </row>
    <row r="2219" spans="1:21" x14ac:dyDescent="0.3">
      <c r="A2219" s="1" t="s">
        <v>5353</v>
      </c>
      <c r="B2219" s="1" t="s">
        <v>5354</v>
      </c>
      <c r="C2219" s="2">
        <v>45321</v>
      </c>
      <c r="D2219">
        <v>2024</v>
      </c>
      <c r="E2219" s="1" t="s">
        <v>317</v>
      </c>
      <c r="F2219" s="1" t="s">
        <v>4597</v>
      </c>
      <c r="G2219" s="3">
        <v>0.54652777777777772</v>
      </c>
      <c r="H2219" s="1" t="s">
        <v>104</v>
      </c>
      <c r="I2219" s="1" t="s">
        <v>236</v>
      </c>
      <c r="J2219" s="1" t="s">
        <v>1086</v>
      </c>
      <c r="K2219" s="1" t="s">
        <v>269</v>
      </c>
      <c r="L2219">
        <v>327.7</v>
      </c>
      <c r="M2219">
        <v>28.69</v>
      </c>
      <c r="N2219">
        <v>47.12</v>
      </c>
      <c r="O2219">
        <v>309.27</v>
      </c>
      <c r="P2219">
        <v>654</v>
      </c>
      <c r="Q2219" s="1" t="s">
        <v>118</v>
      </c>
      <c r="R2219" s="1" t="s">
        <v>29</v>
      </c>
      <c r="S2219" s="1" t="s">
        <v>5355</v>
      </c>
      <c r="T2219" s="1" t="s">
        <v>31</v>
      </c>
      <c r="U2219" s="1" t="s">
        <v>32</v>
      </c>
    </row>
    <row r="2220" spans="1:21" x14ac:dyDescent="0.3">
      <c r="A2220" s="1" t="s">
        <v>5356</v>
      </c>
      <c r="B2220" s="1" t="s">
        <v>5357</v>
      </c>
      <c r="C2220" s="2">
        <v>45321</v>
      </c>
      <c r="D2220">
        <v>2024</v>
      </c>
      <c r="E2220" s="1" t="s">
        <v>317</v>
      </c>
      <c r="F2220" s="1" t="s">
        <v>4597</v>
      </c>
      <c r="G2220" s="3">
        <v>0.67569444444444449</v>
      </c>
      <c r="H2220" s="1" t="s">
        <v>104</v>
      </c>
      <c r="I2220" s="1" t="s">
        <v>154</v>
      </c>
      <c r="J2220" s="1" t="s">
        <v>639</v>
      </c>
      <c r="K2220" s="1" t="s">
        <v>330</v>
      </c>
      <c r="L2220">
        <v>2240.06</v>
      </c>
      <c r="M2220">
        <v>45.46</v>
      </c>
      <c r="N2220">
        <v>37.840000000000003</v>
      </c>
      <c r="O2220">
        <v>2247.6799999999998</v>
      </c>
      <c r="P2220">
        <v>923</v>
      </c>
      <c r="Q2220" s="1" t="s">
        <v>118</v>
      </c>
      <c r="R2220" s="1" t="s">
        <v>29</v>
      </c>
      <c r="S2220" s="1" t="s">
        <v>1577</v>
      </c>
      <c r="T2220" s="1" t="s">
        <v>53</v>
      </c>
      <c r="U2220" s="1" t="s">
        <v>32</v>
      </c>
    </row>
    <row r="2221" spans="1:21" x14ac:dyDescent="0.3">
      <c r="A2221" s="1" t="s">
        <v>5358</v>
      </c>
      <c r="B2221" s="1" t="s">
        <v>5359</v>
      </c>
      <c r="C2221" s="2">
        <v>45321</v>
      </c>
      <c r="D2221">
        <v>2024</v>
      </c>
      <c r="E2221" s="1" t="s">
        <v>317</v>
      </c>
      <c r="F2221" s="1" t="s">
        <v>4597</v>
      </c>
      <c r="G2221" s="3">
        <v>0.67708333333333337</v>
      </c>
      <c r="H2221" s="1" t="s">
        <v>104</v>
      </c>
      <c r="I2221" s="1" t="s">
        <v>68</v>
      </c>
      <c r="J2221" s="1" t="s">
        <v>611</v>
      </c>
      <c r="K2221" s="1" t="s">
        <v>70</v>
      </c>
      <c r="L2221">
        <v>119.87</v>
      </c>
      <c r="M2221">
        <v>12.48</v>
      </c>
      <c r="N2221">
        <v>29.33</v>
      </c>
      <c r="O2221">
        <v>103.02</v>
      </c>
      <c r="P2221">
        <v>801</v>
      </c>
      <c r="Q2221" s="1" t="s">
        <v>28</v>
      </c>
      <c r="R2221" s="1" t="s">
        <v>29</v>
      </c>
      <c r="S2221" s="1" t="s">
        <v>2086</v>
      </c>
      <c r="T2221" s="1" t="s">
        <v>53</v>
      </c>
      <c r="U2221" s="1" t="s">
        <v>93</v>
      </c>
    </row>
    <row r="2222" spans="1:21" x14ac:dyDescent="0.3">
      <c r="A2222" s="1" t="s">
        <v>5360</v>
      </c>
      <c r="B2222" s="1" t="s">
        <v>5361</v>
      </c>
      <c r="C2222" s="2">
        <v>45321</v>
      </c>
      <c r="D2222">
        <v>2024</v>
      </c>
      <c r="E2222" s="1" t="s">
        <v>317</v>
      </c>
      <c r="F2222" s="1" t="s">
        <v>4597</v>
      </c>
      <c r="G2222" s="3">
        <v>0.72152777777777777</v>
      </c>
      <c r="H2222" s="1" t="s">
        <v>142</v>
      </c>
      <c r="I2222" s="1" t="s">
        <v>49</v>
      </c>
      <c r="J2222" s="1" t="s">
        <v>458</v>
      </c>
      <c r="K2222" s="1" t="s">
        <v>219</v>
      </c>
      <c r="L2222">
        <v>5871.29</v>
      </c>
      <c r="M2222">
        <v>3.37</v>
      </c>
      <c r="N2222">
        <v>82.86</v>
      </c>
      <c r="O2222">
        <v>5791.8</v>
      </c>
      <c r="P2222">
        <v>915</v>
      </c>
      <c r="Q2222" s="1" t="s">
        <v>38</v>
      </c>
      <c r="R2222" s="1" t="s">
        <v>29</v>
      </c>
      <c r="S2222" s="1" t="s">
        <v>124</v>
      </c>
      <c r="T2222" s="1" t="s">
        <v>147</v>
      </c>
      <c r="U2222" s="1" t="s">
        <v>32</v>
      </c>
    </row>
    <row r="2223" spans="1:21" x14ac:dyDescent="0.3">
      <c r="A2223" s="1" t="s">
        <v>5362</v>
      </c>
      <c r="B2223" s="1" t="s">
        <v>5363</v>
      </c>
      <c r="C2223" s="2">
        <v>45321</v>
      </c>
      <c r="D2223">
        <v>2024</v>
      </c>
      <c r="E2223" s="1" t="s">
        <v>317</v>
      </c>
      <c r="F2223" s="1" t="s">
        <v>4597</v>
      </c>
      <c r="G2223" s="3">
        <v>0.73124999999999996</v>
      </c>
      <c r="H2223" s="1" t="s">
        <v>142</v>
      </c>
      <c r="I2223" s="1" t="s">
        <v>82</v>
      </c>
      <c r="J2223" s="1" t="s">
        <v>83</v>
      </c>
      <c r="K2223" s="1" t="s">
        <v>84</v>
      </c>
      <c r="L2223">
        <v>8472.11</v>
      </c>
      <c r="M2223">
        <v>0.06</v>
      </c>
      <c r="N2223">
        <v>63.69</v>
      </c>
      <c r="O2223">
        <v>8408.48</v>
      </c>
      <c r="P2223">
        <v>38</v>
      </c>
      <c r="Q2223" s="1" t="s">
        <v>85</v>
      </c>
      <c r="R2223" s="1" t="s">
        <v>29</v>
      </c>
      <c r="S2223" s="1" t="s">
        <v>1171</v>
      </c>
      <c r="T2223" s="1" t="s">
        <v>53</v>
      </c>
      <c r="U2223" s="1" t="s">
        <v>32</v>
      </c>
    </row>
    <row r="2224" spans="1:21" x14ac:dyDescent="0.3">
      <c r="A2224" s="1" t="s">
        <v>5364</v>
      </c>
      <c r="B2224" s="1" t="s">
        <v>5365</v>
      </c>
      <c r="C2224" s="2">
        <v>45321</v>
      </c>
      <c r="D2224">
        <v>2024</v>
      </c>
      <c r="E2224" s="1" t="s">
        <v>317</v>
      </c>
      <c r="F2224" s="1" t="s">
        <v>4597</v>
      </c>
      <c r="G2224" s="3">
        <v>0.78402777777777777</v>
      </c>
      <c r="H2224" s="1" t="s">
        <v>142</v>
      </c>
      <c r="I2224" s="1" t="s">
        <v>56</v>
      </c>
      <c r="J2224" s="1" t="s">
        <v>57</v>
      </c>
      <c r="K2224" s="1" t="s">
        <v>278</v>
      </c>
      <c r="L2224">
        <v>8030.46</v>
      </c>
      <c r="M2224">
        <v>37.18</v>
      </c>
      <c r="N2224">
        <v>85.95</v>
      </c>
      <c r="O2224">
        <v>7981.6900000000005</v>
      </c>
      <c r="P2224">
        <v>125</v>
      </c>
      <c r="Q2224" s="1" t="s">
        <v>85</v>
      </c>
      <c r="R2224" s="1" t="s">
        <v>29</v>
      </c>
      <c r="S2224" s="1" t="s">
        <v>3747</v>
      </c>
      <c r="T2224" s="1" t="s">
        <v>53</v>
      </c>
      <c r="U2224" s="1" t="s">
        <v>101</v>
      </c>
    </row>
    <row r="2225" spans="1:21" x14ac:dyDescent="0.3">
      <c r="A2225" s="1" t="s">
        <v>5366</v>
      </c>
      <c r="B2225" s="1" t="s">
        <v>5367</v>
      </c>
      <c r="C2225" s="2">
        <v>45322</v>
      </c>
      <c r="D2225">
        <v>2024</v>
      </c>
      <c r="E2225" s="1" t="s">
        <v>366</v>
      </c>
      <c r="F2225" s="1" t="s">
        <v>4597</v>
      </c>
      <c r="G2225" s="3">
        <v>2.5000000000000001E-2</v>
      </c>
      <c r="H2225" s="1" t="s">
        <v>24</v>
      </c>
      <c r="I2225" s="1" t="s">
        <v>56</v>
      </c>
      <c r="J2225" s="1" t="s">
        <v>184</v>
      </c>
      <c r="K2225" s="1" t="s">
        <v>417</v>
      </c>
      <c r="L2225">
        <v>3340.33</v>
      </c>
      <c r="M2225">
        <v>1.79</v>
      </c>
      <c r="N2225">
        <v>57.55</v>
      </c>
      <c r="O2225">
        <v>3284.5699999999997</v>
      </c>
      <c r="P2225">
        <v>479</v>
      </c>
      <c r="Q2225" s="1" t="s">
        <v>99</v>
      </c>
      <c r="R2225" s="1" t="s">
        <v>29</v>
      </c>
      <c r="S2225" s="1" t="s">
        <v>3029</v>
      </c>
      <c r="T2225" s="1" t="s">
        <v>31</v>
      </c>
      <c r="U2225" s="1" t="s">
        <v>32</v>
      </c>
    </row>
    <row r="2226" spans="1:21" x14ac:dyDescent="0.3">
      <c r="A2226" s="1" t="s">
        <v>5368</v>
      </c>
      <c r="B2226" s="1" t="s">
        <v>5369</v>
      </c>
      <c r="C2226" s="2">
        <v>45322</v>
      </c>
      <c r="D2226">
        <v>2024</v>
      </c>
      <c r="E2226" s="1" t="s">
        <v>366</v>
      </c>
      <c r="F2226" s="1" t="s">
        <v>4597</v>
      </c>
      <c r="G2226" s="3">
        <v>0.12222222222222222</v>
      </c>
      <c r="H2226" s="1" t="s">
        <v>24</v>
      </c>
      <c r="I2226" s="1" t="s">
        <v>82</v>
      </c>
      <c r="J2226" s="1" t="s">
        <v>223</v>
      </c>
      <c r="K2226" s="1" t="s">
        <v>409</v>
      </c>
      <c r="L2226">
        <v>9501.58</v>
      </c>
      <c r="M2226">
        <v>21.73</v>
      </c>
      <c r="N2226">
        <v>90.06</v>
      </c>
      <c r="O2226">
        <v>9433.25</v>
      </c>
      <c r="P2226">
        <v>371</v>
      </c>
      <c r="Q2226" s="1" t="s">
        <v>38</v>
      </c>
      <c r="R2226" s="1" t="s">
        <v>29</v>
      </c>
      <c r="S2226" s="1" t="s">
        <v>1078</v>
      </c>
      <c r="T2226" s="1" t="s">
        <v>53</v>
      </c>
      <c r="U2226" s="1" t="s">
        <v>93</v>
      </c>
    </row>
    <row r="2227" spans="1:21" x14ac:dyDescent="0.3">
      <c r="A2227" s="1" t="s">
        <v>5370</v>
      </c>
      <c r="B2227" s="1" t="s">
        <v>5371</v>
      </c>
      <c r="C2227" s="2">
        <v>45322</v>
      </c>
      <c r="D2227">
        <v>2024</v>
      </c>
      <c r="E2227" s="1" t="s">
        <v>366</v>
      </c>
      <c r="F2227" s="1" t="s">
        <v>4597</v>
      </c>
      <c r="G2227" s="3">
        <v>0.15763888888888888</v>
      </c>
      <c r="H2227" s="1" t="s">
        <v>24</v>
      </c>
      <c r="I2227" s="1" t="s">
        <v>35</v>
      </c>
      <c r="J2227" s="1" t="s">
        <v>1835</v>
      </c>
      <c r="K2227" s="1" t="s">
        <v>123</v>
      </c>
      <c r="L2227">
        <v>3955.65</v>
      </c>
      <c r="M2227">
        <v>25.52</v>
      </c>
      <c r="N2227">
        <v>84.89</v>
      </c>
      <c r="O2227">
        <v>3896.28</v>
      </c>
      <c r="P2227">
        <v>462</v>
      </c>
      <c r="Q2227" s="1" t="s">
        <v>38</v>
      </c>
      <c r="R2227" s="1" t="s">
        <v>29</v>
      </c>
      <c r="S2227" s="1" t="s">
        <v>2806</v>
      </c>
      <c r="T2227" s="1" t="s">
        <v>31</v>
      </c>
      <c r="U2227" s="1" t="s">
        <v>32</v>
      </c>
    </row>
    <row r="2228" spans="1:21" x14ac:dyDescent="0.3">
      <c r="A2228" s="1" t="s">
        <v>5372</v>
      </c>
      <c r="B2228" s="1" t="s">
        <v>5373</v>
      </c>
      <c r="C2228" s="2">
        <v>45322</v>
      </c>
      <c r="D2228">
        <v>2024</v>
      </c>
      <c r="E2228" s="1" t="s">
        <v>366</v>
      </c>
      <c r="F2228" s="1" t="s">
        <v>4597</v>
      </c>
      <c r="G2228" s="3">
        <v>0.15902777777777777</v>
      </c>
      <c r="H2228" s="1" t="s">
        <v>24</v>
      </c>
      <c r="I2228" s="1" t="s">
        <v>110</v>
      </c>
      <c r="J2228" s="1" t="s">
        <v>195</v>
      </c>
      <c r="K2228" s="1" t="s">
        <v>112</v>
      </c>
      <c r="L2228">
        <v>128.21</v>
      </c>
      <c r="M2228">
        <v>25.41</v>
      </c>
      <c r="N2228">
        <v>51.28</v>
      </c>
      <c r="O2228">
        <v>102.34</v>
      </c>
      <c r="P2228">
        <v>222</v>
      </c>
      <c r="Q2228" s="1" t="s">
        <v>85</v>
      </c>
      <c r="R2228" s="1" t="s">
        <v>29</v>
      </c>
      <c r="S2228" s="1" t="s">
        <v>5374</v>
      </c>
      <c r="T2228" s="1" t="s">
        <v>53</v>
      </c>
      <c r="U2228" s="1" t="s">
        <v>93</v>
      </c>
    </row>
    <row r="2229" spans="1:21" x14ac:dyDescent="0.3">
      <c r="A2229" s="1" t="s">
        <v>5375</v>
      </c>
      <c r="B2229" s="1" t="s">
        <v>5376</v>
      </c>
      <c r="C2229" s="2">
        <v>45322</v>
      </c>
      <c r="D2229">
        <v>2024</v>
      </c>
      <c r="E2229" s="1" t="s">
        <v>366</v>
      </c>
      <c r="F2229" s="1" t="s">
        <v>4597</v>
      </c>
      <c r="G2229" s="3">
        <v>0.35486111111111113</v>
      </c>
      <c r="H2229" s="1" t="s">
        <v>42</v>
      </c>
      <c r="I2229" s="1" t="s">
        <v>35</v>
      </c>
      <c r="J2229" s="1" t="s">
        <v>36</v>
      </c>
      <c r="K2229" s="1" t="s">
        <v>123</v>
      </c>
      <c r="L2229">
        <v>8461.2199999999993</v>
      </c>
      <c r="M2229">
        <v>16.04</v>
      </c>
      <c r="N2229">
        <v>26.06</v>
      </c>
      <c r="O2229">
        <v>8451.2000000000007</v>
      </c>
      <c r="P2229">
        <v>7</v>
      </c>
      <c r="Q2229" s="1" t="s">
        <v>38</v>
      </c>
      <c r="R2229" s="1" t="s">
        <v>29</v>
      </c>
      <c r="S2229" s="1" t="s">
        <v>4357</v>
      </c>
      <c r="T2229" s="1" t="s">
        <v>31</v>
      </c>
      <c r="U2229" s="1" t="s">
        <v>32</v>
      </c>
    </row>
    <row r="2230" spans="1:21" x14ac:dyDescent="0.3">
      <c r="A2230" s="1" t="s">
        <v>5377</v>
      </c>
      <c r="B2230" s="1" t="s">
        <v>5378</v>
      </c>
      <c r="C2230" s="2">
        <v>45322</v>
      </c>
      <c r="D2230">
        <v>2024</v>
      </c>
      <c r="E2230" s="1" t="s">
        <v>366</v>
      </c>
      <c r="F2230" s="1" t="s">
        <v>4597</v>
      </c>
      <c r="G2230" s="3">
        <v>0.35694444444444445</v>
      </c>
      <c r="H2230" s="1" t="s">
        <v>42</v>
      </c>
      <c r="I2230" s="1" t="s">
        <v>43</v>
      </c>
      <c r="J2230" s="1" t="s">
        <v>446</v>
      </c>
      <c r="K2230" s="1" t="s">
        <v>45</v>
      </c>
      <c r="L2230">
        <v>2668.13</v>
      </c>
      <c r="M2230">
        <v>44.62</v>
      </c>
      <c r="N2230">
        <v>4.63</v>
      </c>
      <c r="O2230">
        <v>2708.12</v>
      </c>
      <c r="P2230">
        <v>865</v>
      </c>
      <c r="Q2230" s="1" t="s">
        <v>85</v>
      </c>
      <c r="R2230" s="1" t="s">
        <v>29</v>
      </c>
      <c r="S2230" s="1" t="s">
        <v>2833</v>
      </c>
      <c r="T2230" s="1" t="s">
        <v>31</v>
      </c>
      <c r="U2230" s="1" t="s">
        <v>32</v>
      </c>
    </row>
    <row r="2231" spans="1:21" x14ac:dyDescent="0.3">
      <c r="A2231" s="1" t="s">
        <v>5379</v>
      </c>
      <c r="B2231" s="1" t="s">
        <v>5380</v>
      </c>
      <c r="C2231" s="2">
        <v>45322</v>
      </c>
      <c r="D2231">
        <v>2024</v>
      </c>
      <c r="E2231" s="1" t="s">
        <v>366</v>
      </c>
      <c r="F2231" s="1" t="s">
        <v>4597</v>
      </c>
      <c r="G2231" s="3">
        <v>0.50763888888888886</v>
      </c>
      <c r="H2231" s="1" t="s">
        <v>104</v>
      </c>
      <c r="I2231" s="1" t="s">
        <v>43</v>
      </c>
      <c r="J2231" s="1" t="s">
        <v>167</v>
      </c>
      <c r="K2231" s="1" t="s">
        <v>700</v>
      </c>
      <c r="L2231">
        <v>7436.42</v>
      </c>
      <c r="M2231">
        <v>17.53</v>
      </c>
      <c r="N2231">
        <v>50.97</v>
      </c>
      <c r="O2231">
        <v>7402.98</v>
      </c>
      <c r="P2231">
        <v>38</v>
      </c>
      <c r="Q2231" s="1" t="s">
        <v>118</v>
      </c>
      <c r="R2231" s="1" t="s">
        <v>29</v>
      </c>
      <c r="S2231" s="1" t="s">
        <v>794</v>
      </c>
      <c r="T2231" s="1" t="s">
        <v>31</v>
      </c>
      <c r="U2231" s="1" t="s">
        <v>32</v>
      </c>
    </row>
    <row r="2232" spans="1:21" x14ac:dyDescent="0.3">
      <c r="A2232" s="1" t="s">
        <v>5381</v>
      </c>
      <c r="B2232" s="1" t="s">
        <v>3038</v>
      </c>
      <c r="C2232" s="2">
        <v>45322</v>
      </c>
      <c r="D2232">
        <v>2024</v>
      </c>
      <c r="E2232" s="1" t="s">
        <v>366</v>
      </c>
      <c r="F2232" s="1" t="s">
        <v>4597</v>
      </c>
      <c r="G2232" s="3">
        <v>0.52916666666666667</v>
      </c>
      <c r="H2232" s="1" t="s">
        <v>104</v>
      </c>
      <c r="I2232" s="1" t="s">
        <v>43</v>
      </c>
      <c r="J2232" s="1" t="s">
        <v>167</v>
      </c>
      <c r="K2232" s="1" t="s">
        <v>873</v>
      </c>
      <c r="L2232">
        <v>6472.33</v>
      </c>
      <c r="M2232">
        <v>14.17</v>
      </c>
      <c r="N2232">
        <v>33.28</v>
      </c>
      <c r="O2232">
        <v>6453.22</v>
      </c>
      <c r="P2232">
        <v>633</v>
      </c>
      <c r="Q2232" s="1" t="s">
        <v>118</v>
      </c>
      <c r="R2232" s="1" t="s">
        <v>29</v>
      </c>
      <c r="S2232" s="1" t="s">
        <v>2676</v>
      </c>
      <c r="T2232" s="1" t="s">
        <v>53</v>
      </c>
      <c r="U2232" s="1" t="s">
        <v>32</v>
      </c>
    </row>
    <row r="2233" spans="1:21" x14ac:dyDescent="0.3">
      <c r="A2233" s="1" t="s">
        <v>5382</v>
      </c>
      <c r="B2233" s="1" t="s">
        <v>5383</v>
      </c>
      <c r="C2233" s="2">
        <v>45322</v>
      </c>
      <c r="D2233">
        <v>2024</v>
      </c>
      <c r="E2233" s="1" t="s">
        <v>366</v>
      </c>
      <c r="F2233" s="1" t="s">
        <v>4597</v>
      </c>
      <c r="G2233" s="3">
        <v>0.60347222222222219</v>
      </c>
      <c r="H2233" s="1" t="s">
        <v>104</v>
      </c>
      <c r="I2233" s="1" t="s">
        <v>297</v>
      </c>
      <c r="J2233" s="1" t="s">
        <v>467</v>
      </c>
      <c r="K2233" s="1" t="s">
        <v>299</v>
      </c>
      <c r="L2233">
        <v>4438.38</v>
      </c>
      <c r="M2233">
        <v>10.9</v>
      </c>
      <c r="N2233">
        <v>68.239999999999995</v>
      </c>
      <c r="O2233">
        <v>4381.04</v>
      </c>
      <c r="P2233">
        <v>427</v>
      </c>
      <c r="Q2233" s="1" t="s">
        <v>85</v>
      </c>
      <c r="R2233" s="1" t="s">
        <v>29</v>
      </c>
      <c r="S2233" s="1" t="s">
        <v>3014</v>
      </c>
      <c r="T2233" s="1" t="s">
        <v>53</v>
      </c>
      <c r="U2233" s="1" t="s">
        <v>32</v>
      </c>
    </row>
    <row r="2234" spans="1:21" x14ac:dyDescent="0.3">
      <c r="A2234" s="1" t="s">
        <v>5384</v>
      </c>
      <c r="B2234" s="1" t="s">
        <v>4245</v>
      </c>
      <c r="C2234" s="2">
        <v>45322</v>
      </c>
      <c r="D2234">
        <v>2024</v>
      </c>
      <c r="E2234" s="1" t="s">
        <v>366</v>
      </c>
      <c r="F2234" s="1" t="s">
        <v>4597</v>
      </c>
      <c r="G2234" s="3">
        <v>0.63958333333333328</v>
      </c>
      <c r="H2234" s="1" t="s">
        <v>104</v>
      </c>
      <c r="I2234" s="1" t="s">
        <v>110</v>
      </c>
      <c r="J2234" s="1" t="s">
        <v>195</v>
      </c>
      <c r="K2234" s="1" t="s">
        <v>528</v>
      </c>
      <c r="L2234">
        <v>8855.5499999999993</v>
      </c>
      <c r="M2234">
        <v>30.79</v>
      </c>
      <c r="N2234">
        <v>66.19</v>
      </c>
      <c r="O2234">
        <v>8820.15</v>
      </c>
      <c r="P2234">
        <v>780</v>
      </c>
      <c r="Q2234" s="1" t="s">
        <v>99</v>
      </c>
      <c r="R2234" s="1" t="s">
        <v>29</v>
      </c>
      <c r="S2234" s="1" t="s">
        <v>1974</v>
      </c>
      <c r="T2234" s="1" t="s">
        <v>147</v>
      </c>
      <c r="U2234" s="1" t="s">
        <v>32</v>
      </c>
    </row>
    <row r="2235" spans="1:21" x14ac:dyDescent="0.3">
      <c r="A2235" s="1" t="s">
        <v>5385</v>
      </c>
      <c r="B2235" s="1" t="s">
        <v>5386</v>
      </c>
      <c r="C2235" s="2">
        <v>45322</v>
      </c>
      <c r="D2235">
        <v>2024</v>
      </c>
      <c r="E2235" s="1" t="s">
        <v>366</v>
      </c>
      <c r="F2235" s="1" t="s">
        <v>4597</v>
      </c>
      <c r="G2235" s="3">
        <v>0.71319444444444446</v>
      </c>
      <c r="H2235" s="1" t="s">
        <v>142</v>
      </c>
      <c r="I2235" s="1" t="s">
        <v>82</v>
      </c>
      <c r="J2235" s="1" t="s">
        <v>591</v>
      </c>
      <c r="K2235" s="1" t="s">
        <v>409</v>
      </c>
      <c r="L2235">
        <v>1564.1</v>
      </c>
      <c r="M2235">
        <v>47.7</v>
      </c>
      <c r="N2235">
        <v>58.56</v>
      </c>
      <c r="O2235">
        <v>1553.24</v>
      </c>
      <c r="P2235">
        <v>407</v>
      </c>
      <c r="Q2235" s="1" t="s">
        <v>28</v>
      </c>
      <c r="R2235" s="1" t="s">
        <v>29</v>
      </c>
      <c r="S2235" s="1" t="s">
        <v>4869</v>
      </c>
      <c r="T2235" s="1" t="s">
        <v>147</v>
      </c>
      <c r="U2235" s="1" t="s">
        <v>101</v>
      </c>
    </row>
    <row r="2236" spans="1:21" x14ac:dyDescent="0.3">
      <c r="A2236" s="1" t="s">
        <v>5387</v>
      </c>
      <c r="B2236" s="1" t="s">
        <v>5388</v>
      </c>
      <c r="C2236" s="2">
        <v>45322</v>
      </c>
      <c r="D2236">
        <v>2024</v>
      </c>
      <c r="E2236" s="1" t="s">
        <v>366</v>
      </c>
      <c r="F2236" s="1" t="s">
        <v>4597</v>
      </c>
      <c r="G2236" s="3">
        <v>0.75138888888888888</v>
      </c>
      <c r="H2236" s="1" t="s">
        <v>142</v>
      </c>
      <c r="I2236" s="1" t="s">
        <v>56</v>
      </c>
      <c r="J2236" s="1" t="s">
        <v>184</v>
      </c>
      <c r="K2236" s="1" t="s">
        <v>58</v>
      </c>
      <c r="L2236">
        <v>890.92</v>
      </c>
      <c r="M2236">
        <v>8.15</v>
      </c>
      <c r="N2236">
        <v>97.8</v>
      </c>
      <c r="O2236">
        <v>801.27</v>
      </c>
      <c r="P2236">
        <v>206</v>
      </c>
      <c r="Q2236" s="1" t="s">
        <v>85</v>
      </c>
      <c r="R2236" s="1" t="s">
        <v>29</v>
      </c>
      <c r="S2236" s="1" t="s">
        <v>2187</v>
      </c>
      <c r="T2236" s="1" t="s">
        <v>53</v>
      </c>
      <c r="U2236" s="1" t="s">
        <v>32</v>
      </c>
    </row>
    <row r="2237" spans="1:21" x14ac:dyDescent="0.3">
      <c r="A2237" s="1" t="s">
        <v>5389</v>
      </c>
      <c r="B2237" s="1" t="s">
        <v>4449</v>
      </c>
      <c r="C2237" s="2">
        <v>45322</v>
      </c>
      <c r="D2237">
        <v>2024</v>
      </c>
      <c r="E2237" s="1" t="s">
        <v>366</v>
      </c>
      <c r="F2237" s="1" t="s">
        <v>4597</v>
      </c>
      <c r="G2237" s="3">
        <v>0.90833333333333333</v>
      </c>
      <c r="H2237" s="1" t="s">
        <v>24</v>
      </c>
      <c r="I2237" s="1" t="s">
        <v>160</v>
      </c>
      <c r="J2237" s="1" t="s">
        <v>1723</v>
      </c>
      <c r="K2237" s="1" t="s">
        <v>162</v>
      </c>
      <c r="L2237">
        <v>8376.68</v>
      </c>
      <c r="M2237">
        <v>22.64</v>
      </c>
      <c r="N2237">
        <v>12.79</v>
      </c>
      <c r="O2237">
        <v>8386.5299999999988</v>
      </c>
      <c r="P2237">
        <v>488</v>
      </c>
      <c r="Q2237" s="1" t="s">
        <v>118</v>
      </c>
      <c r="R2237" s="1" t="s">
        <v>29</v>
      </c>
      <c r="S2237" s="1" t="s">
        <v>3448</v>
      </c>
      <c r="T2237" s="1" t="s">
        <v>31</v>
      </c>
      <c r="U2237" s="1" t="s">
        <v>32</v>
      </c>
    </row>
    <row r="2238" spans="1:21" x14ac:dyDescent="0.3">
      <c r="A2238" s="1" t="s">
        <v>5390</v>
      </c>
      <c r="B2238" s="1" t="s">
        <v>5391</v>
      </c>
      <c r="C2238" s="2">
        <v>45322</v>
      </c>
      <c r="D2238">
        <v>2024</v>
      </c>
      <c r="E2238" s="1" t="s">
        <v>366</v>
      </c>
      <c r="F2238" s="1" t="s">
        <v>4597</v>
      </c>
      <c r="G2238" s="3">
        <v>0.92777777777777781</v>
      </c>
      <c r="H2238" s="1" t="s">
        <v>24</v>
      </c>
      <c r="I2238" s="1" t="s">
        <v>143</v>
      </c>
      <c r="J2238" s="1" t="s">
        <v>313</v>
      </c>
      <c r="K2238" s="1" t="s">
        <v>283</v>
      </c>
      <c r="L2238">
        <v>9088.7199999999993</v>
      </c>
      <c r="M2238">
        <v>16.32</v>
      </c>
      <c r="N2238">
        <v>12.57</v>
      </c>
      <c r="O2238">
        <v>9092.4699999999993</v>
      </c>
      <c r="P2238">
        <v>891</v>
      </c>
      <c r="Q2238" s="1" t="s">
        <v>118</v>
      </c>
      <c r="R2238" s="1" t="s">
        <v>29</v>
      </c>
      <c r="S2238" s="1" t="s">
        <v>2086</v>
      </c>
      <c r="T2238" s="1" t="s">
        <v>53</v>
      </c>
      <c r="U2238" s="1" t="s">
        <v>32</v>
      </c>
    </row>
    <row r="2239" spans="1:21" x14ac:dyDescent="0.3">
      <c r="A2239" s="1" t="s">
        <v>5392</v>
      </c>
      <c r="B2239" s="1" t="s">
        <v>5393</v>
      </c>
      <c r="C2239" s="2">
        <v>45322</v>
      </c>
      <c r="D2239">
        <v>2024</v>
      </c>
      <c r="E2239" s="1" t="s">
        <v>366</v>
      </c>
      <c r="F2239" s="1" t="s">
        <v>4597</v>
      </c>
      <c r="G2239" s="3">
        <v>0.93055555555555558</v>
      </c>
      <c r="H2239" s="1" t="s">
        <v>24</v>
      </c>
      <c r="I2239" s="1" t="s">
        <v>133</v>
      </c>
      <c r="J2239" s="1" t="s">
        <v>337</v>
      </c>
      <c r="K2239" s="1" t="s">
        <v>264</v>
      </c>
      <c r="L2239">
        <v>3649.65</v>
      </c>
      <c r="M2239">
        <v>12.08</v>
      </c>
      <c r="N2239">
        <v>23.27</v>
      </c>
      <c r="O2239">
        <v>3638.46</v>
      </c>
      <c r="P2239">
        <v>225</v>
      </c>
      <c r="Q2239" s="1" t="s">
        <v>118</v>
      </c>
      <c r="R2239" s="1" t="s">
        <v>29</v>
      </c>
      <c r="S2239" s="1" t="s">
        <v>503</v>
      </c>
      <c r="T2239" s="1" t="s">
        <v>53</v>
      </c>
      <c r="U2239" s="1" t="s">
        <v>32</v>
      </c>
    </row>
    <row r="2240" spans="1:21" x14ac:dyDescent="0.3">
      <c r="A2240" s="1" t="s">
        <v>5394</v>
      </c>
      <c r="B2240" s="1" t="s">
        <v>5395</v>
      </c>
      <c r="C2240" s="2">
        <v>45322</v>
      </c>
      <c r="D2240">
        <v>2024</v>
      </c>
      <c r="E2240" s="1" t="s">
        <v>366</v>
      </c>
      <c r="F2240" s="1" t="s">
        <v>4597</v>
      </c>
      <c r="G2240" s="3">
        <v>0.96875</v>
      </c>
      <c r="H2240" s="1" t="s">
        <v>24</v>
      </c>
      <c r="I2240" s="1" t="s">
        <v>89</v>
      </c>
      <c r="J2240" s="1" t="s">
        <v>176</v>
      </c>
      <c r="K2240" s="1" t="s">
        <v>382</v>
      </c>
      <c r="L2240">
        <v>1803.15</v>
      </c>
      <c r="M2240">
        <v>4.3899999999999997</v>
      </c>
      <c r="N2240">
        <v>10.99</v>
      </c>
      <c r="O2240">
        <v>1796.5500000000002</v>
      </c>
      <c r="P2240">
        <v>771</v>
      </c>
      <c r="Q2240" s="1" t="s">
        <v>85</v>
      </c>
      <c r="R2240" s="1" t="s">
        <v>29</v>
      </c>
      <c r="S2240" s="1" t="s">
        <v>2852</v>
      </c>
      <c r="T2240" s="1" t="s">
        <v>53</v>
      </c>
      <c r="U2240" s="1" t="s">
        <v>32</v>
      </c>
    </row>
    <row r="2241" spans="1:21" x14ac:dyDescent="0.3">
      <c r="A2241" s="1" t="s">
        <v>5396</v>
      </c>
      <c r="B2241" s="1" t="s">
        <v>5397</v>
      </c>
      <c r="C2241" s="2">
        <v>45323</v>
      </c>
      <c r="D2241">
        <v>2024</v>
      </c>
      <c r="E2241" s="1" t="s">
        <v>426</v>
      </c>
      <c r="F2241" s="1" t="s">
        <v>5398</v>
      </c>
      <c r="G2241" s="3">
        <v>0.11319444444444444</v>
      </c>
      <c r="H2241" s="1" t="s">
        <v>24</v>
      </c>
      <c r="I2241" s="1" t="s">
        <v>25</v>
      </c>
      <c r="J2241" s="1" t="s">
        <v>171</v>
      </c>
      <c r="K2241" s="1" t="s">
        <v>172</v>
      </c>
      <c r="L2241">
        <v>1711.61</v>
      </c>
      <c r="M2241">
        <v>22.52</v>
      </c>
      <c r="N2241">
        <v>77.78</v>
      </c>
      <c r="O2241">
        <v>1656.35</v>
      </c>
      <c r="P2241">
        <v>656</v>
      </c>
      <c r="Q2241" s="1" t="s">
        <v>28</v>
      </c>
      <c r="R2241" s="1" t="s">
        <v>749</v>
      </c>
      <c r="S2241" s="1" t="s">
        <v>2579</v>
      </c>
      <c r="T2241" s="1" t="s">
        <v>147</v>
      </c>
      <c r="U2241" s="1" t="s">
        <v>32</v>
      </c>
    </row>
    <row r="2242" spans="1:21" x14ac:dyDescent="0.3">
      <c r="A2242" s="1" t="s">
        <v>5399</v>
      </c>
      <c r="B2242" s="1" t="s">
        <v>1362</v>
      </c>
      <c r="C2242" s="2">
        <v>45323</v>
      </c>
      <c r="D2242">
        <v>2024</v>
      </c>
      <c r="E2242" s="1" t="s">
        <v>426</v>
      </c>
      <c r="F2242" s="1" t="s">
        <v>5398</v>
      </c>
      <c r="G2242" s="3">
        <v>0.18333333333333332</v>
      </c>
      <c r="H2242" s="1" t="s">
        <v>24</v>
      </c>
      <c r="I2242" s="1" t="s">
        <v>297</v>
      </c>
      <c r="J2242" s="1" t="s">
        <v>298</v>
      </c>
      <c r="K2242" s="1" t="s">
        <v>480</v>
      </c>
      <c r="L2242">
        <v>6271.43</v>
      </c>
      <c r="M2242">
        <v>14.22</v>
      </c>
      <c r="N2242">
        <v>21.61</v>
      </c>
      <c r="O2242">
        <v>6264.0400000000009</v>
      </c>
      <c r="P2242">
        <v>974</v>
      </c>
      <c r="Q2242" s="1" t="s">
        <v>28</v>
      </c>
      <c r="R2242" s="1" t="s">
        <v>29</v>
      </c>
      <c r="S2242" s="1" t="s">
        <v>3729</v>
      </c>
      <c r="T2242" s="1" t="s">
        <v>31</v>
      </c>
      <c r="U2242" s="1" t="s">
        <v>32</v>
      </c>
    </row>
    <row r="2243" spans="1:21" x14ac:dyDescent="0.3">
      <c r="A2243" s="1" t="s">
        <v>5400</v>
      </c>
      <c r="B2243" s="1" t="s">
        <v>5401</v>
      </c>
      <c r="C2243" s="2">
        <v>45323</v>
      </c>
      <c r="D2243">
        <v>2024</v>
      </c>
      <c r="E2243" s="1" t="s">
        <v>426</v>
      </c>
      <c r="F2243" s="1" t="s">
        <v>5398</v>
      </c>
      <c r="G2243" s="3">
        <v>0.22361111111111112</v>
      </c>
      <c r="H2243" s="1" t="s">
        <v>42</v>
      </c>
      <c r="I2243" s="1" t="s">
        <v>143</v>
      </c>
      <c r="J2243" s="1" t="s">
        <v>144</v>
      </c>
      <c r="K2243" s="1" t="s">
        <v>150</v>
      </c>
      <c r="L2243">
        <v>6757.13</v>
      </c>
      <c r="M2243">
        <v>34.29</v>
      </c>
      <c r="N2243">
        <v>47.74</v>
      </c>
      <c r="O2243">
        <v>6743.68</v>
      </c>
      <c r="P2243">
        <v>93</v>
      </c>
      <c r="Q2243" s="1" t="s">
        <v>85</v>
      </c>
      <c r="R2243" s="1" t="s">
        <v>29</v>
      </c>
      <c r="S2243" s="1" t="s">
        <v>3983</v>
      </c>
      <c r="T2243" s="1" t="s">
        <v>53</v>
      </c>
      <c r="U2243" s="1" t="s">
        <v>32</v>
      </c>
    </row>
    <row r="2244" spans="1:21" x14ac:dyDescent="0.3">
      <c r="A2244" s="1" t="s">
        <v>5402</v>
      </c>
      <c r="B2244" s="1" t="s">
        <v>1426</v>
      </c>
      <c r="C2244" s="2">
        <v>45323</v>
      </c>
      <c r="D2244">
        <v>2024</v>
      </c>
      <c r="E2244" s="1" t="s">
        <v>426</v>
      </c>
      <c r="F2244" s="1" t="s">
        <v>5398</v>
      </c>
      <c r="G2244" s="3">
        <v>0.32569444444444445</v>
      </c>
      <c r="H2244" s="1" t="s">
        <v>42</v>
      </c>
      <c r="I2244" s="1" t="s">
        <v>297</v>
      </c>
      <c r="J2244" s="1" t="s">
        <v>298</v>
      </c>
      <c r="K2244" s="1" t="s">
        <v>742</v>
      </c>
      <c r="L2244">
        <v>4943.12</v>
      </c>
      <c r="M2244">
        <v>13.23</v>
      </c>
      <c r="N2244">
        <v>66.06</v>
      </c>
      <c r="O2244">
        <v>4890.2899999999991</v>
      </c>
      <c r="P2244">
        <v>33</v>
      </c>
      <c r="Q2244" s="1" t="s">
        <v>118</v>
      </c>
      <c r="R2244" s="1" t="s">
        <v>29</v>
      </c>
      <c r="S2244" s="1" t="s">
        <v>4872</v>
      </c>
      <c r="T2244" s="1" t="s">
        <v>53</v>
      </c>
      <c r="U2244" s="1" t="s">
        <v>93</v>
      </c>
    </row>
    <row r="2245" spans="1:21" x14ac:dyDescent="0.3">
      <c r="A2245" s="1" t="s">
        <v>5403</v>
      </c>
      <c r="B2245" s="1" t="s">
        <v>5404</v>
      </c>
      <c r="C2245" s="2">
        <v>45323</v>
      </c>
      <c r="D2245">
        <v>2024</v>
      </c>
      <c r="E2245" s="1" t="s">
        <v>426</v>
      </c>
      <c r="F2245" s="1" t="s">
        <v>5398</v>
      </c>
      <c r="G2245" s="3">
        <v>0.59027777777777779</v>
      </c>
      <c r="H2245" s="1" t="s">
        <v>104</v>
      </c>
      <c r="I2245" s="1" t="s">
        <v>133</v>
      </c>
      <c r="J2245" s="1" t="s">
        <v>337</v>
      </c>
      <c r="K2245" s="1" t="s">
        <v>514</v>
      </c>
      <c r="L2245">
        <v>7743.56</v>
      </c>
      <c r="M2245">
        <v>24.85</v>
      </c>
      <c r="N2245">
        <v>35.51</v>
      </c>
      <c r="O2245">
        <v>7732.9000000000005</v>
      </c>
      <c r="P2245">
        <v>791</v>
      </c>
      <c r="Q2245" s="1" t="s">
        <v>28</v>
      </c>
      <c r="R2245" s="1" t="s">
        <v>29</v>
      </c>
      <c r="S2245" s="1" t="s">
        <v>3174</v>
      </c>
      <c r="T2245" s="1" t="s">
        <v>53</v>
      </c>
      <c r="U2245" s="1" t="s">
        <v>93</v>
      </c>
    </row>
    <row r="2246" spans="1:21" x14ac:dyDescent="0.3">
      <c r="A2246" s="1" t="s">
        <v>5405</v>
      </c>
      <c r="B2246" s="1" t="s">
        <v>3917</v>
      </c>
      <c r="C2246" s="2">
        <v>45323</v>
      </c>
      <c r="D2246">
        <v>2024</v>
      </c>
      <c r="E2246" s="1" t="s">
        <v>426</v>
      </c>
      <c r="F2246" s="1" t="s">
        <v>5398</v>
      </c>
      <c r="G2246" s="3">
        <v>0.625</v>
      </c>
      <c r="H2246" s="1" t="s">
        <v>104</v>
      </c>
      <c r="I2246" s="1" t="s">
        <v>56</v>
      </c>
      <c r="J2246" s="1" t="s">
        <v>57</v>
      </c>
      <c r="K2246" s="1" t="s">
        <v>422</v>
      </c>
      <c r="L2246">
        <v>9823.7800000000007</v>
      </c>
      <c r="M2246">
        <v>4.9000000000000004</v>
      </c>
      <c r="N2246">
        <v>66.87</v>
      </c>
      <c r="O2246">
        <v>9761.81</v>
      </c>
      <c r="P2246">
        <v>961</v>
      </c>
      <c r="Q2246" s="1" t="s">
        <v>28</v>
      </c>
      <c r="R2246" s="1" t="s">
        <v>29</v>
      </c>
      <c r="S2246" s="1" t="s">
        <v>1293</v>
      </c>
      <c r="T2246" s="1" t="s">
        <v>147</v>
      </c>
      <c r="U2246" s="1" t="s">
        <v>93</v>
      </c>
    </row>
    <row r="2247" spans="1:21" x14ac:dyDescent="0.3">
      <c r="A2247" s="1" t="s">
        <v>5406</v>
      </c>
      <c r="B2247" s="1" t="s">
        <v>5407</v>
      </c>
      <c r="C2247" s="2">
        <v>45323</v>
      </c>
      <c r="D2247">
        <v>2024</v>
      </c>
      <c r="E2247" s="1" t="s">
        <v>426</v>
      </c>
      <c r="F2247" s="1" t="s">
        <v>5398</v>
      </c>
      <c r="G2247" s="3">
        <v>0.71250000000000002</v>
      </c>
      <c r="H2247" s="1" t="s">
        <v>142</v>
      </c>
      <c r="I2247" s="1" t="s">
        <v>160</v>
      </c>
      <c r="J2247" s="1" t="s">
        <v>1723</v>
      </c>
      <c r="K2247" s="1" t="s">
        <v>205</v>
      </c>
      <c r="L2247">
        <v>8820.7800000000007</v>
      </c>
      <c r="M2247">
        <v>0.23</v>
      </c>
      <c r="N2247">
        <v>93.67</v>
      </c>
      <c r="O2247">
        <v>8727.34</v>
      </c>
      <c r="P2247">
        <v>544</v>
      </c>
      <c r="Q2247" s="1" t="s">
        <v>38</v>
      </c>
      <c r="R2247" s="1" t="s">
        <v>29</v>
      </c>
      <c r="S2247" s="1" t="s">
        <v>173</v>
      </c>
      <c r="T2247" s="1" t="s">
        <v>147</v>
      </c>
      <c r="U2247" s="1" t="s">
        <v>32</v>
      </c>
    </row>
    <row r="2248" spans="1:21" x14ac:dyDescent="0.3">
      <c r="A2248" s="1" t="s">
        <v>5408</v>
      </c>
      <c r="B2248" s="1" t="s">
        <v>5409</v>
      </c>
      <c r="C2248" s="2">
        <v>45323</v>
      </c>
      <c r="D2248">
        <v>2024</v>
      </c>
      <c r="E2248" s="1" t="s">
        <v>426</v>
      </c>
      <c r="F2248" s="1" t="s">
        <v>5398</v>
      </c>
      <c r="G2248" s="3">
        <v>0.92361111111111116</v>
      </c>
      <c r="H2248" s="1" t="s">
        <v>24</v>
      </c>
      <c r="I2248" s="1" t="s">
        <v>160</v>
      </c>
      <c r="J2248" s="1" t="s">
        <v>1723</v>
      </c>
      <c r="K2248" s="1" t="s">
        <v>273</v>
      </c>
      <c r="L2248">
        <v>892.9</v>
      </c>
      <c r="M2248">
        <v>12.08</v>
      </c>
      <c r="N2248">
        <v>23.6</v>
      </c>
      <c r="O2248">
        <v>881.38</v>
      </c>
      <c r="P2248">
        <v>972</v>
      </c>
      <c r="Q2248" s="1" t="s">
        <v>85</v>
      </c>
      <c r="R2248" s="1" t="s">
        <v>29</v>
      </c>
      <c r="S2248" s="1" t="s">
        <v>1923</v>
      </c>
      <c r="T2248" s="1" t="s">
        <v>31</v>
      </c>
      <c r="U2248" s="1" t="s">
        <v>93</v>
      </c>
    </row>
    <row r="2249" spans="1:21" x14ac:dyDescent="0.3">
      <c r="A2249" s="1" t="s">
        <v>5410</v>
      </c>
      <c r="B2249" s="1" t="s">
        <v>5411</v>
      </c>
      <c r="C2249" s="2">
        <v>45323</v>
      </c>
      <c r="D2249">
        <v>2024</v>
      </c>
      <c r="E2249" s="1" t="s">
        <v>426</v>
      </c>
      <c r="F2249" s="1" t="s">
        <v>5398</v>
      </c>
      <c r="G2249" s="3">
        <v>0.9243055555555556</v>
      </c>
      <c r="H2249" s="1" t="s">
        <v>24</v>
      </c>
      <c r="I2249" s="1" t="s">
        <v>62</v>
      </c>
      <c r="J2249" s="1" t="s">
        <v>437</v>
      </c>
      <c r="K2249" s="1" t="s">
        <v>64</v>
      </c>
      <c r="L2249">
        <v>3234.13</v>
      </c>
      <c r="M2249">
        <v>0.72</v>
      </c>
      <c r="N2249">
        <v>73.16</v>
      </c>
      <c r="O2249">
        <v>3161.69</v>
      </c>
      <c r="P2249">
        <v>530</v>
      </c>
      <c r="Q2249" s="1" t="s">
        <v>118</v>
      </c>
      <c r="R2249" s="1" t="s">
        <v>29</v>
      </c>
      <c r="S2249" s="1" t="s">
        <v>554</v>
      </c>
      <c r="T2249" s="1" t="s">
        <v>147</v>
      </c>
      <c r="U2249" s="1" t="s">
        <v>93</v>
      </c>
    </row>
    <row r="2250" spans="1:21" x14ac:dyDescent="0.3">
      <c r="A2250" s="1" t="s">
        <v>5412</v>
      </c>
      <c r="B2250" s="1" t="s">
        <v>5413</v>
      </c>
      <c r="C2250" s="2">
        <v>45324</v>
      </c>
      <c r="D2250">
        <v>2024</v>
      </c>
      <c r="E2250" s="1" t="s">
        <v>487</v>
      </c>
      <c r="F2250" s="1" t="s">
        <v>5398</v>
      </c>
      <c r="G2250" s="3">
        <v>3.1944444444444442E-2</v>
      </c>
      <c r="H2250" s="1" t="s">
        <v>24</v>
      </c>
      <c r="I2250" s="1" t="s">
        <v>154</v>
      </c>
      <c r="J2250" s="1" t="s">
        <v>329</v>
      </c>
      <c r="K2250" s="1" t="s">
        <v>156</v>
      </c>
      <c r="L2250">
        <v>6067.85</v>
      </c>
      <c r="M2250">
        <v>47.63</v>
      </c>
      <c r="N2250">
        <v>17.27</v>
      </c>
      <c r="O2250">
        <v>6098.21</v>
      </c>
      <c r="P2250">
        <v>273</v>
      </c>
      <c r="Q2250" s="1" t="s">
        <v>28</v>
      </c>
      <c r="R2250" s="1" t="s">
        <v>29</v>
      </c>
      <c r="S2250" s="1" t="s">
        <v>4579</v>
      </c>
      <c r="T2250" s="1" t="s">
        <v>53</v>
      </c>
      <c r="U2250" s="1" t="s">
        <v>32</v>
      </c>
    </row>
    <row r="2251" spans="1:21" x14ac:dyDescent="0.3">
      <c r="A2251" s="1" t="s">
        <v>5414</v>
      </c>
      <c r="B2251" s="1" t="s">
        <v>5415</v>
      </c>
      <c r="C2251" s="2">
        <v>45324</v>
      </c>
      <c r="D2251">
        <v>2024</v>
      </c>
      <c r="E2251" s="1" t="s">
        <v>487</v>
      </c>
      <c r="F2251" s="1" t="s">
        <v>5398</v>
      </c>
      <c r="G2251" s="3">
        <v>3.6805555555555557E-2</v>
      </c>
      <c r="H2251" s="1" t="s">
        <v>24</v>
      </c>
      <c r="I2251" s="1" t="s">
        <v>43</v>
      </c>
      <c r="J2251" s="1" t="s">
        <v>167</v>
      </c>
      <c r="K2251" s="1" t="s">
        <v>45</v>
      </c>
      <c r="L2251">
        <v>1100.6099999999999</v>
      </c>
      <c r="M2251">
        <v>15.68</v>
      </c>
      <c r="N2251">
        <v>53.92</v>
      </c>
      <c r="O2251">
        <v>1062.3699999999999</v>
      </c>
      <c r="P2251">
        <v>396</v>
      </c>
      <c r="Q2251" s="1" t="s">
        <v>99</v>
      </c>
      <c r="R2251" s="1" t="s">
        <v>29</v>
      </c>
      <c r="S2251" s="1" t="s">
        <v>3382</v>
      </c>
      <c r="T2251" s="1" t="s">
        <v>53</v>
      </c>
      <c r="U2251" s="1" t="s">
        <v>32</v>
      </c>
    </row>
    <row r="2252" spans="1:21" x14ac:dyDescent="0.3">
      <c r="A2252" s="1" t="s">
        <v>5416</v>
      </c>
      <c r="B2252" s="1" t="s">
        <v>4800</v>
      </c>
      <c r="C2252" s="2">
        <v>45324</v>
      </c>
      <c r="D2252">
        <v>2024</v>
      </c>
      <c r="E2252" s="1" t="s">
        <v>487</v>
      </c>
      <c r="F2252" s="1" t="s">
        <v>5398</v>
      </c>
      <c r="G2252" s="3">
        <v>7.3611111111111113E-2</v>
      </c>
      <c r="H2252" s="1" t="s">
        <v>24</v>
      </c>
      <c r="I2252" s="1" t="s">
        <v>43</v>
      </c>
      <c r="J2252" s="1" t="s">
        <v>44</v>
      </c>
      <c r="K2252" s="1" t="s">
        <v>700</v>
      </c>
      <c r="L2252">
        <v>3703.78</v>
      </c>
      <c r="M2252">
        <v>38.090000000000003</v>
      </c>
      <c r="N2252">
        <v>24.85</v>
      </c>
      <c r="O2252">
        <v>3717.0200000000004</v>
      </c>
      <c r="P2252">
        <v>472</v>
      </c>
      <c r="Q2252" s="1" t="s">
        <v>118</v>
      </c>
      <c r="R2252" s="1" t="s">
        <v>29</v>
      </c>
      <c r="S2252" s="1" t="s">
        <v>1621</v>
      </c>
      <c r="T2252" s="1" t="s">
        <v>53</v>
      </c>
      <c r="U2252" s="1" t="s">
        <v>32</v>
      </c>
    </row>
    <row r="2253" spans="1:21" x14ac:dyDescent="0.3">
      <c r="A2253" s="1" t="s">
        <v>5417</v>
      </c>
      <c r="B2253" s="1" t="s">
        <v>5418</v>
      </c>
      <c r="C2253" s="2">
        <v>45324</v>
      </c>
      <c r="D2253">
        <v>2024</v>
      </c>
      <c r="E2253" s="1" t="s">
        <v>487</v>
      </c>
      <c r="F2253" s="1" t="s">
        <v>5398</v>
      </c>
      <c r="G2253" s="3">
        <v>0.13402777777777777</v>
      </c>
      <c r="H2253" s="1" t="s">
        <v>24</v>
      </c>
      <c r="I2253" s="1" t="s">
        <v>56</v>
      </c>
      <c r="J2253" s="1" t="s">
        <v>57</v>
      </c>
      <c r="K2253" s="1" t="s">
        <v>58</v>
      </c>
      <c r="L2253">
        <v>8012.75</v>
      </c>
      <c r="M2253">
        <v>17.13</v>
      </c>
      <c r="N2253">
        <v>66.599999999999994</v>
      </c>
      <c r="O2253">
        <v>7963.28</v>
      </c>
      <c r="P2253">
        <v>248</v>
      </c>
      <c r="Q2253" s="1" t="s">
        <v>38</v>
      </c>
      <c r="R2253" s="1" t="s">
        <v>29</v>
      </c>
      <c r="S2253" s="1" t="s">
        <v>2116</v>
      </c>
      <c r="T2253" s="1" t="s">
        <v>31</v>
      </c>
      <c r="U2253" s="1" t="s">
        <v>93</v>
      </c>
    </row>
    <row r="2254" spans="1:21" x14ac:dyDescent="0.3">
      <c r="A2254" s="1" t="s">
        <v>5419</v>
      </c>
      <c r="B2254" s="1" t="s">
        <v>5420</v>
      </c>
      <c r="C2254" s="2">
        <v>45324</v>
      </c>
      <c r="D2254">
        <v>2024</v>
      </c>
      <c r="E2254" s="1" t="s">
        <v>487</v>
      </c>
      <c r="F2254" s="1" t="s">
        <v>5398</v>
      </c>
      <c r="G2254" s="3">
        <v>0.35555555555555557</v>
      </c>
      <c r="H2254" s="1" t="s">
        <v>42</v>
      </c>
      <c r="I2254" s="1" t="s">
        <v>89</v>
      </c>
      <c r="J2254" s="1" t="s">
        <v>90</v>
      </c>
      <c r="K2254" s="1" t="s">
        <v>91</v>
      </c>
      <c r="L2254">
        <v>3914.1</v>
      </c>
      <c r="M2254">
        <v>38.020000000000003</v>
      </c>
      <c r="N2254">
        <v>12.05</v>
      </c>
      <c r="O2254">
        <v>3940.0699999999997</v>
      </c>
      <c r="P2254">
        <v>972</v>
      </c>
      <c r="Q2254" s="1" t="s">
        <v>118</v>
      </c>
      <c r="R2254" s="1" t="s">
        <v>29</v>
      </c>
      <c r="S2254" s="1" t="s">
        <v>146</v>
      </c>
      <c r="T2254" s="1" t="s">
        <v>53</v>
      </c>
      <c r="U2254" s="1" t="s">
        <v>32</v>
      </c>
    </row>
    <row r="2255" spans="1:21" x14ac:dyDescent="0.3">
      <c r="A2255" s="1" t="s">
        <v>5421</v>
      </c>
      <c r="B2255" s="1" t="s">
        <v>5422</v>
      </c>
      <c r="C2255" s="2">
        <v>45324</v>
      </c>
      <c r="D2255">
        <v>2024</v>
      </c>
      <c r="E2255" s="1" t="s">
        <v>487</v>
      </c>
      <c r="F2255" s="1" t="s">
        <v>5398</v>
      </c>
      <c r="G2255" s="3">
        <v>0.37916666666666665</v>
      </c>
      <c r="H2255" s="1" t="s">
        <v>42</v>
      </c>
      <c r="I2255" s="1" t="s">
        <v>35</v>
      </c>
      <c r="J2255" s="1" t="s">
        <v>74</v>
      </c>
      <c r="K2255" s="1" t="s">
        <v>711</v>
      </c>
      <c r="L2255">
        <v>4204.1099999999997</v>
      </c>
      <c r="M2255">
        <v>31.63</v>
      </c>
      <c r="N2255">
        <v>91.6</v>
      </c>
      <c r="O2255">
        <v>4144.1399999999994</v>
      </c>
      <c r="P2255">
        <v>158</v>
      </c>
      <c r="Q2255" s="1" t="s">
        <v>118</v>
      </c>
      <c r="R2255" s="1" t="s">
        <v>29</v>
      </c>
      <c r="S2255" s="1" t="s">
        <v>5423</v>
      </c>
      <c r="T2255" s="1" t="s">
        <v>53</v>
      </c>
      <c r="U2255" s="1" t="s">
        <v>32</v>
      </c>
    </row>
    <row r="2256" spans="1:21" x14ac:dyDescent="0.3">
      <c r="A2256" s="1" t="s">
        <v>5424</v>
      </c>
      <c r="B2256" s="1" t="s">
        <v>5425</v>
      </c>
      <c r="C2256" s="2">
        <v>45324</v>
      </c>
      <c r="D2256">
        <v>2024</v>
      </c>
      <c r="E2256" s="1" t="s">
        <v>487</v>
      </c>
      <c r="F2256" s="1" t="s">
        <v>5398</v>
      </c>
      <c r="G2256" s="3">
        <v>0.45624999999999999</v>
      </c>
      <c r="H2256" s="1" t="s">
        <v>42</v>
      </c>
      <c r="I2256" s="1" t="s">
        <v>371</v>
      </c>
      <c r="J2256" s="1" t="s">
        <v>1159</v>
      </c>
      <c r="K2256" s="1" t="s">
        <v>694</v>
      </c>
      <c r="L2256">
        <v>6098.37</v>
      </c>
      <c r="M2256">
        <v>18.75</v>
      </c>
      <c r="N2256">
        <v>2.21</v>
      </c>
      <c r="O2256">
        <v>6114.91</v>
      </c>
      <c r="P2256">
        <v>392</v>
      </c>
      <c r="Q2256" s="1" t="s">
        <v>38</v>
      </c>
      <c r="R2256" s="1" t="s">
        <v>29</v>
      </c>
      <c r="S2256" s="1" t="s">
        <v>86</v>
      </c>
      <c r="T2256" s="1" t="s">
        <v>53</v>
      </c>
      <c r="U2256" s="1" t="s">
        <v>101</v>
      </c>
    </row>
    <row r="2257" spans="1:21" x14ac:dyDescent="0.3">
      <c r="A2257" s="1" t="s">
        <v>5426</v>
      </c>
      <c r="B2257" s="1" t="s">
        <v>5427</v>
      </c>
      <c r="C2257" s="2">
        <v>45324</v>
      </c>
      <c r="D2257">
        <v>2024</v>
      </c>
      <c r="E2257" s="1" t="s">
        <v>487</v>
      </c>
      <c r="F2257" s="1" t="s">
        <v>5398</v>
      </c>
      <c r="G2257" s="3">
        <v>0.53125</v>
      </c>
      <c r="H2257" s="1" t="s">
        <v>104</v>
      </c>
      <c r="I2257" s="1" t="s">
        <v>56</v>
      </c>
      <c r="J2257" s="1" t="s">
        <v>184</v>
      </c>
      <c r="K2257" s="1" t="s">
        <v>422</v>
      </c>
      <c r="L2257">
        <v>3742.37</v>
      </c>
      <c r="M2257">
        <v>31.59</v>
      </c>
      <c r="N2257">
        <v>17.260000000000002</v>
      </c>
      <c r="O2257">
        <v>3756.7</v>
      </c>
      <c r="P2257">
        <v>26</v>
      </c>
      <c r="Q2257" s="1" t="s">
        <v>28</v>
      </c>
      <c r="R2257" s="1" t="s">
        <v>29</v>
      </c>
      <c r="S2257" s="1" t="s">
        <v>1769</v>
      </c>
      <c r="T2257" s="1" t="s">
        <v>53</v>
      </c>
      <c r="U2257" s="1" t="s">
        <v>32</v>
      </c>
    </row>
    <row r="2258" spans="1:21" x14ac:dyDescent="0.3">
      <c r="A2258" s="1" t="s">
        <v>5428</v>
      </c>
      <c r="B2258" s="1" t="s">
        <v>5429</v>
      </c>
      <c r="C2258" s="2">
        <v>45324</v>
      </c>
      <c r="D2258">
        <v>2024</v>
      </c>
      <c r="E2258" s="1" t="s">
        <v>487</v>
      </c>
      <c r="F2258" s="1" t="s">
        <v>5398</v>
      </c>
      <c r="G2258" s="3">
        <v>0.5854166666666667</v>
      </c>
      <c r="H2258" s="1" t="s">
        <v>104</v>
      </c>
      <c r="I2258" s="1" t="s">
        <v>110</v>
      </c>
      <c r="J2258" s="1" t="s">
        <v>195</v>
      </c>
      <c r="K2258" s="1" t="s">
        <v>196</v>
      </c>
      <c r="L2258">
        <v>3888.52</v>
      </c>
      <c r="M2258">
        <v>26.81</v>
      </c>
      <c r="N2258">
        <v>91.32</v>
      </c>
      <c r="O2258">
        <v>3824.0099999999998</v>
      </c>
      <c r="P2258">
        <v>823</v>
      </c>
      <c r="Q2258" s="1" t="s">
        <v>85</v>
      </c>
      <c r="R2258" s="1" t="s">
        <v>29</v>
      </c>
      <c r="S2258" s="1" t="s">
        <v>1281</v>
      </c>
      <c r="T2258" s="1" t="s">
        <v>31</v>
      </c>
      <c r="U2258" s="1" t="s">
        <v>32</v>
      </c>
    </row>
    <row r="2259" spans="1:21" x14ac:dyDescent="0.3">
      <c r="A2259" s="1" t="s">
        <v>5430</v>
      </c>
      <c r="B2259" s="1" t="s">
        <v>5431</v>
      </c>
      <c r="C2259" s="2">
        <v>45324</v>
      </c>
      <c r="D2259">
        <v>2024</v>
      </c>
      <c r="E2259" s="1" t="s">
        <v>487</v>
      </c>
      <c r="F2259" s="1" t="s">
        <v>5398</v>
      </c>
      <c r="G2259" s="3">
        <v>0.62847222222222221</v>
      </c>
      <c r="H2259" s="1" t="s">
        <v>104</v>
      </c>
      <c r="I2259" s="1" t="s">
        <v>49</v>
      </c>
      <c r="J2259" s="1" t="s">
        <v>1043</v>
      </c>
      <c r="K2259" s="1" t="s">
        <v>349</v>
      </c>
      <c r="L2259">
        <v>456.81</v>
      </c>
      <c r="M2259">
        <v>22.35</v>
      </c>
      <c r="N2259">
        <v>89.96</v>
      </c>
      <c r="O2259">
        <v>389.20000000000005</v>
      </c>
      <c r="P2259">
        <v>26</v>
      </c>
      <c r="Q2259" s="1" t="s">
        <v>85</v>
      </c>
      <c r="R2259" s="1" t="s">
        <v>418</v>
      </c>
      <c r="S2259" s="1" t="s">
        <v>1441</v>
      </c>
      <c r="T2259" s="1" t="s">
        <v>53</v>
      </c>
      <c r="U2259" s="1" t="s">
        <v>32</v>
      </c>
    </row>
    <row r="2260" spans="1:21" x14ac:dyDescent="0.3">
      <c r="A2260" s="1" t="s">
        <v>5432</v>
      </c>
      <c r="B2260" s="1" t="s">
        <v>5433</v>
      </c>
      <c r="C2260" s="2">
        <v>45324</v>
      </c>
      <c r="D2260">
        <v>2024</v>
      </c>
      <c r="E2260" s="1" t="s">
        <v>487</v>
      </c>
      <c r="F2260" s="1" t="s">
        <v>5398</v>
      </c>
      <c r="G2260" s="3">
        <v>0.7583333333333333</v>
      </c>
      <c r="H2260" s="1" t="s">
        <v>142</v>
      </c>
      <c r="I2260" s="1" t="s">
        <v>56</v>
      </c>
      <c r="J2260" s="1" t="s">
        <v>277</v>
      </c>
      <c r="K2260" s="1" t="s">
        <v>58</v>
      </c>
      <c r="L2260">
        <v>5538.45</v>
      </c>
      <c r="M2260">
        <v>5.59</v>
      </c>
      <c r="N2260">
        <v>88.91</v>
      </c>
      <c r="O2260">
        <v>5455.13</v>
      </c>
      <c r="P2260">
        <v>62</v>
      </c>
      <c r="Q2260" s="1" t="s">
        <v>38</v>
      </c>
      <c r="R2260" s="1" t="s">
        <v>29</v>
      </c>
      <c r="S2260" s="1" t="s">
        <v>2237</v>
      </c>
      <c r="T2260" s="1" t="s">
        <v>53</v>
      </c>
      <c r="U2260" s="1" t="s">
        <v>101</v>
      </c>
    </row>
    <row r="2261" spans="1:21" x14ac:dyDescent="0.3">
      <c r="A2261" s="1" t="s">
        <v>5434</v>
      </c>
      <c r="B2261" s="1" t="s">
        <v>5435</v>
      </c>
      <c r="C2261" s="2">
        <v>45324</v>
      </c>
      <c r="D2261">
        <v>2024</v>
      </c>
      <c r="E2261" s="1" t="s">
        <v>487</v>
      </c>
      <c r="F2261" s="1" t="s">
        <v>5398</v>
      </c>
      <c r="G2261" s="3">
        <v>0.77708333333333335</v>
      </c>
      <c r="H2261" s="1" t="s">
        <v>142</v>
      </c>
      <c r="I2261" s="1" t="s">
        <v>49</v>
      </c>
      <c r="J2261" s="1" t="s">
        <v>226</v>
      </c>
      <c r="K2261" s="1" t="s">
        <v>322</v>
      </c>
      <c r="L2261">
        <v>4808.09</v>
      </c>
      <c r="M2261">
        <v>3.12</v>
      </c>
      <c r="N2261">
        <v>69.67</v>
      </c>
      <c r="O2261">
        <v>4741.54</v>
      </c>
      <c r="P2261">
        <v>317</v>
      </c>
      <c r="Q2261" s="1" t="s">
        <v>85</v>
      </c>
      <c r="R2261" s="1" t="s">
        <v>29</v>
      </c>
      <c r="S2261" s="1" t="s">
        <v>2444</v>
      </c>
      <c r="T2261" s="1" t="s">
        <v>31</v>
      </c>
      <c r="U2261" s="1" t="s">
        <v>32</v>
      </c>
    </row>
    <row r="2262" spans="1:21" x14ac:dyDescent="0.3">
      <c r="A2262" s="1" t="s">
        <v>5436</v>
      </c>
      <c r="B2262" s="1" t="s">
        <v>5437</v>
      </c>
      <c r="C2262" s="2">
        <v>45324</v>
      </c>
      <c r="D2262">
        <v>2024</v>
      </c>
      <c r="E2262" s="1" t="s">
        <v>487</v>
      </c>
      <c r="F2262" s="1" t="s">
        <v>5398</v>
      </c>
      <c r="G2262" s="3">
        <v>0.77916666666666667</v>
      </c>
      <c r="H2262" s="1" t="s">
        <v>142</v>
      </c>
      <c r="I2262" s="1" t="s">
        <v>43</v>
      </c>
      <c r="J2262" s="1" t="s">
        <v>446</v>
      </c>
      <c r="K2262" s="1" t="s">
        <v>873</v>
      </c>
      <c r="L2262">
        <v>4537.79</v>
      </c>
      <c r="M2262">
        <v>38.520000000000003</v>
      </c>
      <c r="N2262">
        <v>72.37</v>
      </c>
      <c r="O2262">
        <v>4503.9400000000005</v>
      </c>
      <c r="P2262">
        <v>867</v>
      </c>
      <c r="Q2262" s="1" t="s">
        <v>99</v>
      </c>
      <c r="R2262" s="1" t="s">
        <v>29</v>
      </c>
      <c r="S2262" s="1" t="s">
        <v>3848</v>
      </c>
      <c r="T2262" s="1" t="s">
        <v>53</v>
      </c>
      <c r="U2262" s="1" t="s">
        <v>93</v>
      </c>
    </row>
    <row r="2263" spans="1:21" x14ac:dyDescent="0.3">
      <c r="A2263" s="1" t="s">
        <v>5438</v>
      </c>
      <c r="B2263" s="1" t="s">
        <v>522</v>
      </c>
      <c r="C2263" s="2">
        <v>45324</v>
      </c>
      <c r="D2263">
        <v>2024</v>
      </c>
      <c r="E2263" s="1" t="s">
        <v>487</v>
      </c>
      <c r="F2263" s="1" t="s">
        <v>5398</v>
      </c>
      <c r="G2263" s="3">
        <v>0.80069444444444449</v>
      </c>
      <c r="H2263" s="1" t="s">
        <v>142</v>
      </c>
      <c r="I2263" s="1" t="s">
        <v>35</v>
      </c>
      <c r="J2263" s="1" t="s">
        <v>122</v>
      </c>
      <c r="K2263" s="1" t="s">
        <v>37</v>
      </c>
      <c r="L2263">
        <v>4252.6000000000004</v>
      </c>
      <c r="M2263">
        <v>36.71</v>
      </c>
      <c r="N2263">
        <v>90.7</v>
      </c>
      <c r="O2263">
        <v>4198.6100000000006</v>
      </c>
      <c r="P2263">
        <v>243</v>
      </c>
      <c r="Q2263" s="1" t="s">
        <v>38</v>
      </c>
      <c r="R2263" s="1" t="s">
        <v>29</v>
      </c>
      <c r="S2263" s="1" t="s">
        <v>1599</v>
      </c>
      <c r="T2263" s="1" t="s">
        <v>53</v>
      </c>
      <c r="U2263" s="1" t="s">
        <v>32</v>
      </c>
    </row>
    <row r="2264" spans="1:21" x14ac:dyDescent="0.3">
      <c r="A2264" s="1" t="s">
        <v>5439</v>
      </c>
      <c r="B2264" s="1" t="s">
        <v>5440</v>
      </c>
      <c r="C2264" s="2">
        <v>45324</v>
      </c>
      <c r="D2264">
        <v>2024</v>
      </c>
      <c r="E2264" s="1" t="s">
        <v>487</v>
      </c>
      <c r="F2264" s="1" t="s">
        <v>5398</v>
      </c>
      <c r="G2264" s="3">
        <v>0.83333333333333337</v>
      </c>
      <c r="H2264" s="1" t="s">
        <v>142</v>
      </c>
      <c r="I2264" s="1" t="s">
        <v>133</v>
      </c>
      <c r="J2264" s="1" t="s">
        <v>134</v>
      </c>
      <c r="K2264" s="1" t="s">
        <v>451</v>
      </c>
      <c r="L2264">
        <v>1910.85</v>
      </c>
      <c r="M2264">
        <v>20.95</v>
      </c>
      <c r="N2264">
        <v>16.809999999999999</v>
      </c>
      <c r="O2264">
        <v>1914.99</v>
      </c>
      <c r="P2264">
        <v>738</v>
      </c>
      <c r="Q2264" s="1" t="s">
        <v>118</v>
      </c>
      <c r="R2264" s="1" t="s">
        <v>29</v>
      </c>
      <c r="S2264" s="1" t="s">
        <v>2924</v>
      </c>
      <c r="T2264" s="1" t="s">
        <v>53</v>
      </c>
      <c r="U2264" s="1" t="s">
        <v>93</v>
      </c>
    </row>
    <row r="2265" spans="1:21" x14ac:dyDescent="0.3">
      <c r="A2265" s="1" t="s">
        <v>5441</v>
      </c>
      <c r="B2265" s="1" t="s">
        <v>5442</v>
      </c>
      <c r="C2265" s="2">
        <v>45324</v>
      </c>
      <c r="D2265">
        <v>2024</v>
      </c>
      <c r="E2265" s="1" t="s">
        <v>487</v>
      </c>
      <c r="F2265" s="1" t="s">
        <v>5398</v>
      </c>
      <c r="G2265" s="3">
        <v>0.86250000000000004</v>
      </c>
      <c r="H2265" s="1" t="s">
        <v>142</v>
      </c>
      <c r="I2265" s="1" t="s">
        <v>297</v>
      </c>
      <c r="J2265" s="1" t="s">
        <v>298</v>
      </c>
      <c r="K2265" s="1" t="s">
        <v>742</v>
      </c>
      <c r="L2265">
        <v>9069.0499999999993</v>
      </c>
      <c r="M2265">
        <v>28.1</v>
      </c>
      <c r="N2265">
        <v>43.77</v>
      </c>
      <c r="O2265">
        <v>9053.3799999999992</v>
      </c>
      <c r="P2265">
        <v>641</v>
      </c>
      <c r="Q2265" s="1" t="s">
        <v>28</v>
      </c>
      <c r="R2265" s="1" t="s">
        <v>29</v>
      </c>
      <c r="S2265" s="1" t="s">
        <v>5103</v>
      </c>
      <c r="T2265" s="1" t="s">
        <v>53</v>
      </c>
      <c r="U2265" s="1" t="s">
        <v>32</v>
      </c>
    </row>
    <row r="2266" spans="1:21" x14ac:dyDescent="0.3">
      <c r="A2266" s="1" t="s">
        <v>5443</v>
      </c>
      <c r="B2266" s="1" t="s">
        <v>5444</v>
      </c>
      <c r="C2266" s="2">
        <v>45324</v>
      </c>
      <c r="D2266">
        <v>2024</v>
      </c>
      <c r="E2266" s="1" t="s">
        <v>487</v>
      </c>
      <c r="F2266" s="1" t="s">
        <v>5398</v>
      </c>
      <c r="G2266" s="3">
        <v>0.90277777777777779</v>
      </c>
      <c r="H2266" s="1" t="s">
        <v>24</v>
      </c>
      <c r="I2266" s="1" t="s">
        <v>35</v>
      </c>
      <c r="J2266" s="1" t="s">
        <v>680</v>
      </c>
      <c r="K2266" s="1" t="s">
        <v>191</v>
      </c>
      <c r="L2266">
        <v>4302.2700000000004</v>
      </c>
      <c r="M2266">
        <v>49.87</v>
      </c>
      <c r="N2266">
        <v>31.27</v>
      </c>
      <c r="O2266">
        <v>4320.87</v>
      </c>
      <c r="P2266">
        <v>562</v>
      </c>
      <c r="Q2266" s="1" t="s">
        <v>28</v>
      </c>
      <c r="R2266" s="1" t="s">
        <v>29</v>
      </c>
      <c r="S2266" s="1" t="s">
        <v>4508</v>
      </c>
      <c r="T2266" s="1" t="s">
        <v>53</v>
      </c>
      <c r="U2266" s="1" t="s">
        <v>93</v>
      </c>
    </row>
    <row r="2267" spans="1:21" x14ac:dyDescent="0.3">
      <c r="A2267" s="1" t="s">
        <v>5445</v>
      </c>
      <c r="B2267" s="1" t="s">
        <v>5446</v>
      </c>
      <c r="C2267" s="2">
        <v>45324</v>
      </c>
      <c r="D2267">
        <v>2024</v>
      </c>
      <c r="E2267" s="1" t="s">
        <v>487</v>
      </c>
      <c r="F2267" s="1" t="s">
        <v>5398</v>
      </c>
      <c r="G2267" s="3">
        <v>0.92500000000000004</v>
      </c>
      <c r="H2267" s="1" t="s">
        <v>24</v>
      </c>
      <c r="I2267" s="1" t="s">
        <v>68</v>
      </c>
      <c r="J2267" s="1" t="s">
        <v>69</v>
      </c>
      <c r="K2267" s="1" t="s">
        <v>632</v>
      </c>
      <c r="L2267">
        <v>3337.83</v>
      </c>
      <c r="M2267">
        <v>42.61</v>
      </c>
      <c r="N2267">
        <v>98.97</v>
      </c>
      <c r="O2267">
        <v>3281.4700000000003</v>
      </c>
      <c r="P2267">
        <v>948</v>
      </c>
      <c r="Q2267" s="1" t="s">
        <v>38</v>
      </c>
      <c r="R2267" s="1" t="s">
        <v>29</v>
      </c>
      <c r="S2267" s="1" t="s">
        <v>1758</v>
      </c>
      <c r="T2267" s="1" t="s">
        <v>31</v>
      </c>
      <c r="U2267" s="1" t="s">
        <v>32</v>
      </c>
    </row>
    <row r="2268" spans="1:21" x14ac:dyDescent="0.3">
      <c r="A2268" s="1" t="s">
        <v>5447</v>
      </c>
      <c r="B2268" s="1" t="s">
        <v>5448</v>
      </c>
      <c r="C2268" s="2">
        <v>45325</v>
      </c>
      <c r="D2268">
        <v>2024</v>
      </c>
      <c r="E2268" s="1" t="s">
        <v>22</v>
      </c>
      <c r="F2268" s="1" t="s">
        <v>5398</v>
      </c>
      <c r="G2268" s="3">
        <v>1.6666666666666666E-2</v>
      </c>
      <c r="H2268" s="1" t="s">
        <v>24</v>
      </c>
      <c r="I2268" s="1" t="s">
        <v>25</v>
      </c>
      <c r="J2268" s="1" t="s">
        <v>116</v>
      </c>
      <c r="K2268" s="1" t="s">
        <v>172</v>
      </c>
      <c r="L2268">
        <v>4922.82</v>
      </c>
      <c r="M2268">
        <v>10.32</v>
      </c>
      <c r="N2268">
        <v>50.61</v>
      </c>
      <c r="O2268">
        <v>4882.53</v>
      </c>
      <c r="P2268">
        <v>756</v>
      </c>
      <c r="Q2268" s="1" t="s">
        <v>118</v>
      </c>
      <c r="R2268" s="1" t="s">
        <v>29</v>
      </c>
      <c r="S2268" s="1" t="s">
        <v>2428</v>
      </c>
      <c r="T2268" s="1" t="s">
        <v>53</v>
      </c>
      <c r="U2268" s="1" t="s">
        <v>32</v>
      </c>
    </row>
    <row r="2269" spans="1:21" x14ac:dyDescent="0.3">
      <c r="A2269" s="1" t="s">
        <v>5449</v>
      </c>
      <c r="B2269" s="1" t="s">
        <v>2568</v>
      </c>
      <c r="C2269" s="2">
        <v>45325</v>
      </c>
      <c r="D2269">
        <v>2024</v>
      </c>
      <c r="E2269" s="1" t="s">
        <v>22</v>
      </c>
      <c r="F2269" s="1" t="s">
        <v>5398</v>
      </c>
      <c r="G2269" s="3">
        <v>3.888888888888889E-2</v>
      </c>
      <c r="H2269" s="1" t="s">
        <v>24</v>
      </c>
      <c r="I2269" s="1" t="s">
        <v>110</v>
      </c>
      <c r="J2269" s="1" t="s">
        <v>413</v>
      </c>
      <c r="K2269" s="1" t="s">
        <v>528</v>
      </c>
      <c r="L2269">
        <v>9205.2099999999991</v>
      </c>
      <c r="M2269">
        <v>18.079999999999998</v>
      </c>
      <c r="N2269">
        <v>95.93</v>
      </c>
      <c r="O2269">
        <v>9127.3599999999988</v>
      </c>
      <c r="P2269">
        <v>579</v>
      </c>
      <c r="Q2269" s="1" t="s">
        <v>28</v>
      </c>
      <c r="R2269" s="1" t="s">
        <v>29</v>
      </c>
      <c r="S2269" s="1" t="s">
        <v>4612</v>
      </c>
      <c r="T2269" s="1" t="s">
        <v>53</v>
      </c>
      <c r="U2269" s="1" t="s">
        <v>32</v>
      </c>
    </row>
    <row r="2270" spans="1:21" x14ac:dyDescent="0.3">
      <c r="A2270" s="1" t="s">
        <v>5450</v>
      </c>
      <c r="B2270" s="1" t="s">
        <v>5451</v>
      </c>
      <c r="C2270" s="2">
        <v>45325</v>
      </c>
      <c r="D2270">
        <v>2024</v>
      </c>
      <c r="E2270" s="1" t="s">
        <v>22</v>
      </c>
      <c r="F2270" s="1" t="s">
        <v>5398</v>
      </c>
      <c r="G2270" s="3">
        <v>9.6527777777777782E-2</v>
      </c>
      <c r="H2270" s="1" t="s">
        <v>24</v>
      </c>
      <c r="I2270" s="1" t="s">
        <v>25</v>
      </c>
      <c r="J2270" s="1" t="s">
        <v>732</v>
      </c>
      <c r="K2270" s="1" t="s">
        <v>117</v>
      </c>
      <c r="L2270">
        <v>7417.1</v>
      </c>
      <c r="M2270">
        <v>42.07</v>
      </c>
      <c r="N2270">
        <v>79.88</v>
      </c>
      <c r="O2270">
        <v>7379.29</v>
      </c>
      <c r="P2270">
        <v>431</v>
      </c>
      <c r="Q2270" s="1" t="s">
        <v>85</v>
      </c>
      <c r="R2270" s="1" t="s">
        <v>29</v>
      </c>
      <c r="S2270" s="1" t="s">
        <v>3693</v>
      </c>
      <c r="T2270" s="1" t="s">
        <v>31</v>
      </c>
      <c r="U2270" s="1" t="s">
        <v>93</v>
      </c>
    </row>
    <row r="2271" spans="1:21" x14ac:dyDescent="0.3">
      <c r="A2271" s="1" t="s">
        <v>5452</v>
      </c>
      <c r="B2271" s="1" t="s">
        <v>5453</v>
      </c>
      <c r="C2271" s="2">
        <v>45325</v>
      </c>
      <c r="D2271">
        <v>2024</v>
      </c>
      <c r="E2271" s="1" t="s">
        <v>22</v>
      </c>
      <c r="F2271" s="1" t="s">
        <v>5398</v>
      </c>
      <c r="G2271" s="3">
        <v>0.32708333333333334</v>
      </c>
      <c r="H2271" s="1" t="s">
        <v>42</v>
      </c>
      <c r="I2271" s="1" t="s">
        <v>431</v>
      </c>
      <c r="J2271" s="1" t="s">
        <v>432</v>
      </c>
      <c r="K2271" s="1" t="s">
        <v>488</v>
      </c>
      <c r="L2271">
        <v>7683.13</v>
      </c>
      <c r="M2271">
        <v>46.15</v>
      </c>
      <c r="N2271">
        <v>91.84</v>
      </c>
      <c r="O2271">
        <v>7637.44</v>
      </c>
      <c r="P2271">
        <v>316</v>
      </c>
      <c r="Q2271" s="1" t="s">
        <v>99</v>
      </c>
      <c r="R2271" s="1" t="s">
        <v>418</v>
      </c>
      <c r="S2271" s="1" t="s">
        <v>1062</v>
      </c>
      <c r="T2271" s="1" t="s">
        <v>31</v>
      </c>
      <c r="U2271" s="1" t="s">
        <v>93</v>
      </c>
    </row>
    <row r="2272" spans="1:21" x14ac:dyDescent="0.3">
      <c r="A2272" s="1" t="s">
        <v>5454</v>
      </c>
      <c r="B2272" s="1" t="s">
        <v>5455</v>
      </c>
      <c r="C2272" s="2">
        <v>45325</v>
      </c>
      <c r="D2272">
        <v>2024</v>
      </c>
      <c r="E2272" s="1" t="s">
        <v>22</v>
      </c>
      <c r="F2272" s="1" t="s">
        <v>5398</v>
      </c>
      <c r="G2272" s="3">
        <v>0.35833333333333334</v>
      </c>
      <c r="H2272" s="1" t="s">
        <v>42</v>
      </c>
      <c r="I2272" s="1" t="s">
        <v>110</v>
      </c>
      <c r="J2272" s="1" t="s">
        <v>195</v>
      </c>
      <c r="K2272" s="1" t="s">
        <v>341</v>
      </c>
      <c r="L2272">
        <v>3791.23</v>
      </c>
      <c r="M2272">
        <v>9.14</v>
      </c>
      <c r="N2272">
        <v>2.23</v>
      </c>
      <c r="O2272">
        <v>3798.14</v>
      </c>
      <c r="P2272">
        <v>355</v>
      </c>
      <c r="Q2272" s="1" t="s">
        <v>38</v>
      </c>
      <c r="R2272" s="1" t="s">
        <v>29</v>
      </c>
      <c r="S2272" s="1" t="s">
        <v>1562</v>
      </c>
      <c r="T2272" s="1" t="s">
        <v>53</v>
      </c>
      <c r="U2272" s="1" t="s">
        <v>32</v>
      </c>
    </row>
    <row r="2273" spans="1:21" x14ac:dyDescent="0.3">
      <c r="A2273" s="1" t="s">
        <v>5456</v>
      </c>
      <c r="B2273" s="1" t="s">
        <v>5457</v>
      </c>
      <c r="C2273" s="2">
        <v>45325</v>
      </c>
      <c r="D2273">
        <v>2024</v>
      </c>
      <c r="E2273" s="1" t="s">
        <v>22</v>
      </c>
      <c r="F2273" s="1" t="s">
        <v>5398</v>
      </c>
      <c r="G2273" s="3">
        <v>0.48055555555555557</v>
      </c>
      <c r="H2273" s="1" t="s">
        <v>42</v>
      </c>
      <c r="I2273" s="1" t="s">
        <v>431</v>
      </c>
      <c r="J2273" s="1" t="s">
        <v>1077</v>
      </c>
      <c r="K2273" s="1" t="s">
        <v>643</v>
      </c>
      <c r="L2273">
        <v>1720.2</v>
      </c>
      <c r="M2273">
        <v>41.06</v>
      </c>
      <c r="N2273">
        <v>88.12</v>
      </c>
      <c r="O2273">
        <v>1673.1399999999999</v>
      </c>
      <c r="P2273">
        <v>640</v>
      </c>
      <c r="Q2273" s="1" t="s">
        <v>99</v>
      </c>
      <c r="R2273" s="1" t="s">
        <v>29</v>
      </c>
      <c r="S2273" s="1" t="s">
        <v>92</v>
      </c>
      <c r="T2273" s="1" t="s">
        <v>53</v>
      </c>
      <c r="U2273" s="1" t="s">
        <v>93</v>
      </c>
    </row>
    <row r="2274" spans="1:21" x14ac:dyDescent="0.3">
      <c r="A2274" s="1" t="s">
        <v>5458</v>
      </c>
      <c r="B2274" s="1" t="s">
        <v>5459</v>
      </c>
      <c r="C2274" s="2">
        <v>45325</v>
      </c>
      <c r="D2274">
        <v>2024</v>
      </c>
      <c r="E2274" s="1" t="s">
        <v>22</v>
      </c>
      <c r="F2274" s="1" t="s">
        <v>5398</v>
      </c>
      <c r="G2274" s="3">
        <v>0.63402777777777775</v>
      </c>
      <c r="H2274" s="1" t="s">
        <v>104</v>
      </c>
      <c r="I2274" s="1" t="s">
        <v>160</v>
      </c>
      <c r="J2274" s="1" t="s">
        <v>775</v>
      </c>
      <c r="K2274" s="1" t="s">
        <v>273</v>
      </c>
      <c r="L2274">
        <v>3898.71</v>
      </c>
      <c r="M2274">
        <v>0.25</v>
      </c>
      <c r="N2274">
        <v>13.47</v>
      </c>
      <c r="O2274">
        <v>3885.4900000000002</v>
      </c>
      <c r="P2274">
        <v>586</v>
      </c>
      <c r="Q2274" s="1" t="s">
        <v>99</v>
      </c>
      <c r="R2274" s="1" t="s">
        <v>29</v>
      </c>
      <c r="S2274" s="1" t="s">
        <v>862</v>
      </c>
      <c r="T2274" s="1" t="s">
        <v>53</v>
      </c>
      <c r="U2274" s="1" t="s">
        <v>93</v>
      </c>
    </row>
    <row r="2275" spans="1:21" x14ac:dyDescent="0.3">
      <c r="A2275" s="1" t="s">
        <v>5460</v>
      </c>
      <c r="B2275" s="1" t="s">
        <v>5461</v>
      </c>
      <c r="C2275" s="2">
        <v>45325</v>
      </c>
      <c r="D2275">
        <v>2024</v>
      </c>
      <c r="E2275" s="1" t="s">
        <v>22</v>
      </c>
      <c r="F2275" s="1" t="s">
        <v>5398</v>
      </c>
      <c r="G2275" s="3">
        <v>0.65347222222222223</v>
      </c>
      <c r="H2275" s="1" t="s">
        <v>104</v>
      </c>
      <c r="I2275" s="1" t="s">
        <v>96</v>
      </c>
      <c r="J2275" s="1" t="s">
        <v>97</v>
      </c>
      <c r="K2275" s="1" t="s">
        <v>98</v>
      </c>
      <c r="L2275">
        <v>2879.79</v>
      </c>
      <c r="M2275">
        <v>33.31</v>
      </c>
      <c r="N2275">
        <v>49.05</v>
      </c>
      <c r="O2275">
        <v>2864.0499999999997</v>
      </c>
      <c r="P2275">
        <v>748</v>
      </c>
      <c r="Q2275" s="1" t="s">
        <v>28</v>
      </c>
      <c r="R2275" s="1" t="s">
        <v>29</v>
      </c>
      <c r="S2275" s="1" t="s">
        <v>2885</v>
      </c>
      <c r="T2275" s="1" t="s">
        <v>53</v>
      </c>
      <c r="U2275" s="1" t="s">
        <v>32</v>
      </c>
    </row>
    <row r="2276" spans="1:21" x14ac:dyDescent="0.3">
      <c r="A2276" s="1" t="s">
        <v>5462</v>
      </c>
      <c r="B2276" s="1" t="s">
        <v>5463</v>
      </c>
      <c r="C2276" s="2">
        <v>45325</v>
      </c>
      <c r="D2276">
        <v>2024</v>
      </c>
      <c r="E2276" s="1" t="s">
        <v>22</v>
      </c>
      <c r="F2276" s="1" t="s">
        <v>5398</v>
      </c>
      <c r="G2276" s="3">
        <v>0.75763888888888886</v>
      </c>
      <c r="H2276" s="1" t="s">
        <v>142</v>
      </c>
      <c r="I2276" s="1" t="s">
        <v>143</v>
      </c>
      <c r="J2276" s="1" t="s">
        <v>144</v>
      </c>
      <c r="K2276" s="1" t="s">
        <v>145</v>
      </c>
      <c r="L2276">
        <v>7629.94</v>
      </c>
      <c r="M2276">
        <v>25.77</v>
      </c>
      <c r="N2276">
        <v>33.04</v>
      </c>
      <c r="O2276">
        <v>7622.67</v>
      </c>
      <c r="P2276">
        <v>946</v>
      </c>
      <c r="Q2276" s="1" t="s">
        <v>99</v>
      </c>
      <c r="R2276" s="1" t="s">
        <v>29</v>
      </c>
      <c r="S2276" s="1" t="s">
        <v>2367</v>
      </c>
      <c r="T2276" s="1" t="s">
        <v>31</v>
      </c>
      <c r="U2276" s="1" t="s">
        <v>32</v>
      </c>
    </row>
    <row r="2277" spans="1:21" x14ac:dyDescent="0.3">
      <c r="A2277" s="1" t="s">
        <v>5464</v>
      </c>
      <c r="B2277" s="1" t="s">
        <v>4567</v>
      </c>
      <c r="C2277" s="2">
        <v>45325</v>
      </c>
      <c r="D2277">
        <v>2024</v>
      </c>
      <c r="E2277" s="1" t="s">
        <v>22</v>
      </c>
      <c r="F2277" s="1" t="s">
        <v>5398</v>
      </c>
      <c r="G2277" s="3">
        <v>0.82291666666666663</v>
      </c>
      <c r="H2277" s="1" t="s">
        <v>142</v>
      </c>
      <c r="I2277" s="1" t="s">
        <v>43</v>
      </c>
      <c r="J2277" s="1" t="s">
        <v>446</v>
      </c>
      <c r="K2277" s="1" t="s">
        <v>873</v>
      </c>
      <c r="L2277">
        <v>4477.7</v>
      </c>
      <c r="M2277">
        <v>45.89</v>
      </c>
      <c r="N2277">
        <v>68.73</v>
      </c>
      <c r="O2277">
        <v>4454.8600000000006</v>
      </c>
      <c r="P2277">
        <v>948</v>
      </c>
      <c r="Q2277" s="1" t="s">
        <v>99</v>
      </c>
      <c r="R2277" s="1" t="s">
        <v>29</v>
      </c>
      <c r="S2277" s="1" t="s">
        <v>1750</v>
      </c>
      <c r="T2277" s="1" t="s">
        <v>53</v>
      </c>
      <c r="U2277" s="1" t="s">
        <v>32</v>
      </c>
    </row>
    <row r="2278" spans="1:21" x14ac:dyDescent="0.3">
      <c r="A2278" s="1" t="s">
        <v>5465</v>
      </c>
      <c r="B2278" s="1" t="s">
        <v>3044</v>
      </c>
      <c r="C2278" s="2">
        <v>45325</v>
      </c>
      <c r="D2278">
        <v>2024</v>
      </c>
      <c r="E2278" s="1" t="s">
        <v>22</v>
      </c>
      <c r="F2278" s="1" t="s">
        <v>5398</v>
      </c>
      <c r="G2278" s="3">
        <v>0.95347222222222228</v>
      </c>
      <c r="H2278" s="1" t="s">
        <v>24</v>
      </c>
      <c r="I2278" s="1" t="s">
        <v>297</v>
      </c>
      <c r="J2278" s="1" t="s">
        <v>901</v>
      </c>
      <c r="K2278" s="1" t="s">
        <v>378</v>
      </c>
      <c r="L2278">
        <v>3055.25</v>
      </c>
      <c r="M2278">
        <v>47.02</v>
      </c>
      <c r="N2278">
        <v>67.84</v>
      </c>
      <c r="O2278">
        <v>3034.43</v>
      </c>
      <c r="P2278">
        <v>342</v>
      </c>
      <c r="Q2278" s="1" t="s">
        <v>38</v>
      </c>
      <c r="R2278" s="1" t="s">
        <v>29</v>
      </c>
      <c r="S2278" s="1" t="s">
        <v>608</v>
      </c>
      <c r="T2278" s="1" t="s">
        <v>31</v>
      </c>
      <c r="U2278" s="1" t="s">
        <v>32</v>
      </c>
    </row>
    <row r="2279" spans="1:21" x14ac:dyDescent="0.3">
      <c r="A2279" s="1" t="s">
        <v>5466</v>
      </c>
      <c r="B2279" s="1" t="s">
        <v>5467</v>
      </c>
      <c r="C2279" s="2">
        <v>45325</v>
      </c>
      <c r="D2279">
        <v>2024</v>
      </c>
      <c r="E2279" s="1" t="s">
        <v>22</v>
      </c>
      <c r="F2279" s="1" t="s">
        <v>5398</v>
      </c>
      <c r="G2279" s="3">
        <v>0.99027777777777781</v>
      </c>
      <c r="H2279" s="1" t="s">
        <v>24</v>
      </c>
      <c r="I2279" s="1" t="s">
        <v>68</v>
      </c>
      <c r="J2279" s="1" t="s">
        <v>69</v>
      </c>
      <c r="K2279" s="1" t="s">
        <v>27</v>
      </c>
      <c r="L2279">
        <v>4925.8999999999996</v>
      </c>
      <c r="M2279">
        <v>14.87</v>
      </c>
      <c r="N2279">
        <v>17.670000000000002</v>
      </c>
      <c r="O2279">
        <v>4923.0999999999995</v>
      </c>
      <c r="P2279">
        <v>405</v>
      </c>
      <c r="Q2279" s="1" t="s">
        <v>85</v>
      </c>
      <c r="R2279" s="1" t="s">
        <v>29</v>
      </c>
      <c r="S2279" s="1" t="s">
        <v>1281</v>
      </c>
      <c r="T2279" s="1" t="s">
        <v>31</v>
      </c>
      <c r="U2279" s="1" t="s">
        <v>32</v>
      </c>
    </row>
    <row r="2280" spans="1:21" x14ac:dyDescent="0.3">
      <c r="A2280" s="1" t="s">
        <v>5468</v>
      </c>
      <c r="B2280" s="1" t="s">
        <v>5469</v>
      </c>
      <c r="C2280" s="2">
        <v>45326</v>
      </c>
      <c r="D2280">
        <v>2024</v>
      </c>
      <c r="E2280" s="1" t="s">
        <v>166</v>
      </c>
      <c r="F2280" s="1" t="s">
        <v>5398</v>
      </c>
      <c r="G2280" s="3">
        <v>2.0833333333333332E-2</v>
      </c>
      <c r="H2280" s="1" t="s">
        <v>24</v>
      </c>
      <c r="I2280" s="1" t="s">
        <v>49</v>
      </c>
      <c r="J2280" s="1" t="s">
        <v>1043</v>
      </c>
      <c r="K2280" s="1" t="s">
        <v>51</v>
      </c>
      <c r="L2280">
        <v>9903.66</v>
      </c>
      <c r="M2280">
        <v>42.49</v>
      </c>
      <c r="N2280">
        <v>50.91</v>
      </c>
      <c r="O2280">
        <v>9895.24</v>
      </c>
      <c r="P2280">
        <v>493</v>
      </c>
      <c r="Q2280" s="1" t="s">
        <v>118</v>
      </c>
      <c r="R2280" s="1" t="s">
        <v>29</v>
      </c>
      <c r="S2280" s="1" t="s">
        <v>300</v>
      </c>
      <c r="T2280" s="1" t="s">
        <v>31</v>
      </c>
      <c r="U2280" s="1" t="s">
        <v>32</v>
      </c>
    </row>
    <row r="2281" spans="1:21" x14ac:dyDescent="0.3">
      <c r="A2281" s="1" t="s">
        <v>5470</v>
      </c>
      <c r="B2281" s="1" t="s">
        <v>5471</v>
      </c>
      <c r="C2281" s="2">
        <v>45326</v>
      </c>
      <c r="D2281">
        <v>2024</v>
      </c>
      <c r="E2281" s="1" t="s">
        <v>166</v>
      </c>
      <c r="F2281" s="1" t="s">
        <v>5398</v>
      </c>
      <c r="G2281" s="3">
        <v>7.8472222222222221E-2</v>
      </c>
      <c r="H2281" s="1" t="s">
        <v>24</v>
      </c>
      <c r="I2281" s="1" t="s">
        <v>127</v>
      </c>
      <c r="J2281" s="1" t="s">
        <v>356</v>
      </c>
      <c r="K2281" s="1" t="s">
        <v>394</v>
      </c>
      <c r="L2281">
        <v>71.34</v>
      </c>
      <c r="M2281">
        <v>47.84</v>
      </c>
      <c r="N2281">
        <v>26.6</v>
      </c>
      <c r="O2281">
        <v>92.580000000000013</v>
      </c>
      <c r="P2281">
        <v>298</v>
      </c>
      <c r="Q2281" s="1" t="s">
        <v>99</v>
      </c>
      <c r="R2281" s="1" t="s">
        <v>29</v>
      </c>
      <c r="S2281" s="1" t="s">
        <v>5472</v>
      </c>
      <c r="T2281" s="1" t="s">
        <v>53</v>
      </c>
      <c r="U2281" s="1" t="s">
        <v>93</v>
      </c>
    </row>
    <row r="2282" spans="1:21" x14ac:dyDescent="0.3">
      <c r="A2282" s="1" t="s">
        <v>5473</v>
      </c>
      <c r="B2282" s="1" t="s">
        <v>5474</v>
      </c>
      <c r="C2282" s="2">
        <v>45326</v>
      </c>
      <c r="D2282">
        <v>2024</v>
      </c>
      <c r="E2282" s="1" t="s">
        <v>166</v>
      </c>
      <c r="F2282" s="1" t="s">
        <v>5398</v>
      </c>
      <c r="G2282" s="3">
        <v>9.0972222222222218E-2</v>
      </c>
      <c r="H2282" s="1" t="s">
        <v>24</v>
      </c>
      <c r="I2282" s="1" t="s">
        <v>431</v>
      </c>
      <c r="J2282" s="1" t="s">
        <v>1077</v>
      </c>
      <c r="K2282" s="1" t="s">
        <v>758</v>
      </c>
      <c r="L2282">
        <v>8303.94</v>
      </c>
      <c r="M2282">
        <v>31.63</v>
      </c>
      <c r="N2282">
        <v>93.56</v>
      </c>
      <c r="O2282">
        <v>8242.01</v>
      </c>
      <c r="P2282">
        <v>357</v>
      </c>
      <c r="Q2282" s="1" t="s">
        <v>85</v>
      </c>
      <c r="R2282" s="1" t="s">
        <v>29</v>
      </c>
      <c r="S2282" s="1" t="s">
        <v>5475</v>
      </c>
      <c r="T2282" s="1" t="s">
        <v>31</v>
      </c>
      <c r="U2282" s="1" t="s">
        <v>32</v>
      </c>
    </row>
    <row r="2283" spans="1:21" x14ac:dyDescent="0.3">
      <c r="A2283" s="1" t="s">
        <v>5476</v>
      </c>
      <c r="B2283" s="1" t="s">
        <v>4331</v>
      </c>
      <c r="C2283" s="2">
        <v>45326</v>
      </c>
      <c r="D2283">
        <v>2024</v>
      </c>
      <c r="E2283" s="1" t="s">
        <v>166</v>
      </c>
      <c r="F2283" s="1" t="s">
        <v>5398</v>
      </c>
      <c r="G2283" s="3">
        <v>9.4444444444444442E-2</v>
      </c>
      <c r="H2283" s="1" t="s">
        <v>24</v>
      </c>
      <c r="I2283" s="1" t="s">
        <v>56</v>
      </c>
      <c r="J2283" s="1" t="s">
        <v>277</v>
      </c>
      <c r="K2283" s="1" t="s">
        <v>278</v>
      </c>
      <c r="L2283">
        <v>4934.92</v>
      </c>
      <c r="M2283">
        <v>49.8</v>
      </c>
      <c r="N2283">
        <v>31.53</v>
      </c>
      <c r="O2283">
        <v>4953.1900000000005</v>
      </c>
      <c r="P2283">
        <v>839</v>
      </c>
      <c r="Q2283" s="1" t="s">
        <v>85</v>
      </c>
      <c r="R2283" s="1" t="s">
        <v>29</v>
      </c>
      <c r="S2283" s="1" t="s">
        <v>5477</v>
      </c>
      <c r="T2283" s="1" t="s">
        <v>53</v>
      </c>
      <c r="U2283" s="1" t="s">
        <v>32</v>
      </c>
    </row>
    <row r="2284" spans="1:21" x14ac:dyDescent="0.3">
      <c r="A2284" s="1" t="s">
        <v>5478</v>
      </c>
      <c r="B2284" s="1" t="s">
        <v>2618</v>
      </c>
      <c r="C2284" s="2">
        <v>45326</v>
      </c>
      <c r="D2284">
        <v>2024</v>
      </c>
      <c r="E2284" s="1" t="s">
        <v>166</v>
      </c>
      <c r="F2284" s="1" t="s">
        <v>5398</v>
      </c>
      <c r="G2284" s="3">
        <v>0.25277777777777777</v>
      </c>
      <c r="H2284" s="1" t="s">
        <v>42</v>
      </c>
      <c r="I2284" s="1" t="s">
        <v>82</v>
      </c>
      <c r="J2284" s="1" t="s">
        <v>83</v>
      </c>
      <c r="K2284" s="1" t="s">
        <v>409</v>
      </c>
      <c r="L2284">
        <v>2514.81</v>
      </c>
      <c r="M2284">
        <v>16.96</v>
      </c>
      <c r="N2284">
        <v>46.98</v>
      </c>
      <c r="O2284">
        <v>2484.79</v>
      </c>
      <c r="P2284">
        <v>353</v>
      </c>
      <c r="Q2284" s="1" t="s">
        <v>38</v>
      </c>
      <c r="R2284" s="1" t="s">
        <v>29</v>
      </c>
      <c r="S2284" s="1" t="s">
        <v>489</v>
      </c>
      <c r="T2284" s="1" t="s">
        <v>53</v>
      </c>
      <c r="U2284" s="1" t="s">
        <v>32</v>
      </c>
    </row>
    <row r="2285" spans="1:21" x14ac:dyDescent="0.3">
      <c r="A2285" s="1" t="s">
        <v>5479</v>
      </c>
      <c r="B2285" s="1" t="s">
        <v>3394</v>
      </c>
      <c r="C2285" s="2">
        <v>45326</v>
      </c>
      <c r="D2285">
        <v>2024</v>
      </c>
      <c r="E2285" s="1" t="s">
        <v>166</v>
      </c>
      <c r="F2285" s="1" t="s">
        <v>5398</v>
      </c>
      <c r="G2285" s="3">
        <v>0.27847222222222223</v>
      </c>
      <c r="H2285" s="1" t="s">
        <v>42</v>
      </c>
      <c r="I2285" s="1" t="s">
        <v>297</v>
      </c>
      <c r="J2285" s="1" t="s">
        <v>377</v>
      </c>
      <c r="K2285" s="1" t="s">
        <v>480</v>
      </c>
      <c r="L2285">
        <v>2893.71</v>
      </c>
      <c r="M2285">
        <v>13.31</v>
      </c>
      <c r="N2285">
        <v>89.25</v>
      </c>
      <c r="O2285">
        <v>2817.77</v>
      </c>
      <c r="P2285">
        <v>601</v>
      </c>
      <c r="Q2285" s="1" t="s">
        <v>118</v>
      </c>
      <c r="R2285" s="1" t="s">
        <v>29</v>
      </c>
      <c r="S2285" s="1" t="s">
        <v>1720</v>
      </c>
      <c r="T2285" s="1" t="s">
        <v>53</v>
      </c>
      <c r="U2285" s="1" t="s">
        <v>32</v>
      </c>
    </row>
    <row r="2286" spans="1:21" x14ac:dyDescent="0.3">
      <c r="A2286" s="1" t="s">
        <v>5480</v>
      </c>
      <c r="B2286" s="1" t="s">
        <v>2345</v>
      </c>
      <c r="C2286" s="2">
        <v>45326</v>
      </c>
      <c r="D2286">
        <v>2024</v>
      </c>
      <c r="E2286" s="1" t="s">
        <v>166</v>
      </c>
      <c r="F2286" s="1" t="s">
        <v>5398</v>
      </c>
      <c r="G2286" s="3">
        <v>0.28749999999999998</v>
      </c>
      <c r="H2286" s="1" t="s">
        <v>42</v>
      </c>
      <c r="I2286" s="1" t="s">
        <v>371</v>
      </c>
      <c r="J2286" s="1" t="s">
        <v>1159</v>
      </c>
      <c r="K2286" s="1" t="s">
        <v>91</v>
      </c>
      <c r="L2286">
        <v>3997.4</v>
      </c>
      <c r="M2286">
        <v>13.34</v>
      </c>
      <c r="N2286">
        <v>11.77</v>
      </c>
      <c r="O2286">
        <v>3998.9700000000003</v>
      </c>
      <c r="P2286">
        <v>145</v>
      </c>
      <c r="Q2286" s="1" t="s">
        <v>118</v>
      </c>
      <c r="R2286" s="1" t="s">
        <v>29</v>
      </c>
      <c r="S2286" s="1" t="s">
        <v>1059</v>
      </c>
      <c r="T2286" s="1" t="s">
        <v>53</v>
      </c>
      <c r="U2286" s="1" t="s">
        <v>32</v>
      </c>
    </row>
    <row r="2287" spans="1:21" x14ac:dyDescent="0.3">
      <c r="A2287" s="1" t="s">
        <v>5481</v>
      </c>
      <c r="B2287" s="1" t="s">
        <v>5482</v>
      </c>
      <c r="C2287" s="2">
        <v>45326</v>
      </c>
      <c r="D2287">
        <v>2024</v>
      </c>
      <c r="E2287" s="1" t="s">
        <v>166</v>
      </c>
      <c r="F2287" s="1" t="s">
        <v>5398</v>
      </c>
      <c r="G2287" s="3">
        <v>0.32847222222222222</v>
      </c>
      <c r="H2287" s="1" t="s">
        <v>42</v>
      </c>
      <c r="I2287" s="1" t="s">
        <v>62</v>
      </c>
      <c r="J2287" s="1" t="s">
        <v>180</v>
      </c>
      <c r="K2287" s="1" t="s">
        <v>604</v>
      </c>
      <c r="L2287">
        <v>8014.13</v>
      </c>
      <c r="M2287">
        <v>20.68</v>
      </c>
      <c r="N2287">
        <v>95.55</v>
      </c>
      <c r="O2287">
        <v>7939.26</v>
      </c>
      <c r="P2287">
        <v>388</v>
      </c>
      <c r="Q2287" s="1" t="s">
        <v>38</v>
      </c>
      <c r="R2287" s="1" t="s">
        <v>29</v>
      </c>
      <c r="S2287" s="1" t="s">
        <v>5483</v>
      </c>
      <c r="T2287" s="1" t="s">
        <v>31</v>
      </c>
      <c r="U2287" s="1" t="s">
        <v>32</v>
      </c>
    </row>
    <row r="2288" spans="1:21" x14ac:dyDescent="0.3">
      <c r="A2288" s="1" t="s">
        <v>5484</v>
      </c>
      <c r="B2288" s="1" t="s">
        <v>699</v>
      </c>
      <c r="C2288" s="2">
        <v>45326</v>
      </c>
      <c r="D2288">
        <v>2024</v>
      </c>
      <c r="E2288" s="1" t="s">
        <v>166</v>
      </c>
      <c r="F2288" s="1" t="s">
        <v>5398</v>
      </c>
      <c r="G2288" s="3">
        <v>0.46388888888888891</v>
      </c>
      <c r="H2288" s="1" t="s">
        <v>42</v>
      </c>
      <c r="I2288" s="1" t="s">
        <v>371</v>
      </c>
      <c r="J2288" s="1" t="s">
        <v>550</v>
      </c>
      <c r="K2288" s="1" t="s">
        <v>91</v>
      </c>
      <c r="L2288">
        <v>4024.68</v>
      </c>
      <c r="M2288">
        <v>35.630000000000003</v>
      </c>
      <c r="N2288">
        <v>43.75</v>
      </c>
      <c r="O2288">
        <v>4016.56</v>
      </c>
      <c r="P2288">
        <v>214</v>
      </c>
      <c r="Q2288" s="1" t="s">
        <v>118</v>
      </c>
      <c r="R2288" s="1" t="s">
        <v>29</v>
      </c>
      <c r="S2288" s="1" t="s">
        <v>1630</v>
      </c>
      <c r="T2288" s="1" t="s">
        <v>31</v>
      </c>
      <c r="U2288" s="1" t="s">
        <v>32</v>
      </c>
    </row>
    <row r="2289" spans="1:21" x14ac:dyDescent="0.3">
      <c r="A2289" s="1" t="s">
        <v>5485</v>
      </c>
      <c r="B2289" s="1" t="s">
        <v>5486</v>
      </c>
      <c r="C2289" s="2">
        <v>45326</v>
      </c>
      <c r="D2289">
        <v>2024</v>
      </c>
      <c r="E2289" s="1" t="s">
        <v>166</v>
      </c>
      <c r="F2289" s="1" t="s">
        <v>5398</v>
      </c>
      <c r="G2289" s="3">
        <v>0.47569444444444442</v>
      </c>
      <c r="H2289" s="1" t="s">
        <v>42</v>
      </c>
      <c r="I2289" s="1" t="s">
        <v>89</v>
      </c>
      <c r="J2289" s="1" t="s">
        <v>833</v>
      </c>
      <c r="K2289" s="1" t="s">
        <v>91</v>
      </c>
      <c r="L2289">
        <v>1693.53</v>
      </c>
      <c r="M2289">
        <v>48.76</v>
      </c>
      <c r="N2289">
        <v>80.239999999999995</v>
      </c>
      <c r="O2289">
        <v>1662.05</v>
      </c>
      <c r="P2289">
        <v>237</v>
      </c>
      <c r="Q2289" s="1" t="s">
        <v>99</v>
      </c>
      <c r="R2289" s="1" t="s">
        <v>29</v>
      </c>
      <c r="S2289" s="1" t="s">
        <v>1943</v>
      </c>
      <c r="T2289" s="1" t="s">
        <v>53</v>
      </c>
      <c r="U2289" s="1" t="s">
        <v>101</v>
      </c>
    </row>
    <row r="2290" spans="1:21" x14ac:dyDescent="0.3">
      <c r="A2290" s="1" t="s">
        <v>5487</v>
      </c>
      <c r="B2290" s="1" t="s">
        <v>5488</v>
      </c>
      <c r="C2290" s="2">
        <v>45326</v>
      </c>
      <c r="D2290">
        <v>2024</v>
      </c>
      <c r="E2290" s="1" t="s">
        <v>166</v>
      </c>
      <c r="F2290" s="1" t="s">
        <v>5398</v>
      </c>
      <c r="G2290" s="3">
        <v>0.50416666666666665</v>
      </c>
      <c r="H2290" s="1" t="s">
        <v>104</v>
      </c>
      <c r="I2290" s="1" t="s">
        <v>68</v>
      </c>
      <c r="J2290" s="1" t="s">
        <v>611</v>
      </c>
      <c r="K2290" s="1" t="s">
        <v>405</v>
      </c>
      <c r="L2290">
        <v>8975.77</v>
      </c>
      <c r="M2290">
        <v>6.17</v>
      </c>
      <c r="N2290">
        <v>36.340000000000003</v>
      </c>
      <c r="O2290">
        <v>8945.6</v>
      </c>
      <c r="P2290">
        <v>686</v>
      </c>
      <c r="Q2290" s="1" t="s">
        <v>99</v>
      </c>
      <c r="R2290" s="1" t="s">
        <v>29</v>
      </c>
      <c r="S2290" s="1" t="s">
        <v>945</v>
      </c>
      <c r="T2290" s="1" t="s">
        <v>31</v>
      </c>
      <c r="U2290" s="1" t="s">
        <v>93</v>
      </c>
    </row>
    <row r="2291" spans="1:21" x14ac:dyDescent="0.3">
      <c r="A2291" s="1" t="s">
        <v>5489</v>
      </c>
      <c r="B2291" s="1" t="s">
        <v>5490</v>
      </c>
      <c r="C2291" s="2">
        <v>45326</v>
      </c>
      <c r="D2291">
        <v>2024</v>
      </c>
      <c r="E2291" s="1" t="s">
        <v>166</v>
      </c>
      <c r="F2291" s="1" t="s">
        <v>5398</v>
      </c>
      <c r="G2291" s="3">
        <v>0.70138888888888884</v>
      </c>
      <c r="H2291" s="1" t="s">
        <v>104</v>
      </c>
      <c r="I2291" s="1" t="s">
        <v>96</v>
      </c>
      <c r="J2291" s="1" t="s">
        <v>441</v>
      </c>
      <c r="K2291" s="1" t="s">
        <v>442</v>
      </c>
      <c r="L2291">
        <v>7889.61</v>
      </c>
      <c r="M2291">
        <v>2.41</v>
      </c>
      <c r="N2291">
        <v>71.11</v>
      </c>
      <c r="O2291">
        <v>7820.91</v>
      </c>
      <c r="P2291">
        <v>418</v>
      </c>
      <c r="Q2291" s="1" t="s">
        <v>85</v>
      </c>
      <c r="R2291" s="1" t="s">
        <v>29</v>
      </c>
      <c r="S2291" s="1" t="s">
        <v>2619</v>
      </c>
      <c r="T2291" s="1" t="s">
        <v>31</v>
      </c>
      <c r="U2291" s="1" t="s">
        <v>101</v>
      </c>
    </row>
    <row r="2292" spans="1:21" x14ac:dyDescent="0.3">
      <c r="A2292" s="1" t="s">
        <v>5491</v>
      </c>
      <c r="B2292" s="1" t="s">
        <v>5492</v>
      </c>
      <c r="C2292" s="2">
        <v>45326</v>
      </c>
      <c r="D2292">
        <v>2024</v>
      </c>
      <c r="E2292" s="1" t="s">
        <v>166</v>
      </c>
      <c r="F2292" s="1" t="s">
        <v>5398</v>
      </c>
      <c r="G2292" s="3">
        <v>0.85416666666666663</v>
      </c>
      <c r="H2292" s="1" t="s">
        <v>142</v>
      </c>
      <c r="I2292" s="1" t="s">
        <v>49</v>
      </c>
      <c r="J2292" s="1" t="s">
        <v>226</v>
      </c>
      <c r="K2292" s="1" t="s">
        <v>51</v>
      </c>
      <c r="L2292">
        <v>3428.84</v>
      </c>
      <c r="M2292">
        <v>44.44</v>
      </c>
      <c r="N2292">
        <v>31.23</v>
      </c>
      <c r="O2292">
        <v>3442.05</v>
      </c>
      <c r="P2292">
        <v>179</v>
      </c>
      <c r="Q2292" s="1" t="s">
        <v>38</v>
      </c>
      <c r="R2292" s="1" t="s">
        <v>29</v>
      </c>
      <c r="S2292" s="1" t="s">
        <v>471</v>
      </c>
      <c r="T2292" s="1" t="s">
        <v>147</v>
      </c>
      <c r="U2292" s="1" t="s">
        <v>32</v>
      </c>
    </row>
    <row r="2293" spans="1:21" x14ac:dyDescent="0.3">
      <c r="A2293" s="1" t="s">
        <v>5493</v>
      </c>
      <c r="B2293" s="1" t="s">
        <v>5494</v>
      </c>
      <c r="C2293" s="2">
        <v>45326</v>
      </c>
      <c r="D2293">
        <v>2024</v>
      </c>
      <c r="E2293" s="1" t="s">
        <v>166</v>
      </c>
      <c r="F2293" s="1" t="s">
        <v>5398</v>
      </c>
      <c r="G2293" s="3">
        <v>0.87291666666666667</v>
      </c>
      <c r="H2293" s="1" t="s">
        <v>142</v>
      </c>
      <c r="I2293" s="1" t="s">
        <v>35</v>
      </c>
      <c r="J2293" s="1" t="s">
        <v>680</v>
      </c>
      <c r="K2293" s="1" t="s">
        <v>123</v>
      </c>
      <c r="L2293">
        <v>6769.92</v>
      </c>
      <c r="M2293">
        <v>30.26</v>
      </c>
      <c r="N2293">
        <v>42.36</v>
      </c>
      <c r="O2293">
        <v>6757.8200000000006</v>
      </c>
      <c r="P2293">
        <v>63</v>
      </c>
      <c r="Q2293" s="1" t="s">
        <v>118</v>
      </c>
      <c r="R2293" s="1" t="s">
        <v>29</v>
      </c>
      <c r="S2293" s="1" t="s">
        <v>5348</v>
      </c>
      <c r="T2293" s="1" t="s">
        <v>53</v>
      </c>
      <c r="U2293" s="1" t="s">
        <v>32</v>
      </c>
    </row>
    <row r="2294" spans="1:21" x14ac:dyDescent="0.3">
      <c r="A2294" s="1" t="s">
        <v>5495</v>
      </c>
      <c r="B2294" s="1" t="s">
        <v>5496</v>
      </c>
      <c r="C2294" s="2">
        <v>45326</v>
      </c>
      <c r="D2294">
        <v>2024</v>
      </c>
      <c r="E2294" s="1" t="s">
        <v>166</v>
      </c>
      <c r="F2294" s="1" t="s">
        <v>5398</v>
      </c>
      <c r="G2294" s="3">
        <v>0.90069444444444446</v>
      </c>
      <c r="H2294" s="1" t="s">
        <v>24</v>
      </c>
      <c r="I2294" s="1" t="s">
        <v>82</v>
      </c>
      <c r="J2294" s="1" t="s">
        <v>246</v>
      </c>
      <c r="K2294" s="1" t="s">
        <v>409</v>
      </c>
      <c r="L2294">
        <v>5237.3500000000004</v>
      </c>
      <c r="M2294">
        <v>25</v>
      </c>
      <c r="N2294">
        <v>6.64</v>
      </c>
      <c r="O2294">
        <v>5255.71</v>
      </c>
      <c r="P2294">
        <v>660</v>
      </c>
      <c r="Q2294" s="1" t="s">
        <v>118</v>
      </c>
      <c r="R2294" s="1" t="s">
        <v>29</v>
      </c>
      <c r="S2294" s="1" t="s">
        <v>331</v>
      </c>
      <c r="T2294" s="1" t="s">
        <v>53</v>
      </c>
      <c r="U2294" s="1" t="s">
        <v>93</v>
      </c>
    </row>
    <row r="2295" spans="1:21" x14ac:dyDescent="0.3">
      <c r="A2295" s="1" t="s">
        <v>5497</v>
      </c>
      <c r="B2295" s="1" t="s">
        <v>5498</v>
      </c>
      <c r="C2295" s="2">
        <v>45326</v>
      </c>
      <c r="D2295">
        <v>2024</v>
      </c>
      <c r="E2295" s="1" t="s">
        <v>166</v>
      </c>
      <c r="F2295" s="1" t="s">
        <v>5398</v>
      </c>
      <c r="G2295" s="3">
        <v>0.91527777777777775</v>
      </c>
      <c r="H2295" s="1" t="s">
        <v>24</v>
      </c>
      <c r="I2295" s="1" t="s">
        <v>371</v>
      </c>
      <c r="J2295" s="1" t="s">
        <v>372</v>
      </c>
      <c r="K2295" s="1" t="s">
        <v>519</v>
      </c>
      <c r="L2295">
        <v>4816.9799999999996</v>
      </c>
      <c r="M2295">
        <v>27.4</v>
      </c>
      <c r="N2295">
        <v>32.04</v>
      </c>
      <c r="O2295">
        <v>4812.3399999999992</v>
      </c>
      <c r="P2295">
        <v>119</v>
      </c>
      <c r="Q2295" s="1" t="s">
        <v>38</v>
      </c>
      <c r="R2295" s="1" t="s">
        <v>29</v>
      </c>
      <c r="S2295" s="1" t="s">
        <v>3478</v>
      </c>
      <c r="T2295" s="1" t="s">
        <v>53</v>
      </c>
      <c r="U2295" s="1" t="s">
        <v>32</v>
      </c>
    </row>
    <row r="2296" spans="1:21" x14ac:dyDescent="0.3">
      <c r="A2296" s="1" t="s">
        <v>5499</v>
      </c>
      <c r="B2296" s="1" t="s">
        <v>5500</v>
      </c>
      <c r="C2296" s="2">
        <v>45327</v>
      </c>
      <c r="D2296">
        <v>2024</v>
      </c>
      <c r="E2296" s="1" t="s">
        <v>255</v>
      </c>
      <c r="F2296" s="1" t="s">
        <v>5398</v>
      </c>
      <c r="G2296" s="3">
        <v>0.11666666666666667</v>
      </c>
      <c r="H2296" s="1" t="s">
        <v>24</v>
      </c>
      <c r="I2296" s="1" t="s">
        <v>82</v>
      </c>
      <c r="J2296" s="1" t="s">
        <v>591</v>
      </c>
      <c r="K2296" s="1" t="s">
        <v>867</v>
      </c>
      <c r="L2296">
        <v>5618.85</v>
      </c>
      <c r="M2296">
        <v>21.52</v>
      </c>
      <c r="N2296">
        <v>84.56</v>
      </c>
      <c r="O2296">
        <v>5555.81</v>
      </c>
      <c r="P2296">
        <v>330</v>
      </c>
      <c r="Q2296" s="1" t="s">
        <v>38</v>
      </c>
      <c r="R2296" s="1" t="s">
        <v>29</v>
      </c>
      <c r="S2296" s="1" t="s">
        <v>3368</v>
      </c>
      <c r="T2296" s="1" t="s">
        <v>53</v>
      </c>
      <c r="U2296" s="1" t="s">
        <v>32</v>
      </c>
    </row>
    <row r="2297" spans="1:21" x14ac:dyDescent="0.3">
      <c r="A2297" s="1" t="s">
        <v>5501</v>
      </c>
      <c r="B2297" s="1" t="s">
        <v>5502</v>
      </c>
      <c r="C2297" s="2">
        <v>45327</v>
      </c>
      <c r="D2297">
        <v>2024</v>
      </c>
      <c r="E2297" s="1" t="s">
        <v>255</v>
      </c>
      <c r="F2297" s="1" t="s">
        <v>5398</v>
      </c>
      <c r="G2297" s="3">
        <v>0.24097222222222223</v>
      </c>
      <c r="H2297" s="1" t="s">
        <v>42</v>
      </c>
      <c r="I2297" s="1" t="s">
        <v>160</v>
      </c>
      <c r="J2297" s="1" t="s">
        <v>260</v>
      </c>
      <c r="K2297" s="1" t="s">
        <v>273</v>
      </c>
      <c r="L2297">
        <v>9134.58</v>
      </c>
      <c r="M2297">
        <v>1.84</v>
      </c>
      <c r="N2297">
        <v>29.36</v>
      </c>
      <c r="O2297">
        <v>9107.06</v>
      </c>
      <c r="P2297">
        <v>734</v>
      </c>
      <c r="Q2297" s="1" t="s">
        <v>118</v>
      </c>
      <c r="R2297" s="1" t="s">
        <v>29</v>
      </c>
      <c r="S2297" s="1" t="s">
        <v>2690</v>
      </c>
      <c r="T2297" s="1" t="s">
        <v>53</v>
      </c>
      <c r="U2297" s="1" t="s">
        <v>93</v>
      </c>
    </row>
    <row r="2298" spans="1:21" x14ac:dyDescent="0.3">
      <c r="A2298" s="1" t="s">
        <v>5503</v>
      </c>
      <c r="B2298" s="1" t="s">
        <v>5504</v>
      </c>
      <c r="C2298" s="2">
        <v>45327</v>
      </c>
      <c r="D2298">
        <v>2024</v>
      </c>
      <c r="E2298" s="1" t="s">
        <v>255</v>
      </c>
      <c r="F2298" s="1" t="s">
        <v>5398</v>
      </c>
      <c r="G2298" s="3">
        <v>0.25694444444444442</v>
      </c>
      <c r="H2298" s="1" t="s">
        <v>42</v>
      </c>
      <c r="I2298" s="1" t="s">
        <v>154</v>
      </c>
      <c r="J2298" s="1" t="s">
        <v>684</v>
      </c>
      <c r="K2298" s="1" t="s">
        <v>232</v>
      </c>
      <c r="L2298">
        <v>7999.15</v>
      </c>
      <c r="M2298">
        <v>46.4</v>
      </c>
      <c r="N2298">
        <v>92.76</v>
      </c>
      <c r="O2298">
        <v>7952.7899999999991</v>
      </c>
      <c r="P2298">
        <v>630</v>
      </c>
      <c r="Q2298" s="1" t="s">
        <v>38</v>
      </c>
      <c r="R2298" s="1" t="s">
        <v>29</v>
      </c>
      <c r="S2298" s="1" t="s">
        <v>908</v>
      </c>
      <c r="T2298" s="1" t="s">
        <v>53</v>
      </c>
      <c r="U2298" s="1" t="s">
        <v>32</v>
      </c>
    </row>
    <row r="2299" spans="1:21" x14ac:dyDescent="0.3">
      <c r="A2299" s="1" t="s">
        <v>5505</v>
      </c>
      <c r="B2299" s="1" t="s">
        <v>2966</v>
      </c>
      <c r="C2299" s="2">
        <v>45327</v>
      </c>
      <c r="D2299">
        <v>2024</v>
      </c>
      <c r="E2299" s="1" t="s">
        <v>255</v>
      </c>
      <c r="F2299" s="1" t="s">
        <v>5398</v>
      </c>
      <c r="G2299" s="3">
        <v>0.30486111111111114</v>
      </c>
      <c r="H2299" s="1" t="s">
        <v>42</v>
      </c>
      <c r="I2299" s="1" t="s">
        <v>62</v>
      </c>
      <c r="J2299" s="1" t="s">
        <v>603</v>
      </c>
      <c r="K2299" s="1" t="s">
        <v>790</v>
      </c>
      <c r="L2299">
        <v>9416.59</v>
      </c>
      <c r="M2299">
        <v>32.159999999999997</v>
      </c>
      <c r="N2299">
        <v>54.5</v>
      </c>
      <c r="O2299">
        <v>9394.25</v>
      </c>
      <c r="P2299">
        <v>58</v>
      </c>
      <c r="Q2299" s="1" t="s">
        <v>99</v>
      </c>
      <c r="R2299" s="1" t="s">
        <v>29</v>
      </c>
      <c r="S2299" s="1" t="s">
        <v>1150</v>
      </c>
      <c r="T2299" s="1" t="s">
        <v>31</v>
      </c>
      <c r="U2299" s="1" t="s">
        <v>32</v>
      </c>
    </row>
    <row r="2300" spans="1:21" x14ac:dyDescent="0.3">
      <c r="A2300" s="1" t="s">
        <v>5506</v>
      </c>
      <c r="B2300" s="1" t="s">
        <v>5507</v>
      </c>
      <c r="C2300" s="2">
        <v>45327</v>
      </c>
      <c r="D2300">
        <v>2024</v>
      </c>
      <c r="E2300" s="1" t="s">
        <v>255</v>
      </c>
      <c r="F2300" s="1" t="s">
        <v>5398</v>
      </c>
      <c r="G2300" s="3">
        <v>0.36041666666666666</v>
      </c>
      <c r="H2300" s="1" t="s">
        <v>42</v>
      </c>
      <c r="I2300" s="1" t="s">
        <v>160</v>
      </c>
      <c r="J2300" s="1" t="s">
        <v>775</v>
      </c>
      <c r="K2300" s="1" t="s">
        <v>273</v>
      </c>
      <c r="L2300">
        <v>1282.94</v>
      </c>
      <c r="M2300">
        <v>19.79</v>
      </c>
      <c r="N2300">
        <v>81.93</v>
      </c>
      <c r="O2300">
        <v>1220.8</v>
      </c>
      <c r="P2300">
        <v>934</v>
      </c>
      <c r="Q2300" s="1" t="s">
        <v>85</v>
      </c>
      <c r="R2300" s="1" t="s">
        <v>29</v>
      </c>
      <c r="S2300" s="1" t="s">
        <v>2027</v>
      </c>
      <c r="T2300" s="1" t="s">
        <v>53</v>
      </c>
      <c r="U2300" s="1" t="s">
        <v>93</v>
      </c>
    </row>
    <row r="2301" spans="1:21" x14ac:dyDescent="0.3">
      <c r="A2301" s="1" t="s">
        <v>5508</v>
      </c>
      <c r="B2301" s="1" t="s">
        <v>5509</v>
      </c>
      <c r="C2301" s="2">
        <v>45327</v>
      </c>
      <c r="D2301">
        <v>2024</v>
      </c>
      <c r="E2301" s="1" t="s">
        <v>255</v>
      </c>
      <c r="F2301" s="1" t="s">
        <v>5398</v>
      </c>
      <c r="G2301" s="3">
        <v>0.63680555555555551</v>
      </c>
      <c r="H2301" s="1" t="s">
        <v>104</v>
      </c>
      <c r="I2301" s="1" t="s">
        <v>35</v>
      </c>
      <c r="J2301" s="1" t="s">
        <v>680</v>
      </c>
      <c r="K2301" s="1" t="s">
        <v>191</v>
      </c>
      <c r="L2301">
        <v>3152.43</v>
      </c>
      <c r="M2301">
        <v>7.26</v>
      </c>
      <c r="N2301">
        <v>37.020000000000003</v>
      </c>
      <c r="O2301">
        <v>3122.67</v>
      </c>
      <c r="P2301">
        <v>643</v>
      </c>
      <c r="Q2301" s="1" t="s">
        <v>28</v>
      </c>
      <c r="R2301" s="1" t="s">
        <v>29</v>
      </c>
      <c r="S2301" s="1" t="s">
        <v>817</v>
      </c>
      <c r="T2301" s="1" t="s">
        <v>53</v>
      </c>
      <c r="U2301" s="1" t="s">
        <v>32</v>
      </c>
    </row>
    <row r="2302" spans="1:21" x14ac:dyDescent="0.3">
      <c r="A2302" s="1" t="s">
        <v>5510</v>
      </c>
      <c r="B2302" s="1" t="s">
        <v>5511</v>
      </c>
      <c r="C2302" s="2">
        <v>45327</v>
      </c>
      <c r="D2302">
        <v>2024</v>
      </c>
      <c r="E2302" s="1" t="s">
        <v>255</v>
      </c>
      <c r="F2302" s="1" t="s">
        <v>5398</v>
      </c>
      <c r="G2302" s="3">
        <v>0.70763888888888893</v>
      </c>
      <c r="H2302" s="1" t="s">
        <v>104</v>
      </c>
      <c r="I2302" s="1" t="s">
        <v>82</v>
      </c>
      <c r="J2302" s="1" t="s">
        <v>573</v>
      </c>
      <c r="K2302" s="1" t="s">
        <v>409</v>
      </c>
      <c r="L2302">
        <v>4906.12</v>
      </c>
      <c r="M2302">
        <v>25.27</v>
      </c>
      <c r="N2302">
        <v>16.350000000000001</v>
      </c>
      <c r="O2302">
        <v>4915.04</v>
      </c>
      <c r="P2302">
        <v>560</v>
      </c>
      <c r="Q2302" s="1" t="s">
        <v>118</v>
      </c>
      <c r="R2302" s="1" t="s">
        <v>29</v>
      </c>
      <c r="S2302" s="1" t="s">
        <v>4656</v>
      </c>
      <c r="T2302" s="1" t="s">
        <v>53</v>
      </c>
      <c r="U2302" s="1" t="s">
        <v>93</v>
      </c>
    </row>
    <row r="2303" spans="1:21" x14ac:dyDescent="0.3">
      <c r="A2303" s="1" t="s">
        <v>5512</v>
      </c>
      <c r="B2303" s="1" t="s">
        <v>5513</v>
      </c>
      <c r="C2303" s="2">
        <v>45327</v>
      </c>
      <c r="D2303">
        <v>2024</v>
      </c>
      <c r="E2303" s="1" t="s">
        <v>255</v>
      </c>
      <c r="F2303" s="1" t="s">
        <v>5398</v>
      </c>
      <c r="G2303" s="3">
        <v>0.87708333333333333</v>
      </c>
      <c r="H2303" s="1" t="s">
        <v>24</v>
      </c>
      <c r="I2303" s="1" t="s">
        <v>35</v>
      </c>
      <c r="J2303" s="1" t="s">
        <v>680</v>
      </c>
      <c r="K2303" s="1" t="s">
        <v>123</v>
      </c>
      <c r="L2303">
        <v>8483.81</v>
      </c>
      <c r="M2303">
        <v>46.74</v>
      </c>
      <c r="N2303">
        <v>89.25</v>
      </c>
      <c r="O2303">
        <v>8441.2999999999993</v>
      </c>
      <c r="P2303">
        <v>130</v>
      </c>
      <c r="Q2303" s="1" t="s">
        <v>38</v>
      </c>
      <c r="R2303" s="1" t="s">
        <v>29</v>
      </c>
      <c r="S2303" s="1" t="s">
        <v>92</v>
      </c>
      <c r="T2303" s="1" t="s">
        <v>53</v>
      </c>
      <c r="U2303" s="1" t="s">
        <v>32</v>
      </c>
    </row>
    <row r="2304" spans="1:21" x14ac:dyDescent="0.3">
      <c r="A2304" s="1" t="s">
        <v>5514</v>
      </c>
      <c r="B2304" s="1" t="s">
        <v>5515</v>
      </c>
      <c r="C2304" s="2">
        <v>45327</v>
      </c>
      <c r="D2304">
        <v>2024</v>
      </c>
      <c r="E2304" s="1" t="s">
        <v>255</v>
      </c>
      <c r="F2304" s="1" t="s">
        <v>5398</v>
      </c>
      <c r="G2304" s="3">
        <v>0.9458333333333333</v>
      </c>
      <c r="H2304" s="1" t="s">
        <v>24</v>
      </c>
      <c r="I2304" s="1" t="s">
        <v>143</v>
      </c>
      <c r="J2304" s="1" t="s">
        <v>308</v>
      </c>
      <c r="K2304" s="1" t="s">
        <v>150</v>
      </c>
      <c r="L2304">
        <v>4952.29</v>
      </c>
      <c r="M2304">
        <v>21.1</v>
      </c>
      <c r="N2304">
        <v>21.8</v>
      </c>
      <c r="O2304">
        <v>4951.59</v>
      </c>
      <c r="P2304">
        <v>358</v>
      </c>
      <c r="Q2304" s="1" t="s">
        <v>85</v>
      </c>
      <c r="R2304" s="1" t="s">
        <v>29</v>
      </c>
      <c r="S2304" s="1" t="s">
        <v>1156</v>
      </c>
      <c r="T2304" s="1" t="s">
        <v>53</v>
      </c>
      <c r="U2304" s="1" t="s">
        <v>32</v>
      </c>
    </row>
    <row r="2305" spans="1:21" x14ac:dyDescent="0.3">
      <c r="A2305" s="1" t="s">
        <v>5516</v>
      </c>
      <c r="B2305" s="1" t="s">
        <v>1280</v>
      </c>
      <c r="C2305" s="2">
        <v>45328</v>
      </c>
      <c r="D2305">
        <v>2024</v>
      </c>
      <c r="E2305" s="1" t="s">
        <v>317</v>
      </c>
      <c r="F2305" s="1" t="s">
        <v>5398</v>
      </c>
      <c r="G2305" s="3">
        <v>9.8611111111111108E-2</v>
      </c>
      <c r="H2305" s="1" t="s">
        <v>24</v>
      </c>
      <c r="I2305" s="1" t="s">
        <v>431</v>
      </c>
      <c r="J2305" s="1" t="s">
        <v>666</v>
      </c>
      <c r="K2305" s="1" t="s">
        <v>488</v>
      </c>
      <c r="L2305">
        <v>9018.18</v>
      </c>
      <c r="M2305">
        <v>35.53</v>
      </c>
      <c r="N2305">
        <v>35.200000000000003</v>
      </c>
      <c r="O2305">
        <v>9018.51</v>
      </c>
      <c r="P2305">
        <v>687</v>
      </c>
      <c r="Q2305" s="1" t="s">
        <v>28</v>
      </c>
      <c r="R2305" s="1" t="s">
        <v>29</v>
      </c>
      <c r="S2305" s="1" t="s">
        <v>2462</v>
      </c>
      <c r="T2305" s="1" t="s">
        <v>53</v>
      </c>
      <c r="U2305" s="1" t="s">
        <v>101</v>
      </c>
    </row>
    <row r="2306" spans="1:21" x14ac:dyDescent="0.3">
      <c r="A2306" s="1" t="s">
        <v>5517</v>
      </c>
      <c r="B2306" s="1" t="s">
        <v>5518</v>
      </c>
      <c r="C2306" s="2">
        <v>45328</v>
      </c>
      <c r="D2306">
        <v>2024</v>
      </c>
      <c r="E2306" s="1" t="s">
        <v>317</v>
      </c>
      <c r="F2306" s="1" t="s">
        <v>5398</v>
      </c>
      <c r="G2306" s="3">
        <v>0.1673611111111111</v>
      </c>
      <c r="H2306" s="1" t="s">
        <v>24</v>
      </c>
      <c r="I2306" s="1" t="s">
        <v>89</v>
      </c>
      <c r="J2306" s="1" t="s">
        <v>105</v>
      </c>
      <c r="K2306" s="1" t="s">
        <v>523</v>
      </c>
      <c r="L2306">
        <v>797.77</v>
      </c>
      <c r="M2306">
        <v>3.96</v>
      </c>
      <c r="N2306">
        <v>26.08</v>
      </c>
      <c r="O2306">
        <v>775.65</v>
      </c>
      <c r="P2306">
        <v>540</v>
      </c>
      <c r="Q2306" s="1" t="s">
        <v>85</v>
      </c>
      <c r="R2306" s="1" t="s">
        <v>29</v>
      </c>
      <c r="S2306" s="1" t="s">
        <v>1275</v>
      </c>
      <c r="T2306" s="1" t="s">
        <v>147</v>
      </c>
      <c r="U2306" s="1" t="s">
        <v>93</v>
      </c>
    </row>
    <row r="2307" spans="1:21" x14ac:dyDescent="0.3">
      <c r="A2307" s="1" t="s">
        <v>5519</v>
      </c>
      <c r="B2307" s="1" t="s">
        <v>5325</v>
      </c>
      <c r="C2307" s="2">
        <v>45328</v>
      </c>
      <c r="D2307">
        <v>2024</v>
      </c>
      <c r="E2307" s="1" t="s">
        <v>317</v>
      </c>
      <c r="F2307" s="1" t="s">
        <v>5398</v>
      </c>
      <c r="G2307" s="3">
        <v>0.19513888888888889</v>
      </c>
      <c r="H2307" s="1" t="s">
        <v>24</v>
      </c>
      <c r="I2307" s="1" t="s">
        <v>96</v>
      </c>
      <c r="J2307" s="1" t="s">
        <v>506</v>
      </c>
      <c r="K2307" s="1" t="s">
        <v>367</v>
      </c>
      <c r="L2307">
        <v>2391.85</v>
      </c>
      <c r="M2307">
        <v>23.97</v>
      </c>
      <c r="N2307">
        <v>6.9</v>
      </c>
      <c r="O2307">
        <v>2408.9199999999996</v>
      </c>
      <c r="P2307">
        <v>913</v>
      </c>
      <c r="Q2307" s="1" t="s">
        <v>99</v>
      </c>
      <c r="R2307" s="1" t="s">
        <v>29</v>
      </c>
      <c r="S2307" s="1" t="s">
        <v>39</v>
      </c>
      <c r="T2307" s="1" t="s">
        <v>53</v>
      </c>
      <c r="U2307" s="1" t="s">
        <v>32</v>
      </c>
    </row>
    <row r="2308" spans="1:21" x14ac:dyDescent="0.3">
      <c r="A2308" s="1" t="s">
        <v>5520</v>
      </c>
      <c r="B2308" s="1" t="s">
        <v>3716</v>
      </c>
      <c r="C2308" s="2">
        <v>45328</v>
      </c>
      <c r="D2308">
        <v>2024</v>
      </c>
      <c r="E2308" s="1" t="s">
        <v>317</v>
      </c>
      <c r="F2308" s="1" t="s">
        <v>5398</v>
      </c>
      <c r="G2308" s="3">
        <v>0.26250000000000001</v>
      </c>
      <c r="H2308" s="1" t="s">
        <v>42</v>
      </c>
      <c r="I2308" s="1" t="s">
        <v>297</v>
      </c>
      <c r="J2308" s="1" t="s">
        <v>901</v>
      </c>
      <c r="K2308" s="1" t="s">
        <v>378</v>
      </c>
      <c r="L2308">
        <v>2088.2600000000002</v>
      </c>
      <c r="M2308">
        <v>28.97</v>
      </c>
      <c r="N2308">
        <v>15.7</v>
      </c>
      <c r="O2308">
        <v>2101.5300000000002</v>
      </c>
      <c r="P2308">
        <v>669</v>
      </c>
      <c r="Q2308" s="1" t="s">
        <v>99</v>
      </c>
      <c r="R2308" s="1" t="s">
        <v>29</v>
      </c>
      <c r="S2308" s="1" t="s">
        <v>3047</v>
      </c>
      <c r="T2308" s="1" t="s">
        <v>31</v>
      </c>
      <c r="U2308" s="1" t="s">
        <v>93</v>
      </c>
    </row>
    <row r="2309" spans="1:21" x14ac:dyDescent="0.3">
      <c r="A2309" s="1" t="s">
        <v>5521</v>
      </c>
      <c r="B2309" s="1" t="s">
        <v>2293</v>
      </c>
      <c r="C2309" s="2">
        <v>45328</v>
      </c>
      <c r="D2309">
        <v>2024</v>
      </c>
      <c r="E2309" s="1" t="s">
        <v>317</v>
      </c>
      <c r="F2309" s="1" t="s">
        <v>5398</v>
      </c>
      <c r="G2309" s="3">
        <v>0.28333333333333333</v>
      </c>
      <c r="H2309" s="1" t="s">
        <v>42</v>
      </c>
      <c r="I2309" s="1" t="s">
        <v>143</v>
      </c>
      <c r="J2309" s="1" t="s">
        <v>308</v>
      </c>
      <c r="K2309" s="1" t="s">
        <v>200</v>
      </c>
      <c r="L2309">
        <v>5231.7</v>
      </c>
      <c r="M2309">
        <v>25.17</v>
      </c>
      <c r="N2309">
        <v>9.06</v>
      </c>
      <c r="O2309">
        <v>5247.8099999999995</v>
      </c>
      <c r="P2309">
        <v>753</v>
      </c>
      <c r="Q2309" s="1" t="s">
        <v>38</v>
      </c>
      <c r="R2309" s="1" t="s">
        <v>29</v>
      </c>
      <c r="S2309" s="1" t="s">
        <v>3144</v>
      </c>
      <c r="T2309" s="1" t="s">
        <v>147</v>
      </c>
      <c r="U2309" s="1" t="s">
        <v>32</v>
      </c>
    </row>
    <row r="2310" spans="1:21" x14ac:dyDescent="0.3">
      <c r="A2310" s="1" t="s">
        <v>5522</v>
      </c>
      <c r="B2310" s="1" t="s">
        <v>5523</v>
      </c>
      <c r="C2310" s="2">
        <v>45328</v>
      </c>
      <c r="D2310">
        <v>2024</v>
      </c>
      <c r="E2310" s="1" t="s">
        <v>317</v>
      </c>
      <c r="F2310" s="1" t="s">
        <v>5398</v>
      </c>
      <c r="G2310" s="3">
        <v>0.31111111111111112</v>
      </c>
      <c r="H2310" s="1" t="s">
        <v>42</v>
      </c>
      <c r="I2310" s="1" t="s">
        <v>89</v>
      </c>
      <c r="J2310" s="1" t="s">
        <v>833</v>
      </c>
      <c r="K2310" s="1" t="s">
        <v>382</v>
      </c>
      <c r="L2310">
        <v>3956.63</v>
      </c>
      <c r="M2310">
        <v>36.18</v>
      </c>
      <c r="N2310">
        <v>20.09</v>
      </c>
      <c r="O2310">
        <v>3972.72</v>
      </c>
      <c r="P2310">
        <v>54</v>
      </c>
      <c r="Q2310" s="1" t="s">
        <v>85</v>
      </c>
      <c r="R2310" s="1" t="s">
        <v>749</v>
      </c>
      <c r="S2310" s="1" t="s">
        <v>1296</v>
      </c>
      <c r="T2310" s="1" t="s">
        <v>31</v>
      </c>
      <c r="U2310" s="1" t="s">
        <v>32</v>
      </c>
    </row>
    <row r="2311" spans="1:21" x14ac:dyDescent="0.3">
      <c r="A2311" s="1" t="s">
        <v>5524</v>
      </c>
      <c r="B2311" s="1" t="s">
        <v>5525</v>
      </c>
      <c r="C2311" s="2">
        <v>45328</v>
      </c>
      <c r="D2311">
        <v>2024</v>
      </c>
      <c r="E2311" s="1" t="s">
        <v>317</v>
      </c>
      <c r="F2311" s="1" t="s">
        <v>5398</v>
      </c>
      <c r="G2311" s="3">
        <v>0.43888888888888888</v>
      </c>
      <c r="H2311" s="1" t="s">
        <v>42</v>
      </c>
      <c r="I2311" s="1" t="s">
        <v>154</v>
      </c>
      <c r="J2311" s="1" t="s">
        <v>155</v>
      </c>
      <c r="K2311" s="1" t="s">
        <v>570</v>
      </c>
      <c r="L2311">
        <v>8856.99</v>
      </c>
      <c r="M2311">
        <v>34.35</v>
      </c>
      <c r="N2311">
        <v>66.540000000000006</v>
      </c>
      <c r="O2311">
        <v>8824.7999999999993</v>
      </c>
      <c r="P2311">
        <v>834</v>
      </c>
      <c r="Q2311" s="1" t="s">
        <v>118</v>
      </c>
      <c r="R2311" s="1" t="s">
        <v>29</v>
      </c>
      <c r="S2311" s="1" t="s">
        <v>1153</v>
      </c>
      <c r="T2311" s="1" t="s">
        <v>31</v>
      </c>
      <c r="U2311" s="1" t="s">
        <v>101</v>
      </c>
    </row>
    <row r="2312" spans="1:21" x14ac:dyDescent="0.3">
      <c r="A2312" s="1" t="s">
        <v>5526</v>
      </c>
      <c r="B2312" s="1" t="s">
        <v>5527</v>
      </c>
      <c r="C2312" s="2">
        <v>45328</v>
      </c>
      <c r="D2312">
        <v>2024</v>
      </c>
      <c r="E2312" s="1" t="s">
        <v>317</v>
      </c>
      <c r="F2312" s="1" t="s">
        <v>5398</v>
      </c>
      <c r="G2312" s="3">
        <v>0.45833333333333331</v>
      </c>
      <c r="H2312" s="1" t="s">
        <v>42</v>
      </c>
      <c r="I2312" s="1" t="s">
        <v>96</v>
      </c>
      <c r="J2312" s="1" t="s">
        <v>427</v>
      </c>
      <c r="K2312" s="1" t="s">
        <v>367</v>
      </c>
      <c r="L2312">
        <v>817.28</v>
      </c>
      <c r="M2312">
        <v>21.3</v>
      </c>
      <c r="N2312">
        <v>15.98</v>
      </c>
      <c r="O2312">
        <v>822.59999999999991</v>
      </c>
      <c r="P2312">
        <v>767</v>
      </c>
      <c r="Q2312" s="1" t="s">
        <v>38</v>
      </c>
      <c r="R2312" s="1" t="s">
        <v>29</v>
      </c>
      <c r="S2312" s="1" t="s">
        <v>3238</v>
      </c>
      <c r="T2312" s="1" t="s">
        <v>53</v>
      </c>
      <c r="U2312" s="1" t="s">
        <v>32</v>
      </c>
    </row>
    <row r="2313" spans="1:21" x14ac:dyDescent="0.3">
      <c r="A2313" s="1" t="s">
        <v>5528</v>
      </c>
      <c r="B2313" s="1" t="s">
        <v>5529</v>
      </c>
      <c r="C2313" s="2">
        <v>45328</v>
      </c>
      <c r="D2313">
        <v>2024</v>
      </c>
      <c r="E2313" s="1" t="s">
        <v>317</v>
      </c>
      <c r="F2313" s="1" t="s">
        <v>5398</v>
      </c>
      <c r="G2313" s="3">
        <v>0.55694444444444446</v>
      </c>
      <c r="H2313" s="1" t="s">
        <v>104</v>
      </c>
      <c r="I2313" s="1" t="s">
        <v>160</v>
      </c>
      <c r="J2313" s="1" t="s">
        <v>204</v>
      </c>
      <c r="K2313" s="1" t="s">
        <v>162</v>
      </c>
      <c r="L2313">
        <v>4086.93</v>
      </c>
      <c r="M2313">
        <v>44.12</v>
      </c>
      <c r="N2313">
        <v>81.290000000000006</v>
      </c>
      <c r="O2313">
        <v>4049.76</v>
      </c>
      <c r="P2313">
        <v>671</v>
      </c>
      <c r="Q2313" s="1" t="s">
        <v>85</v>
      </c>
      <c r="R2313" s="1" t="s">
        <v>418</v>
      </c>
      <c r="S2313" s="1" t="s">
        <v>4042</v>
      </c>
      <c r="T2313" s="1" t="s">
        <v>147</v>
      </c>
      <c r="U2313" s="1" t="s">
        <v>32</v>
      </c>
    </row>
    <row r="2314" spans="1:21" x14ac:dyDescent="0.3">
      <c r="A2314" s="1" t="s">
        <v>5530</v>
      </c>
      <c r="B2314" s="1" t="s">
        <v>5531</v>
      </c>
      <c r="C2314" s="2">
        <v>45328</v>
      </c>
      <c r="D2314">
        <v>2024</v>
      </c>
      <c r="E2314" s="1" t="s">
        <v>317</v>
      </c>
      <c r="F2314" s="1" t="s">
        <v>5398</v>
      </c>
      <c r="G2314" s="3">
        <v>0.75486111111111109</v>
      </c>
      <c r="H2314" s="1" t="s">
        <v>142</v>
      </c>
      <c r="I2314" s="1" t="s">
        <v>154</v>
      </c>
      <c r="J2314" s="1" t="s">
        <v>231</v>
      </c>
      <c r="K2314" s="1" t="s">
        <v>156</v>
      </c>
      <c r="L2314">
        <v>8297.5499999999993</v>
      </c>
      <c r="M2314">
        <v>41.64</v>
      </c>
      <c r="N2314">
        <v>66.569999999999993</v>
      </c>
      <c r="O2314">
        <v>8272.619999999999</v>
      </c>
      <c r="P2314">
        <v>921</v>
      </c>
      <c r="Q2314" s="1" t="s">
        <v>85</v>
      </c>
      <c r="R2314" s="1" t="s">
        <v>29</v>
      </c>
      <c r="S2314" s="1" t="s">
        <v>5532</v>
      </c>
      <c r="T2314" s="1" t="s">
        <v>53</v>
      </c>
      <c r="U2314" s="1" t="s">
        <v>32</v>
      </c>
    </row>
    <row r="2315" spans="1:21" x14ac:dyDescent="0.3">
      <c r="A2315" s="1" t="s">
        <v>5533</v>
      </c>
      <c r="B2315" s="1" t="s">
        <v>2506</v>
      </c>
      <c r="C2315" s="2">
        <v>45328</v>
      </c>
      <c r="D2315">
        <v>2024</v>
      </c>
      <c r="E2315" s="1" t="s">
        <v>317</v>
      </c>
      <c r="F2315" s="1" t="s">
        <v>5398</v>
      </c>
      <c r="G2315" s="3">
        <v>0.7631944444444444</v>
      </c>
      <c r="H2315" s="1" t="s">
        <v>142</v>
      </c>
      <c r="I2315" s="1" t="s">
        <v>127</v>
      </c>
      <c r="J2315" s="1" t="s">
        <v>356</v>
      </c>
      <c r="K2315" s="1" t="s">
        <v>394</v>
      </c>
      <c r="L2315">
        <v>5050.7299999999996</v>
      </c>
      <c r="M2315">
        <v>33.9</v>
      </c>
      <c r="N2315">
        <v>67.72</v>
      </c>
      <c r="O2315">
        <v>5016.9099999999989</v>
      </c>
      <c r="P2315">
        <v>221</v>
      </c>
      <c r="Q2315" s="1" t="s">
        <v>38</v>
      </c>
      <c r="R2315" s="1" t="s">
        <v>29</v>
      </c>
      <c r="S2315" s="1" t="s">
        <v>5173</v>
      </c>
      <c r="T2315" s="1" t="s">
        <v>53</v>
      </c>
      <c r="U2315" s="1" t="s">
        <v>93</v>
      </c>
    </row>
    <row r="2316" spans="1:21" x14ac:dyDescent="0.3">
      <c r="A2316" s="1" t="s">
        <v>5534</v>
      </c>
      <c r="B2316" s="1" t="s">
        <v>5535</v>
      </c>
      <c r="C2316" s="2">
        <v>45328</v>
      </c>
      <c r="D2316">
        <v>2024</v>
      </c>
      <c r="E2316" s="1" t="s">
        <v>317</v>
      </c>
      <c r="F2316" s="1" t="s">
        <v>5398</v>
      </c>
      <c r="G2316" s="3">
        <v>0.77986111111111112</v>
      </c>
      <c r="H2316" s="1" t="s">
        <v>142</v>
      </c>
      <c r="I2316" s="1" t="s">
        <v>35</v>
      </c>
      <c r="J2316" s="1" t="s">
        <v>1835</v>
      </c>
      <c r="K2316" s="1" t="s">
        <v>256</v>
      </c>
      <c r="L2316">
        <v>9945.49</v>
      </c>
      <c r="M2316">
        <v>2.9</v>
      </c>
      <c r="N2316">
        <v>37.020000000000003</v>
      </c>
      <c r="O2316">
        <v>9911.369999999999</v>
      </c>
      <c r="P2316">
        <v>247</v>
      </c>
      <c r="Q2316" s="1" t="s">
        <v>118</v>
      </c>
      <c r="R2316" s="1" t="s">
        <v>29</v>
      </c>
      <c r="S2316" s="1" t="s">
        <v>1112</v>
      </c>
      <c r="T2316" s="1" t="s">
        <v>53</v>
      </c>
      <c r="U2316" s="1" t="s">
        <v>32</v>
      </c>
    </row>
    <row r="2317" spans="1:21" x14ac:dyDescent="0.3">
      <c r="A2317" s="1" t="s">
        <v>5536</v>
      </c>
      <c r="B2317" s="1" t="s">
        <v>5537</v>
      </c>
      <c r="C2317" s="2">
        <v>45328</v>
      </c>
      <c r="D2317">
        <v>2024</v>
      </c>
      <c r="E2317" s="1" t="s">
        <v>317</v>
      </c>
      <c r="F2317" s="1" t="s">
        <v>5398</v>
      </c>
      <c r="G2317" s="3">
        <v>0.90277777777777779</v>
      </c>
      <c r="H2317" s="1" t="s">
        <v>24</v>
      </c>
      <c r="I2317" s="1" t="s">
        <v>154</v>
      </c>
      <c r="J2317" s="1" t="s">
        <v>329</v>
      </c>
      <c r="K2317" s="1" t="s">
        <v>156</v>
      </c>
      <c r="L2317">
        <v>5340.55</v>
      </c>
      <c r="M2317">
        <v>15.01</v>
      </c>
      <c r="N2317">
        <v>74.3</v>
      </c>
      <c r="O2317">
        <v>5281.26</v>
      </c>
      <c r="P2317">
        <v>83</v>
      </c>
      <c r="Q2317" s="1" t="s">
        <v>28</v>
      </c>
      <c r="R2317" s="1" t="s">
        <v>29</v>
      </c>
      <c r="S2317" s="1" t="s">
        <v>4752</v>
      </c>
      <c r="T2317" s="1" t="s">
        <v>31</v>
      </c>
      <c r="U2317" s="1" t="s">
        <v>32</v>
      </c>
    </row>
    <row r="2318" spans="1:21" x14ac:dyDescent="0.3">
      <c r="A2318" s="1" t="s">
        <v>5538</v>
      </c>
      <c r="B2318" s="1" t="s">
        <v>5539</v>
      </c>
      <c r="C2318" s="2">
        <v>45328</v>
      </c>
      <c r="D2318">
        <v>2024</v>
      </c>
      <c r="E2318" s="1" t="s">
        <v>317</v>
      </c>
      <c r="F2318" s="1" t="s">
        <v>5398</v>
      </c>
      <c r="G2318" s="3">
        <v>0.96250000000000002</v>
      </c>
      <c r="H2318" s="1" t="s">
        <v>24</v>
      </c>
      <c r="I2318" s="1" t="s">
        <v>127</v>
      </c>
      <c r="J2318" s="1" t="s">
        <v>840</v>
      </c>
      <c r="K2318" s="1" t="s">
        <v>1039</v>
      </c>
      <c r="L2318">
        <v>2412.9699999999998</v>
      </c>
      <c r="M2318">
        <v>12.58</v>
      </c>
      <c r="N2318">
        <v>45.35</v>
      </c>
      <c r="O2318">
        <v>2380.1999999999998</v>
      </c>
      <c r="P2318">
        <v>928</v>
      </c>
      <c r="Q2318" s="1" t="s">
        <v>28</v>
      </c>
      <c r="R2318" s="1" t="s">
        <v>29</v>
      </c>
      <c r="S2318" s="1" t="s">
        <v>614</v>
      </c>
      <c r="T2318" s="1" t="s">
        <v>53</v>
      </c>
      <c r="U2318" s="1" t="s">
        <v>32</v>
      </c>
    </row>
    <row r="2319" spans="1:21" x14ac:dyDescent="0.3">
      <c r="A2319" s="1" t="s">
        <v>5540</v>
      </c>
      <c r="B2319" s="1" t="s">
        <v>5541</v>
      </c>
      <c r="C2319" s="2">
        <v>45329</v>
      </c>
      <c r="D2319">
        <v>2024</v>
      </c>
      <c r="E2319" s="1" t="s">
        <v>366</v>
      </c>
      <c r="F2319" s="1" t="s">
        <v>5398</v>
      </c>
      <c r="G2319" s="3">
        <v>6.1805555555555558E-2</v>
      </c>
      <c r="H2319" s="1" t="s">
        <v>24</v>
      </c>
      <c r="I2319" s="1" t="s">
        <v>236</v>
      </c>
      <c r="J2319" s="1" t="s">
        <v>237</v>
      </c>
      <c r="K2319" s="1" t="s">
        <v>238</v>
      </c>
      <c r="L2319">
        <v>5734.2</v>
      </c>
      <c r="M2319">
        <v>11.89</v>
      </c>
      <c r="N2319">
        <v>41.65</v>
      </c>
      <c r="O2319">
        <v>5704.4400000000005</v>
      </c>
      <c r="P2319">
        <v>435</v>
      </c>
      <c r="Q2319" s="1" t="s">
        <v>118</v>
      </c>
      <c r="R2319" s="1" t="s">
        <v>29</v>
      </c>
      <c r="S2319" s="1" t="s">
        <v>5542</v>
      </c>
      <c r="T2319" s="1" t="s">
        <v>53</v>
      </c>
      <c r="U2319" s="1" t="s">
        <v>32</v>
      </c>
    </row>
    <row r="2320" spans="1:21" x14ac:dyDescent="0.3">
      <c r="A2320" s="1" t="s">
        <v>5543</v>
      </c>
      <c r="B2320" s="1" t="s">
        <v>5544</v>
      </c>
      <c r="C2320" s="2">
        <v>45329</v>
      </c>
      <c r="D2320">
        <v>2024</v>
      </c>
      <c r="E2320" s="1" t="s">
        <v>366</v>
      </c>
      <c r="F2320" s="1" t="s">
        <v>5398</v>
      </c>
      <c r="G2320" s="3">
        <v>8.9583333333333334E-2</v>
      </c>
      <c r="H2320" s="1" t="s">
        <v>24</v>
      </c>
      <c r="I2320" s="1" t="s">
        <v>154</v>
      </c>
      <c r="J2320" s="1" t="s">
        <v>155</v>
      </c>
      <c r="K2320" s="1" t="s">
        <v>1223</v>
      </c>
      <c r="L2320">
        <v>9334.39</v>
      </c>
      <c r="M2320">
        <v>19.239999999999998</v>
      </c>
      <c r="N2320">
        <v>46.19</v>
      </c>
      <c r="O2320">
        <v>9307.4399999999987</v>
      </c>
      <c r="P2320">
        <v>568</v>
      </c>
      <c r="Q2320" s="1" t="s">
        <v>85</v>
      </c>
      <c r="R2320" s="1" t="s">
        <v>29</v>
      </c>
      <c r="S2320" s="1" t="s">
        <v>1456</v>
      </c>
      <c r="T2320" s="1" t="s">
        <v>53</v>
      </c>
      <c r="U2320" s="1" t="s">
        <v>93</v>
      </c>
    </row>
    <row r="2321" spans="1:21" x14ac:dyDescent="0.3">
      <c r="A2321" s="1" t="s">
        <v>5545</v>
      </c>
      <c r="B2321" s="1" t="s">
        <v>5546</v>
      </c>
      <c r="C2321" s="2">
        <v>45329</v>
      </c>
      <c r="D2321">
        <v>2024</v>
      </c>
      <c r="E2321" s="1" t="s">
        <v>366</v>
      </c>
      <c r="F2321" s="1" t="s">
        <v>5398</v>
      </c>
      <c r="G2321" s="3">
        <v>0.19375000000000001</v>
      </c>
      <c r="H2321" s="1" t="s">
        <v>24</v>
      </c>
      <c r="I2321" s="1" t="s">
        <v>371</v>
      </c>
      <c r="J2321" s="1" t="s">
        <v>518</v>
      </c>
      <c r="K2321" s="1" t="s">
        <v>519</v>
      </c>
      <c r="L2321">
        <v>7628.9</v>
      </c>
      <c r="M2321">
        <v>24.07</v>
      </c>
      <c r="N2321">
        <v>2.4900000000000002</v>
      </c>
      <c r="O2321">
        <v>7650.48</v>
      </c>
      <c r="P2321">
        <v>540</v>
      </c>
      <c r="Q2321" s="1" t="s">
        <v>99</v>
      </c>
      <c r="R2321" s="1" t="s">
        <v>29</v>
      </c>
      <c r="S2321" s="1" t="s">
        <v>1552</v>
      </c>
      <c r="T2321" s="1" t="s">
        <v>147</v>
      </c>
      <c r="U2321" s="1" t="s">
        <v>32</v>
      </c>
    </row>
    <row r="2322" spans="1:21" x14ac:dyDescent="0.3">
      <c r="A2322" s="1" t="s">
        <v>5547</v>
      </c>
      <c r="B2322" s="1" t="s">
        <v>5548</v>
      </c>
      <c r="C2322" s="2">
        <v>45329</v>
      </c>
      <c r="D2322">
        <v>2024</v>
      </c>
      <c r="E2322" s="1" t="s">
        <v>366</v>
      </c>
      <c r="F2322" s="1" t="s">
        <v>5398</v>
      </c>
      <c r="G2322" s="3">
        <v>0.27986111111111112</v>
      </c>
      <c r="H2322" s="1" t="s">
        <v>42</v>
      </c>
      <c r="I2322" s="1" t="s">
        <v>68</v>
      </c>
      <c r="J2322" s="1" t="s">
        <v>858</v>
      </c>
      <c r="K2322" s="1" t="s">
        <v>780</v>
      </c>
      <c r="L2322">
        <v>2117.06</v>
      </c>
      <c r="M2322">
        <v>49.69</v>
      </c>
      <c r="N2322">
        <v>29.4</v>
      </c>
      <c r="O2322">
        <v>2137.35</v>
      </c>
      <c r="P2322">
        <v>115</v>
      </c>
      <c r="Q2322" s="1" t="s">
        <v>85</v>
      </c>
      <c r="R2322" s="1" t="s">
        <v>29</v>
      </c>
      <c r="S2322" s="1" t="s">
        <v>2341</v>
      </c>
      <c r="T2322" s="1" t="s">
        <v>53</v>
      </c>
      <c r="U2322" s="1" t="s">
        <v>93</v>
      </c>
    </row>
    <row r="2323" spans="1:21" x14ac:dyDescent="0.3">
      <c r="A2323" s="1" t="s">
        <v>5549</v>
      </c>
      <c r="B2323" s="1" t="s">
        <v>2663</v>
      </c>
      <c r="C2323" s="2">
        <v>45329</v>
      </c>
      <c r="D2323">
        <v>2024</v>
      </c>
      <c r="E2323" s="1" t="s">
        <v>366</v>
      </c>
      <c r="F2323" s="1" t="s">
        <v>5398</v>
      </c>
      <c r="G2323" s="3">
        <v>0.30277777777777776</v>
      </c>
      <c r="H2323" s="1" t="s">
        <v>42</v>
      </c>
      <c r="I2323" s="1" t="s">
        <v>236</v>
      </c>
      <c r="J2323" s="1" t="s">
        <v>237</v>
      </c>
      <c r="K2323" s="1" t="s">
        <v>398</v>
      </c>
      <c r="L2323">
        <v>8924.7800000000007</v>
      </c>
      <c r="M2323">
        <v>7.49</v>
      </c>
      <c r="N2323">
        <v>42.65</v>
      </c>
      <c r="O2323">
        <v>8889.6200000000008</v>
      </c>
      <c r="P2323">
        <v>233</v>
      </c>
      <c r="Q2323" s="1" t="s">
        <v>99</v>
      </c>
      <c r="R2323" s="1" t="s">
        <v>29</v>
      </c>
      <c r="S2323" s="1" t="s">
        <v>3200</v>
      </c>
      <c r="T2323" s="1" t="s">
        <v>53</v>
      </c>
      <c r="U2323" s="1" t="s">
        <v>32</v>
      </c>
    </row>
    <row r="2324" spans="1:21" x14ac:dyDescent="0.3">
      <c r="A2324" s="1" t="s">
        <v>5550</v>
      </c>
      <c r="B2324" s="1" t="s">
        <v>5551</v>
      </c>
      <c r="C2324" s="2">
        <v>45329</v>
      </c>
      <c r="D2324">
        <v>2024</v>
      </c>
      <c r="E2324" s="1" t="s">
        <v>366</v>
      </c>
      <c r="F2324" s="1" t="s">
        <v>5398</v>
      </c>
      <c r="G2324" s="3">
        <v>0.3215277777777778</v>
      </c>
      <c r="H2324" s="1" t="s">
        <v>42</v>
      </c>
      <c r="I2324" s="1" t="s">
        <v>143</v>
      </c>
      <c r="J2324" s="1" t="s">
        <v>144</v>
      </c>
      <c r="K2324" s="1" t="s">
        <v>150</v>
      </c>
      <c r="L2324">
        <v>5996.4</v>
      </c>
      <c r="M2324">
        <v>24.81</v>
      </c>
      <c r="N2324">
        <v>64.77</v>
      </c>
      <c r="O2324">
        <v>5956.44</v>
      </c>
      <c r="P2324">
        <v>558</v>
      </c>
      <c r="Q2324" s="1" t="s">
        <v>38</v>
      </c>
      <c r="R2324" s="1" t="s">
        <v>29</v>
      </c>
      <c r="S2324" s="1" t="s">
        <v>1453</v>
      </c>
      <c r="T2324" s="1" t="s">
        <v>53</v>
      </c>
      <c r="U2324" s="1" t="s">
        <v>32</v>
      </c>
    </row>
    <row r="2325" spans="1:21" x14ac:dyDescent="0.3">
      <c r="A2325" s="1" t="s">
        <v>5552</v>
      </c>
      <c r="B2325" s="1" t="s">
        <v>5553</v>
      </c>
      <c r="C2325" s="2">
        <v>45329</v>
      </c>
      <c r="D2325">
        <v>2024</v>
      </c>
      <c r="E2325" s="1" t="s">
        <v>366</v>
      </c>
      <c r="F2325" s="1" t="s">
        <v>5398</v>
      </c>
      <c r="G2325" s="3">
        <v>0.38958333333333334</v>
      </c>
      <c r="H2325" s="1" t="s">
        <v>42</v>
      </c>
      <c r="I2325" s="1" t="s">
        <v>431</v>
      </c>
      <c r="J2325" s="1" t="s">
        <v>879</v>
      </c>
      <c r="K2325" s="1" t="s">
        <v>433</v>
      </c>
      <c r="L2325">
        <v>8848.7199999999993</v>
      </c>
      <c r="M2325">
        <v>13</v>
      </c>
      <c r="N2325">
        <v>14.35</v>
      </c>
      <c r="O2325">
        <v>8847.369999999999</v>
      </c>
      <c r="P2325">
        <v>537</v>
      </c>
      <c r="Q2325" s="1" t="s">
        <v>38</v>
      </c>
      <c r="R2325" s="1" t="s">
        <v>29</v>
      </c>
      <c r="S2325" s="1" t="s">
        <v>5076</v>
      </c>
      <c r="T2325" s="1" t="s">
        <v>31</v>
      </c>
      <c r="U2325" s="1" t="s">
        <v>32</v>
      </c>
    </row>
    <row r="2326" spans="1:21" x14ac:dyDescent="0.3">
      <c r="A2326" s="1" t="s">
        <v>5554</v>
      </c>
      <c r="B2326" s="1" t="s">
        <v>5555</v>
      </c>
      <c r="C2326" s="2">
        <v>45329</v>
      </c>
      <c r="D2326">
        <v>2024</v>
      </c>
      <c r="E2326" s="1" t="s">
        <v>366</v>
      </c>
      <c r="F2326" s="1" t="s">
        <v>5398</v>
      </c>
      <c r="G2326" s="3">
        <v>0.42638888888888887</v>
      </c>
      <c r="H2326" s="1" t="s">
        <v>42</v>
      </c>
      <c r="I2326" s="1" t="s">
        <v>96</v>
      </c>
      <c r="J2326" s="1" t="s">
        <v>441</v>
      </c>
      <c r="K2326" s="1" t="s">
        <v>291</v>
      </c>
      <c r="L2326">
        <v>4389.17</v>
      </c>
      <c r="M2326">
        <v>35.06</v>
      </c>
      <c r="N2326">
        <v>73.98</v>
      </c>
      <c r="O2326">
        <v>4350.2500000000009</v>
      </c>
      <c r="P2326">
        <v>289</v>
      </c>
      <c r="Q2326" s="1" t="s">
        <v>28</v>
      </c>
      <c r="R2326" s="1" t="s">
        <v>29</v>
      </c>
      <c r="S2326" s="1" t="s">
        <v>1800</v>
      </c>
      <c r="T2326" s="1" t="s">
        <v>31</v>
      </c>
      <c r="U2326" s="1" t="s">
        <v>32</v>
      </c>
    </row>
    <row r="2327" spans="1:21" x14ac:dyDescent="0.3">
      <c r="A2327" s="1" t="s">
        <v>5556</v>
      </c>
      <c r="B2327" s="1" t="s">
        <v>5557</v>
      </c>
      <c r="C2327" s="2">
        <v>45329</v>
      </c>
      <c r="D2327">
        <v>2024</v>
      </c>
      <c r="E2327" s="1" t="s">
        <v>366</v>
      </c>
      <c r="F2327" s="1" t="s">
        <v>5398</v>
      </c>
      <c r="G2327" s="3">
        <v>0.44930555555555557</v>
      </c>
      <c r="H2327" s="1" t="s">
        <v>42</v>
      </c>
      <c r="I2327" s="1" t="s">
        <v>297</v>
      </c>
      <c r="J2327" s="1" t="s">
        <v>298</v>
      </c>
      <c r="K2327" s="1" t="s">
        <v>480</v>
      </c>
      <c r="L2327">
        <v>4140.75</v>
      </c>
      <c r="M2327">
        <v>31.12</v>
      </c>
      <c r="N2327">
        <v>38.4</v>
      </c>
      <c r="O2327">
        <v>4133.47</v>
      </c>
      <c r="P2327">
        <v>246</v>
      </c>
      <c r="Q2327" s="1" t="s">
        <v>28</v>
      </c>
      <c r="R2327" s="1" t="s">
        <v>29</v>
      </c>
      <c r="S2327" s="1" t="s">
        <v>5558</v>
      </c>
      <c r="T2327" s="1" t="s">
        <v>53</v>
      </c>
      <c r="U2327" s="1" t="s">
        <v>32</v>
      </c>
    </row>
    <row r="2328" spans="1:21" x14ac:dyDescent="0.3">
      <c r="A2328" s="1" t="s">
        <v>5559</v>
      </c>
      <c r="B2328" s="1" t="s">
        <v>5560</v>
      </c>
      <c r="C2328" s="2">
        <v>45329</v>
      </c>
      <c r="D2328">
        <v>2024</v>
      </c>
      <c r="E2328" s="1" t="s">
        <v>366</v>
      </c>
      <c r="F2328" s="1" t="s">
        <v>5398</v>
      </c>
      <c r="G2328" s="3">
        <v>0.52222222222222225</v>
      </c>
      <c r="H2328" s="1" t="s">
        <v>104</v>
      </c>
      <c r="I2328" s="1" t="s">
        <v>371</v>
      </c>
      <c r="J2328" s="1" t="s">
        <v>1159</v>
      </c>
      <c r="K2328" s="1" t="s">
        <v>373</v>
      </c>
      <c r="L2328">
        <v>9184.77</v>
      </c>
      <c r="M2328">
        <v>38.28</v>
      </c>
      <c r="N2328">
        <v>19.510000000000002</v>
      </c>
      <c r="O2328">
        <v>9203.5400000000009</v>
      </c>
      <c r="P2328">
        <v>536</v>
      </c>
      <c r="Q2328" s="1" t="s">
        <v>118</v>
      </c>
      <c r="R2328" s="1" t="s">
        <v>29</v>
      </c>
      <c r="S2328" s="1" t="s">
        <v>201</v>
      </c>
      <c r="T2328" s="1" t="s">
        <v>53</v>
      </c>
      <c r="U2328" s="1" t="s">
        <v>32</v>
      </c>
    </row>
    <row r="2329" spans="1:21" x14ac:dyDescent="0.3">
      <c r="A2329" s="1" t="s">
        <v>5561</v>
      </c>
      <c r="B2329" s="1" t="s">
        <v>5562</v>
      </c>
      <c r="C2329" s="2">
        <v>45329</v>
      </c>
      <c r="D2329">
        <v>2024</v>
      </c>
      <c r="E2329" s="1" t="s">
        <v>366</v>
      </c>
      <c r="F2329" s="1" t="s">
        <v>5398</v>
      </c>
      <c r="G2329" s="3">
        <v>0.58402777777777781</v>
      </c>
      <c r="H2329" s="1" t="s">
        <v>104</v>
      </c>
      <c r="I2329" s="1" t="s">
        <v>82</v>
      </c>
      <c r="J2329" s="1" t="s">
        <v>573</v>
      </c>
      <c r="K2329" s="1" t="s">
        <v>409</v>
      </c>
      <c r="L2329">
        <v>3490.74</v>
      </c>
      <c r="M2329">
        <v>21.21</v>
      </c>
      <c r="N2329">
        <v>59.71</v>
      </c>
      <c r="O2329">
        <v>3452.24</v>
      </c>
      <c r="P2329">
        <v>475</v>
      </c>
      <c r="Q2329" s="1" t="s">
        <v>85</v>
      </c>
      <c r="R2329" s="1" t="s">
        <v>29</v>
      </c>
      <c r="S2329" s="1" t="s">
        <v>636</v>
      </c>
      <c r="T2329" s="1" t="s">
        <v>53</v>
      </c>
      <c r="U2329" s="1" t="s">
        <v>32</v>
      </c>
    </row>
    <row r="2330" spans="1:21" x14ac:dyDescent="0.3">
      <c r="A2330" s="1" t="s">
        <v>5563</v>
      </c>
      <c r="B2330" s="1" t="s">
        <v>5564</v>
      </c>
      <c r="C2330" s="2">
        <v>45329</v>
      </c>
      <c r="D2330">
        <v>2024</v>
      </c>
      <c r="E2330" s="1" t="s">
        <v>366</v>
      </c>
      <c r="F2330" s="1" t="s">
        <v>5398</v>
      </c>
      <c r="G2330" s="3">
        <v>0.62777777777777777</v>
      </c>
      <c r="H2330" s="1" t="s">
        <v>104</v>
      </c>
      <c r="I2330" s="1" t="s">
        <v>35</v>
      </c>
      <c r="J2330" s="1" t="s">
        <v>680</v>
      </c>
      <c r="K2330" s="1" t="s">
        <v>37</v>
      </c>
      <c r="L2330">
        <v>7214.86</v>
      </c>
      <c r="M2330">
        <v>40.11</v>
      </c>
      <c r="N2330">
        <v>3.07</v>
      </c>
      <c r="O2330">
        <v>7251.9</v>
      </c>
      <c r="P2330">
        <v>283</v>
      </c>
      <c r="Q2330" s="1" t="s">
        <v>38</v>
      </c>
      <c r="R2330" s="1" t="s">
        <v>29</v>
      </c>
      <c r="S2330" s="1" t="s">
        <v>4520</v>
      </c>
      <c r="T2330" s="1" t="s">
        <v>31</v>
      </c>
      <c r="U2330" s="1" t="s">
        <v>101</v>
      </c>
    </row>
    <row r="2331" spans="1:21" x14ac:dyDescent="0.3">
      <c r="A2331" s="1" t="s">
        <v>5565</v>
      </c>
      <c r="B2331" s="1" t="s">
        <v>5420</v>
      </c>
      <c r="C2331" s="2">
        <v>45329</v>
      </c>
      <c r="D2331">
        <v>2024</v>
      </c>
      <c r="E2331" s="1" t="s">
        <v>366</v>
      </c>
      <c r="F2331" s="1" t="s">
        <v>5398</v>
      </c>
      <c r="G2331" s="3">
        <v>0.65555555555555556</v>
      </c>
      <c r="H2331" s="1" t="s">
        <v>104</v>
      </c>
      <c r="I2331" s="1" t="s">
        <v>236</v>
      </c>
      <c r="J2331" s="1" t="s">
        <v>895</v>
      </c>
      <c r="K2331" s="1" t="s">
        <v>398</v>
      </c>
      <c r="L2331">
        <v>8642.32</v>
      </c>
      <c r="M2331">
        <v>1.65</v>
      </c>
      <c r="N2331">
        <v>69.42</v>
      </c>
      <c r="O2331">
        <v>8574.5499999999993</v>
      </c>
      <c r="P2331">
        <v>980</v>
      </c>
      <c r="Q2331" s="1" t="s">
        <v>99</v>
      </c>
      <c r="R2331" s="1" t="s">
        <v>29</v>
      </c>
      <c r="S2331" s="1" t="s">
        <v>4513</v>
      </c>
      <c r="T2331" s="1" t="s">
        <v>53</v>
      </c>
      <c r="U2331" s="1" t="s">
        <v>32</v>
      </c>
    </row>
    <row r="2332" spans="1:21" x14ac:dyDescent="0.3">
      <c r="A2332" s="1" t="s">
        <v>5566</v>
      </c>
      <c r="B2332" s="1" t="s">
        <v>5567</v>
      </c>
      <c r="C2332" s="2">
        <v>45329</v>
      </c>
      <c r="D2332">
        <v>2024</v>
      </c>
      <c r="E2332" s="1" t="s">
        <v>366</v>
      </c>
      <c r="F2332" s="1" t="s">
        <v>5398</v>
      </c>
      <c r="G2332" s="3">
        <v>0.92361111111111116</v>
      </c>
      <c r="H2332" s="1" t="s">
        <v>24</v>
      </c>
      <c r="I2332" s="1" t="s">
        <v>154</v>
      </c>
      <c r="J2332" s="1" t="s">
        <v>684</v>
      </c>
      <c r="K2332" s="1" t="s">
        <v>570</v>
      </c>
      <c r="L2332">
        <v>1107.72</v>
      </c>
      <c r="M2332">
        <v>46.67</v>
      </c>
      <c r="N2332">
        <v>38.44</v>
      </c>
      <c r="O2332">
        <v>1115.95</v>
      </c>
      <c r="P2332">
        <v>472</v>
      </c>
      <c r="Q2332" s="1" t="s">
        <v>85</v>
      </c>
      <c r="R2332" s="1" t="s">
        <v>29</v>
      </c>
      <c r="S2332" s="1" t="s">
        <v>4738</v>
      </c>
      <c r="T2332" s="1" t="s">
        <v>53</v>
      </c>
      <c r="U2332" s="1" t="s">
        <v>32</v>
      </c>
    </row>
    <row r="2333" spans="1:21" x14ac:dyDescent="0.3">
      <c r="A2333" s="1" t="s">
        <v>5568</v>
      </c>
      <c r="B2333" s="1" t="s">
        <v>5328</v>
      </c>
      <c r="C2333" s="2">
        <v>45330</v>
      </c>
      <c r="D2333">
        <v>2024</v>
      </c>
      <c r="E2333" s="1" t="s">
        <v>426</v>
      </c>
      <c r="F2333" s="1" t="s">
        <v>5398</v>
      </c>
      <c r="G2333" s="3">
        <v>0.21458333333333332</v>
      </c>
      <c r="H2333" s="1" t="s">
        <v>42</v>
      </c>
      <c r="I2333" s="1" t="s">
        <v>56</v>
      </c>
      <c r="J2333" s="1" t="s">
        <v>57</v>
      </c>
      <c r="K2333" s="1" t="s">
        <v>242</v>
      </c>
      <c r="L2333">
        <v>2438.14</v>
      </c>
      <c r="M2333">
        <v>9.34</v>
      </c>
      <c r="N2333">
        <v>61.5</v>
      </c>
      <c r="O2333">
        <v>2385.98</v>
      </c>
      <c r="P2333">
        <v>965</v>
      </c>
      <c r="Q2333" s="1" t="s">
        <v>38</v>
      </c>
      <c r="R2333" s="1" t="s">
        <v>29</v>
      </c>
      <c r="S2333" s="1" t="s">
        <v>2256</v>
      </c>
      <c r="T2333" s="1" t="s">
        <v>53</v>
      </c>
      <c r="U2333" s="1" t="s">
        <v>32</v>
      </c>
    </row>
    <row r="2334" spans="1:21" x14ac:dyDescent="0.3">
      <c r="A2334" s="1" t="s">
        <v>5569</v>
      </c>
      <c r="B2334" s="1" t="s">
        <v>5570</v>
      </c>
      <c r="C2334" s="2">
        <v>45330</v>
      </c>
      <c r="D2334">
        <v>2024</v>
      </c>
      <c r="E2334" s="1" t="s">
        <v>426</v>
      </c>
      <c r="F2334" s="1" t="s">
        <v>5398</v>
      </c>
      <c r="G2334" s="3">
        <v>0.23333333333333334</v>
      </c>
      <c r="H2334" s="1" t="s">
        <v>42</v>
      </c>
      <c r="I2334" s="1" t="s">
        <v>160</v>
      </c>
      <c r="J2334" s="1" t="s">
        <v>1723</v>
      </c>
      <c r="K2334" s="1" t="s">
        <v>273</v>
      </c>
      <c r="L2334">
        <v>5322.76</v>
      </c>
      <c r="M2334">
        <v>34.81</v>
      </c>
      <c r="N2334">
        <v>42.12</v>
      </c>
      <c r="O2334">
        <v>5315.4500000000007</v>
      </c>
      <c r="P2334">
        <v>175</v>
      </c>
      <c r="Q2334" s="1" t="s">
        <v>99</v>
      </c>
      <c r="R2334" s="1" t="s">
        <v>29</v>
      </c>
      <c r="S2334" s="1" t="s">
        <v>902</v>
      </c>
      <c r="T2334" s="1" t="s">
        <v>53</v>
      </c>
      <c r="U2334" s="1" t="s">
        <v>32</v>
      </c>
    </row>
    <row r="2335" spans="1:21" x14ac:dyDescent="0.3">
      <c r="A2335" s="1" t="s">
        <v>5571</v>
      </c>
      <c r="B2335" s="1" t="s">
        <v>5572</v>
      </c>
      <c r="C2335" s="2">
        <v>45330</v>
      </c>
      <c r="D2335">
        <v>2024</v>
      </c>
      <c r="E2335" s="1" t="s">
        <v>426</v>
      </c>
      <c r="F2335" s="1" t="s">
        <v>5398</v>
      </c>
      <c r="G2335" s="3">
        <v>0.29583333333333334</v>
      </c>
      <c r="H2335" s="1" t="s">
        <v>42</v>
      </c>
      <c r="I2335" s="1" t="s">
        <v>62</v>
      </c>
      <c r="J2335" s="1" t="s">
        <v>437</v>
      </c>
      <c r="K2335" s="1" t="s">
        <v>790</v>
      </c>
      <c r="L2335">
        <v>5562.4</v>
      </c>
      <c r="M2335">
        <v>38.79</v>
      </c>
      <c r="N2335">
        <v>13.82</v>
      </c>
      <c r="O2335">
        <v>5587.37</v>
      </c>
      <c r="P2335">
        <v>938</v>
      </c>
      <c r="Q2335" s="1" t="s">
        <v>118</v>
      </c>
      <c r="R2335" s="1" t="s">
        <v>29</v>
      </c>
      <c r="S2335" s="1" t="s">
        <v>1203</v>
      </c>
      <c r="T2335" s="1" t="s">
        <v>31</v>
      </c>
      <c r="U2335" s="1" t="s">
        <v>32</v>
      </c>
    </row>
    <row r="2336" spans="1:21" x14ac:dyDescent="0.3">
      <c r="A2336" s="1" t="s">
        <v>5573</v>
      </c>
      <c r="B2336" s="1" t="s">
        <v>5574</v>
      </c>
      <c r="C2336" s="2">
        <v>45330</v>
      </c>
      <c r="D2336">
        <v>2024</v>
      </c>
      <c r="E2336" s="1" t="s">
        <v>426</v>
      </c>
      <c r="F2336" s="1" t="s">
        <v>5398</v>
      </c>
      <c r="G2336" s="3">
        <v>0.33402777777777776</v>
      </c>
      <c r="H2336" s="1" t="s">
        <v>42</v>
      </c>
      <c r="I2336" s="1" t="s">
        <v>127</v>
      </c>
      <c r="J2336" s="1" t="s">
        <v>318</v>
      </c>
      <c r="K2336" s="1" t="s">
        <v>357</v>
      </c>
      <c r="L2336">
        <v>3839.77</v>
      </c>
      <c r="M2336">
        <v>35.950000000000003</v>
      </c>
      <c r="N2336">
        <v>91.31</v>
      </c>
      <c r="O2336">
        <v>3784.41</v>
      </c>
      <c r="P2336">
        <v>657</v>
      </c>
      <c r="Q2336" s="1" t="s">
        <v>118</v>
      </c>
      <c r="R2336" s="1" t="s">
        <v>29</v>
      </c>
      <c r="S2336" s="1" t="s">
        <v>5575</v>
      </c>
      <c r="T2336" s="1" t="s">
        <v>53</v>
      </c>
      <c r="U2336" s="1" t="s">
        <v>101</v>
      </c>
    </row>
    <row r="2337" spans="1:21" x14ac:dyDescent="0.3">
      <c r="A2337" s="1" t="s">
        <v>5576</v>
      </c>
      <c r="B2337" s="1" t="s">
        <v>5577</v>
      </c>
      <c r="C2337" s="2">
        <v>45330</v>
      </c>
      <c r="D2337">
        <v>2024</v>
      </c>
      <c r="E2337" s="1" t="s">
        <v>426</v>
      </c>
      <c r="F2337" s="1" t="s">
        <v>5398</v>
      </c>
      <c r="G2337" s="3">
        <v>0.41249999999999998</v>
      </c>
      <c r="H2337" s="1" t="s">
        <v>42</v>
      </c>
      <c r="I2337" s="1" t="s">
        <v>160</v>
      </c>
      <c r="J2337" s="1" t="s">
        <v>204</v>
      </c>
      <c r="K2337" s="1" t="s">
        <v>345</v>
      </c>
      <c r="L2337">
        <v>6018.89</v>
      </c>
      <c r="M2337">
        <v>37.89</v>
      </c>
      <c r="N2337">
        <v>11.5</v>
      </c>
      <c r="O2337">
        <v>6045.2800000000007</v>
      </c>
      <c r="P2337">
        <v>226</v>
      </c>
      <c r="Q2337" s="1" t="s">
        <v>99</v>
      </c>
      <c r="R2337" s="1" t="s">
        <v>29</v>
      </c>
      <c r="S2337" s="1" t="s">
        <v>3047</v>
      </c>
      <c r="T2337" s="1" t="s">
        <v>31</v>
      </c>
      <c r="U2337" s="1" t="s">
        <v>93</v>
      </c>
    </row>
    <row r="2338" spans="1:21" x14ac:dyDescent="0.3">
      <c r="A2338" s="1" t="s">
        <v>5578</v>
      </c>
      <c r="B2338" s="1" t="s">
        <v>5579</v>
      </c>
      <c r="C2338" s="2">
        <v>45330</v>
      </c>
      <c r="D2338">
        <v>2024</v>
      </c>
      <c r="E2338" s="1" t="s">
        <v>426</v>
      </c>
      <c r="F2338" s="1" t="s">
        <v>5398</v>
      </c>
      <c r="G2338" s="3">
        <v>0.42499999999999999</v>
      </c>
      <c r="H2338" s="1" t="s">
        <v>42</v>
      </c>
      <c r="I2338" s="1" t="s">
        <v>110</v>
      </c>
      <c r="J2338" s="1" t="s">
        <v>209</v>
      </c>
      <c r="K2338" s="1" t="s">
        <v>196</v>
      </c>
      <c r="L2338">
        <v>3723.94</v>
      </c>
      <c r="M2338">
        <v>48.55</v>
      </c>
      <c r="N2338">
        <v>40.869999999999997</v>
      </c>
      <c r="O2338">
        <v>3731.6200000000003</v>
      </c>
      <c r="P2338">
        <v>420</v>
      </c>
      <c r="Q2338" s="1" t="s">
        <v>38</v>
      </c>
      <c r="R2338" s="1" t="s">
        <v>29</v>
      </c>
      <c r="S2338" s="1" t="s">
        <v>1446</v>
      </c>
      <c r="T2338" s="1" t="s">
        <v>31</v>
      </c>
      <c r="U2338" s="1" t="s">
        <v>32</v>
      </c>
    </row>
    <row r="2339" spans="1:21" x14ac:dyDescent="0.3">
      <c r="A2339" s="1" t="s">
        <v>5580</v>
      </c>
      <c r="B2339" s="1" t="s">
        <v>1440</v>
      </c>
      <c r="C2339" s="2">
        <v>45330</v>
      </c>
      <c r="D2339">
        <v>2024</v>
      </c>
      <c r="E2339" s="1" t="s">
        <v>426</v>
      </c>
      <c r="F2339" s="1" t="s">
        <v>5398</v>
      </c>
      <c r="G2339" s="3">
        <v>0.4597222222222222</v>
      </c>
      <c r="H2339" s="1" t="s">
        <v>42</v>
      </c>
      <c r="I2339" s="1" t="s">
        <v>43</v>
      </c>
      <c r="J2339" s="1" t="s">
        <v>214</v>
      </c>
      <c r="K2339" s="1" t="s">
        <v>45</v>
      </c>
      <c r="L2339">
        <v>4741.46</v>
      </c>
      <c r="M2339">
        <v>19.149999999999999</v>
      </c>
      <c r="N2339">
        <v>94.18</v>
      </c>
      <c r="O2339">
        <v>4666.4299999999994</v>
      </c>
      <c r="P2339">
        <v>676</v>
      </c>
      <c r="Q2339" s="1" t="s">
        <v>118</v>
      </c>
      <c r="R2339" s="1" t="s">
        <v>29</v>
      </c>
      <c r="S2339" s="1" t="s">
        <v>733</v>
      </c>
      <c r="T2339" s="1" t="s">
        <v>31</v>
      </c>
      <c r="U2339" s="1" t="s">
        <v>32</v>
      </c>
    </row>
    <row r="2340" spans="1:21" x14ac:dyDescent="0.3">
      <c r="A2340" s="1" t="s">
        <v>5581</v>
      </c>
      <c r="B2340" s="1" t="s">
        <v>5582</v>
      </c>
      <c r="C2340" s="2">
        <v>45330</v>
      </c>
      <c r="D2340">
        <v>2024</v>
      </c>
      <c r="E2340" s="1" t="s">
        <v>426</v>
      </c>
      <c r="F2340" s="1" t="s">
        <v>5398</v>
      </c>
      <c r="G2340" s="3">
        <v>0.5541666666666667</v>
      </c>
      <c r="H2340" s="1" t="s">
        <v>104</v>
      </c>
      <c r="I2340" s="1" t="s">
        <v>133</v>
      </c>
      <c r="J2340" s="1" t="s">
        <v>510</v>
      </c>
      <c r="K2340" s="1" t="s">
        <v>514</v>
      </c>
      <c r="L2340">
        <v>1973.83</v>
      </c>
      <c r="M2340">
        <v>44.37</v>
      </c>
      <c r="N2340">
        <v>41.25</v>
      </c>
      <c r="O2340">
        <v>1976.9499999999998</v>
      </c>
      <c r="P2340">
        <v>586</v>
      </c>
      <c r="Q2340" s="1" t="s">
        <v>38</v>
      </c>
      <c r="R2340" s="1" t="s">
        <v>29</v>
      </c>
      <c r="S2340" s="1" t="s">
        <v>5583</v>
      </c>
      <c r="T2340" s="1" t="s">
        <v>53</v>
      </c>
      <c r="U2340" s="1" t="s">
        <v>32</v>
      </c>
    </row>
    <row r="2341" spans="1:21" x14ac:dyDescent="0.3">
      <c r="A2341" s="1" t="s">
        <v>5584</v>
      </c>
      <c r="B2341" s="1" t="s">
        <v>5585</v>
      </c>
      <c r="C2341" s="2">
        <v>45330</v>
      </c>
      <c r="D2341">
        <v>2024</v>
      </c>
      <c r="E2341" s="1" t="s">
        <v>426</v>
      </c>
      <c r="F2341" s="1" t="s">
        <v>5398</v>
      </c>
      <c r="G2341" s="3">
        <v>0.83750000000000002</v>
      </c>
      <c r="H2341" s="1" t="s">
        <v>142</v>
      </c>
      <c r="I2341" s="1" t="s">
        <v>133</v>
      </c>
      <c r="J2341" s="1" t="s">
        <v>510</v>
      </c>
      <c r="K2341" s="1" t="s">
        <v>135</v>
      </c>
      <c r="L2341">
        <v>8093.18</v>
      </c>
      <c r="M2341">
        <v>13.41</v>
      </c>
      <c r="N2341">
        <v>24.58</v>
      </c>
      <c r="O2341">
        <v>8082.01</v>
      </c>
      <c r="P2341">
        <v>836</v>
      </c>
      <c r="Q2341" s="1" t="s">
        <v>99</v>
      </c>
      <c r="R2341" s="1" t="s">
        <v>29</v>
      </c>
      <c r="S2341" s="1" t="s">
        <v>567</v>
      </c>
      <c r="T2341" s="1" t="s">
        <v>53</v>
      </c>
      <c r="U2341" s="1" t="s">
        <v>32</v>
      </c>
    </row>
    <row r="2342" spans="1:21" x14ac:dyDescent="0.3">
      <c r="A2342" s="1" t="s">
        <v>5586</v>
      </c>
      <c r="B2342" s="1" t="s">
        <v>5587</v>
      </c>
      <c r="C2342" s="2">
        <v>45330</v>
      </c>
      <c r="D2342">
        <v>2024</v>
      </c>
      <c r="E2342" s="1" t="s">
        <v>426</v>
      </c>
      <c r="F2342" s="1" t="s">
        <v>5398</v>
      </c>
      <c r="G2342" s="3">
        <v>0.97916666666666663</v>
      </c>
      <c r="H2342" s="1" t="s">
        <v>24</v>
      </c>
      <c r="I2342" s="1" t="s">
        <v>160</v>
      </c>
      <c r="J2342" s="1" t="s">
        <v>1723</v>
      </c>
      <c r="K2342" s="1" t="s">
        <v>205</v>
      </c>
      <c r="L2342">
        <v>7616.88</v>
      </c>
      <c r="M2342">
        <v>26.11</v>
      </c>
      <c r="N2342">
        <v>26.19</v>
      </c>
      <c r="O2342">
        <v>7616.8</v>
      </c>
      <c r="P2342">
        <v>2</v>
      </c>
      <c r="Q2342" s="1" t="s">
        <v>99</v>
      </c>
      <c r="R2342" s="1" t="s">
        <v>29</v>
      </c>
      <c r="S2342" s="1" t="s">
        <v>4891</v>
      </c>
      <c r="T2342" s="1" t="s">
        <v>53</v>
      </c>
      <c r="U2342" s="1" t="s">
        <v>32</v>
      </c>
    </row>
    <row r="2343" spans="1:21" x14ac:dyDescent="0.3">
      <c r="A2343" s="1" t="s">
        <v>5588</v>
      </c>
      <c r="B2343" s="1" t="s">
        <v>5589</v>
      </c>
      <c r="C2343" s="2">
        <v>45331</v>
      </c>
      <c r="D2343">
        <v>2024</v>
      </c>
      <c r="E2343" s="1" t="s">
        <v>487</v>
      </c>
      <c r="F2343" s="1" t="s">
        <v>5398</v>
      </c>
      <c r="G2343" s="3">
        <v>3.472222222222222E-3</v>
      </c>
      <c r="H2343" s="1" t="s">
        <v>24</v>
      </c>
      <c r="I2343" s="1" t="s">
        <v>143</v>
      </c>
      <c r="J2343" s="1" t="s">
        <v>535</v>
      </c>
      <c r="K2343" s="1" t="s">
        <v>150</v>
      </c>
      <c r="L2343">
        <v>7767.55</v>
      </c>
      <c r="M2343">
        <v>8.69</v>
      </c>
      <c r="N2343">
        <v>41.91</v>
      </c>
      <c r="O2343">
        <v>7734.33</v>
      </c>
      <c r="P2343">
        <v>689</v>
      </c>
      <c r="Q2343" s="1" t="s">
        <v>38</v>
      </c>
      <c r="R2343" s="1" t="s">
        <v>29</v>
      </c>
      <c r="S2343" s="1" t="s">
        <v>1476</v>
      </c>
      <c r="T2343" s="1" t="s">
        <v>31</v>
      </c>
      <c r="U2343" s="1" t="s">
        <v>32</v>
      </c>
    </row>
    <row r="2344" spans="1:21" x14ac:dyDescent="0.3">
      <c r="A2344" s="1" t="s">
        <v>5590</v>
      </c>
      <c r="B2344" s="1" t="s">
        <v>5591</v>
      </c>
      <c r="C2344" s="2">
        <v>45331</v>
      </c>
      <c r="D2344">
        <v>2024</v>
      </c>
      <c r="E2344" s="1" t="s">
        <v>487</v>
      </c>
      <c r="F2344" s="1" t="s">
        <v>5398</v>
      </c>
      <c r="G2344" s="3">
        <v>1.1111111111111112E-2</v>
      </c>
      <c r="H2344" s="1" t="s">
        <v>24</v>
      </c>
      <c r="I2344" s="1" t="s">
        <v>154</v>
      </c>
      <c r="J2344" s="1" t="s">
        <v>329</v>
      </c>
      <c r="K2344" s="1" t="s">
        <v>232</v>
      </c>
      <c r="L2344">
        <v>5224.79</v>
      </c>
      <c r="M2344">
        <v>28.9</v>
      </c>
      <c r="N2344">
        <v>43.41</v>
      </c>
      <c r="O2344">
        <v>5210.28</v>
      </c>
      <c r="P2344">
        <v>984</v>
      </c>
      <c r="Q2344" s="1" t="s">
        <v>28</v>
      </c>
      <c r="R2344" s="1" t="s">
        <v>29</v>
      </c>
      <c r="S2344" s="1" t="s">
        <v>211</v>
      </c>
      <c r="T2344" s="1" t="s">
        <v>53</v>
      </c>
      <c r="U2344" s="1" t="s">
        <v>93</v>
      </c>
    </row>
    <row r="2345" spans="1:21" x14ac:dyDescent="0.3">
      <c r="A2345" s="1" t="s">
        <v>5592</v>
      </c>
      <c r="B2345" s="1" t="s">
        <v>5593</v>
      </c>
      <c r="C2345" s="2">
        <v>45331</v>
      </c>
      <c r="D2345">
        <v>2024</v>
      </c>
      <c r="E2345" s="1" t="s">
        <v>487</v>
      </c>
      <c r="F2345" s="1" t="s">
        <v>5398</v>
      </c>
      <c r="G2345" s="3">
        <v>4.791666666666667E-2</v>
      </c>
      <c r="H2345" s="1" t="s">
        <v>24</v>
      </c>
      <c r="I2345" s="1" t="s">
        <v>297</v>
      </c>
      <c r="J2345" s="1" t="s">
        <v>467</v>
      </c>
      <c r="K2345" s="1" t="s">
        <v>299</v>
      </c>
      <c r="L2345">
        <v>6027.6</v>
      </c>
      <c r="M2345">
        <v>33.72</v>
      </c>
      <c r="N2345">
        <v>40.78</v>
      </c>
      <c r="O2345">
        <v>6020.5400000000009</v>
      </c>
      <c r="P2345">
        <v>924</v>
      </c>
      <c r="Q2345" s="1" t="s">
        <v>99</v>
      </c>
      <c r="R2345" s="1" t="s">
        <v>29</v>
      </c>
      <c r="S2345" s="1" t="s">
        <v>4807</v>
      </c>
      <c r="T2345" s="1" t="s">
        <v>53</v>
      </c>
      <c r="U2345" s="1" t="s">
        <v>101</v>
      </c>
    </row>
    <row r="2346" spans="1:21" x14ac:dyDescent="0.3">
      <c r="A2346" s="1" t="s">
        <v>5594</v>
      </c>
      <c r="B2346" s="1" t="s">
        <v>5595</v>
      </c>
      <c r="C2346" s="2">
        <v>45331</v>
      </c>
      <c r="D2346">
        <v>2024</v>
      </c>
      <c r="E2346" s="1" t="s">
        <v>487</v>
      </c>
      <c r="F2346" s="1" t="s">
        <v>5398</v>
      </c>
      <c r="G2346" s="3">
        <v>0.24444444444444444</v>
      </c>
      <c r="H2346" s="1" t="s">
        <v>42</v>
      </c>
      <c r="I2346" s="1" t="s">
        <v>43</v>
      </c>
      <c r="J2346" s="1" t="s">
        <v>214</v>
      </c>
      <c r="K2346" s="1" t="s">
        <v>873</v>
      </c>
      <c r="L2346">
        <v>3118.15</v>
      </c>
      <c r="M2346">
        <v>33.97</v>
      </c>
      <c r="N2346">
        <v>54.62</v>
      </c>
      <c r="O2346">
        <v>3097.5</v>
      </c>
      <c r="P2346">
        <v>296</v>
      </c>
      <c r="Q2346" s="1" t="s">
        <v>28</v>
      </c>
      <c r="R2346" s="1" t="s">
        <v>29</v>
      </c>
      <c r="S2346" s="1" t="s">
        <v>5236</v>
      </c>
      <c r="T2346" s="1" t="s">
        <v>53</v>
      </c>
      <c r="U2346" s="1" t="s">
        <v>32</v>
      </c>
    </row>
    <row r="2347" spans="1:21" x14ac:dyDescent="0.3">
      <c r="A2347" s="1" t="s">
        <v>5596</v>
      </c>
      <c r="B2347" s="1" t="s">
        <v>1548</v>
      </c>
      <c r="C2347" s="2">
        <v>45331</v>
      </c>
      <c r="D2347">
        <v>2024</v>
      </c>
      <c r="E2347" s="1" t="s">
        <v>487</v>
      </c>
      <c r="F2347" s="1" t="s">
        <v>5398</v>
      </c>
      <c r="G2347" s="3">
        <v>0.31805555555555554</v>
      </c>
      <c r="H2347" s="1" t="s">
        <v>42</v>
      </c>
      <c r="I2347" s="1" t="s">
        <v>25</v>
      </c>
      <c r="J2347" s="1" t="s">
        <v>26</v>
      </c>
      <c r="K2347" s="1" t="s">
        <v>287</v>
      </c>
      <c r="L2347">
        <v>924.64</v>
      </c>
      <c r="M2347">
        <v>30.86</v>
      </c>
      <c r="N2347">
        <v>36.380000000000003</v>
      </c>
      <c r="O2347">
        <v>919.12</v>
      </c>
      <c r="P2347">
        <v>227</v>
      </c>
      <c r="Q2347" s="1" t="s">
        <v>99</v>
      </c>
      <c r="R2347" s="1" t="s">
        <v>29</v>
      </c>
      <c r="S2347" s="1" t="s">
        <v>1236</v>
      </c>
      <c r="T2347" s="1" t="s">
        <v>147</v>
      </c>
      <c r="U2347" s="1" t="s">
        <v>32</v>
      </c>
    </row>
    <row r="2348" spans="1:21" x14ac:dyDescent="0.3">
      <c r="A2348" s="1" t="s">
        <v>5597</v>
      </c>
      <c r="B2348" s="1" t="s">
        <v>5335</v>
      </c>
      <c r="C2348" s="2">
        <v>45331</v>
      </c>
      <c r="D2348">
        <v>2024</v>
      </c>
      <c r="E2348" s="1" t="s">
        <v>487</v>
      </c>
      <c r="F2348" s="1" t="s">
        <v>5398</v>
      </c>
      <c r="G2348" s="3">
        <v>0.35208333333333336</v>
      </c>
      <c r="H2348" s="1" t="s">
        <v>42</v>
      </c>
      <c r="I2348" s="1" t="s">
        <v>96</v>
      </c>
      <c r="J2348" s="1" t="s">
        <v>427</v>
      </c>
      <c r="K2348" s="1" t="s">
        <v>98</v>
      </c>
      <c r="L2348">
        <v>2318.4699999999998</v>
      </c>
      <c r="M2348">
        <v>5.36</v>
      </c>
      <c r="N2348">
        <v>91.01</v>
      </c>
      <c r="O2348">
        <v>2232.8199999999997</v>
      </c>
      <c r="P2348">
        <v>59</v>
      </c>
      <c r="Q2348" s="1" t="s">
        <v>85</v>
      </c>
      <c r="R2348" s="1" t="s">
        <v>29</v>
      </c>
      <c r="S2348" s="1" t="s">
        <v>3151</v>
      </c>
      <c r="T2348" s="1" t="s">
        <v>53</v>
      </c>
      <c r="U2348" s="1" t="s">
        <v>32</v>
      </c>
    </row>
    <row r="2349" spans="1:21" x14ac:dyDescent="0.3">
      <c r="A2349" s="1" t="s">
        <v>5598</v>
      </c>
      <c r="B2349" s="1" t="s">
        <v>1064</v>
      </c>
      <c r="C2349" s="2">
        <v>45331</v>
      </c>
      <c r="D2349">
        <v>2024</v>
      </c>
      <c r="E2349" s="1" t="s">
        <v>487</v>
      </c>
      <c r="F2349" s="1" t="s">
        <v>5398</v>
      </c>
      <c r="G2349" s="3">
        <v>0.37708333333333333</v>
      </c>
      <c r="H2349" s="1" t="s">
        <v>42</v>
      </c>
      <c r="I2349" s="1" t="s">
        <v>62</v>
      </c>
      <c r="J2349" s="1" t="s">
        <v>437</v>
      </c>
      <c r="K2349" s="1" t="s">
        <v>790</v>
      </c>
      <c r="L2349">
        <v>6362.61</v>
      </c>
      <c r="M2349">
        <v>40.28</v>
      </c>
      <c r="N2349">
        <v>11.53</v>
      </c>
      <c r="O2349">
        <v>6391.36</v>
      </c>
      <c r="P2349">
        <v>763</v>
      </c>
      <c r="Q2349" s="1" t="s">
        <v>38</v>
      </c>
      <c r="R2349" s="1" t="s">
        <v>29</v>
      </c>
      <c r="S2349" s="1" t="s">
        <v>5599</v>
      </c>
      <c r="T2349" s="1" t="s">
        <v>53</v>
      </c>
      <c r="U2349" s="1" t="s">
        <v>32</v>
      </c>
    </row>
    <row r="2350" spans="1:21" x14ac:dyDescent="0.3">
      <c r="A2350" s="1" t="s">
        <v>5600</v>
      </c>
      <c r="B2350" s="1" t="s">
        <v>5601</v>
      </c>
      <c r="C2350" s="2">
        <v>45331</v>
      </c>
      <c r="D2350">
        <v>2024</v>
      </c>
      <c r="E2350" s="1" t="s">
        <v>487</v>
      </c>
      <c r="F2350" s="1" t="s">
        <v>5398</v>
      </c>
      <c r="G2350" s="3">
        <v>0.40347222222222223</v>
      </c>
      <c r="H2350" s="1" t="s">
        <v>42</v>
      </c>
      <c r="I2350" s="1" t="s">
        <v>68</v>
      </c>
      <c r="J2350" s="1" t="s">
        <v>611</v>
      </c>
      <c r="K2350" s="1" t="s">
        <v>27</v>
      </c>
      <c r="L2350">
        <v>9249.49</v>
      </c>
      <c r="M2350">
        <v>2.19</v>
      </c>
      <c r="N2350">
        <v>83.2</v>
      </c>
      <c r="O2350">
        <v>9168.48</v>
      </c>
      <c r="P2350">
        <v>627</v>
      </c>
      <c r="Q2350" s="1" t="s">
        <v>85</v>
      </c>
      <c r="R2350" s="1" t="s">
        <v>29</v>
      </c>
      <c r="S2350" s="1" t="s">
        <v>5602</v>
      </c>
      <c r="T2350" s="1" t="s">
        <v>53</v>
      </c>
      <c r="U2350" s="1" t="s">
        <v>32</v>
      </c>
    </row>
    <row r="2351" spans="1:21" x14ac:dyDescent="0.3">
      <c r="A2351" s="1" t="s">
        <v>5603</v>
      </c>
      <c r="B2351" s="1" t="s">
        <v>5604</v>
      </c>
      <c r="C2351" s="2">
        <v>45331</v>
      </c>
      <c r="D2351">
        <v>2024</v>
      </c>
      <c r="E2351" s="1" t="s">
        <v>487</v>
      </c>
      <c r="F2351" s="1" t="s">
        <v>5398</v>
      </c>
      <c r="G2351" s="3">
        <v>0.43819444444444444</v>
      </c>
      <c r="H2351" s="1" t="s">
        <v>42</v>
      </c>
      <c r="I2351" s="1" t="s">
        <v>89</v>
      </c>
      <c r="J2351" s="1" t="s">
        <v>939</v>
      </c>
      <c r="K2351" s="1" t="s">
        <v>91</v>
      </c>
      <c r="L2351">
        <v>2093.9699999999998</v>
      </c>
      <c r="M2351">
        <v>3.81</v>
      </c>
      <c r="N2351">
        <v>33.08</v>
      </c>
      <c r="O2351">
        <v>2064.6999999999998</v>
      </c>
      <c r="P2351">
        <v>55</v>
      </c>
      <c r="Q2351" s="1" t="s">
        <v>38</v>
      </c>
      <c r="R2351" s="1" t="s">
        <v>29</v>
      </c>
      <c r="S2351" s="1" t="s">
        <v>2275</v>
      </c>
      <c r="T2351" s="1" t="s">
        <v>53</v>
      </c>
      <c r="U2351" s="1" t="s">
        <v>32</v>
      </c>
    </row>
    <row r="2352" spans="1:21" x14ac:dyDescent="0.3">
      <c r="A2352" s="1" t="s">
        <v>5605</v>
      </c>
      <c r="B2352" s="1" t="s">
        <v>5606</v>
      </c>
      <c r="C2352" s="2">
        <v>45331</v>
      </c>
      <c r="D2352">
        <v>2024</v>
      </c>
      <c r="E2352" s="1" t="s">
        <v>487</v>
      </c>
      <c r="F2352" s="1" t="s">
        <v>5398</v>
      </c>
      <c r="G2352" s="3">
        <v>0.45416666666666666</v>
      </c>
      <c r="H2352" s="1" t="s">
        <v>42</v>
      </c>
      <c r="I2352" s="1" t="s">
        <v>89</v>
      </c>
      <c r="J2352" s="1" t="s">
        <v>105</v>
      </c>
      <c r="K2352" s="1" t="s">
        <v>523</v>
      </c>
      <c r="L2352">
        <v>8660.2000000000007</v>
      </c>
      <c r="M2352">
        <v>36.76</v>
      </c>
      <c r="N2352">
        <v>79.31</v>
      </c>
      <c r="O2352">
        <v>8617.6500000000015</v>
      </c>
      <c r="P2352">
        <v>444</v>
      </c>
      <c r="Q2352" s="1" t="s">
        <v>28</v>
      </c>
      <c r="R2352" s="1" t="s">
        <v>29</v>
      </c>
      <c r="S2352" s="1" t="s">
        <v>1461</v>
      </c>
      <c r="T2352" s="1" t="s">
        <v>31</v>
      </c>
      <c r="U2352" s="1" t="s">
        <v>32</v>
      </c>
    </row>
    <row r="2353" spans="1:21" x14ac:dyDescent="0.3">
      <c r="A2353" s="1" t="s">
        <v>5607</v>
      </c>
      <c r="B2353" s="1" t="s">
        <v>5608</v>
      </c>
      <c r="C2353" s="2">
        <v>45331</v>
      </c>
      <c r="D2353">
        <v>2024</v>
      </c>
      <c r="E2353" s="1" t="s">
        <v>487</v>
      </c>
      <c r="F2353" s="1" t="s">
        <v>5398</v>
      </c>
      <c r="G2353" s="3">
        <v>0.67222222222222228</v>
      </c>
      <c r="H2353" s="1" t="s">
        <v>104</v>
      </c>
      <c r="I2353" s="1" t="s">
        <v>431</v>
      </c>
      <c r="J2353" s="1" t="s">
        <v>666</v>
      </c>
      <c r="K2353" s="1" t="s">
        <v>643</v>
      </c>
      <c r="L2353">
        <v>9050.75</v>
      </c>
      <c r="M2353">
        <v>4.96</v>
      </c>
      <c r="N2353">
        <v>92.55</v>
      </c>
      <c r="O2353">
        <v>8963.16</v>
      </c>
      <c r="P2353">
        <v>795</v>
      </c>
      <c r="Q2353" s="1" t="s">
        <v>118</v>
      </c>
      <c r="R2353" s="1" t="s">
        <v>29</v>
      </c>
      <c r="S2353" s="1" t="s">
        <v>726</v>
      </c>
      <c r="T2353" s="1" t="s">
        <v>31</v>
      </c>
      <c r="U2353" s="1" t="s">
        <v>32</v>
      </c>
    </row>
    <row r="2354" spans="1:21" x14ac:dyDescent="0.3">
      <c r="A2354" s="1" t="s">
        <v>5609</v>
      </c>
      <c r="B2354" s="1" t="s">
        <v>3440</v>
      </c>
      <c r="C2354" s="2">
        <v>45331</v>
      </c>
      <c r="D2354">
        <v>2024</v>
      </c>
      <c r="E2354" s="1" t="s">
        <v>487</v>
      </c>
      <c r="F2354" s="1" t="s">
        <v>5398</v>
      </c>
      <c r="G2354" s="3">
        <v>0.67361111111111116</v>
      </c>
      <c r="H2354" s="1" t="s">
        <v>104</v>
      </c>
      <c r="I2354" s="1" t="s">
        <v>160</v>
      </c>
      <c r="J2354" s="1" t="s">
        <v>1723</v>
      </c>
      <c r="K2354" s="1" t="s">
        <v>205</v>
      </c>
      <c r="L2354">
        <v>3487.79</v>
      </c>
      <c r="M2354">
        <v>13.78</v>
      </c>
      <c r="N2354">
        <v>25.28</v>
      </c>
      <c r="O2354">
        <v>3476.29</v>
      </c>
      <c r="P2354">
        <v>795</v>
      </c>
      <c r="Q2354" s="1" t="s">
        <v>99</v>
      </c>
      <c r="R2354" s="1" t="s">
        <v>29</v>
      </c>
      <c r="S2354" s="1" t="s">
        <v>2608</v>
      </c>
      <c r="T2354" s="1" t="s">
        <v>147</v>
      </c>
      <c r="U2354" s="1" t="s">
        <v>101</v>
      </c>
    </row>
    <row r="2355" spans="1:21" x14ac:dyDescent="0.3">
      <c r="A2355" s="1" t="s">
        <v>5610</v>
      </c>
      <c r="B2355" s="1" t="s">
        <v>5611</v>
      </c>
      <c r="C2355" s="2">
        <v>45331</v>
      </c>
      <c r="D2355">
        <v>2024</v>
      </c>
      <c r="E2355" s="1" t="s">
        <v>487</v>
      </c>
      <c r="F2355" s="1" t="s">
        <v>5398</v>
      </c>
      <c r="G2355" s="3">
        <v>0.79374999999999996</v>
      </c>
      <c r="H2355" s="1" t="s">
        <v>142</v>
      </c>
      <c r="I2355" s="1" t="s">
        <v>25</v>
      </c>
      <c r="J2355" s="1" t="s">
        <v>171</v>
      </c>
      <c r="K2355" s="1" t="s">
        <v>172</v>
      </c>
      <c r="L2355">
        <v>2238.92</v>
      </c>
      <c r="M2355">
        <v>47.51</v>
      </c>
      <c r="N2355">
        <v>52.6</v>
      </c>
      <c r="O2355">
        <v>2233.8300000000004</v>
      </c>
      <c r="P2355">
        <v>621</v>
      </c>
      <c r="Q2355" s="1" t="s">
        <v>85</v>
      </c>
      <c r="R2355" s="1" t="s">
        <v>418</v>
      </c>
      <c r="S2355" s="1" t="s">
        <v>3723</v>
      </c>
      <c r="T2355" s="1" t="s">
        <v>53</v>
      </c>
      <c r="U2355" s="1" t="s">
        <v>32</v>
      </c>
    </row>
    <row r="2356" spans="1:21" x14ac:dyDescent="0.3">
      <c r="A2356" s="1" t="s">
        <v>5612</v>
      </c>
      <c r="B2356" s="1" t="s">
        <v>5613</v>
      </c>
      <c r="C2356" s="2">
        <v>45331</v>
      </c>
      <c r="D2356">
        <v>2024</v>
      </c>
      <c r="E2356" s="1" t="s">
        <v>487</v>
      </c>
      <c r="F2356" s="1" t="s">
        <v>5398</v>
      </c>
      <c r="G2356" s="3">
        <v>0.83263888888888893</v>
      </c>
      <c r="H2356" s="1" t="s">
        <v>142</v>
      </c>
      <c r="I2356" s="1" t="s">
        <v>62</v>
      </c>
      <c r="J2356" s="1" t="s">
        <v>180</v>
      </c>
      <c r="K2356" s="1" t="s">
        <v>64</v>
      </c>
      <c r="L2356">
        <v>500.4</v>
      </c>
      <c r="M2356">
        <v>0.79</v>
      </c>
      <c r="N2356">
        <v>94.38</v>
      </c>
      <c r="O2356">
        <v>406.81</v>
      </c>
      <c r="P2356">
        <v>989</v>
      </c>
      <c r="Q2356" s="1" t="s">
        <v>28</v>
      </c>
      <c r="R2356" s="1" t="s">
        <v>29</v>
      </c>
      <c r="S2356" s="1" t="s">
        <v>119</v>
      </c>
      <c r="T2356" s="1" t="s">
        <v>31</v>
      </c>
      <c r="U2356" s="1" t="s">
        <v>32</v>
      </c>
    </row>
    <row r="2357" spans="1:21" x14ac:dyDescent="0.3">
      <c r="A2357" s="1" t="s">
        <v>5614</v>
      </c>
      <c r="B2357" s="1" t="s">
        <v>5615</v>
      </c>
      <c r="C2357" s="2">
        <v>45331</v>
      </c>
      <c r="D2357">
        <v>2024</v>
      </c>
      <c r="E2357" s="1" t="s">
        <v>487</v>
      </c>
      <c r="F2357" s="1" t="s">
        <v>5398</v>
      </c>
      <c r="G2357" s="3">
        <v>0.87569444444444444</v>
      </c>
      <c r="H2357" s="1" t="s">
        <v>24</v>
      </c>
      <c r="I2357" s="1" t="s">
        <v>236</v>
      </c>
      <c r="J2357" s="1" t="s">
        <v>1086</v>
      </c>
      <c r="K2357" s="1" t="s">
        <v>238</v>
      </c>
      <c r="L2357">
        <v>4144.96</v>
      </c>
      <c r="M2357">
        <v>24.3</v>
      </c>
      <c r="N2357">
        <v>23.27</v>
      </c>
      <c r="O2357">
        <v>4145.99</v>
      </c>
      <c r="P2357">
        <v>204</v>
      </c>
      <c r="Q2357" s="1" t="s">
        <v>99</v>
      </c>
      <c r="R2357" s="1" t="s">
        <v>29</v>
      </c>
      <c r="S2357" s="1" t="s">
        <v>2703</v>
      </c>
      <c r="T2357" s="1" t="s">
        <v>53</v>
      </c>
      <c r="U2357" s="1" t="s">
        <v>32</v>
      </c>
    </row>
    <row r="2358" spans="1:21" x14ac:dyDescent="0.3">
      <c r="A2358" s="1" t="s">
        <v>5616</v>
      </c>
      <c r="B2358" s="1" t="s">
        <v>2165</v>
      </c>
      <c r="C2358" s="2">
        <v>45331</v>
      </c>
      <c r="D2358">
        <v>2024</v>
      </c>
      <c r="E2358" s="1" t="s">
        <v>487</v>
      </c>
      <c r="F2358" s="1" t="s">
        <v>5398</v>
      </c>
      <c r="G2358" s="3">
        <v>0.88055555555555554</v>
      </c>
      <c r="H2358" s="1" t="s">
        <v>24</v>
      </c>
      <c r="I2358" s="1" t="s">
        <v>82</v>
      </c>
      <c r="J2358" s="1" t="s">
        <v>83</v>
      </c>
      <c r="K2358" s="1" t="s">
        <v>84</v>
      </c>
      <c r="L2358">
        <v>4514.0600000000004</v>
      </c>
      <c r="M2358">
        <v>21.19</v>
      </c>
      <c r="N2358">
        <v>77.680000000000007</v>
      </c>
      <c r="O2358">
        <v>4457.57</v>
      </c>
      <c r="P2358">
        <v>332</v>
      </c>
      <c r="Q2358" s="1" t="s">
        <v>99</v>
      </c>
      <c r="R2358" s="1" t="s">
        <v>29</v>
      </c>
      <c r="S2358" s="1" t="s">
        <v>784</v>
      </c>
      <c r="T2358" s="1" t="s">
        <v>31</v>
      </c>
      <c r="U2358" s="1" t="s">
        <v>32</v>
      </c>
    </row>
    <row r="2359" spans="1:21" x14ac:dyDescent="0.3">
      <c r="A2359" s="1" t="s">
        <v>5617</v>
      </c>
      <c r="B2359" s="1" t="s">
        <v>5618</v>
      </c>
      <c r="C2359" s="2">
        <v>45331</v>
      </c>
      <c r="D2359">
        <v>2024</v>
      </c>
      <c r="E2359" s="1" t="s">
        <v>487</v>
      </c>
      <c r="F2359" s="1" t="s">
        <v>5398</v>
      </c>
      <c r="G2359" s="3">
        <v>0.88541666666666663</v>
      </c>
      <c r="H2359" s="1" t="s">
        <v>24</v>
      </c>
      <c r="I2359" s="1" t="s">
        <v>371</v>
      </c>
      <c r="J2359" s="1" t="s">
        <v>1159</v>
      </c>
      <c r="K2359" s="1" t="s">
        <v>694</v>
      </c>
      <c r="L2359">
        <v>3317.23</v>
      </c>
      <c r="M2359">
        <v>11.63</v>
      </c>
      <c r="N2359">
        <v>24.46</v>
      </c>
      <c r="O2359">
        <v>3304.4</v>
      </c>
      <c r="P2359">
        <v>973</v>
      </c>
      <c r="Q2359" s="1" t="s">
        <v>28</v>
      </c>
      <c r="R2359" s="1" t="s">
        <v>29</v>
      </c>
      <c r="S2359" s="1" t="s">
        <v>3478</v>
      </c>
      <c r="T2359" s="1" t="s">
        <v>53</v>
      </c>
      <c r="U2359" s="1" t="s">
        <v>32</v>
      </c>
    </row>
    <row r="2360" spans="1:21" x14ac:dyDescent="0.3">
      <c r="A2360" s="1" t="s">
        <v>5619</v>
      </c>
      <c r="B2360" s="1" t="s">
        <v>5620</v>
      </c>
      <c r="C2360" s="2">
        <v>45332</v>
      </c>
      <c r="D2360">
        <v>2024</v>
      </c>
      <c r="E2360" s="1" t="s">
        <v>22</v>
      </c>
      <c r="F2360" s="1" t="s">
        <v>5398</v>
      </c>
      <c r="G2360" s="3">
        <v>3.4027777777777775E-2</v>
      </c>
      <c r="H2360" s="1" t="s">
        <v>24</v>
      </c>
      <c r="I2360" s="1" t="s">
        <v>56</v>
      </c>
      <c r="J2360" s="1" t="s">
        <v>647</v>
      </c>
      <c r="K2360" s="1" t="s">
        <v>422</v>
      </c>
      <c r="L2360">
        <v>6592.28</v>
      </c>
      <c r="M2360">
        <v>5.21</v>
      </c>
      <c r="N2360">
        <v>88.01</v>
      </c>
      <c r="O2360">
        <v>6509.48</v>
      </c>
      <c r="P2360">
        <v>119</v>
      </c>
      <c r="Q2360" s="1" t="s">
        <v>85</v>
      </c>
      <c r="R2360" s="1" t="s">
        <v>29</v>
      </c>
      <c r="S2360" s="1" t="s">
        <v>448</v>
      </c>
      <c r="T2360" s="1" t="s">
        <v>53</v>
      </c>
      <c r="U2360" s="1" t="s">
        <v>101</v>
      </c>
    </row>
    <row r="2361" spans="1:21" x14ac:dyDescent="0.3">
      <c r="A2361" s="1" t="s">
        <v>5621</v>
      </c>
      <c r="B2361" s="1" t="s">
        <v>5622</v>
      </c>
      <c r="C2361" s="2">
        <v>45332</v>
      </c>
      <c r="D2361">
        <v>2024</v>
      </c>
      <c r="E2361" s="1" t="s">
        <v>22</v>
      </c>
      <c r="F2361" s="1" t="s">
        <v>5398</v>
      </c>
      <c r="G2361" s="3">
        <v>9.4444444444444442E-2</v>
      </c>
      <c r="H2361" s="1" t="s">
        <v>24</v>
      </c>
      <c r="I2361" s="1" t="s">
        <v>110</v>
      </c>
      <c r="J2361" s="1" t="s">
        <v>413</v>
      </c>
      <c r="K2361" s="1" t="s">
        <v>341</v>
      </c>
      <c r="L2361">
        <v>6747.22</v>
      </c>
      <c r="M2361">
        <v>4.32</v>
      </c>
      <c r="N2361">
        <v>46.87</v>
      </c>
      <c r="O2361">
        <v>6704.67</v>
      </c>
      <c r="P2361">
        <v>786</v>
      </c>
      <c r="Q2361" s="1" t="s">
        <v>85</v>
      </c>
      <c r="R2361" s="1" t="s">
        <v>29</v>
      </c>
      <c r="S2361" s="1" t="s">
        <v>1299</v>
      </c>
      <c r="T2361" s="1" t="s">
        <v>53</v>
      </c>
      <c r="U2361" s="1" t="s">
        <v>32</v>
      </c>
    </row>
    <row r="2362" spans="1:21" x14ac:dyDescent="0.3">
      <c r="A2362" s="1" t="s">
        <v>5623</v>
      </c>
      <c r="B2362" s="1" t="s">
        <v>5624</v>
      </c>
      <c r="C2362" s="2">
        <v>45332</v>
      </c>
      <c r="D2362">
        <v>2024</v>
      </c>
      <c r="E2362" s="1" t="s">
        <v>22</v>
      </c>
      <c r="F2362" s="1" t="s">
        <v>5398</v>
      </c>
      <c r="G2362" s="3">
        <v>9.583333333333334E-2</v>
      </c>
      <c r="H2362" s="1" t="s">
        <v>24</v>
      </c>
      <c r="I2362" s="1" t="s">
        <v>62</v>
      </c>
      <c r="J2362" s="1" t="s">
        <v>63</v>
      </c>
      <c r="K2362" s="1" t="s">
        <v>64</v>
      </c>
      <c r="L2362">
        <v>6037.11</v>
      </c>
      <c r="M2362">
        <v>20.65</v>
      </c>
      <c r="N2362">
        <v>85.75</v>
      </c>
      <c r="O2362">
        <v>5972.0099999999993</v>
      </c>
      <c r="P2362">
        <v>469</v>
      </c>
      <c r="Q2362" s="1" t="s">
        <v>118</v>
      </c>
      <c r="R2362" s="1" t="s">
        <v>29</v>
      </c>
      <c r="S2362" s="1" t="s">
        <v>113</v>
      </c>
      <c r="T2362" s="1" t="s">
        <v>31</v>
      </c>
      <c r="U2362" s="1" t="s">
        <v>32</v>
      </c>
    </row>
    <row r="2363" spans="1:21" x14ac:dyDescent="0.3">
      <c r="A2363" s="1" t="s">
        <v>5625</v>
      </c>
      <c r="B2363" s="1" t="s">
        <v>4289</v>
      </c>
      <c r="C2363" s="2">
        <v>45332</v>
      </c>
      <c r="D2363">
        <v>2024</v>
      </c>
      <c r="E2363" s="1" t="s">
        <v>22</v>
      </c>
      <c r="F2363" s="1" t="s">
        <v>5398</v>
      </c>
      <c r="G2363" s="3">
        <v>0.17499999999999999</v>
      </c>
      <c r="H2363" s="1" t="s">
        <v>24</v>
      </c>
      <c r="I2363" s="1" t="s">
        <v>143</v>
      </c>
      <c r="J2363" s="1" t="s">
        <v>144</v>
      </c>
      <c r="K2363" s="1" t="s">
        <v>145</v>
      </c>
      <c r="L2363">
        <v>6801.95</v>
      </c>
      <c r="M2363">
        <v>36.590000000000003</v>
      </c>
      <c r="N2363">
        <v>61.16</v>
      </c>
      <c r="O2363">
        <v>6777.38</v>
      </c>
      <c r="P2363">
        <v>26</v>
      </c>
      <c r="Q2363" s="1" t="s">
        <v>99</v>
      </c>
      <c r="R2363" s="1" t="s">
        <v>29</v>
      </c>
      <c r="S2363" s="1" t="s">
        <v>5170</v>
      </c>
      <c r="T2363" s="1" t="s">
        <v>31</v>
      </c>
      <c r="U2363" s="1" t="s">
        <v>32</v>
      </c>
    </row>
    <row r="2364" spans="1:21" x14ac:dyDescent="0.3">
      <c r="A2364" s="1" t="s">
        <v>5626</v>
      </c>
      <c r="B2364" s="1" t="s">
        <v>5627</v>
      </c>
      <c r="C2364" s="2">
        <v>45332</v>
      </c>
      <c r="D2364">
        <v>2024</v>
      </c>
      <c r="E2364" s="1" t="s">
        <v>22</v>
      </c>
      <c r="F2364" s="1" t="s">
        <v>5398</v>
      </c>
      <c r="G2364" s="3">
        <v>0.26874999999999999</v>
      </c>
      <c r="H2364" s="1" t="s">
        <v>42</v>
      </c>
      <c r="I2364" s="1" t="s">
        <v>49</v>
      </c>
      <c r="J2364" s="1" t="s">
        <v>458</v>
      </c>
      <c r="K2364" s="1" t="s">
        <v>219</v>
      </c>
      <c r="L2364">
        <v>735.17</v>
      </c>
      <c r="M2364">
        <v>38.61</v>
      </c>
      <c r="N2364">
        <v>92.64</v>
      </c>
      <c r="O2364">
        <v>681.14</v>
      </c>
      <c r="P2364">
        <v>888</v>
      </c>
      <c r="Q2364" s="1" t="s">
        <v>85</v>
      </c>
      <c r="R2364" s="1" t="s">
        <v>29</v>
      </c>
      <c r="S2364" s="1" t="s">
        <v>3174</v>
      </c>
      <c r="T2364" s="1" t="s">
        <v>53</v>
      </c>
      <c r="U2364" s="1" t="s">
        <v>32</v>
      </c>
    </row>
    <row r="2365" spans="1:21" x14ac:dyDescent="0.3">
      <c r="A2365" s="1" t="s">
        <v>5628</v>
      </c>
      <c r="B2365" s="1" t="s">
        <v>5629</v>
      </c>
      <c r="C2365" s="2">
        <v>45332</v>
      </c>
      <c r="D2365">
        <v>2024</v>
      </c>
      <c r="E2365" s="1" t="s">
        <v>22</v>
      </c>
      <c r="F2365" s="1" t="s">
        <v>5398</v>
      </c>
      <c r="G2365" s="3">
        <v>0.26944444444444443</v>
      </c>
      <c r="H2365" s="1" t="s">
        <v>42</v>
      </c>
      <c r="I2365" s="1" t="s">
        <v>43</v>
      </c>
      <c r="J2365" s="1" t="s">
        <v>214</v>
      </c>
      <c r="K2365" s="1" t="s">
        <v>700</v>
      </c>
      <c r="L2365">
        <v>8469.5300000000007</v>
      </c>
      <c r="M2365">
        <v>28.6</v>
      </c>
      <c r="N2365">
        <v>55.2</v>
      </c>
      <c r="O2365">
        <v>8442.93</v>
      </c>
      <c r="P2365">
        <v>89</v>
      </c>
      <c r="Q2365" s="1" t="s">
        <v>28</v>
      </c>
      <c r="R2365" s="1" t="s">
        <v>29</v>
      </c>
      <c r="S2365" s="1" t="s">
        <v>3401</v>
      </c>
      <c r="T2365" s="1" t="s">
        <v>53</v>
      </c>
      <c r="U2365" s="1" t="s">
        <v>32</v>
      </c>
    </row>
    <row r="2366" spans="1:21" x14ac:dyDescent="0.3">
      <c r="A2366" s="1" t="s">
        <v>5630</v>
      </c>
      <c r="B2366" s="1" t="s">
        <v>3436</v>
      </c>
      <c r="C2366" s="2">
        <v>45332</v>
      </c>
      <c r="D2366">
        <v>2024</v>
      </c>
      <c r="E2366" s="1" t="s">
        <v>22</v>
      </c>
      <c r="F2366" s="1" t="s">
        <v>5398</v>
      </c>
      <c r="G2366" s="3">
        <v>0.29930555555555555</v>
      </c>
      <c r="H2366" s="1" t="s">
        <v>42</v>
      </c>
      <c r="I2366" s="1" t="s">
        <v>25</v>
      </c>
      <c r="J2366" s="1" t="s">
        <v>361</v>
      </c>
      <c r="K2366" s="1" t="s">
        <v>27</v>
      </c>
      <c r="L2366">
        <v>333.36</v>
      </c>
      <c r="M2366">
        <v>13.81</v>
      </c>
      <c r="N2366">
        <v>60.11</v>
      </c>
      <c r="O2366">
        <v>287.06</v>
      </c>
      <c r="P2366">
        <v>995</v>
      </c>
      <c r="Q2366" s="1" t="s">
        <v>99</v>
      </c>
      <c r="R2366" s="1" t="s">
        <v>29</v>
      </c>
      <c r="S2366" s="1" t="s">
        <v>1675</v>
      </c>
      <c r="T2366" s="1" t="s">
        <v>147</v>
      </c>
      <c r="U2366" s="1" t="s">
        <v>32</v>
      </c>
    </row>
    <row r="2367" spans="1:21" x14ac:dyDescent="0.3">
      <c r="A2367" s="1" t="s">
        <v>5631</v>
      </c>
      <c r="B2367" s="1" t="s">
        <v>5632</v>
      </c>
      <c r="C2367" s="2">
        <v>45332</v>
      </c>
      <c r="D2367">
        <v>2024</v>
      </c>
      <c r="E2367" s="1" t="s">
        <v>22</v>
      </c>
      <c r="F2367" s="1" t="s">
        <v>5398</v>
      </c>
      <c r="G2367" s="3">
        <v>0.33680555555555558</v>
      </c>
      <c r="H2367" s="1" t="s">
        <v>42</v>
      </c>
      <c r="I2367" s="1" t="s">
        <v>35</v>
      </c>
      <c r="J2367" s="1" t="s">
        <v>680</v>
      </c>
      <c r="K2367" s="1" t="s">
        <v>37</v>
      </c>
      <c r="L2367">
        <v>7242.63</v>
      </c>
      <c r="M2367">
        <v>21.26</v>
      </c>
      <c r="N2367">
        <v>46.63</v>
      </c>
      <c r="O2367">
        <v>7217.26</v>
      </c>
      <c r="P2367">
        <v>198</v>
      </c>
      <c r="Q2367" s="1" t="s">
        <v>99</v>
      </c>
      <c r="R2367" s="1" t="s">
        <v>29</v>
      </c>
      <c r="S2367" s="1" t="s">
        <v>2116</v>
      </c>
      <c r="T2367" s="1" t="s">
        <v>31</v>
      </c>
      <c r="U2367" s="1" t="s">
        <v>93</v>
      </c>
    </row>
    <row r="2368" spans="1:21" x14ac:dyDescent="0.3">
      <c r="A2368" s="1" t="s">
        <v>5633</v>
      </c>
      <c r="B2368" s="1" t="s">
        <v>5634</v>
      </c>
      <c r="C2368" s="2">
        <v>45332</v>
      </c>
      <c r="D2368">
        <v>2024</v>
      </c>
      <c r="E2368" s="1" t="s">
        <v>22</v>
      </c>
      <c r="F2368" s="1" t="s">
        <v>5398</v>
      </c>
      <c r="G2368" s="3">
        <v>0.44861111111111113</v>
      </c>
      <c r="H2368" s="1" t="s">
        <v>42</v>
      </c>
      <c r="I2368" s="1" t="s">
        <v>127</v>
      </c>
      <c r="J2368" s="1" t="s">
        <v>474</v>
      </c>
      <c r="K2368" s="1" t="s">
        <v>475</v>
      </c>
      <c r="L2368">
        <v>9510.51</v>
      </c>
      <c r="M2368">
        <v>49.01</v>
      </c>
      <c r="N2368">
        <v>35.47</v>
      </c>
      <c r="O2368">
        <v>9524.0500000000011</v>
      </c>
      <c r="P2368">
        <v>594</v>
      </c>
      <c r="Q2368" s="1" t="s">
        <v>85</v>
      </c>
      <c r="R2368" s="1" t="s">
        <v>29</v>
      </c>
      <c r="S2368" s="1" t="s">
        <v>391</v>
      </c>
      <c r="T2368" s="1" t="s">
        <v>53</v>
      </c>
      <c r="U2368" s="1" t="s">
        <v>101</v>
      </c>
    </row>
    <row r="2369" spans="1:21" x14ac:dyDescent="0.3">
      <c r="A2369" s="1" t="s">
        <v>5635</v>
      </c>
      <c r="B2369" s="1" t="s">
        <v>5636</v>
      </c>
      <c r="C2369" s="2">
        <v>45332</v>
      </c>
      <c r="D2369">
        <v>2024</v>
      </c>
      <c r="E2369" s="1" t="s">
        <v>22</v>
      </c>
      <c r="F2369" s="1" t="s">
        <v>5398</v>
      </c>
      <c r="G2369" s="3">
        <v>0.4861111111111111</v>
      </c>
      <c r="H2369" s="1" t="s">
        <v>42</v>
      </c>
      <c r="I2369" s="1" t="s">
        <v>110</v>
      </c>
      <c r="J2369" s="1" t="s">
        <v>111</v>
      </c>
      <c r="K2369" s="1" t="s">
        <v>528</v>
      </c>
      <c r="L2369">
        <v>9521.49</v>
      </c>
      <c r="M2369">
        <v>49.71</v>
      </c>
      <c r="N2369">
        <v>72</v>
      </c>
      <c r="O2369">
        <v>9499.1999999999989</v>
      </c>
      <c r="P2369">
        <v>828</v>
      </c>
      <c r="Q2369" s="1" t="s">
        <v>99</v>
      </c>
      <c r="R2369" s="1" t="s">
        <v>29</v>
      </c>
      <c r="S2369" s="1" t="s">
        <v>2158</v>
      </c>
      <c r="T2369" s="1" t="s">
        <v>53</v>
      </c>
      <c r="U2369" s="1" t="s">
        <v>32</v>
      </c>
    </row>
    <row r="2370" spans="1:21" x14ac:dyDescent="0.3">
      <c r="A2370" s="1" t="s">
        <v>5637</v>
      </c>
      <c r="B2370" s="1" t="s">
        <v>5638</v>
      </c>
      <c r="C2370" s="2">
        <v>45332</v>
      </c>
      <c r="D2370">
        <v>2024</v>
      </c>
      <c r="E2370" s="1" t="s">
        <v>22</v>
      </c>
      <c r="F2370" s="1" t="s">
        <v>5398</v>
      </c>
      <c r="G2370" s="3">
        <v>0.48749999999999999</v>
      </c>
      <c r="H2370" s="1" t="s">
        <v>42</v>
      </c>
      <c r="I2370" s="1" t="s">
        <v>49</v>
      </c>
      <c r="J2370" s="1" t="s">
        <v>1043</v>
      </c>
      <c r="K2370" s="1" t="s">
        <v>322</v>
      </c>
      <c r="L2370">
        <v>2118.81</v>
      </c>
      <c r="M2370">
        <v>48.56</v>
      </c>
      <c r="N2370">
        <v>81.89</v>
      </c>
      <c r="O2370">
        <v>2085.48</v>
      </c>
      <c r="P2370">
        <v>290</v>
      </c>
      <c r="Q2370" s="1" t="s">
        <v>118</v>
      </c>
      <c r="R2370" s="1" t="s">
        <v>29</v>
      </c>
      <c r="S2370" s="1" t="s">
        <v>5040</v>
      </c>
      <c r="T2370" s="1" t="s">
        <v>147</v>
      </c>
      <c r="U2370" s="1" t="s">
        <v>32</v>
      </c>
    </row>
    <row r="2371" spans="1:21" x14ac:dyDescent="0.3">
      <c r="A2371" s="1" t="s">
        <v>5639</v>
      </c>
      <c r="B2371" s="1" t="s">
        <v>5640</v>
      </c>
      <c r="C2371" s="2">
        <v>45332</v>
      </c>
      <c r="D2371">
        <v>2024</v>
      </c>
      <c r="E2371" s="1" t="s">
        <v>22</v>
      </c>
      <c r="F2371" s="1" t="s">
        <v>5398</v>
      </c>
      <c r="G2371" s="3">
        <v>0.51527777777777772</v>
      </c>
      <c r="H2371" s="1" t="s">
        <v>104</v>
      </c>
      <c r="I2371" s="1" t="s">
        <v>62</v>
      </c>
      <c r="J2371" s="1" t="s">
        <v>771</v>
      </c>
      <c r="K2371" s="1" t="s">
        <v>604</v>
      </c>
      <c r="L2371">
        <v>53.49</v>
      </c>
      <c r="M2371">
        <v>20.97</v>
      </c>
      <c r="N2371">
        <v>33</v>
      </c>
      <c r="O2371">
        <v>41.460000000000008</v>
      </c>
      <c r="P2371">
        <v>539</v>
      </c>
      <c r="Q2371" s="1" t="s">
        <v>85</v>
      </c>
      <c r="R2371" s="1" t="s">
        <v>29</v>
      </c>
      <c r="S2371" s="1" t="s">
        <v>2346</v>
      </c>
      <c r="T2371" s="1" t="s">
        <v>31</v>
      </c>
      <c r="U2371" s="1" t="s">
        <v>32</v>
      </c>
    </row>
    <row r="2372" spans="1:21" x14ac:dyDescent="0.3">
      <c r="A2372" s="1" t="s">
        <v>5641</v>
      </c>
      <c r="B2372" s="1" t="s">
        <v>5642</v>
      </c>
      <c r="C2372" s="2">
        <v>45332</v>
      </c>
      <c r="D2372">
        <v>2024</v>
      </c>
      <c r="E2372" s="1" t="s">
        <v>22</v>
      </c>
      <c r="F2372" s="1" t="s">
        <v>5398</v>
      </c>
      <c r="G2372" s="3">
        <v>0.64375000000000004</v>
      </c>
      <c r="H2372" s="1" t="s">
        <v>104</v>
      </c>
      <c r="I2372" s="1" t="s">
        <v>62</v>
      </c>
      <c r="J2372" s="1" t="s">
        <v>180</v>
      </c>
      <c r="K2372" s="1" t="s">
        <v>64</v>
      </c>
      <c r="L2372">
        <v>8357.01</v>
      </c>
      <c r="M2372">
        <v>22.22</v>
      </c>
      <c r="N2372">
        <v>58.86</v>
      </c>
      <c r="O2372">
        <v>8320.369999999999</v>
      </c>
      <c r="P2372">
        <v>487</v>
      </c>
      <c r="Q2372" s="1" t="s">
        <v>85</v>
      </c>
      <c r="R2372" s="1" t="s">
        <v>29</v>
      </c>
      <c r="S2372" s="1" t="s">
        <v>701</v>
      </c>
      <c r="T2372" s="1" t="s">
        <v>31</v>
      </c>
      <c r="U2372" s="1" t="s">
        <v>101</v>
      </c>
    </row>
    <row r="2373" spans="1:21" x14ac:dyDescent="0.3">
      <c r="A2373" s="1" t="s">
        <v>5643</v>
      </c>
      <c r="B2373" s="1" t="s">
        <v>5644</v>
      </c>
      <c r="C2373" s="2">
        <v>45332</v>
      </c>
      <c r="D2373">
        <v>2024</v>
      </c>
      <c r="E2373" s="1" t="s">
        <v>22</v>
      </c>
      <c r="F2373" s="1" t="s">
        <v>5398</v>
      </c>
      <c r="G2373" s="3">
        <v>0.67986111111111114</v>
      </c>
      <c r="H2373" s="1" t="s">
        <v>104</v>
      </c>
      <c r="I2373" s="1" t="s">
        <v>431</v>
      </c>
      <c r="J2373" s="1" t="s">
        <v>879</v>
      </c>
      <c r="K2373" s="1" t="s">
        <v>758</v>
      </c>
      <c r="L2373">
        <v>9070.0400000000009</v>
      </c>
      <c r="M2373">
        <v>24.15</v>
      </c>
      <c r="N2373">
        <v>96.59</v>
      </c>
      <c r="O2373">
        <v>8997.6</v>
      </c>
      <c r="P2373">
        <v>447</v>
      </c>
      <c r="Q2373" s="1" t="s">
        <v>85</v>
      </c>
      <c r="R2373" s="1" t="s">
        <v>418</v>
      </c>
      <c r="S2373" s="1" t="s">
        <v>2871</v>
      </c>
      <c r="T2373" s="1" t="s">
        <v>31</v>
      </c>
      <c r="U2373" s="1" t="s">
        <v>32</v>
      </c>
    </row>
    <row r="2374" spans="1:21" x14ac:dyDescent="0.3">
      <c r="A2374" s="1" t="s">
        <v>5645</v>
      </c>
      <c r="B2374" s="1" t="s">
        <v>5646</v>
      </c>
      <c r="C2374" s="2">
        <v>45332</v>
      </c>
      <c r="D2374">
        <v>2024</v>
      </c>
      <c r="E2374" s="1" t="s">
        <v>22</v>
      </c>
      <c r="F2374" s="1" t="s">
        <v>5398</v>
      </c>
      <c r="G2374" s="3">
        <v>0.76249999999999996</v>
      </c>
      <c r="H2374" s="1" t="s">
        <v>142</v>
      </c>
      <c r="I2374" s="1" t="s">
        <v>236</v>
      </c>
      <c r="J2374" s="1" t="s">
        <v>895</v>
      </c>
      <c r="K2374" s="1" t="s">
        <v>269</v>
      </c>
      <c r="L2374">
        <v>6596.55</v>
      </c>
      <c r="M2374">
        <v>1.26</v>
      </c>
      <c r="N2374">
        <v>17.73</v>
      </c>
      <c r="O2374">
        <v>6580.0800000000008</v>
      </c>
      <c r="P2374">
        <v>840</v>
      </c>
      <c r="Q2374" s="1" t="s">
        <v>99</v>
      </c>
      <c r="R2374" s="1" t="s">
        <v>29</v>
      </c>
      <c r="S2374" s="1" t="s">
        <v>75</v>
      </c>
      <c r="T2374" s="1" t="s">
        <v>53</v>
      </c>
      <c r="U2374" s="1" t="s">
        <v>32</v>
      </c>
    </row>
    <row r="2375" spans="1:21" x14ac:dyDescent="0.3">
      <c r="A2375" s="1" t="s">
        <v>5647</v>
      </c>
      <c r="B2375" s="1" t="s">
        <v>5648</v>
      </c>
      <c r="C2375" s="2">
        <v>45332</v>
      </c>
      <c r="D2375">
        <v>2024</v>
      </c>
      <c r="E2375" s="1" t="s">
        <v>22</v>
      </c>
      <c r="F2375" s="1" t="s">
        <v>5398</v>
      </c>
      <c r="G2375" s="3">
        <v>0.77152777777777781</v>
      </c>
      <c r="H2375" s="1" t="s">
        <v>142</v>
      </c>
      <c r="I2375" s="1" t="s">
        <v>371</v>
      </c>
      <c r="J2375" s="1" t="s">
        <v>518</v>
      </c>
      <c r="K2375" s="1" t="s">
        <v>560</v>
      </c>
      <c r="L2375">
        <v>3306.66</v>
      </c>
      <c r="M2375">
        <v>27.51</v>
      </c>
      <c r="N2375">
        <v>85.06</v>
      </c>
      <c r="O2375">
        <v>3249.11</v>
      </c>
      <c r="P2375">
        <v>214</v>
      </c>
      <c r="Q2375" s="1" t="s">
        <v>38</v>
      </c>
      <c r="R2375" s="1" t="s">
        <v>29</v>
      </c>
      <c r="S2375" s="1" t="s">
        <v>1102</v>
      </c>
      <c r="T2375" s="1" t="s">
        <v>53</v>
      </c>
      <c r="U2375" s="1" t="s">
        <v>93</v>
      </c>
    </row>
    <row r="2376" spans="1:21" x14ac:dyDescent="0.3">
      <c r="A2376" s="1" t="s">
        <v>5649</v>
      </c>
      <c r="B2376" s="1" t="s">
        <v>5650</v>
      </c>
      <c r="C2376" s="2">
        <v>45332</v>
      </c>
      <c r="D2376">
        <v>2024</v>
      </c>
      <c r="E2376" s="1" t="s">
        <v>22</v>
      </c>
      <c r="F2376" s="1" t="s">
        <v>5398</v>
      </c>
      <c r="G2376" s="3">
        <v>0.78402777777777777</v>
      </c>
      <c r="H2376" s="1" t="s">
        <v>142</v>
      </c>
      <c r="I2376" s="1" t="s">
        <v>43</v>
      </c>
      <c r="J2376" s="1" t="s">
        <v>805</v>
      </c>
      <c r="K2376" s="1" t="s">
        <v>700</v>
      </c>
      <c r="L2376">
        <v>2842.82</v>
      </c>
      <c r="M2376">
        <v>47.17</v>
      </c>
      <c r="N2376">
        <v>22.4</v>
      </c>
      <c r="O2376">
        <v>2867.59</v>
      </c>
      <c r="P2376">
        <v>22</v>
      </c>
      <c r="Q2376" s="1" t="s">
        <v>118</v>
      </c>
      <c r="R2376" s="1" t="s">
        <v>29</v>
      </c>
      <c r="S2376" s="1" t="s">
        <v>4649</v>
      </c>
      <c r="T2376" s="1" t="s">
        <v>31</v>
      </c>
      <c r="U2376" s="1" t="s">
        <v>93</v>
      </c>
    </row>
    <row r="2377" spans="1:21" x14ac:dyDescent="0.3">
      <c r="A2377" s="1" t="s">
        <v>5651</v>
      </c>
      <c r="B2377" s="1" t="s">
        <v>5652</v>
      </c>
      <c r="C2377" s="2">
        <v>45332</v>
      </c>
      <c r="D2377">
        <v>2024</v>
      </c>
      <c r="E2377" s="1" t="s">
        <v>22</v>
      </c>
      <c r="F2377" s="1" t="s">
        <v>5398</v>
      </c>
      <c r="G2377" s="3">
        <v>0.80277777777777781</v>
      </c>
      <c r="H2377" s="1" t="s">
        <v>142</v>
      </c>
      <c r="I2377" s="1" t="s">
        <v>62</v>
      </c>
      <c r="J2377" s="1" t="s">
        <v>63</v>
      </c>
      <c r="K2377" s="1" t="s">
        <v>797</v>
      </c>
      <c r="L2377">
        <v>6389.34</v>
      </c>
      <c r="M2377">
        <v>23.76</v>
      </c>
      <c r="N2377">
        <v>7.64</v>
      </c>
      <c r="O2377">
        <v>6405.46</v>
      </c>
      <c r="P2377">
        <v>544</v>
      </c>
      <c r="Q2377" s="1" t="s">
        <v>118</v>
      </c>
      <c r="R2377" s="1" t="s">
        <v>29</v>
      </c>
      <c r="S2377" s="1" t="s">
        <v>1971</v>
      </c>
      <c r="T2377" s="1" t="s">
        <v>53</v>
      </c>
      <c r="U2377" s="1" t="s">
        <v>32</v>
      </c>
    </row>
    <row r="2378" spans="1:21" x14ac:dyDescent="0.3">
      <c r="A2378" s="1" t="s">
        <v>5653</v>
      </c>
      <c r="B2378" s="1" t="s">
        <v>5654</v>
      </c>
      <c r="C2378" s="2">
        <v>45332</v>
      </c>
      <c r="D2378">
        <v>2024</v>
      </c>
      <c r="E2378" s="1" t="s">
        <v>22</v>
      </c>
      <c r="F2378" s="1" t="s">
        <v>5398</v>
      </c>
      <c r="G2378" s="3">
        <v>0.85</v>
      </c>
      <c r="H2378" s="1" t="s">
        <v>142</v>
      </c>
      <c r="I2378" s="1" t="s">
        <v>82</v>
      </c>
      <c r="J2378" s="1" t="s">
        <v>573</v>
      </c>
      <c r="K2378" s="1" t="s">
        <v>725</v>
      </c>
      <c r="L2378">
        <v>5103.68</v>
      </c>
      <c r="M2378">
        <v>16.72</v>
      </c>
      <c r="N2378">
        <v>20.52</v>
      </c>
      <c r="O2378">
        <v>5099.88</v>
      </c>
      <c r="P2378">
        <v>276</v>
      </c>
      <c r="Q2378" s="1" t="s">
        <v>99</v>
      </c>
      <c r="R2378" s="1" t="s">
        <v>29</v>
      </c>
      <c r="S2378" s="1" t="s">
        <v>557</v>
      </c>
      <c r="T2378" s="1" t="s">
        <v>53</v>
      </c>
      <c r="U2378" s="1" t="s">
        <v>32</v>
      </c>
    </row>
    <row r="2379" spans="1:21" x14ac:dyDescent="0.3">
      <c r="A2379" s="1" t="s">
        <v>5655</v>
      </c>
      <c r="B2379" s="1" t="s">
        <v>5656</v>
      </c>
      <c r="C2379" s="2">
        <v>45332</v>
      </c>
      <c r="D2379">
        <v>2024</v>
      </c>
      <c r="E2379" s="1" t="s">
        <v>22</v>
      </c>
      <c r="F2379" s="1" t="s">
        <v>5398</v>
      </c>
      <c r="G2379" s="3">
        <v>0.87152777777777779</v>
      </c>
      <c r="H2379" s="1" t="s">
        <v>142</v>
      </c>
      <c r="I2379" s="1" t="s">
        <v>133</v>
      </c>
      <c r="J2379" s="1" t="s">
        <v>1189</v>
      </c>
      <c r="K2379" s="1" t="s">
        <v>721</v>
      </c>
      <c r="L2379">
        <v>9261.17</v>
      </c>
      <c r="M2379">
        <v>18.57</v>
      </c>
      <c r="N2379">
        <v>68.930000000000007</v>
      </c>
      <c r="O2379">
        <v>9210.81</v>
      </c>
      <c r="P2379">
        <v>38</v>
      </c>
      <c r="Q2379" s="1" t="s">
        <v>28</v>
      </c>
      <c r="R2379" s="1" t="s">
        <v>29</v>
      </c>
      <c r="S2379" s="1" t="s">
        <v>1129</v>
      </c>
      <c r="T2379" s="1" t="s">
        <v>53</v>
      </c>
      <c r="U2379" s="1" t="s">
        <v>32</v>
      </c>
    </row>
    <row r="2380" spans="1:21" x14ac:dyDescent="0.3">
      <c r="A2380" s="1" t="s">
        <v>5657</v>
      </c>
      <c r="B2380" s="1" t="s">
        <v>5658</v>
      </c>
      <c r="C2380" s="2">
        <v>45332</v>
      </c>
      <c r="D2380">
        <v>2024</v>
      </c>
      <c r="E2380" s="1" t="s">
        <v>22</v>
      </c>
      <c r="F2380" s="1" t="s">
        <v>5398</v>
      </c>
      <c r="G2380" s="3">
        <v>0.95972222222222225</v>
      </c>
      <c r="H2380" s="1" t="s">
        <v>24</v>
      </c>
      <c r="I2380" s="1" t="s">
        <v>49</v>
      </c>
      <c r="J2380" s="1" t="s">
        <v>50</v>
      </c>
      <c r="K2380" s="1" t="s">
        <v>349</v>
      </c>
      <c r="L2380">
        <v>2563.88</v>
      </c>
      <c r="M2380">
        <v>23.73</v>
      </c>
      <c r="N2380">
        <v>36.369999999999997</v>
      </c>
      <c r="O2380">
        <v>2551.2400000000002</v>
      </c>
      <c r="P2380">
        <v>476</v>
      </c>
      <c r="Q2380" s="1" t="s">
        <v>85</v>
      </c>
      <c r="R2380" s="1" t="s">
        <v>29</v>
      </c>
      <c r="S2380" s="1" t="s">
        <v>151</v>
      </c>
      <c r="T2380" s="1" t="s">
        <v>53</v>
      </c>
      <c r="U2380" s="1" t="s">
        <v>32</v>
      </c>
    </row>
    <row r="2381" spans="1:21" x14ac:dyDescent="0.3">
      <c r="A2381" s="1" t="s">
        <v>5659</v>
      </c>
      <c r="B2381" s="1" t="s">
        <v>1692</v>
      </c>
      <c r="C2381" s="2">
        <v>45333</v>
      </c>
      <c r="D2381">
        <v>2024</v>
      </c>
      <c r="E2381" s="1" t="s">
        <v>166</v>
      </c>
      <c r="F2381" s="1" t="s">
        <v>5398</v>
      </c>
      <c r="G2381" s="3">
        <v>0.30277777777777776</v>
      </c>
      <c r="H2381" s="1" t="s">
        <v>42</v>
      </c>
      <c r="I2381" s="1" t="s">
        <v>49</v>
      </c>
      <c r="J2381" s="1" t="s">
        <v>1043</v>
      </c>
      <c r="K2381" s="1" t="s">
        <v>219</v>
      </c>
      <c r="L2381">
        <v>3878</v>
      </c>
      <c r="M2381">
        <v>48.09</v>
      </c>
      <c r="N2381">
        <v>92.98</v>
      </c>
      <c r="O2381">
        <v>3833.11</v>
      </c>
      <c r="P2381">
        <v>771</v>
      </c>
      <c r="Q2381" s="1" t="s">
        <v>38</v>
      </c>
      <c r="R2381" s="1" t="s">
        <v>29</v>
      </c>
      <c r="S2381" s="1" t="s">
        <v>3945</v>
      </c>
      <c r="T2381" s="1" t="s">
        <v>53</v>
      </c>
      <c r="U2381" s="1" t="s">
        <v>93</v>
      </c>
    </row>
    <row r="2382" spans="1:21" x14ac:dyDescent="0.3">
      <c r="A2382" s="1" t="s">
        <v>5660</v>
      </c>
      <c r="B2382" s="1" t="s">
        <v>1085</v>
      </c>
      <c r="C2382" s="2">
        <v>45333</v>
      </c>
      <c r="D2382">
        <v>2024</v>
      </c>
      <c r="E2382" s="1" t="s">
        <v>166</v>
      </c>
      <c r="F2382" s="1" t="s">
        <v>5398</v>
      </c>
      <c r="G2382" s="3">
        <v>0.38124999999999998</v>
      </c>
      <c r="H2382" s="1" t="s">
        <v>42</v>
      </c>
      <c r="I2382" s="1" t="s">
        <v>25</v>
      </c>
      <c r="J2382" s="1" t="s">
        <v>361</v>
      </c>
      <c r="K2382" s="1" t="s">
        <v>27</v>
      </c>
      <c r="L2382">
        <v>5702.59</v>
      </c>
      <c r="M2382">
        <v>23.41</v>
      </c>
      <c r="N2382">
        <v>3.89</v>
      </c>
      <c r="O2382">
        <v>5722.11</v>
      </c>
      <c r="P2382">
        <v>664</v>
      </c>
      <c r="Q2382" s="1" t="s">
        <v>118</v>
      </c>
      <c r="R2382" s="1" t="s">
        <v>29</v>
      </c>
      <c r="S2382" s="1" t="s">
        <v>5303</v>
      </c>
      <c r="T2382" s="1" t="s">
        <v>53</v>
      </c>
      <c r="U2382" s="1" t="s">
        <v>32</v>
      </c>
    </row>
    <row r="2383" spans="1:21" x14ac:dyDescent="0.3">
      <c r="A2383" s="1" t="s">
        <v>5661</v>
      </c>
      <c r="B2383" s="1" t="s">
        <v>5662</v>
      </c>
      <c r="C2383" s="2">
        <v>45333</v>
      </c>
      <c r="D2383">
        <v>2024</v>
      </c>
      <c r="E2383" s="1" t="s">
        <v>166</v>
      </c>
      <c r="F2383" s="1" t="s">
        <v>5398</v>
      </c>
      <c r="G2383" s="3">
        <v>0.50763888888888886</v>
      </c>
      <c r="H2383" s="1" t="s">
        <v>104</v>
      </c>
      <c r="I2383" s="1" t="s">
        <v>160</v>
      </c>
      <c r="J2383" s="1" t="s">
        <v>775</v>
      </c>
      <c r="K2383" s="1" t="s">
        <v>273</v>
      </c>
      <c r="L2383">
        <v>6180.2</v>
      </c>
      <c r="M2383">
        <v>3.99</v>
      </c>
      <c r="N2383">
        <v>68.150000000000006</v>
      </c>
      <c r="O2383">
        <v>6116.04</v>
      </c>
      <c r="P2383">
        <v>584</v>
      </c>
      <c r="Q2383" s="1" t="s">
        <v>118</v>
      </c>
      <c r="R2383" s="1" t="s">
        <v>29</v>
      </c>
      <c r="S2383" s="1" t="s">
        <v>1827</v>
      </c>
      <c r="T2383" s="1" t="s">
        <v>53</v>
      </c>
      <c r="U2383" s="1" t="s">
        <v>93</v>
      </c>
    </row>
    <row r="2384" spans="1:21" x14ac:dyDescent="0.3">
      <c r="A2384" s="1" t="s">
        <v>5663</v>
      </c>
      <c r="B2384" s="1" t="s">
        <v>5664</v>
      </c>
      <c r="C2384" s="2">
        <v>45333</v>
      </c>
      <c r="D2384">
        <v>2024</v>
      </c>
      <c r="E2384" s="1" t="s">
        <v>166</v>
      </c>
      <c r="F2384" s="1" t="s">
        <v>5398</v>
      </c>
      <c r="G2384" s="3">
        <v>0.80763888888888891</v>
      </c>
      <c r="H2384" s="1" t="s">
        <v>142</v>
      </c>
      <c r="I2384" s="1" t="s">
        <v>25</v>
      </c>
      <c r="J2384" s="1" t="s">
        <v>26</v>
      </c>
      <c r="K2384" s="1" t="s">
        <v>117</v>
      </c>
      <c r="L2384">
        <v>7347.86</v>
      </c>
      <c r="M2384">
        <v>38.39</v>
      </c>
      <c r="N2384">
        <v>51.55</v>
      </c>
      <c r="O2384">
        <v>7334.7</v>
      </c>
      <c r="P2384">
        <v>675</v>
      </c>
      <c r="Q2384" s="1" t="s">
        <v>85</v>
      </c>
      <c r="R2384" s="1" t="s">
        <v>29</v>
      </c>
      <c r="S2384" s="1" t="s">
        <v>5665</v>
      </c>
      <c r="T2384" s="1" t="s">
        <v>31</v>
      </c>
      <c r="U2384" s="1" t="s">
        <v>101</v>
      </c>
    </row>
    <row r="2385" spans="1:21" x14ac:dyDescent="0.3">
      <c r="A2385" s="1" t="s">
        <v>5666</v>
      </c>
      <c r="B2385" s="1" t="s">
        <v>5667</v>
      </c>
      <c r="C2385" s="2">
        <v>45333</v>
      </c>
      <c r="D2385">
        <v>2024</v>
      </c>
      <c r="E2385" s="1" t="s">
        <v>166</v>
      </c>
      <c r="F2385" s="1" t="s">
        <v>5398</v>
      </c>
      <c r="G2385" s="3">
        <v>0.90069444444444446</v>
      </c>
      <c r="H2385" s="1" t="s">
        <v>24</v>
      </c>
      <c r="I2385" s="1" t="s">
        <v>35</v>
      </c>
      <c r="J2385" s="1" t="s">
        <v>74</v>
      </c>
      <c r="K2385" s="1" t="s">
        <v>191</v>
      </c>
      <c r="L2385">
        <v>7757.02</v>
      </c>
      <c r="M2385">
        <v>24.27</v>
      </c>
      <c r="N2385">
        <v>40.869999999999997</v>
      </c>
      <c r="O2385">
        <v>7740.420000000001</v>
      </c>
      <c r="P2385">
        <v>598</v>
      </c>
      <c r="Q2385" s="1" t="s">
        <v>99</v>
      </c>
      <c r="R2385" s="1" t="s">
        <v>29</v>
      </c>
      <c r="S2385" s="1" t="s">
        <v>1936</v>
      </c>
      <c r="T2385" s="1" t="s">
        <v>31</v>
      </c>
      <c r="U2385" s="1" t="s">
        <v>32</v>
      </c>
    </row>
    <row r="2386" spans="1:21" x14ac:dyDescent="0.3">
      <c r="A2386" s="1" t="s">
        <v>5668</v>
      </c>
      <c r="B2386" s="1" t="s">
        <v>5669</v>
      </c>
      <c r="C2386" s="2">
        <v>45333</v>
      </c>
      <c r="D2386">
        <v>2024</v>
      </c>
      <c r="E2386" s="1" t="s">
        <v>166</v>
      </c>
      <c r="F2386" s="1" t="s">
        <v>5398</v>
      </c>
      <c r="G2386" s="3">
        <v>0.91111111111111109</v>
      </c>
      <c r="H2386" s="1" t="s">
        <v>24</v>
      </c>
      <c r="I2386" s="1" t="s">
        <v>110</v>
      </c>
      <c r="J2386" s="1" t="s">
        <v>111</v>
      </c>
      <c r="K2386" s="1" t="s">
        <v>528</v>
      </c>
      <c r="L2386">
        <v>7697.75</v>
      </c>
      <c r="M2386">
        <v>18.690000000000001</v>
      </c>
      <c r="N2386">
        <v>92.1</v>
      </c>
      <c r="O2386">
        <v>7624.3399999999992</v>
      </c>
      <c r="P2386">
        <v>283</v>
      </c>
      <c r="Q2386" s="1" t="s">
        <v>118</v>
      </c>
      <c r="R2386" s="1" t="s">
        <v>29</v>
      </c>
      <c r="S2386" s="1" t="s">
        <v>3271</v>
      </c>
      <c r="T2386" s="1" t="s">
        <v>31</v>
      </c>
      <c r="U2386" s="1" t="s">
        <v>101</v>
      </c>
    </row>
    <row r="2387" spans="1:21" x14ac:dyDescent="0.3">
      <c r="A2387" s="1" t="s">
        <v>5670</v>
      </c>
      <c r="B2387" s="1" t="s">
        <v>5671</v>
      </c>
      <c r="C2387" s="2">
        <v>45333</v>
      </c>
      <c r="D2387">
        <v>2024</v>
      </c>
      <c r="E2387" s="1" t="s">
        <v>166</v>
      </c>
      <c r="F2387" s="1" t="s">
        <v>5398</v>
      </c>
      <c r="G2387" s="3">
        <v>0.92777777777777781</v>
      </c>
      <c r="H2387" s="1" t="s">
        <v>24</v>
      </c>
      <c r="I2387" s="1" t="s">
        <v>236</v>
      </c>
      <c r="J2387" s="1" t="s">
        <v>1385</v>
      </c>
      <c r="K2387" s="1" t="s">
        <v>390</v>
      </c>
      <c r="L2387">
        <v>5459.89</v>
      </c>
      <c r="M2387">
        <v>49.47</v>
      </c>
      <c r="N2387">
        <v>31.59</v>
      </c>
      <c r="O2387">
        <v>5477.77</v>
      </c>
      <c r="P2387">
        <v>789</v>
      </c>
      <c r="Q2387" s="1" t="s">
        <v>99</v>
      </c>
      <c r="R2387" s="1" t="s">
        <v>29</v>
      </c>
      <c r="S2387" s="1" t="s">
        <v>2194</v>
      </c>
      <c r="T2387" s="1" t="s">
        <v>31</v>
      </c>
      <c r="U2387" s="1" t="s">
        <v>32</v>
      </c>
    </row>
    <row r="2388" spans="1:21" x14ac:dyDescent="0.3">
      <c r="A2388" s="1" t="s">
        <v>5672</v>
      </c>
      <c r="B2388" s="1" t="s">
        <v>2571</v>
      </c>
      <c r="C2388" s="2">
        <v>45333</v>
      </c>
      <c r="D2388">
        <v>2024</v>
      </c>
      <c r="E2388" s="1" t="s">
        <v>166</v>
      </c>
      <c r="F2388" s="1" t="s">
        <v>5398</v>
      </c>
      <c r="G2388" s="3">
        <v>0.9555555555555556</v>
      </c>
      <c r="H2388" s="1" t="s">
        <v>24</v>
      </c>
      <c r="I2388" s="1" t="s">
        <v>297</v>
      </c>
      <c r="J2388" s="1" t="s">
        <v>377</v>
      </c>
      <c r="K2388" s="1" t="s">
        <v>299</v>
      </c>
      <c r="L2388">
        <v>3132.46</v>
      </c>
      <c r="M2388">
        <v>49.81</v>
      </c>
      <c r="N2388">
        <v>97.09</v>
      </c>
      <c r="O2388">
        <v>3085.18</v>
      </c>
      <c r="P2388">
        <v>963</v>
      </c>
      <c r="Q2388" s="1" t="s">
        <v>28</v>
      </c>
      <c r="R2388" s="1" t="s">
        <v>29</v>
      </c>
      <c r="S2388" s="1" t="s">
        <v>2770</v>
      </c>
      <c r="T2388" s="1" t="s">
        <v>53</v>
      </c>
      <c r="U2388" s="1" t="s">
        <v>101</v>
      </c>
    </row>
    <row r="2389" spans="1:21" x14ac:dyDescent="0.3">
      <c r="A2389" s="1" t="s">
        <v>5673</v>
      </c>
      <c r="B2389" s="1" t="s">
        <v>5674</v>
      </c>
      <c r="C2389" s="2">
        <v>45334</v>
      </c>
      <c r="D2389">
        <v>2024</v>
      </c>
      <c r="E2389" s="1" t="s">
        <v>255</v>
      </c>
      <c r="F2389" s="1" t="s">
        <v>5398</v>
      </c>
      <c r="G2389" s="3">
        <v>3.6111111111111108E-2</v>
      </c>
      <c r="H2389" s="1" t="s">
        <v>24</v>
      </c>
      <c r="I2389" s="1" t="s">
        <v>371</v>
      </c>
      <c r="J2389" s="1" t="s">
        <v>670</v>
      </c>
      <c r="K2389" s="1" t="s">
        <v>373</v>
      </c>
      <c r="L2389">
        <v>6329.47</v>
      </c>
      <c r="M2389">
        <v>12.89</v>
      </c>
      <c r="N2389">
        <v>79.14</v>
      </c>
      <c r="O2389">
        <v>6263.22</v>
      </c>
      <c r="P2389">
        <v>143</v>
      </c>
      <c r="Q2389" s="1" t="s">
        <v>99</v>
      </c>
      <c r="R2389" s="1" t="s">
        <v>418</v>
      </c>
      <c r="S2389" s="1" t="s">
        <v>2019</v>
      </c>
      <c r="T2389" s="1" t="s">
        <v>53</v>
      </c>
      <c r="U2389" s="1" t="s">
        <v>32</v>
      </c>
    </row>
    <row r="2390" spans="1:21" x14ac:dyDescent="0.3">
      <c r="A2390" s="1" t="s">
        <v>5675</v>
      </c>
      <c r="B2390" s="1" t="s">
        <v>5676</v>
      </c>
      <c r="C2390" s="2">
        <v>45334</v>
      </c>
      <c r="D2390">
        <v>2024</v>
      </c>
      <c r="E2390" s="1" t="s">
        <v>255</v>
      </c>
      <c r="F2390" s="1" t="s">
        <v>5398</v>
      </c>
      <c r="G2390" s="3">
        <v>8.8888888888888892E-2</v>
      </c>
      <c r="H2390" s="1" t="s">
        <v>24</v>
      </c>
      <c r="I2390" s="1" t="s">
        <v>56</v>
      </c>
      <c r="J2390" s="1" t="s">
        <v>647</v>
      </c>
      <c r="K2390" s="1" t="s">
        <v>242</v>
      </c>
      <c r="L2390">
        <v>8215.81</v>
      </c>
      <c r="M2390">
        <v>46.54</v>
      </c>
      <c r="N2390">
        <v>87.98</v>
      </c>
      <c r="O2390">
        <v>8174.3700000000008</v>
      </c>
      <c r="P2390">
        <v>225</v>
      </c>
      <c r="Q2390" s="1" t="s">
        <v>28</v>
      </c>
      <c r="R2390" s="1" t="s">
        <v>29</v>
      </c>
      <c r="S2390" s="1" t="s">
        <v>5021</v>
      </c>
      <c r="T2390" s="1" t="s">
        <v>147</v>
      </c>
      <c r="U2390" s="1" t="s">
        <v>32</v>
      </c>
    </row>
    <row r="2391" spans="1:21" x14ac:dyDescent="0.3">
      <c r="A2391" s="1" t="s">
        <v>5677</v>
      </c>
      <c r="B2391" s="1" t="s">
        <v>5678</v>
      </c>
      <c r="C2391" s="2">
        <v>45334</v>
      </c>
      <c r="D2391">
        <v>2024</v>
      </c>
      <c r="E2391" s="1" t="s">
        <v>255</v>
      </c>
      <c r="F2391" s="1" t="s">
        <v>5398</v>
      </c>
      <c r="G2391" s="3">
        <v>0.10902777777777778</v>
      </c>
      <c r="H2391" s="1" t="s">
        <v>24</v>
      </c>
      <c r="I2391" s="1" t="s">
        <v>371</v>
      </c>
      <c r="J2391" s="1" t="s">
        <v>1159</v>
      </c>
      <c r="K2391" s="1" t="s">
        <v>373</v>
      </c>
      <c r="L2391">
        <v>7731.09</v>
      </c>
      <c r="M2391">
        <v>12.25</v>
      </c>
      <c r="N2391">
        <v>19.829999999999998</v>
      </c>
      <c r="O2391">
        <v>7723.51</v>
      </c>
      <c r="P2391">
        <v>948</v>
      </c>
      <c r="Q2391" s="1" t="s">
        <v>38</v>
      </c>
      <c r="R2391" s="1" t="s">
        <v>418</v>
      </c>
      <c r="S2391" s="1" t="s">
        <v>5679</v>
      </c>
      <c r="T2391" s="1" t="s">
        <v>31</v>
      </c>
      <c r="U2391" s="1" t="s">
        <v>32</v>
      </c>
    </row>
    <row r="2392" spans="1:21" x14ac:dyDescent="0.3">
      <c r="A2392" s="1" t="s">
        <v>5680</v>
      </c>
      <c r="B2392" s="1" t="s">
        <v>5681</v>
      </c>
      <c r="C2392" s="2">
        <v>45334</v>
      </c>
      <c r="D2392">
        <v>2024</v>
      </c>
      <c r="E2392" s="1" t="s">
        <v>255</v>
      </c>
      <c r="F2392" s="1" t="s">
        <v>5398</v>
      </c>
      <c r="G2392" s="3">
        <v>0.11666666666666667</v>
      </c>
      <c r="H2392" s="1" t="s">
        <v>24</v>
      </c>
      <c r="I2392" s="1" t="s">
        <v>154</v>
      </c>
      <c r="J2392" s="1" t="s">
        <v>684</v>
      </c>
      <c r="K2392" s="1" t="s">
        <v>232</v>
      </c>
      <c r="L2392">
        <v>5954.84</v>
      </c>
      <c r="M2392">
        <v>10.17</v>
      </c>
      <c r="N2392">
        <v>86.6</v>
      </c>
      <c r="O2392">
        <v>5878.41</v>
      </c>
      <c r="P2392">
        <v>557</v>
      </c>
      <c r="Q2392" s="1" t="s">
        <v>118</v>
      </c>
      <c r="R2392" s="1" t="s">
        <v>29</v>
      </c>
      <c r="S2392" s="1" t="s">
        <v>2243</v>
      </c>
      <c r="T2392" s="1" t="s">
        <v>53</v>
      </c>
      <c r="U2392" s="1" t="s">
        <v>93</v>
      </c>
    </row>
    <row r="2393" spans="1:21" x14ac:dyDescent="0.3">
      <c r="A2393" s="1" t="s">
        <v>5682</v>
      </c>
      <c r="B2393" s="1" t="s">
        <v>5683</v>
      </c>
      <c r="C2393" s="2">
        <v>45334</v>
      </c>
      <c r="D2393">
        <v>2024</v>
      </c>
      <c r="E2393" s="1" t="s">
        <v>255</v>
      </c>
      <c r="F2393" s="1" t="s">
        <v>5398</v>
      </c>
      <c r="G2393" s="3">
        <v>0.5805555555555556</v>
      </c>
      <c r="H2393" s="1" t="s">
        <v>104</v>
      </c>
      <c r="I2393" s="1" t="s">
        <v>62</v>
      </c>
      <c r="J2393" s="1" t="s">
        <v>603</v>
      </c>
      <c r="K2393" s="1" t="s">
        <v>405</v>
      </c>
      <c r="L2393">
        <v>6534.03</v>
      </c>
      <c r="M2393">
        <v>19.84</v>
      </c>
      <c r="N2393">
        <v>63.09</v>
      </c>
      <c r="O2393">
        <v>6490.78</v>
      </c>
      <c r="P2393">
        <v>469</v>
      </c>
      <c r="Q2393" s="1" t="s">
        <v>38</v>
      </c>
      <c r="R2393" s="1" t="s">
        <v>29</v>
      </c>
      <c r="S2393" s="1" t="s">
        <v>4607</v>
      </c>
      <c r="T2393" s="1" t="s">
        <v>53</v>
      </c>
      <c r="U2393" s="1" t="s">
        <v>93</v>
      </c>
    </row>
    <row r="2394" spans="1:21" x14ac:dyDescent="0.3">
      <c r="A2394" s="1" t="s">
        <v>5684</v>
      </c>
      <c r="B2394" s="1" t="s">
        <v>5685</v>
      </c>
      <c r="C2394" s="2">
        <v>45334</v>
      </c>
      <c r="D2394">
        <v>2024</v>
      </c>
      <c r="E2394" s="1" t="s">
        <v>255</v>
      </c>
      <c r="F2394" s="1" t="s">
        <v>5398</v>
      </c>
      <c r="G2394" s="3">
        <v>0.74375000000000002</v>
      </c>
      <c r="H2394" s="1" t="s">
        <v>142</v>
      </c>
      <c r="I2394" s="1" t="s">
        <v>82</v>
      </c>
      <c r="J2394" s="1" t="s">
        <v>573</v>
      </c>
      <c r="K2394" s="1" t="s">
        <v>725</v>
      </c>
      <c r="L2394">
        <v>866.24</v>
      </c>
      <c r="M2394">
        <v>37.76</v>
      </c>
      <c r="N2394">
        <v>52.59</v>
      </c>
      <c r="O2394">
        <v>851.41</v>
      </c>
      <c r="P2394">
        <v>316</v>
      </c>
      <c r="Q2394" s="1" t="s">
        <v>28</v>
      </c>
      <c r="R2394" s="1" t="s">
        <v>29</v>
      </c>
      <c r="S2394" s="1" t="s">
        <v>3036</v>
      </c>
      <c r="T2394" s="1" t="s">
        <v>53</v>
      </c>
      <c r="U2394" s="1" t="s">
        <v>32</v>
      </c>
    </row>
    <row r="2395" spans="1:21" x14ac:dyDescent="0.3">
      <c r="A2395" s="1" t="s">
        <v>5686</v>
      </c>
      <c r="B2395" s="1" t="s">
        <v>5687</v>
      </c>
      <c r="C2395" s="2">
        <v>45334</v>
      </c>
      <c r="D2395">
        <v>2024</v>
      </c>
      <c r="E2395" s="1" t="s">
        <v>255</v>
      </c>
      <c r="F2395" s="1" t="s">
        <v>5398</v>
      </c>
      <c r="G2395" s="3">
        <v>0.82291666666666663</v>
      </c>
      <c r="H2395" s="1" t="s">
        <v>142</v>
      </c>
      <c r="I2395" s="1" t="s">
        <v>82</v>
      </c>
      <c r="J2395" s="1" t="s">
        <v>246</v>
      </c>
      <c r="K2395" s="1" t="s">
        <v>725</v>
      </c>
      <c r="L2395">
        <v>2360.62</v>
      </c>
      <c r="M2395">
        <v>39.380000000000003</v>
      </c>
      <c r="N2395">
        <v>71.510000000000005</v>
      </c>
      <c r="O2395">
        <v>2328.4899999999998</v>
      </c>
      <c r="P2395">
        <v>136</v>
      </c>
      <c r="Q2395" s="1" t="s">
        <v>99</v>
      </c>
      <c r="R2395" s="1" t="s">
        <v>29</v>
      </c>
      <c r="S2395" s="1" t="s">
        <v>5688</v>
      </c>
      <c r="T2395" s="1" t="s">
        <v>147</v>
      </c>
      <c r="U2395" s="1" t="s">
        <v>32</v>
      </c>
    </row>
    <row r="2396" spans="1:21" x14ac:dyDescent="0.3">
      <c r="A2396" s="1" t="s">
        <v>5689</v>
      </c>
      <c r="B2396" s="1" t="s">
        <v>5690</v>
      </c>
      <c r="C2396" s="2">
        <v>45334</v>
      </c>
      <c r="D2396">
        <v>2024</v>
      </c>
      <c r="E2396" s="1" t="s">
        <v>255</v>
      </c>
      <c r="F2396" s="1" t="s">
        <v>5398</v>
      </c>
      <c r="G2396" s="3">
        <v>0.85138888888888886</v>
      </c>
      <c r="H2396" s="1" t="s">
        <v>142</v>
      </c>
      <c r="I2396" s="1" t="s">
        <v>35</v>
      </c>
      <c r="J2396" s="1" t="s">
        <v>122</v>
      </c>
      <c r="K2396" s="1" t="s">
        <v>256</v>
      </c>
      <c r="L2396">
        <v>6537.41</v>
      </c>
      <c r="M2396">
        <v>44.77</v>
      </c>
      <c r="N2396">
        <v>75.44</v>
      </c>
      <c r="O2396">
        <v>6506.7400000000007</v>
      </c>
      <c r="P2396">
        <v>285</v>
      </c>
      <c r="Q2396" s="1" t="s">
        <v>99</v>
      </c>
      <c r="R2396" s="1" t="s">
        <v>29</v>
      </c>
      <c r="S2396" s="1" t="s">
        <v>2917</v>
      </c>
      <c r="T2396" s="1" t="s">
        <v>53</v>
      </c>
      <c r="U2396" s="1" t="s">
        <v>101</v>
      </c>
    </row>
    <row r="2397" spans="1:21" x14ac:dyDescent="0.3">
      <c r="A2397" s="1" t="s">
        <v>5691</v>
      </c>
      <c r="B2397" s="1" t="s">
        <v>5692</v>
      </c>
      <c r="C2397" s="2">
        <v>45334</v>
      </c>
      <c r="D2397">
        <v>2024</v>
      </c>
      <c r="E2397" s="1" t="s">
        <v>255</v>
      </c>
      <c r="F2397" s="1" t="s">
        <v>5398</v>
      </c>
      <c r="G2397" s="3">
        <v>0.99027777777777781</v>
      </c>
      <c r="H2397" s="1" t="s">
        <v>24</v>
      </c>
      <c r="I2397" s="1" t="s">
        <v>96</v>
      </c>
      <c r="J2397" s="1" t="s">
        <v>441</v>
      </c>
      <c r="K2397" s="1" t="s">
        <v>98</v>
      </c>
      <c r="L2397">
        <v>816.24</v>
      </c>
      <c r="M2397">
        <v>11.81</v>
      </c>
      <c r="N2397">
        <v>24.71</v>
      </c>
      <c r="O2397">
        <v>803.33999999999992</v>
      </c>
      <c r="P2397">
        <v>6</v>
      </c>
      <c r="Q2397" s="1" t="s">
        <v>99</v>
      </c>
      <c r="R2397" s="1" t="s">
        <v>29</v>
      </c>
      <c r="S2397" s="1" t="s">
        <v>2038</v>
      </c>
      <c r="T2397" s="1" t="s">
        <v>53</v>
      </c>
      <c r="U2397" s="1" t="s">
        <v>32</v>
      </c>
    </row>
    <row r="2398" spans="1:21" x14ac:dyDescent="0.3">
      <c r="A2398" s="1" t="s">
        <v>5693</v>
      </c>
      <c r="B2398" s="1" t="s">
        <v>1590</v>
      </c>
      <c r="C2398" s="2">
        <v>45335</v>
      </c>
      <c r="D2398">
        <v>2024</v>
      </c>
      <c r="E2398" s="1" t="s">
        <v>317</v>
      </c>
      <c r="F2398" s="1" t="s">
        <v>5398</v>
      </c>
      <c r="G2398" s="3">
        <v>3.6805555555555557E-2</v>
      </c>
      <c r="H2398" s="1" t="s">
        <v>24</v>
      </c>
      <c r="I2398" s="1" t="s">
        <v>49</v>
      </c>
      <c r="J2398" s="1" t="s">
        <v>458</v>
      </c>
      <c r="K2398" s="1" t="s">
        <v>322</v>
      </c>
      <c r="L2398">
        <v>6229.85</v>
      </c>
      <c r="M2398">
        <v>7.22</v>
      </c>
      <c r="N2398">
        <v>51.39</v>
      </c>
      <c r="O2398">
        <v>6185.68</v>
      </c>
      <c r="P2398">
        <v>624</v>
      </c>
      <c r="Q2398" s="1" t="s">
        <v>99</v>
      </c>
      <c r="R2398" s="1" t="s">
        <v>418</v>
      </c>
      <c r="S2398" s="1" t="s">
        <v>674</v>
      </c>
      <c r="T2398" s="1" t="s">
        <v>53</v>
      </c>
      <c r="U2398" s="1" t="s">
        <v>32</v>
      </c>
    </row>
    <row r="2399" spans="1:21" x14ac:dyDescent="0.3">
      <c r="A2399" s="1" t="s">
        <v>5694</v>
      </c>
      <c r="B2399" s="1" t="s">
        <v>5685</v>
      </c>
      <c r="C2399" s="2">
        <v>45335</v>
      </c>
      <c r="D2399">
        <v>2024</v>
      </c>
      <c r="E2399" s="1" t="s">
        <v>317</v>
      </c>
      <c r="F2399" s="1" t="s">
        <v>5398</v>
      </c>
      <c r="G2399" s="3">
        <v>0.13125000000000001</v>
      </c>
      <c r="H2399" s="1" t="s">
        <v>24</v>
      </c>
      <c r="I2399" s="1" t="s">
        <v>127</v>
      </c>
      <c r="J2399" s="1" t="s">
        <v>356</v>
      </c>
      <c r="K2399" s="1" t="s">
        <v>1039</v>
      </c>
      <c r="L2399">
        <v>6992.43</v>
      </c>
      <c r="M2399">
        <v>34.590000000000003</v>
      </c>
      <c r="N2399">
        <v>35.04</v>
      </c>
      <c r="O2399">
        <v>6991.9800000000005</v>
      </c>
      <c r="P2399">
        <v>762</v>
      </c>
      <c r="Q2399" s="1" t="s">
        <v>99</v>
      </c>
      <c r="R2399" s="1" t="s">
        <v>29</v>
      </c>
      <c r="S2399" s="1" t="s">
        <v>5695</v>
      </c>
      <c r="T2399" s="1" t="s">
        <v>53</v>
      </c>
      <c r="U2399" s="1" t="s">
        <v>32</v>
      </c>
    </row>
    <row r="2400" spans="1:21" x14ac:dyDescent="0.3">
      <c r="A2400" s="1" t="s">
        <v>5696</v>
      </c>
      <c r="B2400" s="1" t="s">
        <v>5697</v>
      </c>
      <c r="C2400" s="2">
        <v>45335</v>
      </c>
      <c r="D2400">
        <v>2024</v>
      </c>
      <c r="E2400" s="1" t="s">
        <v>317</v>
      </c>
      <c r="F2400" s="1" t="s">
        <v>5398</v>
      </c>
      <c r="G2400" s="3">
        <v>0.17083333333333334</v>
      </c>
      <c r="H2400" s="1" t="s">
        <v>24</v>
      </c>
      <c r="I2400" s="1" t="s">
        <v>96</v>
      </c>
      <c r="J2400" s="1" t="s">
        <v>441</v>
      </c>
      <c r="K2400" s="1" t="s">
        <v>98</v>
      </c>
      <c r="L2400">
        <v>4982.09</v>
      </c>
      <c r="M2400">
        <v>29.63</v>
      </c>
      <c r="N2400">
        <v>86.85</v>
      </c>
      <c r="O2400">
        <v>4924.87</v>
      </c>
      <c r="P2400">
        <v>938</v>
      </c>
      <c r="Q2400" s="1" t="s">
        <v>118</v>
      </c>
      <c r="R2400" s="1" t="s">
        <v>29</v>
      </c>
      <c r="S2400" s="1" t="s">
        <v>395</v>
      </c>
      <c r="T2400" s="1" t="s">
        <v>53</v>
      </c>
      <c r="U2400" s="1" t="s">
        <v>32</v>
      </c>
    </row>
    <row r="2401" spans="1:21" x14ac:dyDescent="0.3">
      <c r="A2401" s="1" t="s">
        <v>5698</v>
      </c>
      <c r="B2401" s="1" t="s">
        <v>3668</v>
      </c>
      <c r="C2401" s="2">
        <v>45335</v>
      </c>
      <c r="D2401">
        <v>2024</v>
      </c>
      <c r="E2401" s="1" t="s">
        <v>317</v>
      </c>
      <c r="F2401" s="1" t="s">
        <v>5398</v>
      </c>
      <c r="G2401" s="3">
        <v>0.18680555555555556</v>
      </c>
      <c r="H2401" s="1" t="s">
        <v>24</v>
      </c>
      <c r="I2401" s="1" t="s">
        <v>133</v>
      </c>
      <c r="J2401" s="1" t="s">
        <v>1189</v>
      </c>
      <c r="K2401" s="1" t="s">
        <v>135</v>
      </c>
      <c r="L2401">
        <v>5207.96</v>
      </c>
      <c r="M2401">
        <v>28.12</v>
      </c>
      <c r="N2401">
        <v>84.97</v>
      </c>
      <c r="O2401">
        <v>5151.1099999999997</v>
      </c>
      <c r="P2401">
        <v>322</v>
      </c>
      <c r="Q2401" s="1" t="s">
        <v>28</v>
      </c>
      <c r="R2401" s="1" t="s">
        <v>29</v>
      </c>
      <c r="S2401" s="1" t="s">
        <v>5699</v>
      </c>
      <c r="T2401" s="1" t="s">
        <v>53</v>
      </c>
      <c r="U2401" s="1" t="s">
        <v>32</v>
      </c>
    </row>
    <row r="2402" spans="1:21" x14ac:dyDescent="0.3">
      <c r="A2402" s="1" t="s">
        <v>5700</v>
      </c>
      <c r="B2402" s="1" t="s">
        <v>5701</v>
      </c>
      <c r="C2402" s="2">
        <v>45335</v>
      </c>
      <c r="D2402">
        <v>2024</v>
      </c>
      <c r="E2402" s="1" t="s">
        <v>317</v>
      </c>
      <c r="F2402" s="1" t="s">
        <v>5398</v>
      </c>
      <c r="G2402" s="3">
        <v>0.25208333333333333</v>
      </c>
      <c r="H2402" s="1" t="s">
        <v>42</v>
      </c>
      <c r="I2402" s="1" t="s">
        <v>127</v>
      </c>
      <c r="J2402" s="1" t="s">
        <v>128</v>
      </c>
      <c r="K2402" s="1" t="s">
        <v>129</v>
      </c>
      <c r="L2402">
        <v>6400.05</v>
      </c>
      <c r="M2402">
        <v>33.409999999999997</v>
      </c>
      <c r="N2402">
        <v>93.75</v>
      </c>
      <c r="O2402">
        <v>6339.71</v>
      </c>
      <c r="P2402">
        <v>876</v>
      </c>
      <c r="Q2402" s="1" t="s">
        <v>28</v>
      </c>
      <c r="R2402" s="1" t="s">
        <v>29</v>
      </c>
      <c r="S2402" s="1" t="s">
        <v>862</v>
      </c>
      <c r="T2402" s="1" t="s">
        <v>53</v>
      </c>
      <c r="U2402" s="1" t="s">
        <v>93</v>
      </c>
    </row>
    <row r="2403" spans="1:21" x14ac:dyDescent="0.3">
      <c r="A2403" s="1" t="s">
        <v>5702</v>
      </c>
      <c r="B2403" s="1" t="s">
        <v>5703</v>
      </c>
      <c r="C2403" s="2">
        <v>45335</v>
      </c>
      <c r="D2403">
        <v>2024</v>
      </c>
      <c r="E2403" s="1" t="s">
        <v>317</v>
      </c>
      <c r="F2403" s="1" t="s">
        <v>5398</v>
      </c>
      <c r="G2403" s="3">
        <v>0.33263888888888887</v>
      </c>
      <c r="H2403" s="1" t="s">
        <v>42</v>
      </c>
      <c r="I2403" s="1" t="s">
        <v>35</v>
      </c>
      <c r="J2403" s="1" t="s">
        <v>1835</v>
      </c>
      <c r="K2403" s="1" t="s">
        <v>711</v>
      </c>
      <c r="L2403">
        <v>2993.3</v>
      </c>
      <c r="M2403">
        <v>27.14</v>
      </c>
      <c r="N2403">
        <v>5.96</v>
      </c>
      <c r="O2403">
        <v>3014.48</v>
      </c>
      <c r="P2403">
        <v>357</v>
      </c>
      <c r="Q2403" s="1" t="s">
        <v>28</v>
      </c>
      <c r="R2403" s="1" t="s">
        <v>29</v>
      </c>
      <c r="S2403" s="1" t="s">
        <v>4368</v>
      </c>
      <c r="T2403" s="1" t="s">
        <v>31</v>
      </c>
      <c r="U2403" s="1" t="s">
        <v>32</v>
      </c>
    </row>
    <row r="2404" spans="1:21" x14ac:dyDescent="0.3">
      <c r="A2404" s="1" t="s">
        <v>5704</v>
      </c>
      <c r="B2404" s="1" t="s">
        <v>5705</v>
      </c>
      <c r="C2404" s="2">
        <v>45335</v>
      </c>
      <c r="D2404">
        <v>2024</v>
      </c>
      <c r="E2404" s="1" t="s">
        <v>317</v>
      </c>
      <c r="F2404" s="1" t="s">
        <v>5398</v>
      </c>
      <c r="G2404" s="3">
        <v>0.33750000000000002</v>
      </c>
      <c r="H2404" s="1" t="s">
        <v>42</v>
      </c>
      <c r="I2404" s="1" t="s">
        <v>35</v>
      </c>
      <c r="J2404" s="1" t="s">
        <v>680</v>
      </c>
      <c r="K2404" s="1" t="s">
        <v>37</v>
      </c>
      <c r="L2404">
        <v>5142.34</v>
      </c>
      <c r="M2404">
        <v>0.99</v>
      </c>
      <c r="N2404">
        <v>65.77</v>
      </c>
      <c r="O2404">
        <v>5077.5599999999995</v>
      </c>
      <c r="P2404">
        <v>73</v>
      </c>
      <c r="Q2404" s="1" t="s">
        <v>85</v>
      </c>
      <c r="R2404" s="1" t="s">
        <v>29</v>
      </c>
      <c r="S2404" s="1" t="s">
        <v>2657</v>
      </c>
      <c r="T2404" s="1" t="s">
        <v>147</v>
      </c>
      <c r="U2404" s="1" t="s">
        <v>32</v>
      </c>
    </row>
    <row r="2405" spans="1:21" x14ac:dyDescent="0.3">
      <c r="A2405" s="1" t="s">
        <v>5706</v>
      </c>
      <c r="B2405" s="1" t="s">
        <v>3567</v>
      </c>
      <c r="C2405" s="2">
        <v>45335</v>
      </c>
      <c r="D2405">
        <v>2024</v>
      </c>
      <c r="E2405" s="1" t="s">
        <v>317</v>
      </c>
      <c r="F2405" s="1" t="s">
        <v>5398</v>
      </c>
      <c r="G2405" s="3">
        <v>0.37361111111111112</v>
      </c>
      <c r="H2405" s="1" t="s">
        <v>42</v>
      </c>
      <c r="I2405" s="1" t="s">
        <v>110</v>
      </c>
      <c r="J2405" s="1" t="s">
        <v>195</v>
      </c>
      <c r="K2405" s="1" t="s">
        <v>112</v>
      </c>
      <c r="L2405">
        <v>9729.82</v>
      </c>
      <c r="M2405">
        <v>25.37</v>
      </c>
      <c r="N2405">
        <v>53.33</v>
      </c>
      <c r="O2405">
        <v>9701.86</v>
      </c>
      <c r="P2405">
        <v>923</v>
      </c>
      <c r="Q2405" s="1" t="s">
        <v>99</v>
      </c>
      <c r="R2405" s="1" t="s">
        <v>29</v>
      </c>
      <c r="S2405" s="1" t="s">
        <v>1197</v>
      </c>
      <c r="T2405" s="1" t="s">
        <v>53</v>
      </c>
      <c r="U2405" s="1" t="s">
        <v>32</v>
      </c>
    </row>
    <row r="2406" spans="1:21" x14ac:dyDescent="0.3">
      <c r="A2406" s="1" t="s">
        <v>5707</v>
      </c>
      <c r="B2406" s="1" t="s">
        <v>5708</v>
      </c>
      <c r="C2406" s="2">
        <v>45335</v>
      </c>
      <c r="D2406">
        <v>2024</v>
      </c>
      <c r="E2406" s="1" t="s">
        <v>317</v>
      </c>
      <c r="F2406" s="1" t="s">
        <v>5398</v>
      </c>
      <c r="G2406" s="3">
        <v>0.38680555555555557</v>
      </c>
      <c r="H2406" s="1" t="s">
        <v>42</v>
      </c>
      <c r="I2406" s="1" t="s">
        <v>127</v>
      </c>
      <c r="J2406" s="1" t="s">
        <v>128</v>
      </c>
      <c r="K2406" s="1" t="s">
        <v>357</v>
      </c>
      <c r="L2406">
        <v>6816.37</v>
      </c>
      <c r="M2406">
        <v>0.45</v>
      </c>
      <c r="N2406">
        <v>37.58</v>
      </c>
      <c r="O2406">
        <v>6779.24</v>
      </c>
      <c r="P2406">
        <v>859</v>
      </c>
      <c r="Q2406" s="1" t="s">
        <v>118</v>
      </c>
      <c r="R2406" s="1" t="s">
        <v>29</v>
      </c>
      <c r="S2406" s="1" t="s">
        <v>5709</v>
      </c>
      <c r="T2406" s="1" t="s">
        <v>53</v>
      </c>
      <c r="U2406" s="1" t="s">
        <v>93</v>
      </c>
    </row>
    <row r="2407" spans="1:21" x14ac:dyDescent="0.3">
      <c r="A2407" s="1" t="s">
        <v>5710</v>
      </c>
      <c r="B2407" s="1" t="s">
        <v>5711</v>
      </c>
      <c r="C2407" s="2">
        <v>45335</v>
      </c>
      <c r="D2407">
        <v>2024</v>
      </c>
      <c r="E2407" s="1" t="s">
        <v>317</v>
      </c>
      <c r="F2407" s="1" t="s">
        <v>5398</v>
      </c>
      <c r="G2407" s="3">
        <v>0.43680555555555556</v>
      </c>
      <c r="H2407" s="1" t="s">
        <v>42</v>
      </c>
      <c r="I2407" s="1" t="s">
        <v>62</v>
      </c>
      <c r="J2407" s="1" t="s">
        <v>603</v>
      </c>
      <c r="K2407" s="1" t="s">
        <v>405</v>
      </c>
      <c r="L2407">
        <v>693.42</v>
      </c>
      <c r="M2407">
        <v>32.26</v>
      </c>
      <c r="N2407">
        <v>34.79</v>
      </c>
      <c r="O2407">
        <v>690.89</v>
      </c>
      <c r="P2407">
        <v>298</v>
      </c>
      <c r="Q2407" s="1" t="s">
        <v>118</v>
      </c>
      <c r="R2407" s="1" t="s">
        <v>29</v>
      </c>
      <c r="S2407" s="1" t="s">
        <v>1044</v>
      </c>
      <c r="T2407" s="1" t="s">
        <v>31</v>
      </c>
      <c r="U2407" s="1" t="s">
        <v>32</v>
      </c>
    </row>
    <row r="2408" spans="1:21" x14ac:dyDescent="0.3">
      <c r="A2408" s="1" t="s">
        <v>5712</v>
      </c>
      <c r="B2408" s="1" t="s">
        <v>5713</v>
      </c>
      <c r="C2408" s="2">
        <v>45335</v>
      </c>
      <c r="D2408">
        <v>2024</v>
      </c>
      <c r="E2408" s="1" t="s">
        <v>317</v>
      </c>
      <c r="F2408" s="1" t="s">
        <v>5398</v>
      </c>
      <c r="G2408" s="3">
        <v>0.78749999999999998</v>
      </c>
      <c r="H2408" s="1" t="s">
        <v>142</v>
      </c>
      <c r="I2408" s="1" t="s">
        <v>43</v>
      </c>
      <c r="J2408" s="1" t="s">
        <v>214</v>
      </c>
      <c r="K2408" s="1" t="s">
        <v>873</v>
      </c>
      <c r="L2408">
        <v>5809.69</v>
      </c>
      <c r="M2408">
        <v>13.19</v>
      </c>
      <c r="N2408">
        <v>73.08</v>
      </c>
      <c r="O2408">
        <v>5749.7999999999993</v>
      </c>
      <c r="P2408">
        <v>662</v>
      </c>
      <c r="Q2408" s="1" t="s">
        <v>118</v>
      </c>
      <c r="R2408" s="1" t="s">
        <v>29</v>
      </c>
      <c r="S2408" s="1" t="s">
        <v>395</v>
      </c>
      <c r="T2408" s="1" t="s">
        <v>53</v>
      </c>
      <c r="U2408" s="1" t="s">
        <v>32</v>
      </c>
    </row>
    <row r="2409" spans="1:21" x14ac:dyDescent="0.3">
      <c r="A2409" s="1" t="s">
        <v>5714</v>
      </c>
      <c r="B2409" s="1" t="s">
        <v>5715</v>
      </c>
      <c r="C2409" s="2">
        <v>45335</v>
      </c>
      <c r="D2409">
        <v>2024</v>
      </c>
      <c r="E2409" s="1" t="s">
        <v>317</v>
      </c>
      <c r="F2409" s="1" t="s">
        <v>5398</v>
      </c>
      <c r="G2409" s="3">
        <v>0.84583333333333333</v>
      </c>
      <c r="H2409" s="1" t="s">
        <v>142</v>
      </c>
      <c r="I2409" s="1" t="s">
        <v>154</v>
      </c>
      <c r="J2409" s="1" t="s">
        <v>231</v>
      </c>
      <c r="K2409" s="1" t="s">
        <v>330</v>
      </c>
      <c r="L2409">
        <v>9670.2199999999993</v>
      </c>
      <c r="M2409">
        <v>37.58</v>
      </c>
      <c r="N2409">
        <v>70.739999999999995</v>
      </c>
      <c r="O2409">
        <v>9637.06</v>
      </c>
      <c r="P2409">
        <v>254</v>
      </c>
      <c r="Q2409" s="1" t="s">
        <v>38</v>
      </c>
      <c r="R2409" s="1" t="s">
        <v>29</v>
      </c>
      <c r="S2409" s="1" t="s">
        <v>657</v>
      </c>
      <c r="T2409" s="1" t="s">
        <v>147</v>
      </c>
      <c r="U2409" s="1" t="s">
        <v>32</v>
      </c>
    </row>
    <row r="2410" spans="1:21" x14ac:dyDescent="0.3">
      <c r="A2410" s="1" t="s">
        <v>5716</v>
      </c>
      <c r="B2410" s="1" t="s">
        <v>5717</v>
      </c>
      <c r="C2410" s="2">
        <v>45335</v>
      </c>
      <c r="D2410">
        <v>2024</v>
      </c>
      <c r="E2410" s="1" t="s">
        <v>317</v>
      </c>
      <c r="F2410" s="1" t="s">
        <v>5398</v>
      </c>
      <c r="G2410" s="3">
        <v>0.85833333333333328</v>
      </c>
      <c r="H2410" s="1" t="s">
        <v>142</v>
      </c>
      <c r="I2410" s="1" t="s">
        <v>133</v>
      </c>
      <c r="J2410" s="1" t="s">
        <v>510</v>
      </c>
      <c r="K2410" s="1" t="s">
        <v>135</v>
      </c>
      <c r="L2410">
        <v>9779.34</v>
      </c>
      <c r="M2410">
        <v>21.65</v>
      </c>
      <c r="N2410">
        <v>63.04</v>
      </c>
      <c r="O2410">
        <v>9737.9499999999989</v>
      </c>
      <c r="P2410">
        <v>42</v>
      </c>
      <c r="Q2410" s="1" t="s">
        <v>99</v>
      </c>
      <c r="R2410" s="1" t="s">
        <v>29</v>
      </c>
      <c r="S2410" s="1" t="s">
        <v>2053</v>
      </c>
      <c r="T2410" s="1" t="s">
        <v>31</v>
      </c>
      <c r="U2410" s="1" t="s">
        <v>101</v>
      </c>
    </row>
    <row r="2411" spans="1:21" x14ac:dyDescent="0.3">
      <c r="A2411" s="1" t="s">
        <v>5718</v>
      </c>
      <c r="B2411" s="1" t="s">
        <v>333</v>
      </c>
      <c r="C2411" s="2">
        <v>45336</v>
      </c>
      <c r="D2411">
        <v>2024</v>
      </c>
      <c r="E2411" s="1" t="s">
        <v>366</v>
      </c>
      <c r="F2411" s="1" t="s">
        <v>5398</v>
      </c>
      <c r="G2411" s="3">
        <v>0</v>
      </c>
      <c r="H2411" s="1" t="s">
        <v>24</v>
      </c>
      <c r="I2411" s="1" t="s">
        <v>431</v>
      </c>
      <c r="J2411" s="1" t="s">
        <v>542</v>
      </c>
      <c r="K2411" s="1" t="s">
        <v>433</v>
      </c>
      <c r="L2411">
        <v>440.38</v>
      </c>
      <c r="M2411">
        <v>9.9499999999999993</v>
      </c>
      <c r="N2411">
        <v>98.75</v>
      </c>
      <c r="O2411">
        <v>351.58</v>
      </c>
      <c r="P2411">
        <v>54</v>
      </c>
      <c r="Q2411" s="1" t="s">
        <v>118</v>
      </c>
      <c r="R2411" s="1" t="s">
        <v>29</v>
      </c>
      <c r="S2411" s="1" t="s">
        <v>983</v>
      </c>
      <c r="T2411" s="1" t="s">
        <v>53</v>
      </c>
      <c r="U2411" s="1" t="s">
        <v>32</v>
      </c>
    </row>
    <row r="2412" spans="1:21" x14ac:dyDescent="0.3">
      <c r="A2412" s="1" t="s">
        <v>5719</v>
      </c>
      <c r="B2412" s="1" t="s">
        <v>5720</v>
      </c>
      <c r="C2412" s="2">
        <v>45336</v>
      </c>
      <c r="D2412">
        <v>2024</v>
      </c>
      <c r="E2412" s="1" t="s">
        <v>366</v>
      </c>
      <c r="F2412" s="1" t="s">
        <v>5398</v>
      </c>
      <c r="G2412" s="3">
        <v>0.10208333333333333</v>
      </c>
      <c r="H2412" s="1" t="s">
        <v>24</v>
      </c>
      <c r="I2412" s="1" t="s">
        <v>127</v>
      </c>
      <c r="J2412" s="1" t="s">
        <v>840</v>
      </c>
      <c r="K2412" s="1" t="s">
        <v>1039</v>
      </c>
      <c r="L2412">
        <v>3363.5</v>
      </c>
      <c r="M2412">
        <v>45.86</v>
      </c>
      <c r="N2412">
        <v>25.78</v>
      </c>
      <c r="O2412">
        <v>3383.58</v>
      </c>
      <c r="P2412">
        <v>829</v>
      </c>
      <c r="Q2412" s="1" t="s">
        <v>99</v>
      </c>
      <c r="R2412" s="1" t="s">
        <v>29</v>
      </c>
      <c r="S2412" s="1" t="s">
        <v>2229</v>
      </c>
      <c r="T2412" s="1" t="s">
        <v>31</v>
      </c>
      <c r="U2412" s="1" t="s">
        <v>32</v>
      </c>
    </row>
    <row r="2413" spans="1:21" x14ac:dyDescent="0.3">
      <c r="A2413" s="1" t="s">
        <v>5721</v>
      </c>
      <c r="B2413" s="1" t="s">
        <v>5722</v>
      </c>
      <c r="C2413" s="2">
        <v>45336</v>
      </c>
      <c r="D2413">
        <v>2024</v>
      </c>
      <c r="E2413" s="1" t="s">
        <v>366</v>
      </c>
      <c r="F2413" s="1" t="s">
        <v>5398</v>
      </c>
      <c r="G2413" s="3">
        <v>0.17499999999999999</v>
      </c>
      <c r="H2413" s="1" t="s">
        <v>24</v>
      </c>
      <c r="I2413" s="1" t="s">
        <v>127</v>
      </c>
      <c r="J2413" s="1" t="s">
        <v>356</v>
      </c>
      <c r="K2413" s="1" t="s">
        <v>1039</v>
      </c>
      <c r="L2413">
        <v>1253.74</v>
      </c>
      <c r="M2413">
        <v>20.98</v>
      </c>
      <c r="N2413">
        <v>47.63</v>
      </c>
      <c r="O2413">
        <v>1227.0899999999999</v>
      </c>
      <c r="P2413">
        <v>112</v>
      </c>
      <c r="Q2413" s="1" t="s">
        <v>118</v>
      </c>
      <c r="R2413" s="1" t="s">
        <v>29</v>
      </c>
      <c r="S2413" s="1" t="s">
        <v>1321</v>
      </c>
      <c r="T2413" s="1" t="s">
        <v>53</v>
      </c>
      <c r="U2413" s="1" t="s">
        <v>101</v>
      </c>
    </row>
    <row r="2414" spans="1:21" x14ac:dyDescent="0.3">
      <c r="A2414" s="1" t="s">
        <v>5723</v>
      </c>
      <c r="B2414" s="1" t="s">
        <v>5724</v>
      </c>
      <c r="C2414" s="2">
        <v>45336</v>
      </c>
      <c r="D2414">
        <v>2024</v>
      </c>
      <c r="E2414" s="1" t="s">
        <v>366</v>
      </c>
      <c r="F2414" s="1" t="s">
        <v>5398</v>
      </c>
      <c r="G2414" s="3">
        <v>0.1986111111111111</v>
      </c>
      <c r="H2414" s="1" t="s">
        <v>24</v>
      </c>
      <c r="I2414" s="1" t="s">
        <v>431</v>
      </c>
      <c r="J2414" s="1" t="s">
        <v>542</v>
      </c>
      <c r="K2414" s="1" t="s">
        <v>488</v>
      </c>
      <c r="L2414">
        <v>3943.12</v>
      </c>
      <c r="M2414">
        <v>45.69</v>
      </c>
      <c r="N2414">
        <v>18.96</v>
      </c>
      <c r="O2414">
        <v>3969.85</v>
      </c>
      <c r="P2414">
        <v>183</v>
      </c>
      <c r="Q2414" s="1" t="s">
        <v>28</v>
      </c>
      <c r="R2414" s="1" t="s">
        <v>29</v>
      </c>
      <c r="S2414" s="1" t="s">
        <v>781</v>
      </c>
      <c r="T2414" s="1" t="s">
        <v>53</v>
      </c>
      <c r="U2414" s="1" t="s">
        <v>32</v>
      </c>
    </row>
    <row r="2415" spans="1:21" x14ac:dyDescent="0.3">
      <c r="A2415" s="1" t="s">
        <v>5725</v>
      </c>
      <c r="B2415" s="1" t="s">
        <v>5726</v>
      </c>
      <c r="C2415" s="2">
        <v>45336</v>
      </c>
      <c r="D2415">
        <v>2024</v>
      </c>
      <c r="E2415" s="1" t="s">
        <v>366</v>
      </c>
      <c r="F2415" s="1" t="s">
        <v>5398</v>
      </c>
      <c r="G2415" s="3">
        <v>0.35</v>
      </c>
      <c r="H2415" s="1" t="s">
        <v>42</v>
      </c>
      <c r="I2415" s="1" t="s">
        <v>143</v>
      </c>
      <c r="J2415" s="1" t="s">
        <v>282</v>
      </c>
      <c r="K2415" s="1" t="s">
        <v>145</v>
      </c>
      <c r="L2415">
        <v>6728.07</v>
      </c>
      <c r="M2415">
        <v>11.44</v>
      </c>
      <c r="N2415">
        <v>31.74</v>
      </c>
      <c r="O2415">
        <v>6707.7699999999995</v>
      </c>
      <c r="P2415">
        <v>685</v>
      </c>
      <c r="Q2415" s="1" t="s">
        <v>38</v>
      </c>
      <c r="R2415" s="1" t="s">
        <v>29</v>
      </c>
      <c r="S2415" s="1" t="s">
        <v>4872</v>
      </c>
      <c r="T2415" s="1" t="s">
        <v>31</v>
      </c>
      <c r="U2415" s="1" t="s">
        <v>32</v>
      </c>
    </row>
    <row r="2416" spans="1:21" x14ac:dyDescent="0.3">
      <c r="A2416" s="1" t="s">
        <v>5727</v>
      </c>
      <c r="B2416" s="1" t="s">
        <v>5728</v>
      </c>
      <c r="C2416" s="2">
        <v>45336</v>
      </c>
      <c r="D2416">
        <v>2024</v>
      </c>
      <c r="E2416" s="1" t="s">
        <v>366</v>
      </c>
      <c r="F2416" s="1" t="s">
        <v>5398</v>
      </c>
      <c r="G2416" s="3">
        <v>0.37777777777777777</v>
      </c>
      <c r="H2416" s="1" t="s">
        <v>42</v>
      </c>
      <c r="I2416" s="1" t="s">
        <v>49</v>
      </c>
      <c r="J2416" s="1" t="s">
        <v>78</v>
      </c>
      <c r="K2416" s="1" t="s">
        <v>322</v>
      </c>
      <c r="L2416">
        <v>2921.65</v>
      </c>
      <c r="M2416">
        <v>40.99</v>
      </c>
      <c r="N2416">
        <v>53.66</v>
      </c>
      <c r="O2416">
        <v>2908.98</v>
      </c>
      <c r="P2416">
        <v>982</v>
      </c>
      <c r="Q2416" s="1" t="s">
        <v>118</v>
      </c>
      <c r="R2416" s="1" t="s">
        <v>29</v>
      </c>
      <c r="S2416" s="1" t="s">
        <v>5037</v>
      </c>
      <c r="T2416" s="1" t="s">
        <v>147</v>
      </c>
      <c r="U2416" s="1" t="s">
        <v>32</v>
      </c>
    </row>
    <row r="2417" spans="1:21" x14ac:dyDescent="0.3">
      <c r="A2417" s="1" t="s">
        <v>5729</v>
      </c>
      <c r="B2417" s="1" t="s">
        <v>5730</v>
      </c>
      <c r="C2417" s="2">
        <v>45336</v>
      </c>
      <c r="D2417">
        <v>2024</v>
      </c>
      <c r="E2417" s="1" t="s">
        <v>366</v>
      </c>
      <c r="F2417" s="1" t="s">
        <v>5398</v>
      </c>
      <c r="G2417" s="3">
        <v>0.37916666666666665</v>
      </c>
      <c r="H2417" s="1" t="s">
        <v>42</v>
      </c>
      <c r="I2417" s="1" t="s">
        <v>133</v>
      </c>
      <c r="J2417" s="1" t="s">
        <v>337</v>
      </c>
      <c r="K2417" s="1" t="s">
        <v>721</v>
      </c>
      <c r="L2417">
        <v>7781.12</v>
      </c>
      <c r="M2417">
        <v>28.5</v>
      </c>
      <c r="N2417">
        <v>36.94</v>
      </c>
      <c r="O2417">
        <v>7772.68</v>
      </c>
      <c r="P2417">
        <v>237</v>
      </c>
      <c r="Q2417" s="1" t="s">
        <v>28</v>
      </c>
      <c r="R2417" s="1" t="s">
        <v>29</v>
      </c>
      <c r="S2417" s="1" t="s">
        <v>5021</v>
      </c>
      <c r="T2417" s="1" t="s">
        <v>53</v>
      </c>
      <c r="U2417" s="1" t="s">
        <v>93</v>
      </c>
    </row>
    <row r="2418" spans="1:21" x14ac:dyDescent="0.3">
      <c r="A2418" s="1" t="s">
        <v>5731</v>
      </c>
      <c r="B2418" s="1" t="s">
        <v>5732</v>
      </c>
      <c r="C2418" s="2">
        <v>45336</v>
      </c>
      <c r="D2418">
        <v>2024</v>
      </c>
      <c r="E2418" s="1" t="s">
        <v>366</v>
      </c>
      <c r="F2418" s="1" t="s">
        <v>5398</v>
      </c>
      <c r="G2418" s="3">
        <v>0.39791666666666664</v>
      </c>
      <c r="H2418" s="1" t="s">
        <v>42</v>
      </c>
      <c r="I2418" s="1" t="s">
        <v>96</v>
      </c>
      <c r="J2418" s="1" t="s">
        <v>427</v>
      </c>
      <c r="K2418" s="1" t="s">
        <v>291</v>
      </c>
      <c r="L2418">
        <v>505.81</v>
      </c>
      <c r="M2418">
        <v>4.51</v>
      </c>
      <c r="N2418">
        <v>98.98</v>
      </c>
      <c r="O2418">
        <v>411.34</v>
      </c>
      <c r="P2418">
        <v>443</v>
      </c>
      <c r="Q2418" s="1" t="s">
        <v>118</v>
      </c>
      <c r="R2418" s="1" t="s">
        <v>29</v>
      </c>
      <c r="S2418" s="1" t="s">
        <v>5733</v>
      </c>
      <c r="T2418" s="1" t="s">
        <v>53</v>
      </c>
      <c r="U2418" s="1" t="s">
        <v>32</v>
      </c>
    </row>
    <row r="2419" spans="1:21" x14ac:dyDescent="0.3">
      <c r="A2419" s="1" t="s">
        <v>5734</v>
      </c>
      <c r="B2419" s="1" t="s">
        <v>5735</v>
      </c>
      <c r="C2419" s="2">
        <v>45336</v>
      </c>
      <c r="D2419">
        <v>2024</v>
      </c>
      <c r="E2419" s="1" t="s">
        <v>366</v>
      </c>
      <c r="F2419" s="1" t="s">
        <v>5398</v>
      </c>
      <c r="G2419" s="3">
        <v>0.4</v>
      </c>
      <c r="H2419" s="1" t="s">
        <v>42</v>
      </c>
      <c r="I2419" s="1" t="s">
        <v>25</v>
      </c>
      <c r="J2419" s="1" t="s">
        <v>116</v>
      </c>
      <c r="K2419" s="1" t="s">
        <v>362</v>
      </c>
      <c r="L2419">
        <v>2469.59</v>
      </c>
      <c r="M2419">
        <v>12.15</v>
      </c>
      <c r="N2419">
        <v>96.35</v>
      </c>
      <c r="O2419">
        <v>2385.3900000000003</v>
      </c>
      <c r="P2419">
        <v>918</v>
      </c>
      <c r="Q2419" s="1" t="s">
        <v>85</v>
      </c>
      <c r="R2419" s="1" t="s">
        <v>29</v>
      </c>
      <c r="S2419" s="1" t="s">
        <v>414</v>
      </c>
      <c r="T2419" s="1" t="s">
        <v>31</v>
      </c>
      <c r="U2419" s="1" t="s">
        <v>32</v>
      </c>
    </row>
    <row r="2420" spans="1:21" x14ac:dyDescent="0.3">
      <c r="A2420" s="1" t="s">
        <v>5736</v>
      </c>
      <c r="B2420" s="1" t="s">
        <v>5737</v>
      </c>
      <c r="C2420" s="2">
        <v>45336</v>
      </c>
      <c r="D2420">
        <v>2024</v>
      </c>
      <c r="E2420" s="1" t="s">
        <v>366</v>
      </c>
      <c r="F2420" s="1" t="s">
        <v>5398</v>
      </c>
      <c r="G2420" s="3">
        <v>0.60416666666666663</v>
      </c>
      <c r="H2420" s="1" t="s">
        <v>104</v>
      </c>
      <c r="I2420" s="1" t="s">
        <v>62</v>
      </c>
      <c r="J2420" s="1" t="s">
        <v>437</v>
      </c>
      <c r="K2420" s="1" t="s">
        <v>797</v>
      </c>
      <c r="L2420">
        <v>5178.6499999999996</v>
      </c>
      <c r="M2420">
        <v>39.39</v>
      </c>
      <c r="N2420">
        <v>87.69</v>
      </c>
      <c r="O2420">
        <v>5130.3500000000004</v>
      </c>
      <c r="P2420">
        <v>397</v>
      </c>
      <c r="Q2420" s="1" t="s">
        <v>38</v>
      </c>
      <c r="R2420" s="1" t="s">
        <v>29</v>
      </c>
      <c r="S2420" s="1" t="s">
        <v>892</v>
      </c>
      <c r="T2420" s="1" t="s">
        <v>53</v>
      </c>
      <c r="U2420" s="1" t="s">
        <v>32</v>
      </c>
    </row>
    <row r="2421" spans="1:21" x14ac:dyDescent="0.3">
      <c r="A2421" s="1" t="s">
        <v>5738</v>
      </c>
      <c r="B2421" s="1" t="s">
        <v>5739</v>
      </c>
      <c r="C2421" s="2">
        <v>45336</v>
      </c>
      <c r="D2421">
        <v>2024</v>
      </c>
      <c r="E2421" s="1" t="s">
        <v>366</v>
      </c>
      <c r="F2421" s="1" t="s">
        <v>5398</v>
      </c>
      <c r="G2421" s="3">
        <v>0.62361111111111112</v>
      </c>
      <c r="H2421" s="1" t="s">
        <v>104</v>
      </c>
      <c r="I2421" s="1" t="s">
        <v>133</v>
      </c>
      <c r="J2421" s="1" t="s">
        <v>134</v>
      </c>
      <c r="K2421" s="1" t="s">
        <v>264</v>
      </c>
      <c r="L2421">
        <v>5229.93</v>
      </c>
      <c r="M2421">
        <v>2.4</v>
      </c>
      <c r="N2421">
        <v>41.72</v>
      </c>
      <c r="O2421">
        <v>5190.6099999999997</v>
      </c>
      <c r="P2421">
        <v>339</v>
      </c>
      <c r="Q2421" s="1" t="s">
        <v>118</v>
      </c>
      <c r="R2421" s="1" t="s">
        <v>29</v>
      </c>
      <c r="S2421" s="1" t="s">
        <v>2846</v>
      </c>
      <c r="T2421" s="1" t="s">
        <v>31</v>
      </c>
      <c r="U2421" s="1" t="s">
        <v>32</v>
      </c>
    </row>
    <row r="2422" spans="1:21" x14ac:dyDescent="0.3">
      <c r="A2422" s="1" t="s">
        <v>5740</v>
      </c>
      <c r="B2422" s="1" t="s">
        <v>5741</v>
      </c>
      <c r="C2422" s="2">
        <v>45336</v>
      </c>
      <c r="D2422">
        <v>2024</v>
      </c>
      <c r="E2422" s="1" t="s">
        <v>366</v>
      </c>
      <c r="F2422" s="1" t="s">
        <v>5398</v>
      </c>
      <c r="G2422" s="3">
        <v>0.69097222222222221</v>
      </c>
      <c r="H2422" s="1" t="s">
        <v>104</v>
      </c>
      <c r="I2422" s="1" t="s">
        <v>154</v>
      </c>
      <c r="J2422" s="1" t="s">
        <v>155</v>
      </c>
      <c r="K2422" s="1" t="s">
        <v>232</v>
      </c>
      <c r="L2422">
        <v>4741.28</v>
      </c>
      <c r="M2422">
        <v>19.23</v>
      </c>
      <c r="N2422">
        <v>28.93</v>
      </c>
      <c r="O2422">
        <v>4731.579999999999</v>
      </c>
      <c r="P2422">
        <v>589</v>
      </c>
      <c r="Q2422" s="1" t="s">
        <v>118</v>
      </c>
      <c r="R2422" s="1" t="s">
        <v>29</v>
      </c>
      <c r="S2422" s="1" t="s">
        <v>2150</v>
      </c>
      <c r="T2422" s="1" t="s">
        <v>31</v>
      </c>
      <c r="U2422" s="1" t="s">
        <v>93</v>
      </c>
    </row>
    <row r="2423" spans="1:21" x14ac:dyDescent="0.3">
      <c r="A2423" s="1" t="s">
        <v>5742</v>
      </c>
      <c r="B2423" s="1" t="s">
        <v>5743</v>
      </c>
      <c r="C2423" s="2">
        <v>45336</v>
      </c>
      <c r="D2423">
        <v>2024</v>
      </c>
      <c r="E2423" s="1" t="s">
        <v>366</v>
      </c>
      <c r="F2423" s="1" t="s">
        <v>5398</v>
      </c>
      <c r="G2423" s="3">
        <v>0.73333333333333328</v>
      </c>
      <c r="H2423" s="1" t="s">
        <v>142</v>
      </c>
      <c r="I2423" s="1" t="s">
        <v>371</v>
      </c>
      <c r="J2423" s="1" t="s">
        <v>372</v>
      </c>
      <c r="K2423" s="1" t="s">
        <v>519</v>
      </c>
      <c r="L2423">
        <v>1458.47</v>
      </c>
      <c r="M2423">
        <v>14.75</v>
      </c>
      <c r="N2423">
        <v>80.88</v>
      </c>
      <c r="O2423">
        <v>1392.3400000000001</v>
      </c>
      <c r="P2423">
        <v>56</v>
      </c>
      <c r="Q2423" s="1" t="s">
        <v>28</v>
      </c>
      <c r="R2423" s="1" t="s">
        <v>29</v>
      </c>
      <c r="S2423" s="1" t="s">
        <v>2177</v>
      </c>
      <c r="T2423" s="1" t="s">
        <v>53</v>
      </c>
      <c r="U2423" s="1" t="s">
        <v>32</v>
      </c>
    </row>
    <row r="2424" spans="1:21" x14ac:dyDescent="0.3">
      <c r="A2424" s="1" t="s">
        <v>5744</v>
      </c>
      <c r="B2424" s="1" t="s">
        <v>5745</v>
      </c>
      <c r="C2424" s="2">
        <v>45336</v>
      </c>
      <c r="D2424">
        <v>2024</v>
      </c>
      <c r="E2424" s="1" t="s">
        <v>366</v>
      </c>
      <c r="F2424" s="1" t="s">
        <v>5398</v>
      </c>
      <c r="G2424" s="3">
        <v>0.75972222222222219</v>
      </c>
      <c r="H2424" s="1" t="s">
        <v>142</v>
      </c>
      <c r="I2424" s="1" t="s">
        <v>431</v>
      </c>
      <c r="J2424" s="1" t="s">
        <v>542</v>
      </c>
      <c r="K2424" s="1" t="s">
        <v>758</v>
      </c>
      <c r="L2424">
        <v>3963.07</v>
      </c>
      <c r="M2424">
        <v>23.98</v>
      </c>
      <c r="N2424">
        <v>30.1</v>
      </c>
      <c r="O2424">
        <v>3956.9500000000003</v>
      </c>
      <c r="P2424">
        <v>994</v>
      </c>
      <c r="Q2424" s="1" t="s">
        <v>28</v>
      </c>
      <c r="R2424" s="1" t="s">
        <v>29</v>
      </c>
      <c r="S2424" s="1" t="s">
        <v>5303</v>
      </c>
      <c r="T2424" s="1" t="s">
        <v>53</v>
      </c>
      <c r="U2424" s="1" t="s">
        <v>32</v>
      </c>
    </row>
    <row r="2425" spans="1:21" x14ac:dyDescent="0.3">
      <c r="A2425" s="1" t="s">
        <v>5746</v>
      </c>
      <c r="B2425" s="1" t="s">
        <v>541</v>
      </c>
      <c r="C2425" s="2">
        <v>45336</v>
      </c>
      <c r="D2425">
        <v>2024</v>
      </c>
      <c r="E2425" s="1" t="s">
        <v>366</v>
      </c>
      <c r="F2425" s="1" t="s">
        <v>5398</v>
      </c>
      <c r="G2425" s="3">
        <v>0.76527777777777772</v>
      </c>
      <c r="H2425" s="1" t="s">
        <v>142</v>
      </c>
      <c r="I2425" s="1" t="s">
        <v>68</v>
      </c>
      <c r="J2425" s="1" t="s">
        <v>69</v>
      </c>
      <c r="K2425" s="1" t="s">
        <v>632</v>
      </c>
      <c r="L2425">
        <v>9449.9599999999991</v>
      </c>
      <c r="M2425">
        <v>6.36</v>
      </c>
      <c r="N2425">
        <v>96.12</v>
      </c>
      <c r="O2425">
        <v>9360.1999999999989</v>
      </c>
      <c r="P2425">
        <v>491</v>
      </c>
      <c r="Q2425" s="1" t="s">
        <v>38</v>
      </c>
      <c r="R2425" s="1" t="s">
        <v>29</v>
      </c>
      <c r="S2425" s="1" t="s">
        <v>443</v>
      </c>
      <c r="T2425" s="1" t="s">
        <v>147</v>
      </c>
      <c r="U2425" s="1" t="s">
        <v>32</v>
      </c>
    </row>
    <row r="2426" spans="1:21" x14ac:dyDescent="0.3">
      <c r="A2426" s="1" t="s">
        <v>5747</v>
      </c>
      <c r="B2426" s="1" t="s">
        <v>5748</v>
      </c>
      <c r="C2426" s="2">
        <v>45336</v>
      </c>
      <c r="D2426">
        <v>2024</v>
      </c>
      <c r="E2426" s="1" t="s">
        <v>366</v>
      </c>
      <c r="F2426" s="1" t="s">
        <v>5398</v>
      </c>
      <c r="G2426" s="3">
        <v>0.80069444444444449</v>
      </c>
      <c r="H2426" s="1" t="s">
        <v>142</v>
      </c>
      <c r="I2426" s="1" t="s">
        <v>68</v>
      </c>
      <c r="J2426" s="1" t="s">
        <v>823</v>
      </c>
      <c r="K2426" s="1" t="s">
        <v>405</v>
      </c>
      <c r="L2426">
        <v>1680.67</v>
      </c>
      <c r="M2426">
        <v>33.520000000000003</v>
      </c>
      <c r="N2426">
        <v>58.65</v>
      </c>
      <c r="O2426">
        <v>1655.54</v>
      </c>
      <c r="P2426">
        <v>200</v>
      </c>
      <c r="Q2426" s="1" t="s">
        <v>85</v>
      </c>
      <c r="R2426" s="1" t="s">
        <v>29</v>
      </c>
      <c r="S2426" s="1" t="s">
        <v>1371</v>
      </c>
      <c r="T2426" s="1" t="s">
        <v>53</v>
      </c>
      <c r="U2426" s="1" t="s">
        <v>32</v>
      </c>
    </row>
    <row r="2427" spans="1:21" x14ac:dyDescent="0.3">
      <c r="A2427" s="1" t="s">
        <v>5749</v>
      </c>
      <c r="B2427" s="1" t="s">
        <v>5750</v>
      </c>
      <c r="C2427" s="2">
        <v>45336</v>
      </c>
      <c r="D2427">
        <v>2024</v>
      </c>
      <c r="E2427" s="1" t="s">
        <v>366</v>
      </c>
      <c r="F2427" s="1" t="s">
        <v>5398</v>
      </c>
      <c r="G2427" s="3">
        <v>0.90833333333333333</v>
      </c>
      <c r="H2427" s="1" t="s">
        <v>24</v>
      </c>
      <c r="I2427" s="1" t="s">
        <v>43</v>
      </c>
      <c r="J2427" s="1" t="s">
        <v>167</v>
      </c>
      <c r="K2427" s="1" t="s">
        <v>447</v>
      </c>
      <c r="L2427">
        <v>2356.2399999999998</v>
      </c>
      <c r="M2427">
        <v>17.190000000000001</v>
      </c>
      <c r="N2427">
        <v>51.49</v>
      </c>
      <c r="O2427">
        <v>2321.94</v>
      </c>
      <c r="P2427">
        <v>69</v>
      </c>
      <c r="Q2427" s="1" t="s">
        <v>85</v>
      </c>
      <c r="R2427" s="1" t="s">
        <v>29</v>
      </c>
      <c r="S2427" s="1" t="s">
        <v>5709</v>
      </c>
      <c r="T2427" s="1" t="s">
        <v>53</v>
      </c>
      <c r="U2427" s="1" t="s">
        <v>32</v>
      </c>
    </row>
    <row r="2428" spans="1:21" x14ac:dyDescent="0.3">
      <c r="A2428" s="1" t="s">
        <v>5751</v>
      </c>
      <c r="B2428" s="1" t="s">
        <v>5752</v>
      </c>
      <c r="C2428" s="2">
        <v>45336</v>
      </c>
      <c r="D2428">
        <v>2024</v>
      </c>
      <c r="E2428" s="1" t="s">
        <v>366</v>
      </c>
      <c r="F2428" s="1" t="s">
        <v>5398</v>
      </c>
      <c r="G2428" s="3">
        <v>0.93888888888888888</v>
      </c>
      <c r="H2428" s="1" t="s">
        <v>24</v>
      </c>
      <c r="I2428" s="1" t="s">
        <v>62</v>
      </c>
      <c r="J2428" s="1" t="s">
        <v>771</v>
      </c>
      <c r="K2428" s="1" t="s">
        <v>604</v>
      </c>
      <c r="L2428">
        <v>7770.85</v>
      </c>
      <c r="M2428">
        <v>20.9</v>
      </c>
      <c r="N2428">
        <v>72.989999999999995</v>
      </c>
      <c r="O2428">
        <v>7718.76</v>
      </c>
      <c r="P2428">
        <v>700</v>
      </c>
      <c r="Q2428" s="1" t="s">
        <v>38</v>
      </c>
      <c r="R2428" s="1" t="s">
        <v>29</v>
      </c>
      <c r="S2428" s="1" t="s">
        <v>136</v>
      </c>
      <c r="T2428" s="1" t="s">
        <v>31</v>
      </c>
      <c r="U2428" s="1" t="s">
        <v>32</v>
      </c>
    </row>
    <row r="2429" spans="1:21" x14ac:dyDescent="0.3">
      <c r="A2429" s="1" t="s">
        <v>5753</v>
      </c>
      <c r="B2429" s="1" t="s">
        <v>5754</v>
      </c>
      <c r="C2429" s="2">
        <v>45336</v>
      </c>
      <c r="D2429">
        <v>2024</v>
      </c>
      <c r="E2429" s="1" t="s">
        <v>366</v>
      </c>
      <c r="F2429" s="1" t="s">
        <v>5398</v>
      </c>
      <c r="G2429" s="3">
        <v>0.97847222222222219</v>
      </c>
      <c r="H2429" s="1" t="s">
        <v>24</v>
      </c>
      <c r="I2429" s="1" t="s">
        <v>35</v>
      </c>
      <c r="J2429" s="1" t="s">
        <v>680</v>
      </c>
      <c r="K2429" s="1" t="s">
        <v>123</v>
      </c>
      <c r="L2429">
        <v>3424.01</v>
      </c>
      <c r="M2429">
        <v>27.2</v>
      </c>
      <c r="N2429">
        <v>72.17</v>
      </c>
      <c r="O2429">
        <v>3379.04</v>
      </c>
      <c r="P2429">
        <v>286</v>
      </c>
      <c r="Q2429" s="1" t="s">
        <v>118</v>
      </c>
      <c r="R2429" s="1" t="s">
        <v>29</v>
      </c>
      <c r="S2429" s="1" t="s">
        <v>1171</v>
      </c>
      <c r="T2429" s="1" t="s">
        <v>53</v>
      </c>
      <c r="U2429" s="1" t="s">
        <v>32</v>
      </c>
    </row>
    <row r="2430" spans="1:21" x14ac:dyDescent="0.3">
      <c r="A2430" s="1" t="s">
        <v>5755</v>
      </c>
      <c r="B2430" s="1" t="s">
        <v>5756</v>
      </c>
      <c r="C2430" s="2">
        <v>45337</v>
      </c>
      <c r="D2430">
        <v>2024</v>
      </c>
      <c r="E2430" s="1" t="s">
        <v>426</v>
      </c>
      <c r="F2430" s="1" t="s">
        <v>5398</v>
      </c>
      <c r="G2430" s="3">
        <v>2.2916666666666665E-2</v>
      </c>
      <c r="H2430" s="1" t="s">
        <v>24</v>
      </c>
      <c r="I2430" s="1" t="s">
        <v>35</v>
      </c>
      <c r="J2430" s="1" t="s">
        <v>1835</v>
      </c>
      <c r="K2430" s="1" t="s">
        <v>123</v>
      </c>
      <c r="L2430">
        <v>5472.59</v>
      </c>
      <c r="M2430">
        <v>13.17</v>
      </c>
      <c r="N2430">
        <v>35.74</v>
      </c>
      <c r="O2430">
        <v>5450.02</v>
      </c>
      <c r="P2430">
        <v>945</v>
      </c>
      <c r="Q2430" s="1" t="s">
        <v>38</v>
      </c>
      <c r="R2430" s="1" t="s">
        <v>29</v>
      </c>
      <c r="S2430" s="1" t="s">
        <v>2693</v>
      </c>
      <c r="T2430" s="1" t="s">
        <v>53</v>
      </c>
      <c r="U2430" s="1" t="s">
        <v>32</v>
      </c>
    </row>
    <row r="2431" spans="1:21" x14ac:dyDescent="0.3">
      <c r="A2431" s="1" t="s">
        <v>5757</v>
      </c>
      <c r="B2431" s="1" t="s">
        <v>5758</v>
      </c>
      <c r="C2431" s="2">
        <v>45337</v>
      </c>
      <c r="D2431">
        <v>2024</v>
      </c>
      <c r="E2431" s="1" t="s">
        <v>426</v>
      </c>
      <c r="F2431" s="1" t="s">
        <v>5398</v>
      </c>
      <c r="G2431" s="3">
        <v>4.3055555555555555E-2</v>
      </c>
      <c r="H2431" s="1" t="s">
        <v>24</v>
      </c>
      <c r="I2431" s="1" t="s">
        <v>133</v>
      </c>
      <c r="J2431" s="1" t="s">
        <v>1189</v>
      </c>
      <c r="K2431" s="1" t="s">
        <v>264</v>
      </c>
      <c r="L2431">
        <v>8679.25</v>
      </c>
      <c r="M2431">
        <v>21.18</v>
      </c>
      <c r="N2431">
        <v>97.91</v>
      </c>
      <c r="O2431">
        <v>8602.52</v>
      </c>
      <c r="P2431">
        <v>839</v>
      </c>
      <c r="Q2431" s="1" t="s">
        <v>38</v>
      </c>
      <c r="R2431" s="1" t="s">
        <v>29</v>
      </c>
      <c r="S2431" s="1" t="s">
        <v>1700</v>
      </c>
      <c r="T2431" s="1" t="s">
        <v>53</v>
      </c>
      <c r="U2431" s="1" t="s">
        <v>32</v>
      </c>
    </row>
    <row r="2432" spans="1:21" x14ac:dyDescent="0.3">
      <c r="A2432" s="1" t="s">
        <v>5759</v>
      </c>
      <c r="B2432" s="1" t="s">
        <v>1564</v>
      </c>
      <c r="C2432" s="2">
        <v>45337</v>
      </c>
      <c r="D2432">
        <v>2024</v>
      </c>
      <c r="E2432" s="1" t="s">
        <v>426</v>
      </c>
      <c r="F2432" s="1" t="s">
        <v>5398</v>
      </c>
      <c r="G2432" s="3">
        <v>0.14722222222222223</v>
      </c>
      <c r="H2432" s="1" t="s">
        <v>24</v>
      </c>
      <c r="I2432" s="1" t="s">
        <v>431</v>
      </c>
      <c r="J2432" s="1" t="s">
        <v>879</v>
      </c>
      <c r="K2432" s="1" t="s">
        <v>758</v>
      </c>
      <c r="L2432">
        <v>1465.6</v>
      </c>
      <c r="M2432">
        <v>8.19</v>
      </c>
      <c r="N2432">
        <v>50.72</v>
      </c>
      <c r="O2432">
        <v>1423.07</v>
      </c>
      <c r="P2432">
        <v>858</v>
      </c>
      <c r="Q2432" s="1" t="s">
        <v>28</v>
      </c>
      <c r="R2432" s="1" t="s">
        <v>29</v>
      </c>
      <c r="S2432" s="1" t="s">
        <v>3253</v>
      </c>
      <c r="T2432" s="1" t="s">
        <v>53</v>
      </c>
      <c r="U2432" s="1" t="s">
        <v>32</v>
      </c>
    </row>
    <row r="2433" spans="1:21" x14ac:dyDescent="0.3">
      <c r="A2433" s="1" t="s">
        <v>5760</v>
      </c>
      <c r="B2433" s="1" t="s">
        <v>5761</v>
      </c>
      <c r="C2433" s="2">
        <v>45337</v>
      </c>
      <c r="D2433">
        <v>2024</v>
      </c>
      <c r="E2433" s="1" t="s">
        <v>426</v>
      </c>
      <c r="F2433" s="1" t="s">
        <v>5398</v>
      </c>
      <c r="G2433" s="3">
        <v>0.31736111111111109</v>
      </c>
      <c r="H2433" s="1" t="s">
        <v>42</v>
      </c>
      <c r="I2433" s="1" t="s">
        <v>82</v>
      </c>
      <c r="J2433" s="1" t="s">
        <v>223</v>
      </c>
      <c r="K2433" s="1" t="s">
        <v>84</v>
      </c>
      <c r="L2433">
        <v>4090.7</v>
      </c>
      <c r="M2433">
        <v>40.85</v>
      </c>
      <c r="N2433">
        <v>56.53</v>
      </c>
      <c r="O2433">
        <v>4075.02</v>
      </c>
      <c r="P2433">
        <v>125</v>
      </c>
      <c r="Q2433" s="1" t="s">
        <v>38</v>
      </c>
      <c r="R2433" s="1" t="s">
        <v>29</v>
      </c>
      <c r="S2433" s="1" t="s">
        <v>2406</v>
      </c>
      <c r="T2433" s="1" t="s">
        <v>31</v>
      </c>
      <c r="U2433" s="1" t="s">
        <v>32</v>
      </c>
    </row>
    <row r="2434" spans="1:21" x14ac:dyDescent="0.3">
      <c r="A2434" s="1" t="s">
        <v>5762</v>
      </c>
      <c r="B2434" s="1" t="s">
        <v>2734</v>
      </c>
      <c r="C2434" s="2">
        <v>45337</v>
      </c>
      <c r="D2434">
        <v>2024</v>
      </c>
      <c r="E2434" s="1" t="s">
        <v>426</v>
      </c>
      <c r="F2434" s="1" t="s">
        <v>5398</v>
      </c>
      <c r="G2434" s="3">
        <v>0.35833333333333334</v>
      </c>
      <c r="H2434" s="1" t="s">
        <v>42</v>
      </c>
      <c r="I2434" s="1" t="s">
        <v>68</v>
      </c>
      <c r="J2434" s="1" t="s">
        <v>611</v>
      </c>
      <c r="K2434" s="1" t="s">
        <v>780</v>
      </c>
      <c r="L2434">
        <v>4075.29</v>
      </c>
      <c r="M2434">
        <v>1.74</v>
      </c>
      <c r="N2434">
        <v>2.57</v>
      </c>
      <c r="O2434">
        <v>4074.4599999999996</v>
      </c>
      <c r="P2434">
        <v>424</v>
      </c>
      <c r="Q2434" s="1" t="s">
        <v>85</v>
      </c>
      <c r="R2434" s="1" t="s">
        <v>29</v>
      </c>
      <c r="S2434" s="1" t="s">
        <v>503</v>
      </c>
      <c r="T2434" s="1" t="s">
        <v>31</v>
      </c>
      <c r="U2434" s="1" t="s">
        <v>32</v>
      </c>
    </row>
    <row r="2435" spans="1:21" x14ac:dyDescent="0.3">
      <c r="A2435" s="1" t="s">
        <v>5763</v>
      </c>
      <c r="B2435" s="1" t="s">
        <v>5764</v>
      </c>
      <c r="C2435" s="2">
        <v>45337</v>
      </c>
      <c r="D2435">
        <v>2024</v>
      </c>
      <c r="E2435" s="1" t="s">
        <v>426</v>
      </c>
      <c r="F2435" s="1" t="s">
        <v>5398</v>
      </c>
      <c r="G2435" s="3">
        <v>0.37013888888888891</v>
      </c>
      <c r="H2435" s="1" t="s">
        <v>42</v>
      </c>
      <c r="I2435" s="1" t="s">
        <v>297</v>
      </c>
      <c r="J2435" s="1" t="s">
        <v>901</v>
      </c>
      <c r="K2435" s="1" t="s">
        <v>378</v>
      </c>
      <c r="L2435">
        <v>8632.0499999999993</v>
      </c>
      <c r="M2435">
        <v>0.34</v>
      </c>
      <c r="N2435">
        <v>16.62</v>
      </c>
      <c r="O2435">
        <v>8615.7699999999986</v>
      </c>
      <c r="P2435">
        <v>768</v>
      </c>
      <c r="Q2435" s="1" t="s">
        <v>118</v>
      </c>
      <c r="R2435" s="1" t="s">
        <v>29</v>
      </c>
      <c r="S2435" s="1" t="s">
        <v>5374</v>
      </c>
      <c r="T2435" s="1" t="s">
        <v>31</v>
      </c>
      <c r="U2435" s="1" t="s">
        <v>32</v>
      </c>
    </row>
    <row r="2436" spans="1:21" x14ac:dyDescent="0.3">
      <c r="A2436" s="1" t="s">
        <v>5765</v>
      </c>
      <c r="B2436" s="1" t="s">
        <v>5766</v>
      </c>
      <c r="C2436" s="2">
        <v>45337</v>
      </c>
      <c r="D2436">
        <v>2024</v>
      </c>
      <c r="E2436" s="1" t="s">
        <v>426</v>
      </c>
      <c r="F2436" s="1" t="s">
        <v>5398</v>
      </c>
      <c r="G2436" s="3">
        <v>0.46944444444444444</v>
      </c>
      <c r="H2436" s="1" t="s">
        <v>42</v>
      </c>
      <c r="I2436" s="1" t="s">
        <v>62</v>
      </c>
      <c r="J2436" s="1" t="s">
        <v>63</v>
      </c>
      <c r="K2436" s="1" t="s">
        <v>797</v>
      </c>
      <c r="L2436">
        <v>5132.01</v>
      </c>
      <c r="M2436">
        <v>45.71</v>
      </c>
      <c r="N2436">
        <v>0.79</v>
      </c>
      <c r="O2436">
        <v>5176.93</v>
      </c>
      <c r="P2436">
        <v>413</v>
      </c>
      <c r="Q2436" s="1" t="s">
        <v>118</v>
      </c>
      <c r="R2436" s="1" t="s">
        <v>29</v>
      </c>
      <c r="S2436" s="1" t="s">
        <v>1217</v>
      </c>
      <c r="T2436" s="1" t="s">
        <v>53</v>
      </c>
      <c r="U2436" s="1" t="s">
        <v>32</v>
      </c>
    </row>
    <row r="2437" spans="1:21" x14ac:dyDescent="0.3">
      <c r="A2437" s="1" t="s">
        <v>5767</v>
      </c>
      <c r="B2437" s="1" t="s">
        <v>5768</v>
      </c>
      <c r="C2437" s="2">
        <v>45337</v>
      </c>
      <c r="D2437">
        <v>2024</v>
      </c>
      <c r="E2437" s="1" t="s">
        <v>426</v>
      </c>
      <c r="F2437" s="1" t="s">
        <v>5398</v>
      </c>
      <c r="G2437" s="3">
        <v>0.5395833333333333</v>
      </c>
      <c r="H2437" s="1" t="s">
        <v>104</v>
      </c>
      <c r="I2437" s="1" t="s">
        <v>35</v>
      </c>
      <c r="J2437" s="1" t="s">
        <v>680</v>
      </c>
      <c r="K2437" s="1" t="s">
        <v>37</v>
      </c>
      <c r="L2437">
        <v>9607.81</v>
      </c>
      <c r="M2437">
        <v>28.69</v>
      </c>
      <c r="N2437">
        <v>33.65</v>
      </c>
      <c r="O2437">
        <v>9602.85</v>
      </c>
      <c r="P2437">
        <v>288</v>
      </c>
      <c r="Q2437" s="1" t="s">
        <v>99</v>
      </c>
      <c r="R2437" s="1" t="s">
        <v>29</v>
      </c>
      <c r="S2437" s="1" t="s">
        <v>892</v>
      </c>
      <c r="T2437" s="1" t="s">
        <v>53</v>
      </c>
      <c r="U2437" s="1" t="s">
        <v>32</v>
      </c>
    </row>
    <row r="2438" spans="1:21" x14ac:dyDescent="0.3">
      <c r="A2438" s="1" t="s">
        <v>5769</v>
      </c>
      <c r="B2438" s="1" t="s">
        <v>5770</v>
      </c>
      <c r="C2438" s="2">
        <v>45337</v>
      </c>
      <c r="D2438">
        <v>2024</v>
      </c>
      <c r="E2438" s="1" t="s">
        <v>426</v>
      </c>
      <c r="F2438" s="1" t="s">
        <v>5398</v>
      </c>
      <c r="G2438" s="3">
        <v>0.57847222222222228</v>
      </c>
      <c r="H2438" s="1" t="s">
        <v>104</v>
      </c>
      <c r="I2438" s="1" t="s">
        <v>68</v>
      </c>
      <c r="J2438" s="1" t="s">
        <v>611</v>
      </c>
      <c r="K2438" s="1" t="s">
        <v>405</v>
      </c>
      <c r="L2438">
        <v>1973.9</v>
      </c>
      <c r="M2438">
        <v>40</v>
      </c>
      <c r="N2438">
        <v>99.93</v>
      </c>
      <c r="O2438">
        <v>1913.97</v>
      </c>
      <c r="P2438">
        <v>755</v>
      </c>
      <c r="Q2438" s="1" t="s">
        <v>85</v>
      </c>
      <c r="R2438" s="1" t="s">
        <v>29</v>
      </c>
      <c r="S2438" s="1" t="s">
        <v>3029</v>
      </c>
      <c r="T2438" s="1" t="s">
        <v>53</v>
      </c>
      <c r="U2438" s="1" t="s">
        <v>101</v>
      </c>
    </row>
    <row r="2439" spans="1:21" x14ac:dyDescent="0.3">
      <c r="A2439" s="1" t="s">
        <v>5771</v>
      </c>
      <c r="B2439" s="1" t="s">
        <v>5772</v>
      </c>
      <c r="C2439" s="2">
        <v>45337</v>
      </c>
      <c r="D2439">
        <v>2024</v>
      </c>
      <c r="E2439" s="1" t="s">
        <v>426</v>
      </c>
      <c r="F2439" s="1" t="s">
        <v>5398</v>
      </c>
      <c r="G2439" s="3">
        <v>0.68958333333333333</v>
      </c>
      <c r="H2439" s="1" t="s">
        <v>104</v>
      </c>
      <c r="I2439" s="1" t="s">
        <v>68</v>
      </c>
      <c r="J2439" s="1" t="s">
        <v>858</v>
      </c>
      <c r="K2439" s="1" t="s">
        <v>780</v>
      </c>
      <c r="L2439">
        <v>8440.15</v>
      </c>
      <c r="M2439">
        <v>30.39</v>
      </c>
      <c r="N2439">
        <v>57.89</v>
      </c>
      <c r="O2439">
        <v>8412.65</v>
      </c>
      <c r="P2439">
        <v>987</v>
      </c>
      <c r="Q2439" s="1" t="s">
        <v>99</v>
      </c>
      <c r="R2439" s="1" t="s">
        <v>29</v>
      </c>
      <c r="S2439" s="1" t="s">
        <v>614</v>
      </c>
      <c r="T2439" s="1" t="s">
        <v>53</v>
      </c>
      <c r="U2439" s="1" t="s">
        <v>32</v>
      </c>
    </row>
    <row r="2440" spans="1:21" x14ac:dyDescent="0.3">
      <c r="A2440" s="1" t="s">
        <v>5773</v>
      </c>
      <c r="B2440" s="1" t="s">
        <v>5774</v>
      </c>
      <c r="C2440" s="2">
        <v>45337</v>
      </c>
      <c r="D2440">
        <v>2024</v>
      </c>
      <c r="E2440" s="1" t="s">
        <v>426</v>
      </c>
      <c r="F2440" s="1" t="s">
        <v>5398</v>
      </c>
      <c r="G2440" s="3">
        <v>0.74027777777777781</v>
      </c>
      <c r="H2440" s="1" t="s">
        <v>142</v>
      </c>
      <c r="I2440" s="1" t="s">
        <v>56</v>
      </c>
      <c r="J2440" s="1" t="s">
        <v>241</v>
      </c>
      <c r="K2440" s="1" t="s">
        <v>278</v>
      </c>
      <c r="L2440">
        <v>3540.61</v>
      </c>
      <c r="M2440">
        <v>30.03</v>
      </c>
      <c r="N2440">
        <v>11.45</v>
      </c>
      <c r="O2440">
        <v>3559.1900000000005</v>
      </c>
      <c r="P2440">
        <v>520</v>
      </c>
      <c r="Q2440" s="1" t="s">
        <v>99</v>
      </c>
      <c r="R2440" s="1" t="s">
        <v>749</v>
      </c>
      <c r="S2440" s="1" t="s">
        <v>2543</v>
      </c>
      <c r="T2440" s="1" t="s">
        <v>31</v>
      </c>
      <c r="U2440" s="1" t="s">
        <v>32</v>
      </c>
    </row>
    <row r="2441" spans="1:21" x14ac:dyDescent="0.3">
      <c r="A2441" s="1" t="s">
        <v>5775</v>
      </c>
      <c r="B2441" s="1" t="s">
        <v>5776</v>
      </c>
      <c r="C2441" s="2">
        <v>45337</v>
      </c>
      <c r="D2441">
        <v>2024</v>
      </c>
      <c r="E2441" s="1" t="s">
        <v>426</v>
      </c>
      <c r="F2441" s="1" t="s">
        <v>5398</v>
      </c>
      <c r="G2441" s="3">
        <v>0.74305555555555558</v>
      </c>
      <c r="H2441" s="1" t="s">
        <v>142</v>
      </c>
      <c r="I2441" s="1" t="s">
        <v>143</v>
      </c>
      <c r="J2441" s="1" t="s">
        <v>282</v>
      </c>
      <c r="K2441" s="1" t="s">
        <v>200</v>
      </c>
      <c r="L2441">
        <v>4034.93</v>
      </c>
      <c r="M2441">
        <v>45.02</v>
      </c>
      <c r="N2441">
        <v>87.95</v>
      </c>
      <c r="O2441">
        <v>3992</v>
      </c>
      <c r="P2441">
        <v>212</v>
      </c>
      <c r="Q2441" s="1" t="s">
        <v>85</v>
      </c>
      <c r="R2441" s="1" t="s">
        <v>29</v>
      </c>
      <c r="S2441" s="1" t="s">
        <v>2050</v>
      </c>
      <c r="T2441" s="1" t="s">
        <v>53</v>
      </c>
      <c r="U2441" s="1" t="s">
        <v>101</v>
      </c>
    </row>
    <row r="2442" spans="1:21" x14ac:dyDescent="0.3">
      <c r="A2442" s="1" t="s">
        <v>5777</v>
      </c>
      <c r="B2442" s="1" t="s">
        <v>5778</v>
      </c>
      <c r="C2442" s="2">
        <v>45337</v>
      </c>
      <c r="D2442">
        <v>2024</v>
      </c>
      <c r="E2442" s="1" t="s">
        <v>426</v>
      </c>
      <c r="F2442" s="1" t="s">
        <v>5398</v>
      </c>
      <c r="G2442" s="3">
        <v>0.87152777777777779</v>
      </c>
      <c r="H2442" s="1" t="s">
        <v>142</v>
      </c>
      <c r="I2442" s="1" t="s">
        <v>236</v>
      </c>
      <c r="J2442" s="1" t="s">
        <v>268</v>
      </c>
      <c r="K2442" s="1" t="s">
        <v>238</v>
      </c>
      <c r="L2442">
        <v>78.180000000000007</v>
      </c>
      <c r="M2442">
        <v>37.4</v>
      </c>
      <c r="N2442">
        <v>38.549999999999997</v>
      </c>
      <c r="O2442">
        <v>77.030000000000015</v>
      </c>
      <c r="P2442">
        <v>333</v>
      </c>
      <c r="Q2442" s="1" t="s">
        <v>85</v>
      </c>
      <c r="R2442" s="1" t="s">
        <v>29</v>
      </c>
      <c r="S2442" s="1" t="s">
        <v>2994</v>
      </c>
      <c r="T2442" s="1" t="s">
        <v>53</v>
      </c>
      <c r="U2442" s="1" t="s">
        <v>32</v>
      </c>
    </row>
    <row r="2443" spans="1:21" x14ac:dyDescent="0.3">
      <c r="A2443" s="1" t="s">
        <v>5779</v>
      </c>
      <c r="B2443" s="1" t="s">
        <v>5780</v>
      </c>
      <c r="C2443" s="2">
        <v>45337</v>
      </c>
      <c r="D2443">
        <v>2024</v>
      </c>
      <c r="E2443" s="1" t="s">
        <v>426</v>
      </c>
      <c r="F2443" s="1" t="s">
        <v>5398</v>
      </c>
      <c r="G2443" s="3">
        <v>0.875</v>
      </c>
      <c r="H2443" s="1" t="s">
        <v>24</v>
      </c>
      <c r="I2443" s="1" t="s">
        <v>133</v>
      </c>
      <c r="J2443" s="1" t="s">
        <v>1138</v>
      </c>
      <c r="K2443" s="1" t="s">
        <v>514</v>
      </c>
      <c r="L2443">
        <v>3605.39</v>
      </c>
      <c r="M2443">
        <v>19.53</v>
      </c>
      <c r="N2443">
        <v>49.1</v>
      </c>
      <c r="O2443">
        <v>3575.82</v>
      </c>
      <c r="P2443">
        <v>958</v>
      </c>
      <c r="Q2443" s="1" t="s">
        <v>99</v>
      </c>
      <c r="R2443" s="1" t="s">
        <v>29</v>
      </c>
      <c r="S2443" s="1" t="s">
        <v>4207</v>
      </c>
      <c r="T2443" s="1" t="s">
        <v>53</v>
      </c>
      <c r="U2443" s="1" t="s">
        <v>93</v>
      </c>
    </row>
    <row r="2444" spans="1:21" x14ac:dyDescent="0.3">
      <c r="A2444" s="1" t="s">
        <v>5781</v>
      </c>
      <c r="B2444" s="1" t="s">
        <v>5782</v>
      </c>
      <c r="C2444" s="2">
        <v>45337</v>
      </c>
      <c r="D2444">
        <v>2024</v>
      </c>
      <c r="E2444" s="1" t="s">
        <v>426</v>
      </c>
      <c r="F2444" s="1" t="s">
        <v>5398</v>
      </c>
      <c r="G2444" s="3">
        <v>0.95486111111111116</v>
      </c>
      <c r="H2444" s="1" t="s">
        <v>24</v>
      </c>
      <c r="I2444" s="1" t="s">
        <v>110</v>
      </c>
      <c r="J2444" s="1" t="s">
        <v>413</v>
      </c>
      <c r="K2444" s="1" t="s">
        <v>112</v>
      </c>
      <c r="L2444">
        <v>2435.79</v>
      </c>
      <c r="M2444">
        <v>13.82</v>
      </c>
      <c r="N2444">
        <v>50.69</v>
      </c>
      <c r="O2444">
        <v>2398.92</v>
      </c>
      <c r="P2444">
        <v>222</v>
      </c>
      <c r="Q2444" s="1" t="s">
        <v>38</v>
      </c>
      <c r="R2444" s="1" t="s">
        <v>418</v>
      </c>
      <c r="S2444" s="1" t="s">
        <v>1781</v>
      </c>
      <c r="T2444" s="1" t="s">
        <v>31</v>
      </c>
      <c r="U2444" s="1" t="s">
        <v>32</v>
      </c>
    </row>
    <row r="2445" spans="1:21" x14ac:dyDescent="0.3">
      <c r="A2445" s="1" t="s">
        <v>5783</v>
      </c>
      <c r="B2445" s="1" t="s">
        <v>179</v>
      </c>
      <c r="C2445" s="2">
        <v>45338</v>
      </c>
      <c r="D2445">
        <v>2024</v>
      </c>
      <c r="E2445" s="1" t="s">
        <v>487</v>
      </c>
      <c r="F2445" s="1" t="s">
        <v>5398</v>
      </c>
      <c r="G2445" s="3">
        <v>1.2500000000000001E-2</v>
      </c>
      <c r="H2445" s="1" t="s">
        <v>24</v>
      </c>
      <c r="I2445" s="1" t="s">
        <v>62</v>
      </c>
      <c r="J2445" s="1" t="s">
        <v>771</v>
      </c>
      <c r="K2445" s="1" t="s">
        <v>797</v>
      </c>
      <c r="L2445">
        <v>4918.4399999999996</v>
      </c>
      <c r="M2445">
        <v>33.72</v>
      </c>
      <c r="N2445">
        <v>92.67</v>
      </c>
      <c r="O2445">
        <v>4859.49</v>
      </c>
      <c r="P2445">
        <v>711</v>
      </c>
      <c r="Q2445" s="1" t="s">
        <v>28</v>
      </c>
      <c r="R2445" s="1" t="s">
        <v>29</v>
      </c>
      <c r="S2445" s="1" t="s">
        <v>4508</v>
      </c>
      <c r="T2445" s="1" t="s">
        <v>53</v>
      </c>
      <c r="U2445" s="1" t="s">
        <v>32</v>
      </c>
    </row>
    <row r="2446" spans="1:21" x14ac:dyDescent="0.3">
      <c r="A2446" s="1" t="s">
        <v>5784</v>
      </c>
      <c r="B2446" s="1" t="s">
        <v>5785</v>
      </c>
      <c r="C2446" s="2">
        <v>45338</v>
      </c>
      <c r="D2446">
        <v>2024</v>
      </c>
      <c r="E2446" s="1" t="s">
        <v>487</v>
      </c>
      <c r="F2446" s="1" t="s">
        <v>5398</v>
      </c>
      <c r="G2446" s="3">
        <v>0.14166666666666666</v>
      </c>
      <c r="H2446" s="1" t="s">
        <v>24</v>
      </c>
      <c r="I2446" s="1" t="s">
        <v>25</v>
      </c>
      <c r="J2446" s="1" t="s">
        <v>361</v>
      </c>
      <c r="K2446" s="1" t="s">
        <v>27</v>
      </c>
      <c r="L2446">
        <v>8556.94</v>
      </c>
      <c r="M2446">
        <v>31.48</v>
      </c>
      <c r="N2446">
        <v>9.9499999999999993</v>
      </c>
      <c r="O2446">
        <v>8578.4699999999993</v>
      </c>
      <c r="P2446">
        <v>630</v>
      </c>
      <c r="Q2446" s="1" t="s">
        <v>38</v>
      </c>
      <c r="R2446" s="1" t="s">
        <v>29</v>
      </c>
      <c r="S2446" s="1" t="s">
        <v>168</v>
      </c>
      <c r="T2446" s="1" t="s">
        <v>53</v>
      </c>
      <c r="U2446" s="1" t="s">
        <v>93</v>
      </c>
    </row>
    <row r="2447" spans="1:21" x14ac:dyDescent="0.3">
      <c r="A2447" s="1" t="s">
        <v>5786</v>
      </c>
      <c r="B2447" s="1" t="s">
        <v>5787</v>
      </c>
      <c r="C2447" s="2">
        <v>45338</v>
      </c>
      <c r="D2447">
        <v>2024</v>
      </c>
      <c r="E2447" s="1" t="s">
        <v>487</v>
      </c>
      <c r="F2447" s="1" t="s">
        <v>5398</v>
      </c>
      <c r="G2447" s="3">
        <v>0.14374999999999999</v>
      </c>
      <c r="H2447" s="1" t="s">
        <v>24</v>
      </c>
      <c r="I2447" s="1" t="s">
        <v>56</v>
      </c>
      <c r="J2447" s="1" t="s">
        <v>277</v>
      </c>
      <c r="K2447" s="1" t="s">
        <v>278</v>
      </c>
      <c r="L2447">
        <v>6327.36</v>
      </c>
      <c r="M2447">
        <v>11.62</v>
      </c>
      <c r="N2447">
        <v>18.45</v>
      </c>
      <c r="O2447">
        <v>6320.53</v>
      </c>
      <c r="P2447">
        <v>792</v>
      </c>
      <c r="Q2447" s="1" t="s">
        <v>85</v>
      </c>
      <c r="R2447" s="1" t="s">
        <v>29</v>
      </c>
      <c r="S2447" s="1" t="s">
        <v>2119</v>
      </c>
      <c r="T2447" s="1" t="s">
        <v>31</v>
      </c>
      <c r="U2447" s="1" t="s">
        <v>93</v>
      </c>
    </row>
    <row r="2448" spans="1:21" x14ac:dyDescent="0.3">
      <c r="A2448" s="1" t="s">
        <v>5788</v>
      </c>
      <c r="B2448" s="1" t="s">
        <v>3550</v>
      </c>
      <c r="C2448" s="2">
        <v>45338</v>
      </c>
      <c r="D2448">
        <v>2024</v>
      </c>
      <c r="E2448" s="1" t="s">
        <v>487</v>
      </c>
      <c r="F2448" s="1" t="s">
        <v>5398</v>
      </c>
      <c r="G2448" s="3">
        <v>0.15416666666666667</v>
      </c>
      <c r="H2448" s="1" t="s">
        <v>24</v>
      </c>
      <c r="I2448" s="1" t="s">
        <v>110</v>
      </c>
      <c r="J2448" s="1" t="s">
        <v>195</v>
      </c>
      <c r="K2448" s="1" t="s">
        <v>196</v>
      </c>
      <c r="L2448">
        <v>8306.2900000000009</v>
      </c>
      <c r="M2448">
        <v>43.53</v>
      </c>
      <c r="N2448">
        <v>30.96</v>
      </c>
      <c r="O2448">
        <v>8318.8600000000024</v>
      </c>
      <c r="P2448">
        <v>97</v>
      </c>
      <c r="Q2448" s="1" t="s">
        <v>38</v>
      </c>
      <c r="R2448" s="1" t="s">
        <v>418</v>
      </c>
      <c r="S2448" s="1" t="s">
        <v>2349</v>
      </c>
      <c r="T2448" s="1" t="s">
        <v>53</v>
      </c>
      <c r="U2448" s="1" t="s">
        <v>32</v>
      </c>
    </row>
    <row r="2449" spans="1:21" x14ac:dyDescent="0.3">
      <c r="A2449" s="1" t="s">
        <v>5789</v>
      </c>
      <c r="B2449" s="1" t="s">
        <v>3770</v>
      </c>
      <c r="C2449" s="2">
        <v>45338</v>
      </c>
      <c r="D2449">
        <v>2024</v>
      </c>
      <c r="E2449" s="1" t="s">
        <v>487</v>
      </c>
      <c r="F2449" s="1" t="s">
        <v>5398</v>
      </c>
      <c r="G2449" s="3">
        <v>0.23194444444444445</v>
      </c>
      <c r="H2449" s="1" t="s">
        <v>42</v>
      </c>
      <c r="I2449" s="1" t="s">
        <v>62</v>
      </c>
      <c r="J2449" s="1" t="s">
        <v>437</v>
      </c>
      <c r="K2449" s="1" t="s">
        <v>405</v>
      </c>
      <c r="L2449">
        <v>8077.5</v>
      </c>
      <c r="M2449">
        <v>30.4</v>
      </c>
      <c r="N2449">
        <v>44.2</v>
      </c>
      <c r="O2449">
        <v>8063.7</v>
      </c>
      <c r="P2449">
        <v>944</v>
      </c>
      <c r="Q2449" s="1" t="s">
        <v>28</v>
      </c>
      <c r="R2449" s="1" t="s">
        <v>29</v>
      </c>
      <c r="S2449" s="1" t="s">
        <v>1830</v>
      </c>
      <c r="T2449" s="1" t="s">
        <v>31</v>
      </c>
      <c r="U2449" s="1" t="s">
        <v>93</v>
      </c>
    </row>
    <row r="2450" spans="1:21" x14ac:dyDescent="0.3">
      <c r="A2450" s="1" t="s">
        <v>5790</v>
      </c>
      <c r="B2450" s="1" t="s">
        <v>5791</v>
      </c>
      <c r="C2450" s="2">
        <v>45338</v>
      </c>
      <c r="D2450">
        <v>2024</v>
      </c>
      <c r="E2450" s="1" t="s">
        <v>487</v>
      </c>
      <c r="F2450" s="1" t="s">
        <v>5398</v>
      </c>
      <c r="G2450" s="3">
        <v>0.4375</v>
      </c>
      <c r="H2450" s="1" t="s">
        <v>42</v>
      </c>
      <c r="I2450" s="1" t="s">
        <v>160</v>
      </c>
      <c r="J2450" s="1" t="s">
        <v>1723</v>
      </c>
      <c r="K2450" s="1" t="s">
        <v>273</v>
      </c>
      <c r="L2450">
        <v>2245.59</v>
      </c>
      <c r="M2450">
        <v>8.1</v>
      </c>
      <c r="N2450">
        <v>5.87</v>
      </c>
      <c r="O2450">
        <v>2247.8200000000002</v>
      </c>
      <c r="P2450">
        <v>860</v>
      </c>
      <c r="Q2450" s="1" t="s">
        <v>28</v>
      </c>
      <c r="R2450" s="1" t="s">
        <v>29</v>
      </c>
      <c r="S2450" s="1" t="s">
        <v>2086</v>
      </c>
      <c r="T2450" s="1" t="s">
        <v>147</v>
      </c>
      <c r="U2450" s="1" t="s">
        <v>32</v>
      </c>
    </row>
    <row r="2451" spans="1:21" x14ac:dyDescent="0.3">
      <c r="A2451" s="1" t="s">
        <v>5792</v>
      </c>
      <c r="B2451" s="1" t="s">
        <v>5793</v>
      </c>
      <c r="C2451" s="2">
        <v>45338</v>
      </c>
      <c r="D2451">
        <v>2024</v>
      </c>
      <c r="E2451" s="1" t="s">
        <v>487</v>
      </c>
      <c r="F2451" s="1" t="s">
        <v>5398</v>
      </c>
      <c r="G2451" s="3">
        <v>0.47430555555555554</v>
      </c>
      <c r="H2451" s="1" t="s">
        <v>42</v>
      </c>
      <c r="I2451" s="1" t="s">
        <v>25</v>
      </c>
      <c r="J2451" s="1" t="s">
        <v>26</v>
      </c>
      <c r="K2451" s="1" t="s">
        <v>362</v>
      </c>
      <c r="L2451">
        <v>6185.82</v>
      </c>
      <c r="M2451">
        <v>22.56</v>
      </c>
      <c r="N2451">
        <v>87.41</v>
      </c>
      <c r="O2451">
        <v>6120.97</v>
      </c>
      <c r="P2451">
        <v>140</v>
      </c>
      <c r="Q2451" s="1" t="s">
        <v>38</v>
      </c>
      <c r="R2451" s="1" t="s">
        <v>29</v>
      </c>
      <c r="S2451" s="1" t="s">
        <v>3052</v>
      </c>
      <c r="T2451" s="1" t="s">
        <v>147</v>
      </c>
      <c r="U2451" s="1" t="s">
        <v>32</v>
      </c>
    </row>
    <row r="2452" spans="1:21" x14ac:dyDescent="0.3">
      <c r="A2452" s="1" t="s">
        <v>5794</v>
      </c>
      <c r="B2452" s="1" t="s">
        <v>5795</v>
      </c>
      <c r="C2452" s="2">
        <v>45338</v>
      </c>
      <c r="D2452">
        <v>2024</v>
      </c>
      <c r="E2452" s="1" t="s">
        <v>487</v>
      </c>
      <c r="F2452" s="1" t="s">
        <v>5398</v>
      </c>
      <c r="G2452" s="3">
        <v>0.53819444444444442</v>
      </c>
      <c r="H2452" s="1" t="s">
        <v>104</v>
      </c>
      <c r="I2452" s="1" t="s">
        <v>68</v>
      </c>
      <c r="J2452" s="1" t="s">
        <v>823</v>
      </c>
      <c r="K2452" s="1" t="s">
        <v>632</v>
      </c>
      <c r="L2452">
        <v>3409.48</v>
      </c>
      <c r="M2452">
        <v>0.79</v>
      </c>
      <c r="N2452">
        <v>38.74</v>
      </c>
      <c r="O2452">
        <v>3371.53</v>
      </c>
      <c r="P2452">
        <v>546</v>
      </c>
      <c r="Q2452" s="1" t="s">
        <v>99</v>
      </c>
      <c r="R2452" s="1" t="s">
        <v>29</v>
      </c>
      <c r="S2452" s="1" t="s">
        <v>3448</v>
      </c>
      <c r="T2452" s="1" t="s">
        <v>53</v>
      </c>
      <c r="U2452" s="1" t="s">
        <v>93</v>
      </c>
    </row>
    <row r="2453" spans="1:21" x14ac:dyDescent="0.3">
      <c r="A2453" s="1" t="s">
        <v>5796</v>
      </c>
      <c r="B2453" s="1" t="s">
        <v>5797</v>
      </c>
      <c r="C2453" s="2">
        <v>45338</v>
      </c>
      <c r="D2453">
        <v>2024</v>
      </c>
      <c r="E2453" s="1" t="s">
        <v>487</v>
      </c>
      <c r="F2453" s="1" t="s">
        <v>5398</v>
      </c>
      <c r="G2453" s="3">
        <v>0.55138888888888893</v>
      </c>
      <c r="H2453" s="1" t="s">
        <v>104</v>
      </c>
      <c r="I2453" s="1" t="s">
        <v>154</v>
      </c>
      <c r="J2453" s="1" t="s">
        <v>155</v>
      </c>
      <c r="K2453" s="1" t="s">
        <v>330</v>
      </c>
      <c r="L2453">
        <v>1347.39</v>
      </c>
      <c r="M2453">
        <v>18.03</v>
      </c>
      <c r="N2453">
        <v>24.86</v>
      </c>
      <c r="O2453">
        <v>1340.5600000000002</v>
      </c>
      <c r="P2453">
        <v>995</v>
      </c>
      <c r="Q2453" s="1" t="s">
        <v>38</v>
      </c>
      <c r="R2453" s="1" t="s">
        <v>29</v>
      </c>
      <c r="S2453" s="1" t="s">
        <v>3377</v>
      </c>
      <c r="T2453" s="1" t="s">
        <v>53</v>
      </c>
      <c r="U2453" s="1" t="s">
        <v>32</v>
      </c>
    </row>
    <row r="2454" spans="1:21" x14ac:dyDescent="0.3">
      <c r="A2454" s="1" t="s">
        <v>5798</v>
      </c>
      <c r="B2454" s="1" t="s">
        <v>1736</v>
      </c>
      <c r="C2454" s="2">
        <v>45338</v>
      </c>
      <c r="D2454">
        <v>2024</v>
      </c>
      <c r="E2454" s="1" t="s">
        <v>487</v>
      </c>
      <c r="F2454" s="1" t="s">
        <v>5398</v>
      </c>
      <c r="G2454" s="3">
        <v>0.61736111111111114</v>
      </c>
      <c r="H2454" s="1" t="s">
        <v>104</v>
      </c>
      <c r="I2454" s="1" t="s">
        <v>96</v>
      </c>
      <c r="J2454" s="1" t="s">
        <v>506</v>
      </c>
      <c r="K2454" s="1" t="s">
        <v>98</v>
      </c>
      <c r="L2454">
        <v>1459.3</v>
      </c>
      <c r="M2454">
        <v>41.55</v>
      </c>
      <c r="N2454">
        <v>60.75</v>
      </c>
      <c r="O2454">
        <v>1440.1</v>
      </c>
      <c r="P2454">
        <v>508</v>
      </c>
      <c r="Q2454" s="1" t="s">
        <v>85</v>
      </c>
      <c r="R2454" s="1" t="s">
        <v>29</v>
      </c>
      <c r="S2454" s="1" t="s">
        <v>4801</v>
      </c>
      <c r="T2454" s="1" t="s">
        <v>147</v>
      </c>
      <c r="U2454" s="1" t="s">
        <v>32</v>
      </c>
    </row>
    <row r="2455" spans="1:21" x14ac:dyDescent="0.3">
      <c r="A2455" s="1" t="s">
        <v>5799</v>
      </c>
      <c r="B2455" s="1" t="s">
        <v>5800</v>
      </c>
      <c r="C2455" s="2">
        <v>45338</v>
      </c>
      <c r="D2455">
        <v>2024</v>
      </c>
      <c r="E2455" s="1" t="s">
        <v>487</v>
      </c>
      <c r="F2455" s="1" t="s">
        <v>5398</v>
      </c>
      <c r="G2455" s="3">
        <v>0.64861111111111114</v>
      </c>
      <c r="H2455" s="1" t="s">
        <v>104</v>
      </c>
      <c r="I2455" s="1" t="s">
        <v>297</v>
      </c>
      <c r="J2455" s="1" t="s">
        <v>901</v>
      </c>
      <c r="K2455" s="1" t="s">
        <v>967</v>
      </c>
      <c r="L2455">
        <v>9473.98</v>
      </c>
      <c r="M2455">
        <v>17.239999999999998</v>
      </c>
      <c r="N2455">
        <v>96.88</v>
      </c>
      <c r="O2455">
        <v>9394.34</v>
      </c>
      <c r="P2455">
        <v>712</v>
      </c>
      <c r="Q2455" s="1" t="s">
        <v>99</v>
      </c>
      <c r="R2455" s="1" t="s">
        <v>29</v>
      </c>
      <c r="S2455" s="1" t="s">
        <v>898</v>
      </c>
      <c r="T2455" s="1" t="s">
        <v>31</v>
      </c>
      <c r="U2455" s="1" t="s">
        <v>32</v>
      </c>
    </row>
    <row r="2456" spans="1:21" x14ac:dyDescent="0.3">
      <c r="A2456" s="1" t="s">
        <v>5801</v>
      </c>
      <c r="B2456" s="1" t="s">
        <v>5802</v>
      </c>
      <c r="C2456" s="2">
        <v>45338</v>
      </c>
      <c r="D2456">
        <v>2024</v>
      </c>
      <c r="E2456" s="1" t="s">
        <v>487</v>
      </c>
      <c r="F2456" s="1" t="s">
        <v>5398</v>
      </c>
      <c r="G2456" s="3">
        <v>0.72777777777777775</v>
      </c>
      <c r="H2456" s="1" t="s">
        <v>142</v>
      </c>
      <c r="I2456" s="1" t="s">
        <v>154</v>
      </c>
      <c r="J2456" s="1" t="s">
        <v>329</v>
      </c>
      <c r="K2456" s="1" t="s">
        <v>570</v>
      </c>
      <c r="L2456">
        <v>1372.54</v>
      </c>
      <c r="M2456">
        <v>3.51</v>
      </c>
      <c r="N2456">
        <v>34.93</v>
      </c>
      <c r="O2456">
        <v>1341.12</v>
      </c>
      <c r="P2456">
        <v>741</v>
      </c>
      <c r="Q2456" s="1" t="s">
        <v>85</v>
      </c>
      <c r="R2456" s="1" t="s">
        <v>29</v>
      </c>
      <c r="S2456" s="1" t="s">
        <v>2882</v>
      </c>
      <c r="T2456" s="1" t="s">
        <v>31</v>
      </c>
      <c r="U2456" s="1" t="s">
        <v>93</v>
      </c>
    </row>
    <row r="2457" spans="1:21" x14ac:dyDescent="0.3">
      <c r="A2457" s="1" t="s">
        <v>5803</v>
      </c>
      <c r="B2457" s="1" t="s">
        <v>5804</v>
      </c>
      <c r="C2457" s="2">
        <v>45338</v>
      </c>
      <c r="D2457">
        <v>2024</v>
      </c>
      <c r="E2457" s="1" t="s">
        <v>487</v>
      </c>
      <c r="F2457" s="1" t="s">
        <v>5398</v>
      </c>
      <c r="G2457" s="3">
        <v>0.93680555555555556</v>
      </c>
      <c r="H2457" s="1" t="s">
        <v>24</v>
      </c>
      <c r="I2457" s="1" t="s">
        <v>96</v>
      </c>
      <c r="J2457" s="1" t="s">
        <v>97</v>
      </c>
      <c r="K2457" s="1" t="s">
        <v>251</v>
      </c>
      <c r="L2457">
        <v>3387.51</v>
      </c>
      <c r="M2457">
        <v>47.41</v>
      </c>
      <c r="N2457">
        <v>3.84</v>
      </c>
      <c r="O2457">
        <v>3431.08</v>
      </c>
      <c r="P2457">
        <v>304</v>
      </c>
      <c r="Q2457" s="1" t="s">
        <v>99</v>
      </c>
      <c r="R2457" s="1" t="s">
        <v>29</v>
      </c>
      <c r="S2457" s="1" t="s">
        <v>3497</v>
      </c>
      <c r="T2457" s="1" t="s">
        <v>53</v>
      </c>
      <c r="U2457" s="1" t="s">
        <v>32</v>
      </c>
    </row>
    <row r="2458" spans="1:21" x14ac:dyDescent="0.3">
      <c r="A2458" s="1" t="s">
        <v>5805</v>
      </c>
      <c r="B2458" s="1" t="s">
        <v>73</v>
      </c>
      <c r="C2458" s="2">
        <v>45338</v>
      </c>
      <c r="D2458">
        <v>2024</v>
      </c>
      <c r="E2458" s="1" t="s">
        <v>487</v>
      </c>
      <c r="F2458" s="1" t="s">
        <v>5398</v>
      </c>
      <c r="G2458" s="3">
        <v>0.96111111111111114</v>
      </c>
      <c r="H2458" s="1" t="s">
        <v>24</v>
      </c>
      <c r="I2458" s="1" t="s">
        <v>154</v>
      </c>
      <c r="J2458" s="1" t="s">
        <v>329</v>
      </c>
      <c r="K2458" s="1" t="s">
        <v>570</v>
      </c>
      <c r="L2458">
        <v>6207.17</v>
      </c>
      <c r="M2458">
        <v>0.54</v>
      </c>
      <c r="N2458">
        <v>94.63</v>
      </c>
      <c r="O2458">
        <v>6113.08</v>
      </c>
      <c r="P2458">
        <v>859</v>
      </c>
      <c r="Q2458" s="1" t="s">
        <v>118</v>
      </c>
      <c r="R2458" s="1" t="s">
        <v>29</v>
      </c>
      <c r="S2458" s="1" t="s">
        <v>3128</v>
      </c>
      <c r="T2458" s="1" t="s">
        <v>53</v>
      </c>
      <c r="U2458" s="1" t="s">
        <v>93</v>
      </c>
    </row>
    <row r="2459" spans="1:21" x14ac:dyDescent="0.3">
      <c r="A2459" s="1" t="s">
        <v>5806</v>
      </c>
      <c r="B2459" s="1" t="s">
        <v>5807</v>
      </c>
      <c r="C2459" s="2">
        <v>45339</v>
      </c>
      <c r="D2459">
        <v>2024</v>
      </c>
      <c r="E2459" s="1" t="s">
        <v>22</v>
      </c>
      <c r="F2459" s="1" t="s">
        <v>5398</v>
      </c>
      <c r="G2459" s="3">
        <v>2.0833333333333332E-2</v>
      </c>
      <c r="H2459" s="1" t="s">
        <v>24</v>
      </c>
      <c r="I2459" s="1" t="s">
        <v>82</v>
      </c>
      <c r="J2459" s="1" t="s">
        <v>573</v>
      </c>
      <c r="K2459" s="1" t="s">
        <v>867</v>
      </c>
      <c r="L2459">
        <v>4129.22</v>
      </c>
      <c r="M2459">
        <v>26.47</v>
      </c>
      <c r="N2459">
        <v>33.4</v>
      </c>
      <c r="O2459">
        <v>4122.2900000000009</v>
      </c>
      <c r="P2459">
        <v>453</v>
      </c>
      <c r="Q2459" s="1" t="s">
        <v>28</v>
      </c>
      <c r="R2459" s="1" t="s">
        <v>29</v>
      </c>
      <c r="S2459" s="1" t="s">
        <v>1007</v>
      </c>
      <c r="T2459" s="1" t="s">
        <v>53</v>
      </c>
      <c r="U2459" s="1" t="s">
        <v>32</v>
      </c>
    </row>
    <row r="2460" spans="1:21" x14ac:dyDescent="0.3">
      <c r="A2460" s="1" t="s">
        <v>5808</v>
      </c>
      <c r="B2460" s="1" t="s">
        <v>5809</v>
      </c>
      <c r="C2460" s="2">
        <v>45339</v>
      </c>
      <c r="D2460">
        <v>2024</v>
      </c>
      <c r="E2460" s="1" t="s">
        <v>22</v>
      </c>
      <c r="F2460" s="1" t="s">
        <v>5398</v>
      </c>
      <c r="G2460" s="3">
        <v>3.6805555555555557E-2</v>
      </c>
      <c r="H2460" s="1" t="s">
        <v>24</v>
      </c>
      <c r="I2460" s="1" t="s">
        <v>143</v>
      </c>
      <c r="J2460" s="1" t="s">
        <v>535</v>
      </c>
      <c r="K2460" s="1" t="s">
        <v>200</v>
      </c>
      <c r="L2460">
        <v>7574.04</v>
      </c>
      <c r="M2460">
        <v>19.87</v>
      </c>
      <c r="N2460">
        <v>60.84</v>
      </c>
      <c r="O2460">
        <v>7533.07</v>
      </c>
      <c r="P2460">
        <v>725</v>
      </c>
      <c r="Q2460" s="1" t="s">
        <v>85</v>
      </c>
      <c r="R2460" s="1" t="s">
        <v>29</v>
      </c>
      <c r="S2460" s="1" t="s">
        <v>5810</v>
      </c>
      <c r="T2460" s="1" t="s">
        <v>53</v>
      </c>
      <c r="U2460" s="1" t="s">
        <v>101</v>
      </c>
    </row>
    <row r="2461" spans="1:21" x14ac:dyDescent="0.3">
      <c r="A2461" s="1" t="s">
        <v>5811</v>
      </c>
      <c r="B2461" s="1" t="s">
        <v>5812</v>
      </c>
      <c r="C2461" s="2">
        <v>45339</v>
      </c>
      <c r="D2461">
        <v>2024</v>
      </c>
      <c r="E2461" s="1" t="s">
        <v>22</v>
      </c>
      <c r="F2461" s="1" t="s">
        <v>5398</v>
      </c>
      <c r="G2461" s="3">
        <v>0.1875</v>
      </c>
      <c r="H2461" s="1" t="s">
        <v>24</v>
      </c>
      <c r="I2461" s="1" t="s">
        <v>371</v>
      </c>
      <c r="J2461" s="1" t="s">
        <v>670</v>
      </c>
      <c r="K2461" s="1" t="s">
        <v>373</v>
      </c>
      <c r="L2461">
        <v>6753.8</v>
      </c>
      <c r="M2461">
        <v>15.83</v>
      </c>
      <c r="N2461">
        <v>80.61</v>
      </c>
      <c r="O2461">
        <v>6689.02</v>
      </c>
      <c r="P2461">
        <v>538</v>
      </c>
      <c r="Q2461" s="1" t="s">
        <v>118</v>
      </c>
      <c r="R2461" s="1" t="s">
        <v>29</v>
      </c>
      <c r="S2461" s="1" t="s">
        <v>1109</v>
      </c>
      <c r="T2461" s="1" t="s">
        <v>53</v>
      </c>
      <c r="U2461" s="1" t="s">
        <v>32</v>
      </c>
    </row>
    <row r="2462" spans="1:21" x14ac:dyDescent="0.3">
      <c r="A2462" s="1" t="s">
        <v>5813</v>
      </c>
      <c r="B2462" s="1" t="s">
        <v>5814</v>
      </c>
      <c r="C2462" s="2">
        <v>45339</v>
      </c>
      <c r="D2462">
        <v>2024</v>
      </c>
      <c r="E2462" s="1" t="s">
        <v>22</v>
      </c>
      <c r="F2462" s="1" t="s">
        <v>5398</v>
      </c>
      <c r="G2462" s="3">
        <v>0.24444444444444444</v>
      </c>
      <c r="H2462" s="1" t="s">
        <v>42</v>
      </c>
      <c r="I2462" s="1" t="s">
        <v>89</v>
      </c>
      <c r="J2462" s="1" t="s">
        <v>176</v>
      </c>
      <c r="K2462" s="1" t="s">
        <v>91</v>
      </c>
      <c r="L2462">
        <v>1184.9100000000001</v>
      </c>
      <c r="M2462">
        <v>40.96</v>
      </c>
      <c r="N2462">
        <v>12.68</v>
      </c>
      <c r="O2462">
        <v>1213.19</v>
      </c>
      <c r="P2462">
        <v>328</v>
      </c>
      <c r="Q2462" s="1" t="s">
        <v>118</v>
      </c>
      <c r="R2462" s="1" t="s">
        <v>29</v>
      </c>
      <c r="S2462" s="1" t="s">
        <v>2988</v>
      </c>
      <c r="T2462" s="1" t="s">
        <v>53</v>
      </c>
      <c r="U2462" s="1" t="s">
        <v>32</v>
      </c>
    </row>
    <row r="2463" spans="1:21" x14ac:dyDescent="0.3">
      <c r="A2463" s="1" t="s">
        <v>5815</v>
      </c>
      <c r="B2463" s="1" t="s">
        <v>5816</v>
      </c>
      <c r="C2463" s="2">
        <v>45339</v>
      </c>
      <c r="D2463">
        <v>2024</v>
      </c>
      <c r="E2463" s="1" t="s">
        <v>22</v>
      </c>
      <c r="F2463" s="1" t="s">
        <v>5398</v>
      </c>
      <c r="G2463" s="3">
        <v>0.38680555555555557</v>
      </c>
      <c r="H2463" s="1" t="s">
        <v>42</v>
      </c>
      <c r="I2463" s="1" t="s">
        <v>133</v>
      </c>
      <c r="J2463" s="1" t="s">
        <v>1189</v>
      </c>
      <c r="K2463" s="1" t="s">
        <v>514</v>
      </c>
      <c r="L2463">
        <v>5059.16</v>
      </c>
      <c r="M2463">
        <v>38.43</v>
      </c>
      <c r="N2463">
        <v>34.67</v>
      </c>
      <c r="O2463">
        <v>5062.92</v>
      </c>
      <c r="P2463">
        <v>897</v>
      </c>
      <c r="Q2463" s="1" t="s">
        <v>99</v>
      </c>
      <c r="R2463" s="1" t="s">
        <v>29</v>
      </c>
      <c r="S2463" s="1" t="s">
        <v>5817</v>
      </c>
      <c r="T2463" s="1" t="s">
        <v>53</v>
      </c>
      <c r="U2463" s="1" t="s">
        <v>32</v>
      </c>
    </row>
    <row r="2464" spans="1:21" x14ac:dyDescent="0.3">
      <c r="A2464" s="1" t="s">
        <v>5818</v>
      </c>
      <c r="B2464" s="1" t="s">
        <v>5819</v>
      </c>
      <c r="C2464" s="2">
        <v>45339</v>
      </c>
      <c r="D2464">
        <v>2024</v>
      </c>
      <c r="E2464" s="1" t="s">
        <v>22</v>
      </c>
      <c r="F2464" s="1" t="s">
        <v>5398</v>
      </c>
      <c r="G2464" s="3">
        <v>0.40486111111111112</v>
      </c>
      <c r="H2464" s="1" t="s">
        <v>42</v>
      </c>
      <c r="I2464" s="1" t="s">
        <v>127</v>
      </c>
      <c r="J2464" s="1" t="s">
        <v>474</v>
      </c>
      <c r="K2464" s="1" t="s">
        <v>129</v>
      </c>
      <c r="L2464">
        <v>755.49</v>
      </c>
      <c r="M2464">
        <v>36.79</v>
      </c>
      <c r="N2464">
        <v>94.56</v>
      </c>
      <c r="O2464">
        <v>697.72</v>
      </c>
      <c r="P2464">
        <v>141</v>
      </c>
      <c r="Q2464" s="1" t="s">
        <v>85</v>
      </c>
      <c r="R2464" s="1" t="s">
        <v>29</v>
      </c>
      <c r="S2464" s="1" t="s">
        <v>681</v>
      </c>
      <c r="T2464" s="1" t="s">
        <v>53</v>
      </c>
      <c r="U2464" s="1" t="s">
        <v>32</v>
      </c>
    </row>
    <row r="2465" spans="1:21" x14ac:dyDescent="0.3">
      <c r="A2465" s="1" t="s">
        <v>5820</v>
      </c>
      <c r="B2465" s="1" t="s">
        <v>3178</v>
      </c>
      <c r="C2465" s="2">
        <v>45339</v>
      </c>
      <c r="D2465">
        <v>2024</v>
      </c>
      <c r="E2465" s="1" t="s">
        <v>22</v>
      </c>
      <c r="F2465" s="1" t="s">
        <v>5398</v>
      </c>
      <c r="G2465" s="3">
        <v>0.45694444444444443</v>
      </c>
      <c r="H2465" s="1" t="s">
        <v>42</v>
      </c>
      <c r="I2465" s="1" t="s">
        <v>89</v>
      </c>
      <c r="J2465" s="1" t="s">
        <v>176</v>
      </c>
      <c r="K2465" s="1" t="s">
        <v>707</v>
      </c>
      <c r="L2465">
        <v>8623.2000000000007</v>
      </c>
      <c r="M2465">
        <v>21.89</v>
      </c>
      <c r="N2465">
        <v>34.94</v>
      </c>
      <c r="O2465">
        <v>8610.15</v>
      </c>
      <c r="P2465">
        <v>540</v>
      </c>
      <c r="Q2465" s="1" t="s">
        <v>99</v>
      </c>
      <c r="R2465" s="1" t="s">
        <v>29</v>
      </c>
      <c r="S2465" s="1" t="s">
        <v>4825</v>
      </c>
      <c r="T2465" s="1" t="s">
        <v>53</v>
      </c>
      <c r="U2465" s="1" t="s">
        <v>32</v>
      </c>
    </row>
    <row r="2466" spans="1:21" x14ac:dyDescent="0.3">
      <c r="A2466" s="1" t="s">
        <v>5821</v>
      </c>
      <c r="B2466" s="1" t="s">
        <v>1116</v>
      </c>
      <c r="C2466" s="2">
        <v>45339</v>
      </c>
      <c r="D2466">
        <v>2024</v>
      </c>
      <c r="E2466" s="1" t="s">
        <v>22</v>
      </c>
      <c r="F2466" s="1" t="s">
        <v>5398</v>
      </c>
      <c r="G2466" s="3">
        <v>0.55972222222222223</v>
      </c>
      <c r="H2466" s="1" t="s">
        <v>104</v>
      </c>
      <c r="I2466" s="1" t="s">
        <v>25</v>
      </c>
      <c r="J2466" s="1" t="s">
        <v>732</v>
      </c>
      <c r="K2466" s="1" t="s">
        <v>117</v>
      </c>
      <c r="L2466">
        <v>5001.32</v>
      </c>
      <c r="M2466">
        <v>43.47</v>
      </c>
      <c r="N2466">
        <v>19.28</v>
      </c>
      <c r="O2466">
        <v>5025.51</v>
      </c>
      <c r="P2466">
        <v>110</v>
      </c>
      <c r="Q2466" s="1" t="s">
        <v>99</v>
      </c>
      <c r="R2466" s="1" t="s">
        <v>29</v>
      </c>
      <c r="S2466" s="1" t="s">
        <v>617</v>
      </c>
      <c r="T2466" s="1" t="s">
        <v>53</v>
      </c>
      <c r="U2466" s="1" t="s">
        <v>32</v>
      </c>
    </row>
    <row r="2467" spans="1:21" x14ac:dyDescent="0.3">
      <c r="A2467" s="1" t="s">
        <v>5822</v>
      </c>
      <c r="B2467" s="1" t="s">
        <v>5823</v>
      </c>
      <c r="C2467" s="2">
        <v>45339</v>
      </c>
      <c r="D2467">
        <v>2024</v>
      </c>
      <c r="E2467" s="1" t="s">
        <v>22</v>
      </c>
      <c r="F2467" s="1" t="s">
        <v>5398</v>
      </c>
      <c r="G2467" s="3">
        <v>0.57013888888888886</v>
      </c>
      <c r="H2467" s="1" t="s">
        <v>104</v>
      </c>
      <c r="I2467" s="1" t="s">
        <v>154</v>
      </c>
      <c r="J2467" s="1" t="s">
        <v>639</v>
      </c>
      <c r="K2467" s="1" t="s">
        <v>232</v>
      </c>
      <c r="L2467">
        <v>7573.39</v>
      </c>
      <c r="M2467">
        <v>13.07</v>
      </c>
      <c r="N2467">
        <v>75.92</v>
      </c>
      <c r="O2467">
        <v>7510.54</v>
      </c>
      <c r="P2467">
        <v>811</v>
      </c>
      <c r="Q2467" s="1" t="s">
        <v>28</v>
      </c>
      <c r="R2467" s="1" t="s">
        <v>29</v>
      </c>
      <c r="S2467" s="1" t="s">
        <v>1697</v>
      </c>
      <c r="T2467" s="1" t="s">
        <v>53</v>
      </c>
      <c r="U2467" s="1" t="s">
        <v>32</v>
      </c>
    </row>
    <row r="2468" spans="1:21" x14ac:dyDescent="0.3">
      <c r="A2468" s="1" t="s">
        <v>5824</v>
      </c>
      <c r="B2468" s="1" t="s">
        <v>5825</v>
      </c>
      <c r="C2468" s="2">
        <v>45339</v>
      </c>
      <c r="D2468">
        <v>2024</v>
      </c>
      <c r="E2468" s="1" t="s">
        <v>22</v>
      </c>
      <c r="F2468" s="1" t="s">
        <v>5398</v>
      </c>
      <c r="G2468" s="3">
        <v>0.58680555555555558</v>
      </c>
      <c r="H2468" s="1" t="s">
        <v>104</v>
      </c>
      <c r="I2468" s="1" t="s">
        <v>25</v>
      </c>
      <c r="J2468" s="1" t="s">
        <v>361</v>
      </c>
      <c r="K2468" s="1" t="s">
        <v>362</v>
      </c>
      <c r="L2468">
        <v>947.71</v>
      </c>
      <c r="M2468">
        <v>9.76</v>
      </c>
      <c r="N2468">
        <v>83.54</v>
      </c>
      <c r="O2468">
        <v>873.93000000000006</v>
      </c>
      <c r="P2468">
        <v>859</v>
      </c>
      <c r="Q2468" s="1" t="s">
        <v>85</v>
      </c>
      <c r="R2468" s="1" t="s">
        <v>29</v>
      </c>
      <c r="S2468" s="1" t="s">
        <v>2416</v>
      </c>
      <c r="T2468" s="1" t="s">
        <v>147</v>
      </c>
      <c r="U2468" s="1" t="s">
        <v>93</v>
      </c>
    </row>
    <row r="2469" spans="1:21" x14ac:dyDescent="0.3">
      <c r="A2469" s="1" t="s">
        <v>5826</v>
      </c>
      <c r="B2469" s="1" t="s">
        <v>5827</v>
      </c>
      <c r="C2469" s="2">
        <v>45339</v>
      </c>
      <c r="D2469">
        <v>2024</v>
      </c>
      <c r="E2469" s="1" t="s">
        <v>22</v>
      </c>
      <c r="F2469" s="1" t="s">
        <v>5398</v>
      </c>
      <c r="G2469" s="3">
        <v>0.72152777777777777</v>
      </c>
      <c r="H2469" s="1" t="s">
        <v>142</v>
      </c>
      <c r="I2469" s="1" t="s">
        <v>62</v>
      </c>
      <c r="J2469" s="1" t="s">
        <v>771</v>
      </c>
      <c r="K2469" s="1" t="s">
        <v>405</v>
      </c>
      <c r="L2469">
        <v>7504.16</v>
      </c>
      <c r="M2469">
        <v>10.1</v>
      </c>
      <c r="N2469">
        <v>11.18</v>
      </c>
      <c r="O2469">
        <v>7503.08</v>
      </c>
      <c r="P2469">
        <v>735</v>
      </c>
      <c r="Q2469" s="1" t="s">
        <v>99</v>
      </c>
      <c r="R2469" s="1" t="s">
        <v>29</v>
      </c>
      <c r="S2469" s="1" t="s">
        <v>1071</v>
      </c>
      <c r="T2469" s="1" t="s">
        <v>53</v>
      </c>
      <c r="U2469" s="1" t="s">
        <v>93</v>
      </c>
    </row>
    <row r="2470" spans="1:21" x14ac:dyDescent="0.3">
      <c r="A2470" s="1" t="s">
        <v>5828</v>
      </c>
      <c r="B2470" s="1" t="s">
        <v>5829</v>
      </c>
      <c r="C2470" s="2">
        <v>45339</v>
      </c>
      <c r="D2470">
        <v>2024</v>
      </c>
      <c r="E2470" s="1" t="s">
        <v>22</v>
      </c>
      <c r="F2470" s="1" t="s">
        <v>5398</v>
      </c>
      <c r="G2470" s="3">
        <v>0.7270833333333333</v>
      </c>
      <c r="H2470" s="1" t="s">
        <v>142</v>
      </c>
      <c r="I2470" s="1" t="s">
        <v>25</v>
      </c>
      <c r="J2470" s="1" t="s">
        <v>171</v>
      </c>
      <c r="K2470" s="1" t="s">
        <v>287</v>
      </c>
      <c r="L2470">
        <v>9511.76</v>
      </c>
      <c r="M2470">
        <v>33.29</v>
      </c>
      <c r="N2470">
        <v>89.01</v>
      </c>
      <c r="O2470">
        <v>9456.0400000000009</v>
      </c>
      <c r="P2470">
        <v>719</v>
      </c>
      <c r="Q2470" s="1" t="s">
        <v>118</v>
      </c>
      <c r="R2470" s="1" t="s">
        <v>29</v>
      </c>
      <c r="S2470" s="1" t="s">
        <v>1580</v>
      </c>
      <c r="T2470" s="1" t="s">
        <v>31</v>
      </c>
      <c r="U2470" s="1" t="s">
        <v>32</v>
      </c>
    </row>
    <row r="2471" spans="1:21" x14ac:dyDescent="0.3">
      <c r="A2471" s="1" t="s">
        <v>5830</v>
      </c>
      <c r="B2471" s="1" t="s">
        <v>3319</v>
      </c>
      <c r="C2471" s="2">
        <v>45339</v>
      </c>
      <c r="D2471">
        <v>2024</v>
      </c>
      <c r="E2471" s="1" t="s">
        <v>22</v>
      </c>
      <c r="F2471" s="1" t="s">
        <v>5398</v>
      </c>
      <c r="G2471" s="3">
        <v>0.74375000000000002</v>
      </c>
      <c r="H2471" s="1" t="s">
        <v>142</v>
      </c>
      <c r="I2471" s="1" t="s">
        <v>236</v>
      </c>
      <c r="J2471" s="1" t="s">
        <v>1385</v>
      </c>
      <c r="K2471" s="1" t="s">
        <v>238</v>
      </c>
      <c r="L2471">
        <v>1999.03</v>
      </c>
      <c r="M2471">
        <v>32.840000000000003</v>
      </c>
      <c r="N2471">
        <v>54.69</v>
      </c>
      <c r="O2471">
        <v>1977.1799999999998</v>
      </c>
      <c r="P2471">
        <v>174</v>
      </c>
      <c r="Q2471" s="1" t="s">
        <v>99</v>
      </c>
      <c r="R2471" s="1" t="s">
        <v>29</v>
      </c>
      <c r="S2471" s="1" t="s">
        <v>2367</v>
      </c>
      <c r="T2471" s="1" t="s">
        <v>31</v>
      </c>
      <c r="U2471" s="1" t="s">
        <v>32</v>
      </c>
    </row>
    <row r="2472" spans="1:21" x14ac:dyDescent="0.3">
      <c r="A2472" s="1" t="s">
        <v>5831</v>
      </c>
      <c r="B2472" s="1" t="s">
        <v>294</v>
      </c>
      <c r="C2472" s="2">
        <v>45339</v>
      </c>
      <c r="D2472">
        <v>2024</v>
      </c>
      <c r="E2472" s="1" t="s">
        <v>22</v>
      </c>
      <c r="F2472" s="1" t="s">
        <v>5398</v>
      </c>
      <c r="G2472" s="3">
        <v>0.83125000000000004</v>
      </c>
      <c r="H2472" s="1" t="s">
        <v>142</v>
      </c>
      <c r="I2472" s="1" t="s">
        <v>35</v>
      </c>
      <c r="J2472" s="1" t="s">
        <v>680</v>
      </c>
      <c r="K2472" s="1" t="s">
        <v>123</v>
      </c>
      <c r="L2472">
        <v>7156.45</v>
      </c>
      <c r="M2472">
        <v>0.51</v>
      </c>
      <c r="N2472">
        <v>39.01</v>
      </c>
      <c r="O2472">
        <v>7117.95</v>
      </c>
      <c r="P2472">
        <v>94</v>
      </c>
      <c r="Q2472" s="1" t="s">
        <v>85</v>
      </c>
      <c r="R2472" s="1" t="s">
        <v>29</v>
      </c>
      <c r="S2472" s="1" t="s">
        <v>1284</v>
      </c>
      <c r="T2472" s="1" t="s">
        <v>53</v>
      </c>
      <c r="U2472" s="1" t="s">
        <v>32</v>
      </c>
    </row>
    <row r="2473" spans="1:21" x14ac:dyDescent="0.3">
      <c r="A2473" s="1" t="s">
        <v>5832</v>
      </c>
      <c r="B2473" s="1" t="s">
        <v>5833</v>
      </c>
      <c r="C2473" s="2">
        <v>45339</v>
      </c>
      <c r="D2473">
        <v>2024</v>
      </c>
      <c r="E2473" s="1" t="s">
        <v>22</v>
      </c>
      <c r="F2473" s="1" t="s">
        <v>5398</v>
      </c>
      <c r="G2473" s="3">
        <v>0.91874999999999996</v>
      </c>
      <c r="H2473" s="1" t="s">
        <v>24</v>
      </c>
      <c r="I2473" s="1" t="s">
        <v>56</v>
      </c>
      <c r="J2473" s="1" t="s">
        <v>184</v>
      </c>
      <c r="K2473" s="1" t="s">
        <v>242</v>
      </c>
      <c r="L2473">
        <v>4012.1</v>
      </c>
      <c r="M2473">
        <v>24.81</v>
      </c>
      <c r="N2473">
        <v>13.46</v>
      </c>
      <c r="O2473">
        <v>4023.45</v>
      </c>
      <c r="P2473">
        <v>340</v>
      </c>
      <c r="Q2473" s="1" t="s">
        <v>99</v>
      </c>
      <c r="R2473" s="1" t="s">
        <v>29</v>
      </c>
      <c r="S2473" s="1" t="s">
        <v>1543</v>
      </c>
      <c r="T2473" s="1" t="s">
        <v>31</v>
      </c>
      <c r="U2473" s="1" t="s">
        <v>93</v>
      </c>
    </row>
    <row r="2474" spans="1:21" x14ac:dyDescent="0.3">
      <c r="A2474" s="1" t="s">
        <v>5834</v>
      </c>
      <c r="B2474" s="1" t="s">
        <v>5835</v>
      </c>
      <c r="C2474" s="2">
        <v>45340</v>
      </c>
      <c r="D2474">
        <v>2024</v>
      </c>
      <c r="E2474" s="1" t="s">
        <v>166</v>
      </c>
      <c r="F2474" s="1" t="s">
        <v>5398</v>
      </c>
      <c r="G2474" s="3">
        <v>3.0555555555555555E-2</v>
      </c>
      <c r="H2474" s="1" t="s">
        <v>24</v>
      </c>
      <c r="I2474" s="1" t="s">
        <v>110</v>
      </c>
      <c r="J2474" s="1" t="s">
        <v>413</v>
      </c>
      <c r="K2474" s="1" t="s">
        <v>210</v>
      </c>
      <c r="L2474">
        <v>5060.1499999999996</v>
      </c>
      <c r="M2474">
        <v>24.76</v>
      </c>
      <c r="N2474">
        <v>73.31</v>
      </c>
      <c r="O2474">
        <v>5011.5999999999995</v>
      </c>
      <c r="P2474">
        <v>284</v>
      </c>
      <c r="Q2474" s="1" t="s">
        <v>118</v>
      </c>
      <c r="R2474" s="1" t="s">
        <v>29</v>
      </c>
      <c r="S2474" s="1" t="s">
        <v>3754</v>
      </c>
      <c r="T2474" s="1" t="s">
        <v>31</v>
      </c>
      <c r="U2474" s="1" t="s">
        <v>32</v>
      </c>
    </row>
    <row r="2475" spans="1:21" x14ac:dyDescent="0.3">
      <c r="A2475" s="1" t="s">
        <v>5836</v>
      </c>
      <c r="B2475" s="1" t="s">
        <v>1843</v>
      </c>
      <c r="C2475" s="2">
        <v>45340</v>
      </c>
      <c r="D2475">
        <v>2024</v>
      </c>
      <c r="E2475" s="1" t="s">
        <v>166</v>
      </c>
      <c r="F2475" s="1" t="s">
        <v>5398</v>
      </c>
      <c r="G2475" s="3">
        <v>0.19444444444444445</v>
      </c>
      <c r="H2475" s="1" t="s">
        <v>24</v>
      </c>
      <c r="I2475" s="1" t="s">
        <v>49</v>
      </c>
      <c r="J2475" s="1" t="s">
        <v>226</v>
      </c>
      <c r="K2475" s="1" t="s">
        <v>51</v>
      </c>
      <c r="L2475">
        <v>9517.81</v>
      </c>
      <c r="M2475">
        <v>9.19</v>
      </c>
      <c r="N2475">
        <v>93.78</v>
      </c>
      <c r="O2475">
        <v>9433.2199999999993</v>
      </c>
      <c r="P2475">
        <v>269</v>
      </c>
      <c r="Q2475" s="1" t="s">
        <v>99</v>
      </c>
      <c r="R2475" s="1" t="s">
        <v>29</v>
      </c>
      <c r="S2475" s="1" t="s">
        <v>3296</v>
      </c>
      <c r="T2475" s="1" t="s">
        <v>31</v>
      </c>
      <c r="U2475" s="1" t="s">
        <v>93</v>
      </c>
    </row>
    <row r="2476" spans="1:21" x14ac:dyDescent="0.3">
      <c r="A2476" s="1" t="s">
        <v>5837</v>
      </c>
      <c r="B2476" s="1" t="s">
        <v>5838</v>
      </c>
      <c r="C2476" s="2">
        <v>45340</v>
      </c>
      <c r="D2476">
        <v>2024</v>
      </c>
      <c r="E2476" s="1" t="s">
        <v>166</v>
      </c>
      <c r="F2476" s="1" t="s">
        <v>5398</v>
      </c>
      <c r="G2476" s="3">
        <v>0.24791666666666667</v>
      </c>
      <c r="H2476" s="1" t="s">
        <v>42</v>
      </c>
      <c r="I2476" s="1" t="s">
        <v>110</v>
      </c>
      <c r="J2476" s="1" t="s">
        <v>413</v>
      </c>
      <c r="K2476" s="1" t="s">
        <v>196</v>
      </c>
      <c r="L2476">
        <v>5743.12</v>
      </c>
      <c r="M2476">
        <v>23.13</v>
      </c>
      <c r="N2476">
        <v>53.21</v>
      </c>
      <c r="O2476">
        <v>5713.04</v>
      </c>
      <c r="P2476">
        <v>80</v>
      </c>
      <c r="Q2476" s="1" t="s">
        <v>28</v>
      </c>
      <c r="R2476" s="1" t="s">
        <v>29</v>
      </c>
      <c r="S2476" s="1" t="s">
        <v>4574</v>
      </c>
      <c r="T2476" s="1" t="s">
        <v>53</v>
      </c>
      <c r="U2476" s="1" t="s">
        <v>32</v>
      </c>
    </row>
    <row r="2477" spans="1:21" x14ac:dyDescent="0.3">
      <c r="A2477" s="1" t="s">
        <v>5839</v>
      </c>
      <c r="B2477" s="1" t="s">
        <v>5840</v>
      </c>
      <c r="C2477" s="2">
        <v>45340</v>
      </c>
      <c r="D2477">
        <v>2024</v>
      </c>
      <c r="E2477" s="1" t="s">
        <v>166</v>
      </c>
      <c r="F2477" s="1" t="s">
        <v>5398</v>
      </c>
      <c r="G2477" s="3">
        <v>0.31458333333333333</v>
      </c>
      <c r="H2477" s="1" t="s">
        <v>42</v>
      </c>
      <c r="I2477" s="1" t="s">
        <v>96</v>
      </c>
      <c r="J2477" s="1" t="s">
        <v>250</v>
      </c>
      <c r="K2477" s="1" t="s">
        <v>98</v>
      </c>
      <c r="L2477">
        <v>458.44</v>
      </c>
      <c r="M2477">
        <v>28.96</v>
      </c>
      <c r="N2477">
        <v>92.47</v>
      </c>
      <c r="O2477">
        <v>394.92999999999995</v>
      </c>
      <c r="P2477">
        <v>218</v>
      </c>
      <c r="Q2477" s="1" t="s">
        <v>118</v>
      </c>
      <c r="R2477" s="1" t="s">
        <v>29</v>
      </c>
      <c r="S2477" s="1" t="s">
        <v>188</v>
      </c>
      <c r="T2477" s="1" t="s">
        <v>53</v>
      </c>
      <c r="U2477" s="1" t="s">
        <v>32</v>
      </c>
    </row>
    <row r="2478" spans="1:21" x14ac:dyDescent="0.3">
      <c r="A2478" s="1" t="s">
        <v>5841</v>
      </c>
      <c r="B2478" s="1" t="s">
        <v>5842</v>
      </c>
      <c r="C2478" s="2">
        <v>45340</v>
      </c>
      <c r="D2478">
        <v>2024</v>
      </c>
      <c r="E2478" s="1" t="s">
        <v>166</v>
      </c>
      <c r="F2478" s="1" t="s">
        <v>5398</v>
      </c>
      <c r="G2478" s="3">
        <v>0.35</v>
      </c>
      <c r="H2478" s="1" t="s">
        <v>42</v>
      </c>
      <c r="I2478" s="1" t="s">
        <v>431</v>
      </c>
      <c r="J2478" s="1" t="s">
        <v>542</v>
      </c>
      <c r="K2478" s="1" t="s">
        <v>488</v>
      </c>
      <c r="L2478">
        <v>7876.69</v>
      </c>
      <c r="M2478">
        <v>21.99</v>
      </c>
      <c r="N2478">
        <v>59.33</v>
      </c>
      <c r="O2478">
        <v>7839.3499999999995</v>
      </c>
      <c r="P2478">
        <v>831</v>
      </c>
      <c r="Q2478" s="1" t="s">
        <v>28</v>
      </c>
      <c r="R2478" s="1" t="s">
        <v>29</v>
      </c>
      <c r="S2478" s="1" t="s">
        <v>768</v>
      </c>
      <c r="T2478" s="1" t="s">
        <v>53</v>
      </c>
      <c r="U2478" s="1" t="s">
        <v>93</v>
      </c>
    </row>
    <row r="2479" spans="1:21" x14ac:dyDescent="0.3">
      <c r="A2479" s="1" t="s">
        <v>5843</v>
      </c>
      <c r="B2479" s="1" t="s">
        <v>4055</v>
      </c>
      <c r="C2479" s="2">
        <v>45340</v>
      </c>
      <c r="D2479">
        <v>2024</v>
      </c>
      <c r="E2479" s="1" t="s">
        <v>166</v>
      </c>
      <c r="F2479" s="1" t="s">
        <v>5398</v>
      </c>
      <c r="G2479" s="3">
        <v>0.4284722222222222</v>
      </c>
      <c r="H2479" s="1" t="s">
        <v>42</v>
      </c>
      <c r="I2479" s="1" t="s">
        <v>371</v>
      </c>
      <c r="J2479" s="1" t="s">
        <v>518</v>
      </c>
      <c r="K2479" s="1" t="s">
        <v>560</v>
      </c>
      <c r="L2479">
        <v>2252.6999999999998</v>
      </c>
      <c r="M2479">
        <v>11.66</v>
      </c>
      <c r="N2479">
        <v>41.57</v>
      </c>
      <c r="O2479">
        <v>2222.7899999999995</v>
      </c>
      <c r="P2479">
        <v>782</v>
      </c>
      <c r="Q2479" s="1" t="s">
        <v>85</v>
      </c>
      <c r="R2479" s="1" t="s">
        <v>29</v>
      </c>
      <c r="S2479" s="1" t="s">
        <v>331</v>
      </c>
      <c r="T2479" s="1" t="s">
        <v>53</v>
      </c>
      <c r="U2479" s="1" t="s">
        <v>32</v>
      </c>
    </row>
    <row r="2480" spans="1:21" x14ac:dyDescent="0.3">
      <c r="A2480" s="1" t="s">
        <v>5844</v>
      </c>
      <c r="B2480" s="1" t="s">
        <v>5845</v>
      </c>
      <c r="C2480" s="2">
        <v>45340</v>
      </c>
      <c r="D2480">
        <v>2024</v>
      </c>
      <c r="E2480" s="1" t="s">
        <v>166</v>
      </c>
      <c r="F2480" s="1" t="s">
        <v>5398</v>
      </c>
      <c r="G2480" s="3">
        <v>0.56874999999999998</v>
      </c>
      <c r="H2480" s="1" t="s">
        <v>104</v>
      </c>
      <c r="I2480" s="1" t="s">
        <v>25</v>
      </c>
      <c r="J2480" s="1" t="s">
        <v>171</v>
      </c>
      <c r="K2480" s="1" t="s">
        <v>287</v>
      </c>
      <c r="L2480">
        <v>2597.9499999999998</v>
      </c>
      <c r="M2480">
        <v>20.78</v>
      </c>
      <c r="N2480">
        <v>98.75</v>
      </c>
      <c r="O2480">
        <v>2519.98</v>
      </c>
      <c r="P2480">
        <v>104</v>
      </c>
      <c r="Q2480" s="1" t="s">
        <v>38</v>
      </c>
      <c r="R2480" s="1" t="s">
        <v>29</v>
      </c>
      <c r="S2480" s="1" t="s">
        <v>323</v>
      </c>
      <c r="T2480" s="1" t="s">
        <v>31</v>
      </c>
      <c r="U2480" s="1" t="s">
        <v>101</v>
      </c>
    </row>
    <row r="2481" spans="1:21" x14ac:dyDescent="0.3">
      <c r="A2481" s="1" t="s">
        <v>5846</v>
      </c>
      <c r="B2481" s="1" t="s">
        <v>5847</v>
      </c>
      <c r="C2481" s="2">
        <v>45340</v>
      </c>
      <c r="D2481">
        <v>2024</v>
      </c>
      <c r="E2481" s="1" t="s">
        <v>166</v>
      </c>
      <c r="F2481" s="1" t="s">
        <v>5398</v>
      </c>
      <c r="G2481" s="3">
        <v>0.60833333333333328</v>
      </c>
      <c r="H2481" s="1" t="s">
        <v>104</v>
      </c>
      <c r="I2481" s="1" t="s">
        <v>371</v>
      </c>
      <c r="J2481" s="1" t="s">
        <v>1159</v>
      </c>
      <c r="K2481" s="1" t="s">
        <v>91</v>
      </c>
      <c r="L2481">
        <v>3023.83</v>
      </c>
      <c r="M2481">
        <v>16.25</v>
      </c>
      <c r="N2481">
        <v>49.37</v>
      </c>
      <c r="O2481">
        <v>2990.71</v>
      </c>
      <c r="P2481">
        <v>802</v>
      </c>
      <c r="Q2481" s="1" t="s">
        <v>85</v>
      </c>
      <c r="R2481" s="1" t="s">
        <v>29</v>
      </c>
      <c r="S2481" s="1" t="s">
        <v>4422</v>
      </c>
      <c r="T2481" s="1" t="s">
        <v>53</v>
      </c>
      <c r="U2481" s="1" t="s">
        <v>32</v>
      </c>
    </row>
    <row r="2482" spans="1:21" x14ac:dyDescent="0.3">
      <c r="A2482" s="1" t="s">
        <v>5848</v>
      </c>
      <c r="B2482" s="1" t="s">
        <v>5849</v>
      </c>
      <c r="C2482" s="2">
        <v>45340</v>
      </c>
      <c r="D2482">
        <v>2024</v>
      </c>
      <c r="E2482" s="1" t="s">
        <v>166</v>
      </c>
      <c r="F2482" s="1" t="s">
        <v>5398</v>
      </c>
      <c r="G2482" s="3">
        <v>0.74791666666666667</v>
      </c>
      <c r="H2482" s="1" t="s">
        <v>142</v>
      </c>
      <c r="I2482" s="1" t="s">
        <v>127</v>
      </c>
      <c r="J2482" s="1" t="s">
        <v>128</v>
      </c>
      <c r="K2482" s="1" t="s">
        <v>394</v>
      </c>
      <c r="L2482">
        <v>8529.26</v>
      </c>
      <c r="M2482">
        <v>41.85</v>
      </c>
      <c r="N2482">
        <v>6.01</v>
      </c>
      <c r="O2482">
        <v>8565.1</v>
      </c>
      <c r="P2482">
        <v>698</v>
      </c>
      <c r="Q2482" s="1" t="s">
        <v>118</v>
      </c>
      <c r="R2482" s="1" t="s">
        <v>29</v>
      </c>
      <c r="S2482" s="1" t="s">
        <v>3976</v>
      </c>
      <c r="T2482" s="1" t="s">
        <v>31</v>
      </c>
      <c r="U2482" s="1" t="s">
        <v>93</v>
      </c>
    </row>
    <row r="2483" spans="1:21" x14ac:dyDescent="0.3">
      <c r="A2483" s="1" t="s">
        <v>5850</v>
      </c>
      <c r="B2483" s="1" t="s">
        <v>5851</v>
      </c>
      <c r="C2483" s="2">
        <v>45340</v>
      </c>
      <c r="D2483">
        <v>2024</v>
      </c>
      <c r="E2483" s="1" t="s">
        <v>166</v>
      </c>
      <c r="F2483" s="1" t="s">
        <v>5398</v>
      </c>
      <c r="G2483" s="3">
        <v>0.93888888888888888</v>
      </c>
      <c r="H2483" s="1" t="s">
        <v>24</v>
      </c>
      <c r="I2483" s="1" t="s">
        <v>297</v>
      </c>
      <c r="J2483" s="1" t="s">
        <v>377</v>
      </c>
      <c r="K2483" s="1" t="s">
        <v>299</v>
      </c>
      <c r="L2483">
        <v>6310.76</v>
      </c>
      <c r="M2483">
        <v>24.81</v>
      </c>
      <c r="N2483">
        <v>84.93</v>
      </c>
      <c r="O2483">
        <v>6250.64</v>
      </c>
      <c r="P2483">
        <v>867</v>
      </c>
      <c r="Q2483" s="1" t="s">
        <v>85</v>
      </c>
      <c r="R2483" s="1" t="s">
        <v>29</v>
      </c>
      <c r="S2483" s="1" t="s">
        <v>791</v>
      </c>
      <c r="T2483" s="1" t="s">
        <v>53</v>
      </c>
      <c r="U2483" s="1" t="s">
        <v>32</v>
      </c>
    </row>
    <row r="2484" spans="1:21" x14ac:dyDescent="0.3">
      <c r="A2484" s="1" t="s">
        <v>5852</v>
      </c>
      <c r="B2484" s="1" t="s">
        <v>5853</v>
      </c>
      <c r="C2484" s="2">
        <v>45341</v>
      </c>
      <c r="D2484">
        <v>2024</v>
      </c>
      <c r="E2484" s="1" t="s">
        <v>255</v>
      </c>
      <c r="F2484" s="1" t="s">
        <v>5398</v>
      </c>
      <c r="G2484" s="3">
        <v>5.5555555555555552E-2</v>
      </c>
      <c r="H2484" s="1" t="s">
        <v>24</v>
      </c>
      <c r="I2484" s="1" t="s">
        <v>62</v>
      </c>
      <c r="J2484" s="1" t="s">
        <v>603</v>
      </c>
      <c r="K2484" s="1" t="s">
        <v>797</v>
      </c>
      <c r="L2484">
        <v>6216.4</v>
      </c>
      <c r="M2484">
        <v>32.659999999999997</v>
      </c>
      <c r="N2484">
        <v>10.59</v>
      </c>
      <c r="O2484">
        <v>6238.4699999999993</v>
      </c>
      <c r="P2484">
        <v>271</v>
      </c>
      <c r="Q2484" s="1" t="s">
        <v>85</v>
      </c>
      <c r="R2484" s="1" t="s">
        <v>29</v>
      </c>
      <c r="S2484" s="1" t="s">
        <v>2428</v>
      </c>
      <c r="T2484" s="1" t="s">
        <v>31</v>
      </c>
      <c r="U2484" s="1" t="s">
        <v>32</v>
      </c>
    </row>
    <row r="2485" spans="1:21" x14ac:dyDescent="0.3">
      <c r="A2485" s="1" t="s">
        <v>5854</v>
      </c>
      <c r="B2485" s="1" t="s">
        <v>1202</v>
      </c>
      <c r="C2485" s="2">
        <v>45341</v>
      </c>
      <c r="D2485">
        <v>2024</v>
      </c>
      <c r="E2485" s="1" t="s">
        <v>255</v>
      </c>
      <c r="F2485" s="1" t="s">
        <v>5398</v>
      </c>
      <c r="G2485" s="3">
        <v>5.8333333333333334E-2</v>
      </c>
      <c r="H2485" s="1" t="s">
        <v>24</v>
      </c>
      <c r="I2485" s="1" t="s">
        <v>43</v>
      </c>
      <c r="J2485" s="1" t="s">
        <v>167</v>
      </c>
      <c r="K2485" s="1" t="s">
        <v>447</v>
      </c>
      <c r="L2485">
        <v>3671.51</v>
      </c>
      <c r="M2485">
        <v>13.41</v>
      </c>
      <c r="N2485">
        <v>34.61</v>
      </c>
      <c r="O2485">
        <v>3650.31</v>
      </c>
      <c r="P2485">
        <v>6</v>
      </c>
      <c r="Q2485" s="1" t="s">
        <v>118</v>
      </c>
      <c r="R2485" s="1" t="s">
        <v>29</v>
      </c>
      <c r="S2485" s="1" t="s">
        <v>3351</v>
      </c>
      <c r="T2485" s="1" t="s">
        <v>53</v>
      </c>
      <c r="U2485" s="1" t="s">
        <v>93</v>
      </c>
    </row>
    <row r="2486" spans="1:21" x14ac:dyDescent="0.3">
      <c r="A2486" s="1" t="s">
        <v>5855</v>
      </c>
      <c r="B2486" s="1" t="s">
        <v>5856</v>
      </c>
      <c r="C2486" s="2">
        <v>45341</v>
      </c>
      <c r="D2486">
        <v>2024</v>
      </c>
      <c r="E2486" s="1" t="s">
        <v>255</v>
      </c>
      <c r="F2486" s="1" t="s">
        <v>5398</v>
      </c>
      <c r="G2486" s="3">
        <v>0.12152777777777778</v>
      </c>
      <c r="H2486" s="1" t="s">
        <v>24</v>
      </c>
      <c r="I2486" s="1" t="s">
        <v>25</v>
      </c>
      <c r="J2486" s="1" t="s">
        <v>361</v>
      </c>
      <c r="K2486" s="1" t="s">
        <v>287</v>
      </c>
      <c r="L2486">
        <v>5178.63</v>
      </c>
      <c r="M2486">
        <v>40.729999999999997</v>
      </c>
      <c r="N2486">
        <v>51.94</v>
      </c>
      <c r="O2486">
        <v>5167.42</v>
      </c>
      <c r="P2486">
        <v>973</v>
      </c>
      <c r="Q2486" s="1" t="s">
        <v>28</v>
      </c>
      <c r="R2486" s="1" t="s">
        <v>29</v>
      </c>
      <c r="S2486" s="1" t="s">
        <v>1017</v>
      </c>
      <c r="T2486" s="1" t="s">
        <v>53</v>
      </c>
      <c r="U2486" s="1" t="s">
        <v>32</v>
      </c>
    </row>
    <row r="2487" spans="1:21" x14ac:dyDescent="0.3">
      <c r="A2487" s="1" t="s">
        <v>5857</v>
      </c>
      <c r="B2487" s="1" t="s">
        <v>5858</v>
      </c>
      <c r="C2487" s="2">
        <v>45341</v>
      </c>
      <c r="D2487">
        <v>2024</v>
      </c>
      <c r="E2487" s="1" t="s">
        <v>255</v>
      </c>
      <c r="F2487" s="1" t="s">
        <v>5398</v>
      </c>
      <c r="G2487" s="3">
        <v>0.13819444444444445</v>
      </c>
      <c r="H2487" s="1" t="s">
        <v>24</v>
      </c>
      <c r="I2487" s="1" t="s">
        <v>127</v>
      </c>
      <c r="J2487" s="1" t="s">
        <v>128</v>
      </c>
      <c r="K2487" s="1" t="s">
        <v>394</v>
      </c>
      <c r="L2487">
        <v>8228.34</v>
      </c>
      <c r="M2487">
        <v>47.01</v>
      </c>
      <c r="N2487">
        <v>83.01</v>
      </c>
      <c r="O2487">
        <v>8192.34</v>
      </c>
      <c r="P2487">
        <v>693</v>
      </c>
      <c r="Q2487" s="1" t="s">
        <v>28</v>
      </c>
      <c r="R2487" s="1" t="s">
        <v>29</v>
      </c>
      <c r="S2487" s="1" t="s">
        <v>2657</v>
      </c>
      <c r="T2487" s="1" t="s">
        <v>147</v>
      </c>
      <c r="U2487" s="1" t="s">
        <v>32</v>
      </c>
    </row>
    <row r="2488" spans="1:21" x14ac:dyDescent="0.3">
      <c r="A2488" s="1" t="s">
        <v>5859</v>
      </c>
      <c r="B2488" s="1" t="s">
        <v>5860</v>
      </c>
      <c r="C2488" s="2">
        <v>45341</v>
      </c>
      <c r="D2488">
        <v>2024</v>
      </c>
      <c r="E2488" s="1" t="s">
        <v>255</v>
      </c>
      <c r="F2488" s="1" t="s">
        <v>5398</v>
      </c>
      <c r="G2488" s="3">
        <v>0.1388888888888889</v>
      </c>
      <c r="H2488" s="1" t="s">
        <v>24</v>
      </c>
      <c r="I2488" s="1" t="s">
        <v>110</v>
      </c>
      <c r="J2488" s="1" t="s">
        <v>195</v>
      </c>
      <c r="K2488" s="1" t="s">
        <v>528</v>
      </c>
      <c r="L2488">
        <v>5730.43</v>
      </c>
      <c r="M2488">
        <v>17.25</v>
      </c>
      <c r="N2488">
        <v>74.12</v>
      </c>
      <c r="O2488">
        <v>5673.56</v>
      </c>
      <c r="P2488">
        <v>195</v>
      </c>
      <c r="Q2488" s="1" t="s">
        <v>85</v>
      </c>
      <c r="R2488" s="1" t="s">
        <v>29</v>
      </c>
      <c r="S2488" s="1" t="s">
        <v>5355</v>
      </c>
      <c r="T2488" s="1" t="s">
        <v>53</v>
      </c>
      <c r="U2488" s="1" t="s">
        <v>32</v>
      </c>
    </row>
    <row r="2489" spans="1:21" x14ac:dyDescent="0.3">
      <c r="A2489" s="1" t="s">
        <v>5861</v>
      </c>
      <c r="B2489" s="1" t="s">
        <v>5862</v>
      </c>
      <c r="C2489" s="2">
        <v>45341</v>
      </c>
      <c r="D2489">
        <v>2024</v>
      </c>
      <c r="E2489" s="1" t="s">
        <v>255</v>
      </c>
      <c r="F2489" s="1" t="s">
        <v>5398</v>
      </c>
      <c r="G2489" s="3">
        <v>0.18402777777777779</v>
      </c>
      <c r="H2489" s="1" t="s">
        <v>24</v>
      </c>
      <c r="I2489" s="1" t="s">
        <v>127</v>
      </c>
      <c r="J2489" s="1" t="s">
        <v>840</v>
      </c>
      <c r="K2489" s="1" t="s">
        <v>129</v>
      </c>
      <c r="L2489">
        <v>9193.77</v>
      </c>
      <c r="M2489">
        <v>46.44</v>
      </c>
      <c r="N2489">
        <v>85.86</v>
      </c>
      <c r="O2489">
        <v>9154.35</v>
      </c>
      <c r="P2489">
        <v>700</v>
      </c>
      <c r="Q2489" s="1" t="s">
        <v>85</v>
      </c>
      <c r="R2489" s="1" t="s">
        <v>29</v>
      </c>
      <c r="S2489" s="1" t="s">
        <v>1893</v>
      </c>
      <c r="T2489" s="1" t="s">
        <v>53</v>
      </c>
      <c r="U2489" s="1" t="s">
        <v>32</v>
      </c>
    </row>
    <row r="2490" spans="1:21" x14ac:dyDescent="0.3">
      <c r="A2490" s="1" t="s">
        <v>5863</v>
      </c>
      <c r="B2490" s="1" t="s">
        <v>3243</v>
      </c>
      <c r="C2490" s="2">
        <v>45341</v>
      </c>
      <c r="D2490">
        <v>2024</v>
      </c>
      <c r="E2490" s="1" t="s">
        <v>255</v>
      </c>
      <c r="F2490" s="1" t="s">
        <v>5398</v>
      </c>
      <c r="G2490" s="3">
        <v>0.18958333333333333</v>
      </c>
      <c r="H2490" s="1" t="s">
        <v>24</v>
      </c>
      <c r="I2490" s="1" t="s">
        <v>143</v>
      </c>
      <c r="J2490" s="1" t="s">
        <v>282</v>
      </c>
      <c r="K2490" s="1" t="s">
        <v>150</v>
      </c>
      <c r="L2490">
        <v>3639.6</v>
      </c>
      <c r="M2490">
        <v>35.159999999999997</v>
      </c>
      <c r="N2490">
        <v>59.65</v>
      </c>
      <c r="O2490">
        <v>3615.1099999999997</v>
      </c>
      <c r="P2490">
        <v>91</v>
      </c>
      <c r="Q2490" s="1" t="s">
        <v>28</v>
      </c>
      <c r="R2490" s="1" t="s">
        <v>29</v>
      </c>
      <c r="S2490" s="1" t="s">
        <v>759</v>
      </c>
      <c r="T2490" s="1" t="s">
        <v>53</v>
      </c>
      <c r="U2490" s="1" t="s">
        <v>32</v>
      </c>
    </row>
    <row r="2491" spans="1:21" x14ac:dyDescent="0.3">
      <c r="A2491" s="1" t="s">
        <v>5864</v>
      </c>
      <c r="B2491" s="1" t="s">
        <v>5865</v>
      </c>
      <c r="C2491" s="2">
        <v>45341</v>
      </c>
      <c r="D2491">
        <v>2024</v>
      </c>
      <c r="E2491" s="1" t="s">
        <v>255</v>
      </c>
      <c r="F2491" s="1" t="s">
        <v>5398</v>
      </c>
      <c r="G2491" s="3">
        <v>0.28541666666666665</v>
      </c>
      <c r="H2491" s="1" t="s">
        <v>42</v>
      </c>
      <c r="I2491" s="1" t="s">
        <v>154</v>
      </c>
      <c r="J2491" s="1" t="s">
        <v>684</v>
      </c>
      <c r="K2491" s="1" t="s">
        <v>156</v>
      </c>
      <c r="L2491">
        <v>3417.81</v>
      </c>
      <c r="M2491">
        <v>21.31</v>
      </c>
      <c r="N2491">
        <v>8.4700000000000006</v>
      </c>
      <c r="O2491">
        <v>3430.65</v>
      </c>
      <c r="P2491">
        <v>458</v>
      </c>
      <c r="Q2491" s="1" t="s">
        <v>118</v>
      </c>
      <c r="R2491" s="1" t="s">
        <v>29</v>
      </c>
      <c r="S2491" s="1" t="s">
        <v>3401</v>
      </c>
      <c r="T2491" s="1" t="s">
        <v>53</v>
      </c>
      <c r="U2491" s="1" t="s">
        <v>32</v>
      </c>
    </row>
    <row r="2492" spans="1:21" x14ac:dyDescent="0.3">
      <c r="A2492" s="1" t="s">
        <v>5866</v>
      </c>
      <c r="B2492" s="1" t="s">
        <v>5191</v>
      </c>
      <c r="C2492" s="2">
        <v>45341</v>
      </c>
      <c r="D2492">
        <v>2024</v>
      </c>
      <c r="E2492" s="1" t="s">
        <v>255</v>
      </c>
      <c r="F2492" s="1" t="s">
        <v>5398</v>
      </c>
      <c r="G2492" s="3">
        <v>0.31458333333333333</v>
      </c>
      <c r="H2492" s="1" t="s">
        <v>42</v>
      </c>
      <c r="I2492" s="1" t="s">
        <v>431</v>
      </c>
      <c r="J2492" s="1" t="s">
        <v>1077</v>
      </c>
      <c r="K2492" s="1" t="s">
        <v>758</v>
      </c>
      <c r="L2492">
        <v>3431.81</v>
      </c>
      <c r="M2492">
        <v>34.51</v>
      </c>
      <c r="N2492">
        <v>66.16</v>
      </c>
      <c r="O2492">
        <v>3400.1600000000003</v>
      </c>
      <c r="P2492">
        <v>888</v>
      </c>
      <c r="Q2492" s="1" t="s">
        <v>28</v>
      </c>
      <c r="R2492" s="1" t="s">
        <v>29</v>
      </c>
      <c r="S2492" s="1" t="s">
        <v>3409</v>
      </c>
      <c r="T2492" s="1" t="s">
        <v>147</v>
      </c>
      <c r="U2492" s="1" t="s">
        <v>32</v>
      </c>
    </row>
    <row r="2493" spans="1:21" x14ac:dyDescent="0.3">
      <c r="A2493" s="1" t="s">
        <v>5867</v>
      </c>
      <c r="B2493" s="1" t="s">
        <v>5868</v>
      </c>
      <c r="C2493" s="2">
        <v>45341</v>
      </c>
      <c r="D2493">
        <v>2024</v>
      </c>
      <c r="E2493" s="1" t="s">
        <v>255</v>
      </c>
      <c r="F2493" s="1" t="s">
        <v>5398</v>
      </c>
      <c r="G2493" s="3">
        <v>0.46597222222222223</v>
      </c>
      <c r="H2493" s="1" t="s">
        <v>42</v>
      </c>
      <c r="I2493" s="1" t="s">
        <v>236</v>
      </c>
      <c r="J2493" s="1" t="s">
        <v>268</v>
      </c>
      <c r="K2493" s="1" t="s">
        <v>390</v>
      </c>
      <c r="L2493">
        <v>669.4</v>
      </c>
      <c r="M2493">
        <v>41.24</v>
      </c>
      <c r="N2493">
        <v>29.93</v>
      </c>
      <c r="O2493">
        <v>680.71</v>
      </c>
      <c r="P2493">
        <v>56</v>
      </c>
      <c r="Q2493" s="1" t="s">
        <v>28</v>
      </c>
      <c r="R2493" s="1" t="s">
        <v>29</v>
      </c>
      <c r="S2493" s="1" t="s">
        <v>3102</v>
      </c>
      <c r="T2493" s="1" t="s">
        <v>53</v>
      </c>
      <c r="U2493" s="1" t="s">
        <v>93</v>
      </c>
    </row>
    <row r="2494" spans="1:21" x14ac:dyDescent="0.3">
      <c r="A2494" s="1" t="s">
        <v>5869</v>
      </c>
      <c r="B2494" s="1" t="s">
        <v>5870</v>
      </c>
      <c r="C2494" s="2">
        <v>45341</v>
      </c>
      <c r="D2494">
        <v>2024</v>
      </c>
      <c r="E2494" s="1" t="s">
        <v>255</v>
      </c>
      <c r="F2494" s="1" t="s">
        <v>5398</v>
      </c>
      <c r="G2494" s="3">
        <v>0.52013888888888893</v>
      </c>
      <c r="H2494" s="1" t="s">
        <v>104</v>
      </c>
      <c r="I2494" s="1" t="s">
        <v>160</v>
      </c>
      <c r="J2494" s="1" t="s">
        <v>775</v>
      </c>
      <c r="K2494" s="1" t="s">
        <v>162</v>
      </c>
      <c r="L2494">
        <v>7420.08</v>
      </c>
      <c r="M2494">
        <v>47.82</v>
      </c>
      <c r="N2494">
        <v>68.5</v>
      </c>
      <c r="O2494">
        <v>7399.4</v>
      </c>
      <c r="P2494">
        <v>162</v>
      </c>
      <c r="Q2494" s="1" t="s">
        <v>118</v>
      </c>
      <c r="R2494" s="1" t="s">
        <v>29</v>
      </c>
      <c r="S2494" s="1" t="s">
        <v>4151</v>
      </c>
      <c r="T2494" s="1" t="s">
        <v>53</v>
      </c>
      <c r="U2494" s="1" t="s">
        <v>32</v>
      </c>
    </row>
    <row r="2495" spans="1:21" x14ac:dyDescent="0.3">
      <c r="A2495" s="1" t="s">
        <v>5871</v>
      </c>
      <c r="B2495" s="1" t="s">
        <v>5872</v>
      </c>
      <c r="C2495" s="2">
        <v>45341</v>
      </c>
      <c r="D2495">
        <v>2024</v>
      </c>
      <c r="E2495" s="1" t="s">
        <v>255</v>
      </c>
      <c r="F2495" s="1" t="s">
        <v>5398</v>
      </c>
      <c r="G2495" s="3">
        <v>0.55486111111111114</v>
      </c>
      <c r="H2495" s="1" t="s">
        <v>104</v>
      </c>
      <c r="I2495" s="1" t="s">
        <v>49</v>
      </c>
      <c r="J2495" s="1" t="s">
        <v>78</v>
      </c>
      <c r="K2495" s="1" t="s">
        <v>227</v>
      </c>
      <c r="L2495">
        <v>6438.92</v>
      </c>
      <c r="M2495">
        <v>47.85</v>
      </c>
      <c r="N2495">
        <v>23.34</v>
      </c>
      <c r="O2495">
        <v>6463.43</v>
      </c>
      <c r="P2495">
        <v>748</v>
      </c>
      <c r="Q2495" s="1" t="s">
        <v>99</v>
      </c>
      <c r="R2495" s="1" t="s">
        <v>29</v>
      </c>
      <c r="S2495" s="1" t="s">
        <v>5483</v>
      </c>
      <c r="T2495" s="1" t="s">
        <v>53</v>
      </c>
      <c r="U2495" s="1" t="s">
        <v>93</v>
      </c>
    </row>
    <row r="2496" spans="1:21" x14ac:dyDescent="0.3">
      <c r="A2496" s="1" t="s">
        <v>5873</v>
      </c>
      <c r="B2496" s="1" t="s">
        <v>1821</v>
      </c>
      <c r="C2496" s="2">
        <v>45341</v>
      </c>
      <c r="D2496">
        <v>2024</v>
      </c>
      <c r="E2496" s="1" t="s">
        <v>255</v>
      </c>
      <c r="F2496" s="1" t="s">
        <v>5398</v>
      </c>
      <c r="G2496" s="3">
        <v>0.62291666666666667</v>
      </c>
      <c r="H2496" s="1" t="s">
        <v>104</v>
      </c>
      <c r="I2496" s="1" t="s">
        <v>82</v>
      </c>
      <c r="J2496" s="1" t="s">
        <v>246</v>
      </c>
      <c r="K2496" s="1" t="s">
        <v>725</v>
      </c>
      <c r="L2496">
        <v>9445.7000000000007</v>
      </c>
      <c r="M2496">
        <v>3.83</v>
      </c>
      <c r="N2496">
        <v>69.790000000000006</v>
      </c>
      <c r="O2496">
        <v>9379.74</v>
      </c>
      <c r="P2496">
        <v>803</v>
      </c>
      <c r="Q2496" s="1" t="s">
        <v>38</v>
      </c>
      <c r="R2496" s="1" t="s">
        <v>29</v>
      </c>
      <c r="S2496" s="1" t="s">
        <v>5874</v>
      </c>
      <c r="T2496" s="1" t="s">
        <v>31</v>
      </c>
      <c r="U2496" s="1" t="s">
        <v>93</v>
      </c>
    </row>
    <row r="2497" spans="1:21" x14ac:dyDescent="0.3">
      <c r="A2497" s="1" t="s">
        <v>5875</v>
      </c>
      <c r="B2497" s="1" t="s">
        <v>5876</v>
      </c>
      <c r="C2497" s="2">
        <v>45341</v>
      </c>
      <c r="D2497">
        <v>2024</v>
      </c>
      <c r="E2497" s="1" t="s">
        <v>255</v>
      </c>
      <c r="F2497" s="1" t="s">
        <v>5398</v>
      </c>
      <c r="G2497" s="3">
        <v>0.80347222222222225</v>
      </c>
      <c r="H2497" s="1" t="s">
        <v>142</v>
      </c>
      <c r="I2497" s="1" t="s">
        <v>68</v>
      </c>
      <c r="J2497" s="1" t="s">
        <v>779</v>
      </c>
      <c r="K2497" s="1" t="s">
        <v>27</v>
      </c>
      <c r="L2497">
        <v>2348.59</v>
      </c>
      <c r="M2497">
        <v>20.14</v>
      </c>
      <c r="N2497">
        <v>84.3</v>
      </c>
      <c r="O2497">
        <v>2284.4299999999998</v>
      </c>
      <c r="P2497">
        <v>191</v>
      </c>
      <c r="Q2497" s="1" t="s">
        <v>85</v>
      </c>
      <c r="R2497" s="1" t="s">
        <v>749</v>
      </c>
      <c r="S2497" s="1" t="s">
        <v>5108</v>
      </c>
      <c r="T2497" s="1" t="s">
        <v>53</v>
      </c>
      <c r="U2497" s="1" t="s">
        <v>32</v>
      </c>
    </row>
    <row r="2498" spans="1:21" x14ac:dyDescent="0.3">
      <c r="A2498" s="1" t="s">
        <v>5877</v>
      </c>
      <c r="B2498" s="1" t="s">
        <v>5878</v>
      </c>
      <c r="C2498" s="2">
        <v>45341</v>
      </c>
      <c r="D2498">
        <v>2024</v>
      </c>
      <c r="E2498" s="1" t="s">
        <v>255</v>
      </c>
      <c r="F2498" s="1" t="s">
        <v>5398</v>
      </c>
      <c r="G2498" s="3">
        <v>0.94861111111111107</v>
      </c>
      <c r="H2498" s="1" t="s">
        <v>24</v>
      </c>
      <c r="I2498" s="1" t="s">
        <v>68</v>
      </c>
      <c r="J2498" s="1" t="s">
        <v>69</v>
      </c>
      <c r="K2498" s="1" t="s">
        <v>70</v>
      </c>
      <c r="L2498">
        <v>8259.89</v>
      </c>
      <c r="M2498">
        <v>48.31</v>
      </c>
      <c r="N2498">
        <v>95.35</v>
      </c>
      <c r="O2498">
        <v>8212.8499999999985</v>
      </c>
      <c r="P2498">
        <v>696</v>
      </c>
      <c r="Q2498" s="1" t="s">
        <v>85</v>
      </c>
      <c r="R2498" s="1" t="s">
        <v>29</v>
      </c>
      <c r="S2498" s="1" t="s">
        <v>862</v>
      </c>
      <c r="T2498" s="1" t="s">
        <v>53</v>
      </c>
      <c r="U2498" s="1" t="s">
        <v>32</v>
      </c>
    </row>
    <row r="2499" spans="1:21" x14ac:dyDescent="0.3">
      <c r="A2499" s="1" t="s">
        <v>5879</v>
      </c>
      <c r="B2499" s="1" t="s">
        <v>5880</v>
      </c>
      <c r="C2499" s="2">
        <v>45342</v>
      </c>
      <c r="D2499">
        <v>2024</v>
      </c>
      <c r="E2499" s="1" t="s">
        <v>317</v>
      </c>
      <c r="F2499" s="1" t="s">
        <v>5398</v>
      </c>
      <c r="G2499" s="3">
        <v>4.4444444444444446E-2</v>
      </c>
      <c r="H2499" s="1" t="s">
        <v>24</v>
      </c>
      <c r="I2499" s="1" t="s">
        <v>89</v>
      </c>
      <c r="J2499" s="1" t="s">
        <v>939</v>
      </c>
      <c r="K2499" s="1" t="s">
        <v>382</v>
      </c>
      <c r="L2499">
        <v>4018.54</v>
      </c>
      <c r="M2499">
        <v>12.37</v>
      </c>
      <c r="N2499">
        <v>33.44</v>
      </c>
      <c r="O2499">
        <v>3997.47</v>
      </c>
      <c r="P2499">
        <v>427</v>
      </c>
      <c r="Q2499" s="1" t="s">
        <v>99</v>
      </c>
      <c r="R2499" s="1" t="s">
        <v>29</v>
      </c>
      <c r="S2499" s="1" t="s">
        <v>1574</v>
      </c>
      <c r="T2499" s="1" t="s">
        <v>53</v>
      </c>
      <c r="U2499" s="1" t="s">
        <v>32</v>
      </c>
    </row>
    <row r="2500" spans="1:21" x14ac:dyDescent="0.3">
      <c r="A2500" s="1" t="s">
        <v>5881</v>
      </c>
      <c r="B2500" s="1" t="s">
        <v>5882</v>
      </c>
      <c r="C2500" s="2">
        <v>45342</v>
      </c>
      <c r="D2500">
        <v>2024</v>
      </c>
      <c r="E2500" s="1" t="s">
        <v>317</v>
      </c>
      <c r="F2500" s="1" t="s">
        <v>5398</v>
      </c>
      <c r="G2500" s="3">
        <v>9.0972222222222218E-2</v>
      </c>
      <c r="H2500" s="1" t="s">
        <v>24</v>
      </c>
      <c r="I2500" s="1" t="s">
        <v>133</v>
      </c>
      <c r="J2500" s="1" t="s">
        <v>1189</v>
      </c>
      <c r="K2500" s="1" t="s">
        <v>721</v>
      </c>
      <c r="L2500">
        <v>4412.66</v>
      </c>
      <c r="M2500">
        <v>33.229999999999997</v>
      </c>
      <c r="N2500">
        <v>66.72</v>
      </c>
      <c r="O2500">
        <v>4379.1699999999992</v>
      </c>
      <c r="P2500">
        <v>943</v>
      </c>
      <c r="Q2500" s="1" t="s">
        <v>38</v>
      </c>
      <c r="R2500" s="1" t="s">
        <v>29</v>
      </c>
      <c r="S2500" s="1" t="s">
        <v>1681</v>
      </c>
      <c r="T2500" s="1" t="s">
        <v>31</v>
      </c>
      <c r="U2500" s="1" t="s">
        <v>101</v>
      </c>
    </row>
    <row r="2501" spans="1:21" x14ac:dyDescent="0.3">
      <c r="A2501" s="1" t="s">
        <v>5883</v>
      </c>
      <c r="B2501" s="1" t="s">
        <v>5884</v>
      </c>
      <c r="C2501" s="2">
        <v>45342</v>
      </c>
      <c r="D2501">
        <v>2024</v>
      </c>
      <c r="E2501" s="1" t="s">
        <v>317</v>
      </c>
      <c r="F2501" s="1" t="s">
        <v>5398</v>
      </c>
      <c r="G2501" s="3">
        <v>0.31041666666666667</v>
      </c>
      <c r="H2501" s="1" t="s">
        <v>42</v>
      </c>
      <c r="I2501" s="1" t="s">
        <v>35</v>
      </c>
      <c r="J2501" s="1" t="s">
        <v>680</v>
      </c>
      <c r="K2501" s="1" t="s">
        <v>711</v>
      </c>
      <c r="L2501">
        <v>6148.34</v>
      </c>
      <c r="M2501">
        <v>16.670000000000002</v>
      </c>
      <c r="N2501">
        <v>44.4</v>
      </c>
      <c r="O2501">
        <v>6120.6100000000006</v>
      </c>
      <c r="P2501">
        <v>290</v>
      </c>
      <c r="Q2501" s="1" t="s">
        <v>99</v>
      </c>
      <c r="R2501" s="1" t="s">
        <v>29</v>
      </c>
      <c r="S2501" s="1" t="s">
        <v>1650</v>
      </c>
      <c r="T2501" s="1" t="s">
        <v>31</v>
      </c>
      <c r="U2501" s="1" t="s">
        <v>32</v>
      </c>
    </row>
    <row r="2502" spans="1:21" x14ac:dyDescent="0.3">
      <c r="A2502" s="1" t="s">
        <v>5885</v>
      </c>
      <c r="B2502" s="1" t="s">
        <v>5886</v>
      </c>
      <c r="C2502" s="2">
        <v>45342</v>
      </c>
      <c r="D2502">
        <v>2024</v>
      </c>
      <c r="E2502" s="1" t="s">
        <v>317</v>
      </c>
      <c r="F2502" s="1" t="s">
        <v>5398</v>
      </c>
      <c r="G2502" s="3">
        <v>0.4152777777777778</v>
      </c>
      <c r="H2502" s="1" t="s">
        <v>42</v>
      </c>
      <c r="I2502" s="1" t="s">
        <v>25</v>
      </c>
      <c r="J2502" s="1" t="s">
        <v>26</v>
      </c>
      <c r="K2502" s="1" t="s">
        <v>287</v>
      </c>
      <c r="L2502">
        <v>1984.09</v>
      </c>
      <c r="M2502">
        <v>34.82</v>
      </c>
      <c r="N2502">
        <v>5.84</v>
      </c>
      <c r="O2502">
        <v>2013.07</v>
      </c>
      <c r="P2502">
        <v>154</v>
      </c>
      <c r="Q2502" s="1" t="s">
        <v>85</v>
      </c>
      <c r="R2502" s="1" t="s">
        <v>29</v>
      </c>
      <c r="S2502" s="1" t="s">
        <v>374</v>
      </c>
      <c r="T2502" s="1" t="s">
        <v>147</v>
      </c>
      <c r="U2502" s="1" t="s">
        <v>32</v>
      </c>
    </row>
    <row r="2503" spans="1:21" x14ac:dyDescent="0.3">
      <c r="A2503" s="1" t="s">
        <v>5887</v>
      </c>
      <c r="B2503" s="1" t="s">
        <v>5888</v>
      </c>
      <c r="C2503" s="2">
        <v>45342</v>
      </c>
      <c r="D2503">
        <v>2024</v>
      </c>
      <c r="E2503" s="1" t="s">
        <v>317</v>
      </c>
      <c r="F2503" s="1" t="s">
        <v>5398</v>
      </c>
      <c r="G2503" s="3">
        <v>0.48749999999999999</v>
      </c>
      <c r="H2503" s="1" t="s">
        <v>42</v>
      </c>
      <c r="I2503" s="1" t="s">
        <v>35</v>
      </c>
      <c r="J2503" s="1" t="s">
        <v>36</v>
      </c>
      <c r="K2503" s="1" t="s">
        <v>191</v>
      </c>
      <c r="L2503">
        <v>3297.69</v>
      </c>
      <c r="M2503">
        <v>34.6</v>
      </c>
      <c r="N2503">
        <v>75.790000000000006</v>
      </c>
      <c r="O2503">
        <v>3256.5</v>
      </c>
      <c r="P2503">
        <v>251</v>
      </c>
      <c r="Q2503" s="1" t="s">
        <v>118</v>
      </c>
      <c r="R2503" s="1" t="s">
        <v>29</v>
      </c>
      <c r="S2503" s="1" t="s">
        <v>4368</v>
      </c>
      <c r="T2503" s="1" t="s">
        <v>53</v>
      </c>
      <c r="U2503" s="1" t="s">
        <v>101</v>
      </c>
    </row>
    <row r="2504" spans="1:21" x14ac:dyDescent="0.3">
      <c r="A2504" s="1" t="s">
        <v>5889</v>
      </c>
      <c r="B2504" s="1" t="s">
        <v>5890</v>
      </c>
      <c r="C2504" s="2">
        <v>45342</v>
      </c>
      <c r="D2504">
        <v>2024</v>
      </c>
      <c r="E2504" s="1" t="s">
        <v>317</v>
      </c>
      <c r="F2504" s="1" t="s">
        <v>5398</v>
      </c>
      <c r="G2504" s="3">
        <v>0.58402777777777781</v>
      </c>
      <c r="H2504" s="1" t="s">
        <v>104</v>
      </c>
      <c r="I2504" s="1" t="s">
        <v>82</v>
      </c>
      <c r="J2504" s="1" t="s">
        <v>246</v>
      </c>
      <c r="K2504" s="1" t="s">
        <v>867</v>
      </c>
      <c r="L2504">
        <v>609.62</v>
      </c>
      <c r="M2504">
        <v>38.869999999999997</v>
      </c>
      <c r="N2504">
        <v>32.270000000000003</v>
      </c>
      <c r="O2504">
        <v>616.22</v>
      </c>
      <c r="P2504">
        <v>317</v>
      </c>
      <c r="Q2504" s="1" t="s">
        <v>99</v>
      </c>
      <c r="R2504" s="1" t="s">
        <v>29</v>
      </c>
      <c r="S2504" s="1" t="s">
        <v>3709</v>
      </c>
      <c r="T2504" s="1" t="s">
        <v>31</v>
      </c>
      <c r="U2504" s="1" t="s">
        <v>93</v>
      </c>
    </row>
    <row r="2505" spans="1:21" x14ac:dyDescent="0.3">
      <c r="A2505" s="1" t="s">
        <v>5891</v>
      </c>
      <c r="B2505" s="1" t="s">
        <v>5892</v>
      </c>
      <c r="C2505" s="2">
        <v>45342</v>
      </c>
      <c r="D2505">
        <v>2024</v>
      </c>
      <c r="E2505" s="1" t="s">
        <v>317</v>
      </c>
      <c r="F2505" s="1" t="s">
        <v>5398</v>
      </c>
      <c r="G2505" s="3">
        <v>0.62361111111111112</v>
      </c>
      <c r="H2505" s="1" t="s">
        <v>104</v>
      </c>
      <c r="I2505" s="1" t="s">
        <v>35</v>
      </c>
      <c r="J2505" s="1" t="s">
        <v>1835</v>
      </c>
      <c r="K2505" s="1" t="s">
        <v>256</v>
      </c>
      <c r="L2505">
        <v>4081.19</v>
      </c>
      <c r="M2505">
        <v>49.87</v>
      </c>
      <c r="N2505">
        <v>97.01</v>
      </c>
      <c r="O2505">
        <v>4034.05</v>
      </c>
      <c r="P2505">
        <v>126</v>
      </c>
      <c r="Q2505" s="1" t="s">
        <v>118</v>
      </c>
      <c r="R2505" s="1" t="s">
        <v>29</v>
      </c>
      <c r="S2505" s="1" t="s">
        <v>3009</v>
      </c>
      <c r="T2505" s="1" t="s">
        <v>31</v>
      </c>
      <c r="U2505" s="1" t="s">
        <v>32</v>
      </c>
    </row>
    <row r="2506" spans="1:21" x14ac:dyDescent="0.3">
      <c r="A2506" s="1" t="s">
        <v>5893</v>
      </c>
      <c r="B2506" s="1" t="s">
        <v>5894</v>
      </c>
      <c r="C2506" s="2">
        <v>45342</v>
      </c>
      <c r="D2506">
        <v>2024</v>
      </c>
      <c r="E2506" s="1" t="s">
        <v>317</v>
      </c>
      <c r="F2506" s="1" t="s">
        <v>5398</v>
      </c>
      <c r="G2506" s="3">
        <v>0.63055555555555554</v>
      </c>
      <c r="H2506" s="1" t="s">
        <v>104</v>
      </c>
      <c r="I2506" s="1" t="s">
        <v>89</v>
      </c>
      <c r="J2506" s="1" t="s">
        <v>833</v>
      </c>
      <c r="K2506" s="1" t="s">
        <v>106</v>
      </c>
      <c r="L2506">
        <v>5877.32</v>
      </c>
      <c r="M2506">
        <v>1.03</v>
      </c>
      <c r="N2506">
        <v>46.24</v>
      </c>
      <c r="O2506">
        <v>5832.11</v>
      </c>
      <c r="P2506">
        <v>424</v>
      </c>
      <c r="Q2506" s="1" t="s">
        <v>118</v>
      </c>
      <c r="R2506" s="1" t="s">
        <v>29</v>
      </c>
      <c r="S2506" s="1" t="s">
        <v>1315</v>
      </c>
      <c r="T2506" s="1" t="s">
        <v>31</v>
      </c>
      <c r="U2506" s="1" t="s">
        <v>32</v>
      </c>
    </row>
    <row r="2507" spans="1:21" x14ac:dyDescent="0.3">
      <c r="A2507" s="1" t="s">
        <v>5895</v>
      </c>
      <c r="B2507" s="1" t="s">
        <v>5896</v>
      </c>
      <c r="C2507" s="2">
        <v>45342</v>
      </c>
      <c r="D2507">
        <v>2024</v>
      </c>
      <c r="E2507" s="1" t="s">
        <v>317</v>
      </c>
      <c r="F2507" s="1" t="s">
        <v>5398</v>
      </c>
      <c r="G2507" s="3">
        <v>0.64444444444444449</v>
      </c>
      <c r="H2507" s="1" t="s">
        <v>104</v>
      </c>
      <c r="I2507" s="1" t="s">
        <v>89</v>
      </c>
      <c r="J2507" s="1" t="s">
        <v>176</v>
      </c>
      <c r="K2507" s="1" t="s">
        <v>707</v>
      </c>
      <c r="L2507">
        <v>2425.73</v>
      </c>
      <c r="M2507">
        <v>33.51</v>
      </c>
      <c r="N2507">
        <v>56.96</v>
      </c>
      <c r="O2507">
        <v>2402.2800000000002</v>
      </c>
      <c r="P2507">
        <v>571</v>
      </c>
      <c r="Q2507" s="1" t="s">
        <v>85</v>
      </c>
      <c r="R2507" s="1" t="s">
        <v>29</v>
      </c>
      <c r="S2507" s="1" t="s">
        <v>2413</v>
      </c>
      <c r="T2507" s="1" t="s">
        <v>31</v>
      </c>
      <c r="U2507" s="1" t="s">
        <v>32</v>
      </c>
    </row>
    <row r="2508" spans="1:21" x14ac:dyDescent="0.3">
      <c r="A2508" s="1" t="s">
        <v>5897</v>
      </c>
      <c r="B2508" s="1" t="s">
        <v>5898</v>
      </c>
      <c r="C2508" s="2">
        <v>45342</v>
      </c>
      <c r="D2508">
        <v>2024</v>
      </c>
      <c r="E2508" s="1" t="s">
        <v>317</v>
      </c>
      <c r="F2508" s="1" t="s">
        <v>5398</v>
      </c>
      <c r="G2508" s="3">
        <v>0.73611111111111116</v>
      </c>
      <c r="H2508" s="1" t="s">
        <v>142</v>
      </c>
      <c r="I2508" s="1" t="s">
        <v>89</v>
      </c>
      <c r="J2508" s="1" t="s">
        <v>939</v>
      </c>
      <c r="K2508" s="1" t="s">
        <v>106</v>
      </c>
      <c r="L2508">
        <v>8893.8799999999992</v>
      </c>
      <c r="M2508">
        <v>19.649999999999999</v>
      </c>
      <c r="N2508">
        <v>71.819999999999993</v>
      </c>
      <c r="O2508">
        <v>8841.7099999999991</v>
      </c>
      <c r="P2508">
        <v>266</v>
      </c>
      <c r="Q2508" s="1" t="s">
        <v>28</v>
      </c>
      <c r="R2508" s="1" t="s">
        <v>29</v>
      </c>
      <c r="S2508" s="1" t="s">
        <v>5899</v>
      </c>
      <c r="T2508" s="1" t="s">
        <v>53</v>
      </c>
      <c r="U2508" s="1" t="s">
        <v>32</v>
      </c>
    </row>
    <row r="2509" spans="1:21" x14ac:dyDescent="0.3">
      <c r="A2509" s="1" t="s">
        <v>5900</v>
      </c>
      <c r="B2509" s="1" t="s">
        <v>5901</v>
      </c>
      <c r="C2509" s="2">
        <v>45342</v>
      </c>
      <c r="D2509">
        <v>2024</v>
      </c>
      <c r="E2509" s="1" t="s">
        <v>317</v>
      </c>
      <c r="F2509" s="1" t="s">
        <v>5398</v>
      </c>
      <c r="G2509" s="3">
        <v>0.76875000000000004</v>
      </c>
      <c r="H2509" s="1" t="s">
        <v>142</v>
      </c>
      <c r="I2509" s="1" t="s">
        <v>133</v>
      </c>
      <c r="J2509" s="1" t="s">
        <v>510</v>
      </c>
      <c r="K2509" s="1" t="s">
        <v>135</v>
      </c>
      <c r="L2509">
        <v>3303.5</v>
      </c>
      <c r="M2509">
        <v>9.4700000000000006</v>
      </c>
      <c r="N2509">
        <v>66.22</v>
      </c>
      <c r="O2509">
        <v>3246.75</v>
      </c>
      <c r="P2509">
        <v>174</v>
      </c>
      <c r="Q2509" s="1" t="s">
        <v>85</v>
      </c>
      <c r="R2509" s="1" t="s">
        <v>29</v>
      </c>
      <c r="S2509" s="1" t="s">
        <v>2031</v>
      </c>
      <c r="T2509" s="1" t="s">
        <v>53</v>
      </c>
      <c r="U2509" s="1" t="s">
        <v>32</v>
      </c>
    </row>
    <row r="2510" spans="1:21" x14ac:dyDescent="0.3">
      <c r="A2510" s="1" t="s">
        <v>5902</v>
      </c>
      <c r="B2510" s="1" t="s">
        <v>5903</v>
      </c>
      <c r="C2510" s="2">
        <v>45342</v>
      </c>
      <c r="D2510">
        <v>2024</v>
      </c>
      <c r="E2510" s="1" t="s">
        <v>317</v>
      </c>
      <c r="F2510" s="1" t="s">
        <v>5398</v>
      </c>
      <c r="G2510" s="3">
        <v>0.82222222222222219</v>
      </c>
      <c r="H2510" s="1" t="s">
        <v>142</v>
      </c>
      <c r="I2510" s="1" t="s">
        <v>62</v>
      </c>
      <c r="J2510" s="1" t="s">
        <v>63</v>
      </c>
      <c r="K2510" s="1" t="s">
        <v>604</v>
      </c>
      <c r="L2510">
        <v>6876.89</v>
      </c>
      <c r="M2510">
        <v>17.86</v>
      </c>
      <c r="N2510">
        <v>30.56</v>
      </c>
      <c r="O2510">
        <v>6864.19</v>
      </c>
      <c r="P2510">
        <v>646</v>
      </c>
      <c r="Q2510" s="1" t="s">
        <v>118</v>
      </c>
      <c r="R2510" s="1" t="s">
        <v>29</v>
      </c>
      <c r="S2510" s="1" t="s">
        <v>2949</v>
      </c>
      <c r="T2510" s="1" t="s">
        <v>31</v>
      </c>
      <c r="U2510" s="1" t="s">
        <v>32</v>
      </c>
    </row>
    <row r="2511" spans="1:21" x14ac:dyDescent="0.3">
      <c r="A2511" s="1" t="s">
        <v>5904</v>
      </c>
      <c r="B2511" s="1" t="s">
        <v>3065</v>
      </c>
      <c r="C2511" s="2">
        <v>45342</v>
      </c>
      <c r="D2511">
        <v>2024</v>
      </c>
      <c r="E2511" s="1" t="s">
        <v>317</v>
      </c>
      <c r="F2511" s="1" t="s">
        <v>5398</v>
      </c>
      <c r="G2511" s="3">
        <v>0.8256944444444444</v>
      </c>
      <c r="H2511" s="1" t="s">
        <v>142</v>
      </c>
      <c r="I2511" s="1" t="s">
        <v>110</v>
      </c>
      <c r="J2511" s="1" t="s">
        <v>209</v>
      </c>
      <c r="K2511" s="1" t="s">
        <v>528</v>
      </c>
      <c r="L2511">
        <v>6503.21</v>
      </c>
      <c r="M2511">
        <v>37.369999999999997</v>
      </c>
      <c r="N2511">
        <v>75.25</v>
      </c>
      <c r="O2511">
        <v>6465.33</v>
      </c>
      <c r="P2511">
        <v>808</v>
      </c>
      <c r="Q2511" s="1" t="s">
        <v>85</v>
      </c>
      <c r="R2511" s="1" t="s">
        <v>29</v>
      </c>
      <c r="S2511" s="1" t="s">
        <v>2613</v>
      </c>
      <c r="T2511" s="1" t="s">
        <v>31</v>
      </c>
      <c r="U2511" s="1" t="s">
        <v>32</v>
      </c>
    </row>
    <row r="2512" spans="1:21" x14ac:dyDescent="0.3">
      <c r="A2512" s="1" t="s">
        <v>5905</v>
      </c>
      <c r="B2512" s="1" t="s">
        <v>5906</v>
      </c>
      <c r="C2512" s="2">
        <v>45343</v>
      </c>
      <c r="D2512">
        <v>2024</v>
      </c>
      <c r="E2512" s="1" t="s">
        <v>366</v>
      </c>
      <c r="F2512" s="1" t="s">
        <v>5398</v>
      </c>
      <c r="G2512" s="3">
        <v>3.1944444444444442E-2</v>
      </c>
      <c r="H2512" s="1" t="s">
        <v>24</v>
      </c>
      <c r="I2512" s="1" t="s">
        <v>43</v>
      </c>
      <c r="J2512" s="1" t="s">
        <v>214</v>
      </c>
      <c r="K2512" s="1" t="s">
        <v>45</v>
      </c>
      <c r="L2512">
        <v>2253.46</v>
      </c>
      <c r="M2512">
        <v>15.38</v>
      </c>
      <c r="N2512">
        <v>56.24</v>
      </c>
      <c r="O2512">
        <v>2212.6000000000004</v>
      </c>
      <c r="P2512">
        <v>59</v>
      </c>
      <c r="Q2512" s="1" t="s">
        <v>118</v>
      </c>
      <c r="R2512" s="1" t="s">
        <v>29</v>
      </c>
      <c r="S2512" s="1" t="s">
        <v>2119</v>
      </c>
      <c r="T2512" s="1" t="s">
        <v>31</v>
      </c>
      <c r="U2512" s="1" t="s">
        <v>32</v>
      </c>
    </row>
    <row r="2513" spans="1:21" x14ac:dyDescent="0.3">
      <c r="A2513" s="1" t="s">
        <v>5907</v>
      </c>
      <c r="B2513" s="1" t="s">
        <v>5908</v>
      </c>
      <c r="C2513" s="2">
        <v>45343</v>
      </c>
      <c r="D2513">
        <v>2024</v>
      </c>
      <c r="E2513" s="1" t="s">
        <v>366</v>
      </c>
      <c r="F2513" s="1" t="s">
        <v>5398</v>
      </c>
      <c r="G2513" s="3">
        <v>5.2083333333333336E-2</v>
      </c>
      <c r="H2513" s="1" t="s">
        <v>24</v>
      </c>
      <c r="I2513" s="1" t="s">
        <v>25</v>
      </c>
      <c r="J2513" s="1" t="s">
        <v>116</v>
      </c>
      <c r="K2513" s="1" t="s">
        <v>117</v>
      </c>
      <c r="L2513">
        <v>4810.9799999999996</v>
      </c>
      <c r="M2513">
        <v>31.53</v>
      </c>
      <c r="N2513">
        <v>81.55</v>
      </c>
      <c r="O2513">
        <v>4760.9599999999991</v>
      </c>
      <c r="P2513">
        <v>36</v>
      </c>
      <c r="Q2513" s="1" t="s">
        <v>28</v>
      </c>
      <c r="R2513" s="1" t="s">
        <v>29</v>
      </c>
      <c r="S2513" s="1" t="s">
        <v>640</v>
      </c>
      <c r="T2513" s="1" t="s">
        <v>53</v>
      </c>
      <c r="U2513" s="1" t="s">
        <v>32</v>
      </c>
    </row>
    <row r="2514" spans="1:21" x14ac:dyDescent="0.3">
      <c r="A2514" s="1" t="s">
        <v>5909</v>
      </c>
      <c r="B2514" s="1" t="s">
        <v>5910</v>
      </c>
      <c r="C2514" s="2">
        <v>45343</v>
      </c>
      <c r="D2514">
        <v>2024</v>
      </c>
      <c r="E2514" s="1" t="s">
        <v>366</v>
      </c>
      <c r="F2514" s="1" t="s">
        <v>5398</v>
      </c>
      <c r="G2514" s="3">
        <v>0.25347222222222221</v>
      </c>
      <c r="H2514" s="1" t="s">
        <v>42</v>
      </c>
      <c r="I2514" s="1" t="s">
        <v>133</v>
      </c>
      <c r="J2514" s="1" t="s">
        <v>337</v>
      </c>
      <c r="K2514" s="1" t="s">
        <v>264</v>
      </c>
      <c r="L2514">
        <v>6182.86</v>
      </c>
      <c r="M2514">
        <v>32.33</v>
      </c>
      <c r="N2514">
        <v>22.59</v>
      </c>
      <c r="O2514">
        <v>6192.5999999999995</v>
      </c>
      <c r="P2514">
        <v>318</v>
      </c>
      <c r="Q2514" s="1" t="s">
        <v>99</v>
      </c>
      <c r="R2514" s="1" t="s">
        <v>29</v>
      </c>
      <c r="S2514" s="1" t="s">
        <v>3988</v>
      </c>
      <c r="T2514" s="1" t="s">
        <v>31</v>
      </c>
      <c r="U2514" s="1" t="s">
        <v>32</v>
      </c>
    </row>
    <row r="2515" spans="1:21" x14ac:dyDescent="0.3">
      <c r="A2515" s="1" t="s">
        <v>5911</v>
      </c>
      <c r="B2515" s="1" t="s">
        <v>5912</v>
      </c>
      <c r="C2515" s="2">
        <v>45343</v>
      </c>
      <c r="D2515">
        <v>2024</v>
      </c>
      <c r="E2515" s="1" t="s">
        <v>366</v>
      </c>
      <c r="F2515" s="1" t="s">
        <v>5398</v>
      </c>
      <c r="G2515" s="3">
        <v>0.2902777777777778</v>
      </c>
      <c r="H2515" s="1" t="s">
        <v>42</v>
      </c>
      <c r="I2515" s="1" t="s">
        <v>35</v>
      </c>
      <c r="J2515" s="1" t="s">
        <v>1835</v>
      </c>
      <c r="K2515" s="1" t="s">
        <v>256</v>
      </c>
      <c r="L2515">
        <v>8016.52</v>
      </c>
      <c r="M2515">
        <v>1.65</v>
      </c>
      <c r="N2515">
        <v>80.75</v>
      </c>
      <c r="O2515">
        <v>7937.42</v>
      </c>
      <c r="P2515">
        <v>404</v>
      </c>
      <c r="Q2515" s="1" t="s">
        <v>28</v>
      </c>
      <c r="R2515" s="1" t="s">
        <v>29</v>
      </c>
      <c r="S2515" s="1" t="s">
        <v>2975</v>
      </c>
      <c r="T2515" s="1" t="s">
        <v>31</v>
      </c>
      <c r="U2515" s="1" t="s">
        <v>93</v>
      </c>
    </row>
    <row r="2516" spans="1:21" x14ac:dyDescent="0.3">
      <c r="A2516" s="1" t="s">
        <v>5913</v>
      </c>
      <c r="B2516" s="1" t="s">
        <v>5914</v>
      </c>
      <c r="C2516" s="2">
        <v>45343</v>
      </c>
      <c r="D2516">
        <v>2024</v>
      </c>
      <c r="E2516" s="1" t="s">
        <v>366</v>
      </c>
      <c r="F2516" s="1" t="s">
        <v>5398</v>
      </c>
      <c r="G2516" s="3">
        <v>0.32013888888888886</v>
      </c>
      <c r="H2516" s="1" t="s">
        <v>42</v>
      </c>
      <c r="I2516" s="1" t="s">
        <v>431</v>
      </c>
      <c r="J2516" s="1" t="s">
        <v>542</v>
      </c>
      <c r="K2516" s="1" t="s">
        <v>488</v>
      </c>
      <c r="L2516">
        <v>8498.67</v>
      </c>
      <c r="M2516">
        <v>32.58</v>
      </c>
      <c r="N2516">
        <v>44.35</v>
      </c>
      <c r="O2516">
        <v>8486.9</v>
      </c>
      <c r="P2516">
        <v>669</v>
      </c>
      <c r="Q2516" s="1" t="s">
        <v>38</v>
      </c>
      <c r="R2516" s="1" t="s">
        <v>29</v>
      </c>
      <c r="S2516" s="1" t="s">
        <v>2393</v>
      </c>
      <c r="T2516" s="1" t="s">
        <v>53</v>
      </c>
      <c r="U2516" s="1" t="s">
        <v>32</v>
      </c>
    </row>
    <row r="2517" spans="1:21" x14ac:dyDescent="0.3">
      <c r="A2517" s="1" t="s">
        <v>5915</v>
      </c>
      <c r="B2517" s="1" t="s">
        <v>5435</v>
      </c>
      <c r="C2517" s="2">
        <v>45343</v>
      </c>
      <c r="D2517">
        <v>2024</v>
      </c>
      <c r="E2517" s="1" t="s">
        <v>366</v>
      </c>
      <c r="F2517" s="1" t="s">
        <v>5398</v>
      </c>
      <c r="G2517" s="3">
        <v>0.3576388888888889</v>
      </c>
      <c r="H2517" s="1" t="s">
        <v>42</v>
      </c>
      <c r="I2517" s="1" t="s">
        <v>236</v>
      </c>
      <c r="J2517" s="1" t="s">
        <v>237</v>
      </c>
      <c r="K2517" s="1" t="s">
        <v>398</v>
      </c>
      <c r="L2517">
        <v>1355.24</v>
      </c>
      <c r="M2517">
        <v>33.659999999999997</v>
      </c>
      <c r="N2517">
        <v>11.06</v>
      </c>
      <c r="O2517">
        <v>1377.8400000000001</v>
      </c>
      <c r="P2517">
        <v>971</v>
      </c>
      <c r="Q2517" s="1" t="s">
        <v>28</v>
      </c>
      <c r="R2517" s="1" t="s">
        <v>749</v>
      </c>
      <c r="S2517" s="1" t="s">
        <v>484</v>
      </c>
      <c r="T2517" s="1" t="s">
        <v>53</v>
      </c>
      <c r="U2517" s="1" t="s">
        <v>32</v>
      </c>
    </row>
    <row r="2518" spans="1:21" x14ac:dyDescent="0.3">
      <c r="A2518" s="1" t="s">
        <v>5916</v>
      </c>
      <c r="B2518" s="1" t="s">
        <v>5917</v>
      </c>
      <c r="C2518" s="2">
        <v>45343</v>
      </c>
      <c r="D2518">
        <v>2024</v>
      </c>
      <c r="E2518" s="1" t="s">
        <v>366</v>
      </c>
      <c r="F2518" s="1" t="s">
        <v>5398</v>
      </c>
      <c r="G2518" s="3">
        <v>0.36736111111111114</v>
      </c>
      <c r="H2518" s="1" t="s">
        <v>42</v>
      </c>
      <c r="I2518" s="1" t="s">
        <v>43</v>
      </c>
      <c r="J2518" s="1" t="s">
        <v>805</v>
      </c>
      <c r="K2518" s="1" t="s">
        <v>215</v>
      </c>
      <c r="L2518">
        <v>2319.44</v>
      </c>
      <c r="M2518">
        <v>8.31</v>
      </c>
      <c r="N2518">
        <v>4.95</v>
      </c>
      <c r="O2518">
        <v>2322.8000000000002</v>
      </c>
      <c r="P2518">
        <v>827</v>
      </c>
      <c r="Q2518" s="1" t="s">
        <v>99</v>
      </c>
      <c r="R2518" s="1" t="s">
        <v>29</v>
      </c>
      <c r="S2518" s="1" t="s">
        <v>2108</v>
      </c>
      <c r="T2518" s="1" t="s">
        <v>53</v>
      </c>
      <c r="U2518" s="1" t="s">
        <v>32</v>
      </c>
    </row>
    <row r="2519" spans="1:21" x14ac:dyDescent="0.3">
      <c r="A2519" s="1" t="s">
        <v>5918</v>
      </c>
      <c r="B2519" s="1" t="s">
        <v>5919</v>
      </c>
      <c r="C2519" s="2">
        <v>45343</v>
      </c>
      <c r="D2519">
        <v>2024</v>
      </c>
      <c r="E2519" s="1" t="s">
        <v>366</v>
      </c>
      <c r="F2519" s="1" t="s">
        <v>5398</v>
      </c>
      <c r="G2519" s="3">
        <v>0.44027777777777777</v>
      </c>
      <c r="H2519" s="1" t="s">
        <v>42</v>
      </c>
      <c r="I2519" s="1" t="s">
        <v>236</v>
      </c>
      <c r="J2519" s="1" t="s">
        <v>895</v>
      </c>
      <c r="K2519" s="1" t="s">
        <v>269</v>
      </c>
      <c r="L2519">
        <v>5275.83</v>
      </c>
      <c r="M2519">
        <v>9.3800000000000008</v>
      </c>
      <c r="N2519">
        <v>98.02</v>
      </c>
      <c r="O2519">
        <v>5187.1899999999996</v>
      </c>
      <c r="P2519">
        <v>823</v>
      </c>
      <c r="Q2519" s="1" t="s">
        <v>118</v>
      </c>
      <c r="R2519" s="1" t="s">
        <v>29</v>
      </c>
      <c r="S2519" s="1" t="s">
        <v>4470</v>
      </c>
      <c r="T2519" s="1" t="s">
        <v>53</v>
      </c>
      <c r="U2519" s="1" t="s">
        <v>32</v>
      </c>
    </row>
    <row r="2520" spans="1:21" x14ac:dyDescent="0.3">
      <c r="A2520" s="1" t="s">
        <v>5920</v>
      </c>
      <c r="B2520" s="1" t="s">
        <v>5921</v>
      </c>
      <c r="C2520" s="2">
        <v>45343</v>
      </c>
      <c r="D2520">
        <v>2024</v>
      </c>
      <c r="E2520" s="1" t="s">
        <v>366</v>
      </c>
      <c r="F2520" s="1" t="s">
        <v>5398</v>
      </c>
      <c r="G2520" s="3">
        <v>0.44513888888888886</v>
      </c>
      <c r="H2520" s="1" t="s">
        <v>42</v>
      </c>
      <c r="I2520" s="1" t="s">
        <v>431</v>
      </c>
      <c r="J2520" s="1" t="s">
        <v>1077</v>
      </c>
      <c r="K2520" s="1" t="s">
        <v>758</v>
      </c>
      <c r="L2520">
        <v>8777.0400000000009</v>
      </c>
      <c r="M2520">
        <v>20.9</v>
      </c>
      <c r="N2520">
        <v>93.8</v>
      </c>
      <c r="O2520">
        <v>8704.1400000000012</v>
      </c>
      <c r="P2520">
        <v>94</v>
      </c>
      <c r="Q2520" s="1" t="s">
        <v>28</v>
      </c>
      <c r="R2520" s="1" t="s">
        <v>29</v>
      </c>
      <c r="S2520" s="1" t="s">
        <v>640</v>
      </c>
      <c r="T2520" s="1" t="s">
        <v>147</v>
      </c>
      <c r="U2520" s="1" t="s">
        <v>32</v>
      </c>
    </row>
    <row r="2521" spans="1:21" x14ac:dyDescent="0.3">
      <c r="A2521" s="1" t="s">
        <v>5922</v>
      </c>
      <c r="B2521" s="1" t="s">
        <v>5923</v>
      </c>
      <c r="C2521" s="2">
        <v>45343</v>
      </c>
      <c r="D2521">
        <v>2024</v>
      </c>
      <c r="E2521" s="1" t="s">
        <v>366</v>
      </c>
      <c r="F2521" s="1" t="s">
        <v>5398</v>
      </c>
      <c r="G2521" s="3">
        <v>0.47916666666666669</v>
      </c>
      <c r="H2521" s="1" t="s">
        <v>42</v>
      </c>
      <c r="I2521" s="1" t="s">
        <v>62</v>
      </c>
      <c r="J2521" s="1" t="s">
        <v>603</v>
      </c>
      <c r="K2521" s="1" t="s">
        <v>790</v>
      </c>
      <c r="L2521">
        <v>7244.82</v>
      </c>
      <c r="M2521">
        <v>12.72</v>
      </c>
      <c r="N2521">
        <v>35.96</v>
      </c>
      <c r="O2521">
        <v>7221.58</v>
      </c>
      <c r="P2521">
        <v>780</v>
      </c>
      <c r="Q2521" s="1" t="s">
        <v>85</v>
      </c>
      <c r="R2521" s="1" t="s">
        <v>29</v>
      </c>
      <c r="S2521" s="1" t="s">
        <v>648</v>
      </c>
      <c r="T2521" s="1" t="s">
        <v>31</v>
      </c>
      <c r="U2521" s="1" t="s">
        <v>32</v>
      </c>
    </row>
    <row r="2522" spans="1:21" x14ac:dyDescent="0.3">
      <c r="A2522" s="1" t="s">
        <v>5924</v>
      </c>
      <c r="B2522" s="1" t="s">
        <v>153</v>
      </c>
      <c r="C2522" s="2">
        <v>45343</v>
      </c>
      <c r="D2522">
        <v>2024</v>
      </c>
      <c r="E2522" s="1" t="s">
        <v>366</v>
      </c>
      <c r="F2522" s="1" t="s">
        <v>5398</v>
      </c>
      <c r="G2522" s="3">
        <v>0.50486111111111109</v>
      </c>
      <c r="H2522" s="1" t="s">
        <v>104</v>
      </c>
      <c r="I2522" s="1" t="s">
        <v>96</v>
      </c>
      <c r="J2522" s="1" t="s">
        <v>506</v>
      </c>
      <c r="K2522" s="1" t="s">
        <v>442</v>
      </c>
      <c r="L2522">
        <v>9575.85</v>
      </c>
      <c r="M2522">
        <v>2.82</v>
      </c>
      <c r="N2522">
        <v>23.29</v>
      </c>
      <c r="O2522">
        <v>9555.3799999999992</v>
      </c>
      <c r="P2522">
        <v>882</v>
      </c>
      <c r="Q2522" s="1" t="s">
        <v>28</v>
      </c>
      <c r="R2522" s="1" t="s">
        <v>29</v>
      </c>
      <c r="S2522" s="1" t="s">
        <v>5925</v>
      </c>
      <c r="T2522" s="1" t="s">
        <v>147</v>
      </c>
      <c r="U2522" s="1" t="s">
        <v>32</v>
      </c>
    </row>
    <row r="2523" spans="1:21" x14ac:dyDescent="0.3">
      <c r="A2523" s="1" t="s">
        <v>5926</v>
      </c>
      <c r="B2523" s="1" t="s">
        <v>5927</v>
      </c>
      <c r="C2523" s="2">
        <v>45343</v>
      </c>
      <c r="D2523">
        <v>2024</v>
      </c>
      <c r="E2523" s="1" t="s">
        <v>366</v>
      </c>
      <c r="F2523" s="1" t="s">
        <v>5398</v>
      </c>
      <c r="G2523" s="3">
        <v>0.67222222222222228</v>
      </c>
      <c r="H2523" s="1" t="s">
        <v>104</v>
      </c>
      <c r="I2523" s="1" t="s">
        <v>89</v>
      </c>
      <c r="J2523" s="1" t="s">
        <v>833</v>
      </c>
      <c r="K2523" s="1" t="s">
        <v>707</v>
      </c>
      <c r="L2523">
        <v>2816.67</v>
      </c>
      <c r="M2523">
        <v>45.45</v>
      </c>
      <c r="N2523">
        <v>57.89</v>
      </c>
      <c r="O2523">
        <v>2804.23</v>
      </c>
      <c r="P2523">
        <v>502</v>
      </c>
      <c r="Q2523" s="1" t="s">
        <v>38</v>
      </c>
      <c r="R2523" s="1" t="s">
        <v>29</v>
      </c>
      <c r="S2523" s="1" t="s">
        <v>588</v>
      </c>
      <c r="T2523" s="1" t="s">
        <v>53</v>
      </c>
      <c r="U2523" s="1" t="s">
        <v>32</v>
      </c>
    </row>
    <row r="2524" spans="1:21" x14ac:dyDescent="0.3">
      <c r="A2524" s="1" t="s">
        <v>5928</v>
      </c>
      <c r="B2524" s="1" t="s">
        <v>5929</v>
      </c>
      <c r="C2524" s="2">
        <v>45343</v>
      </c>
      <c r="D2524">
        <v>2024</v>
      </c>
      <c r="E2524" s="1" t="s">
        <v>366</v>
      </c>
      <c r="F2524" s="1" t="s">
        <v>5398</v>
      </c>
      <c r="G2524" s="3">
        <v>0.81597222222222221</v>
      </c>
      <c r="H2524" s="1" t="s">
        <v>142</v>
      </c>
      <c r="I2524" s="1" t="s">
        <v>431</v>
      </c>
      <c r="J2524" s="1" t="s">
        <v>542</v>
      </c>
      <c r="K2524" s="1" t="s">
        <v>433</v>
      </c>
      <c r="L2524">
        <v>896.52</v>
      </c>
      <c r="M2524">
        <v>3.14</v>
      </c>
      <c r="N2524">
        <v>97.92</v>
      </c>
      <c r="O2524">
        <v>801.74</v>
      </c>
      <c r="P2524">
        <v>900</v>
      </c>
      <c r="Q2524" s="1" t="s">
        <v>28</v>
      </c>
      <c r="R2524" s="1" t="s">
        <v>29</v>
      </c>
      <c r="S2524" s="1" t="s">
        <v>1456</v>
      </c>
      <c r="T2524" s="1" t="s">
        <v>53</v>
      </c>
      <c r="U2524" s="1" t="s">
        <v>93</v>
      </c>
    </row>
    <row r="2525" spans="1:21" x14ac:dyDescent="0.3">
      <c r="A2525" s="1" t="s">
        <v>5930</v>
      </c>
      <c r="B2525" s="1" t="s">
        <v>5931</v>
      </c>
      <c r="C2525" s="2">
        <v>45343</v>
      </c>
      <c r="D2525">
        <v>2024</v>
      </c>
      <c r="E2525" s="1" t="s">
        <v>366</v>
      </c>
      <c r="F2525" s="1" t="s">
        <v>5398</v>
      </c>
      <c r="G2525" s="3">
        <v>0.84513888888888888</v>
      </c>
      <c r="H2525" s="1" t="s">
        <v>142</v>
      </c>
      <c r="I2525" s="1" t="s">
        <v>127</v>
      </c>
      <c r="J2525" s="1" t="s">
        <v>474</v>
      </c>
      <c r="K2525" s="1" t="s">
        <v>1039</v>
      </c>
      <c r="L2525">
        <v>7008.98</v>
      </c>
      <c r="M2525">
        <v>29.6</v>
      </c>
      <c r="N2525">
        <v>14.52</v>
      </c>
      <c r="O2525">
        <v>7024.0599999999995</v>
      </c>
      <c r="P2525">
        <v>630</v>
      </c>
      <c r="Q2525" s="1" t="s">
        <v>118</v>
      </c>
      <c r="R2525" s="1" t="s">
        <v>29</v>
      </c>
      <c r="S2525" s="1" t="s">
        <v>3723</v>
      </c>
      <c r="T2525" s="1" t="s">
        <v>31</v>
      </c>
      <c r="U2525" s="1" t="s">
        <v>32</v>
      </c>
    </row>
    <row r="2526" spans="1:21" x14ac:dyDescent="0.3">
      <c r="A2526" s="1" t="s">
        <v>5932</v>
      </c>
      <c r="B2526" s="1" t="s">
        <v>5933</v>
      </c>
      <c r="C2526" s="2">
        <v>45343</v>
      </c>
      <c r="D2526">
        <v>2024</v>
      </c>
      <c r="E2526" s="1" t="s">
        <v>366</v>
      </c>
      <c r="F2526" s="1" t="s">
        <v>5398</v>
      </c>
      <c r="G2526" s="3">
        <v>0.85833333333333328</v>
      </c>
      <c r="H2526" s="1" t="s">
        <v>142</v>
      </c>
      <c r="I2526" s="1" t="s">
        <v>154</v>
      </c>
      <c r="J2526" s="1" t="s">
        <v>639</v>
      </c>
      <c r="K2526" s="1" t="s">
        <v>156</v>
      </c>
      <c r="L2526">
        <v>2681.78</v>
      </c>
      <c r="M2526">
        <v>19.53</v>
      </c>
      <c r="N2526">
        <v>41.57</v>
      </c>
      <c r="O2526">
        <v>2659.7400000000002</v>
      </c>
      <c r="P2526">
        <v>921</v>
      </c>
      <c r="Q2526" s="1" t="s">
        <v>28</v>
      </c>
      <c r="R2526" s="1" t="s">
        <v>29</v>
      </c>
      <c r="S2526" s="1" t="s">
        <v>1371</v>
      </c>
      <c r="T2526" s="1" t="s">
        <v>31</v>
      </c>
      <c r="U2526" s="1" t="s">
        <v>101</v>
      </c>
    </row>
    <row r="2527" spans="1:21" x14ac:dyDescent="0.3">
      <c r="A2527" s="1" t="s">
        <v>5934</v>
      </c>
      <c r="B2527" s="1" t="s">
        <v>5935</v>
      </c>
      <c r="C2527" s="2">
        <v>45343</v>
      </c>
      <c r="D2527">
        <v>2024</v>
      </c>
      <c r="E2527" s="1" t="s">
        <v>366</v>
      </c>
      <c r="F2527" s="1" t="s">
        <v>5398</v>
      </c>
      <c r="G2527" s="3">
        <v>0.8979166666666667</v>
      </c>
      <c r="H2527" s="1" t="s">
        <v>24</v>
      </c>
      <c r="I2527" s="1" t="s">
        <v>154</v>
      </c>
      <c r="J2527" s="1" t="s">
        <v>329</v>
      </c>
      <c r="K2527" s="1" t="s">
        <v>1223</v>
      </c>
      <c r="L2527">
        <v>1242.8399999999999</v>
      </c>
      <c r="M2527">
        <v>10.47</v>
      </c>
      <c r="N2527">
        <v>17.68</v>
      </c>
      <c r="O2527">
        <v>1235.6299999999999</v>
      </c>
      <c r="P2527">
        <v>44</v>
      </c>
      <c r="Q2527" s="1" t="s">
        <v>99</v>
      </c>
      <c r="R2527" s="1" t="s">
        <v>29</v>
      </c>
      <c r="S2527" s="1" t="s">
        <v>261</v>
      </c>
      <c r="T2527" s="1" t="s">
        <v>147</v>
      </c>
      <c r="U2527" s="1" t="s">
        <v>32</v>
      </c>
    </row>
    <row r="2528" spans="1:21" x14ac:dyDescent="0.3">
      <c r="A2528" s="1" t="s">
        <v>5936</v>
      </c>
      <c r="B2528" s="1" t="s">
        <v>5937</v>
      </c>
      <c r="C2528" s="2">
        <v>45343</v>
      </c>
      <c r="D2528">
        <v>2024</v>
      </c>
      <c r="E2528" s="1" t="s">
        <v>366</v>
      </c>
      <c r="F2528" s="1" t="s">
        <v>5398</v>
      </c>
      <c r="G2528" s="3">
        <v>0.92013888888888884</v>
      </c>
      <c r="H2528" s="1" t="s">
        <v>24</v>
      </c>
      <c r="I2528" s="1" t="s">
        <v>110</v>
      </c>
      <c r="J2528" s="1" t="s">
        <v>195</v>
      </c>
      <c r="K2528" s="1" t="s">
        <v>210</v>
      </c>
      <c r="L2528">
        <v>8857.3799999999992</v>
      </c>
      <c r="M2528">
        <v>3.56</v>
      </c>
      <c r="N2528">
        <v>35.729999999999997</v>
      </c>
      <c r="O2528">
        <v>8825.2099999999991</v>
      </c>
      <c r="P2528">
        <v>550</v>
      </c>
      <c r="Q2528" s="1" t="s">
        <v>28</v>
      </c>
      <c r="R2528" s="1" t="s">
        <v>29</v>
      </c>
      <c r="S2528" s="1" t="s">
        <v>660</v>
      </c>
      <c r="T2528" s="1" t="s">
        <v>53</v>
      </c>
      <c r="U2528" s="1" t="s">
        <v>32</v>
      </c>
    </row>
    <row r="2529" spans="1:21" x14ac:dyDescent="0.3">
      <c r="A2529" s="1" t="s">
        <v>5938</v>
      </c>
      <c r="B2529" s="1" t="s">
        <v>5939</v>
      </c>
      <c r="C2529" s="2">
        <v>45343</v>
      </c>
      <c r="D2529">
        <v>2024</v>
      </c>
      <c r="E2529" s="1" t="s">
        <v>366</v>
      </c>
      <c r="F2529" s="1" t="s">
        <v>5398</v>
      </c>
      <c r="G2529" s="3">
        <v>0.92777777777777781</v>
      </c>
      <c r="H2529" s="1" t="s">
        <v>24</v>
      </c>
      <c r="I2529" s="1" t="s">
        <v>25</v>
      </c>
      <c r="J2529" s="1" t="s">
        <v>26</v>
      </c>
      <c r="K2529" s="1" t="s">
        <v>27</v>
      </c>
      <c r="L2529">
        <v>6302.79</v>
      </c>
      <c r="M2529">
        <v>0.55000000000000004</v>
      </c>
      <c r="N2529">
        <v>64.03</v>
      </c>
      <c r="O2529">
        <v>6239.31</v>
      </c>
      <c r="P2529">
        <v>728</v>
      </c>
      <c r="Q2529" s="1" t="s">
        <v>38</v>
      </c>
      <c r="R2529" s="1" t="s">
        <v>29</v>
      </c>
      <c r="S2529" s="1" t="s">
        <v>30</v>
      </c>
      <c r="T2529" s="1" t="s">
        <v>53</v>
      </c>
      <c r="U2529" s="1" t="s">
        <v>101</v>
      </c>
    </row>
    <row r="2530" spans="1:21" x14ac:dyDescent="0.3">
      <c r="A2530" s="1" t="s">
        <v>5940</v>
      </c>
      <c r="B2530" s="1" t="s">
        <v>5941</v>
      </c>
      <c r="C2530" s="2">
        <v>45343</v>
      </c>
      <c r="D2530">
        <v>2024</v>
      </c>
      <c r="E2530" s="1" t="s">
        <v>366</v>
      </c>
      <c r="F2530" s="1" t="s">
        <v>5398</v>
      </c>
      <c r="G2530" s="3">
        <v>0.95833333333333337</v>
      </c>
      <c r="H2530" s="1" t="s">
        <v>24</v>
      </c>
      <c r="I2530" s="1" t="s">
        <v>82</v>
      </c>
      <c r="J2530" s="1" t="s">
        <v>246</v>
      </c>
      <c r="K2530" s="1" t="s">
        <v>84</v>
      </c>
      <c r="L2530">
        <v>975.68</v>
      </c>
      <c r="M2530">
        <v>15.91</v>
      </c>
      <c r="N2530">
        <v>67.16</v>
      </c>
      <c r="O2530">
        <v>924.43</v>
      </c>
      <c r="P2530">
        <v>720</v>
      </c>
      <c r="Q2530" s="1" t="s">
        <v>28</v>
      </c>
      <c r="R2530" s="1" t="s">
        <v>29</v>
      </c>
      <c r="S2530" s="1" t="s">
        <v>4133</v>
      </c>
      <c r="T2530" s="1" t="s">
        <v>53</v>
      </c>
      <c r="U2530" s="1" t="s">
        <v>32</v>
      </c>
    </row>
    <row r="2531" spans="1:21" x14ac:dyDescent="0.3">
      <c r="A2531" s="1" t="s">
        <v>5942</v>
      </c>
      <c r="B2531" s="1" t="s">
        <v>5732</v>
      </c>
      <c r="C2531" s="2">
        <v>45344</v>
      </c>
      <c r="D2531">
        <v>2024</v>
      </c>
      <c r="E2531" s="1" t="s">
        <v>426</v>
      </c>
      <c r="F2531" s="1" t="s">
        <v>5398</v>
      </c>
      <c r="G2531" s="3">
        <v>0.18055555555555555</v>
      </c>
      <c r="H2531" s="1" t="s">
        <v>24</v>
      </c>
      <c r="I2531" s="1" t="s">
        <v>35</v>
      </c>
      <c r="J2531" s="1" t="s">
        <v>1835</v>
      </c>
      <c r="K2531" s="1" t="s">
        <v>37</v>
      </c>
      <c r="L2531">
        <v>3517.25</v>
      </c>
      <c r="M2531">
        <v>42.8</v>
      </c>
      <c r="N2531">
        <v>78.67</v>
      </c>
      <c r="O2531">
        <v>3481.38</v>
      </c>
      <c r="P2531">
        <v>405</v>
      </c>
      <c r="Q2531" s="1" t="s">
        <v>99</v>
      </c>
      <c r="R2531" s="1" t="s">
        <v>29</v>
      </c>
      <c r="S2531" s="1" t="s">
        <v>1200</v>
      </c>
      <c r="T2531" s="1" t="s">
        <v>53</v>
      </c>
      <c r="U2531" s="1" t="s">
        <v>32</v>
      </c>
    </row>
    <row r="2532" spans="1:21" x14ac:dyDescent="0.3">
      <c r="A2532" s="1" t="s">
        <v>5943</v>
      </c>
      <c r="B2532" s="1" t="s">
        <v>5944</v>
      </c>
      <c r="C2532" s="2">
        <v>45344</v>
      </c>
      <c r="D2532">
        <v>2024</v>
      </c>
      <c r="E2532" s="1" t="s">
        <v>426</v>
      </c>
      <c r="F2532" s="1" t="s">
        <v>5398</v>
      </c>
      <c r="G2532" s="3">
        <v>0.2951388888888889</v>
      </c>
      <c r="H2532" s="1" t="s">
        <v>42</v>
      </c>
      <c r="I2532" s="1" t="s">
        <v>236</v>
      </c>
      <c r="J2532" s="1" t="s">
        <v>1385</v>
      </c>
      <c r="K2532" s="1" t="s">
        <v>269</v>
      </c>
      <c r="L2532">
        <v>2042.92</v>
      </c>
      <c r="M2532">
        <v>5.21</v>
      </c>
      <c r="N2532">
        <v>52.34</v>
      </c>
      <c r="O2532">
        <v>1995.7900000000002</v>
      </c>
      <c r="P2532">
        <v>708</v>
      </c>
      <c r="Q2532" s="1" t="s">
        <v>118</v>
      </c>
      <c r="R2532" s="1" t="s">
        <v>29</v>
      </c>
      <c r="S2532" s="1" t="s">
        <v>1171</v>
      </c>
      <c r="T2532" s="1" t="s">
        <v>31</v>
      </c>
      <c r="U2532" s="1" t="s">
        <v>93</v>
      </c>
    </row>
    <row r="2533" spans="1:21" x14ac:dyDescent="0.3">
      <c r="A2533" s="1" t="s">
        <v>5945</v>
      </c>
      <c r="B2533" s="1" t="s">
        <v>5946</v>
      </c>
      <c r="C2533" s="2">
        <v>45344</v>
      </c>
      <c r="D2533">
        <v>2024</v>
      </c>
      <c r="E2533" s="1" t="s">
        <v>426</v>
      </c>
      <c r="F2533" s="1" t="s">
        <v>5398</v>
      </c>
      <c r="G2533" s="3">
        <v>0.52916666666666667</v>
      </c>
      <c r="H2533" s="1" t="s">
        <v>104</v>
      </c>
      <c r="I2533" s="1" t="s">
        <v>297</v>
      </c>
      <c r="J2533" s="1" t="s">
        <v>479</v>
      </c>
      <c r="K2533" s="1" t="s">
        <v>742</v>
      </c>
      <c r="L2533">
        <v>7114.12</v>
      </c>
      <c r="M2533">
        <v>43.82</v>
      </c>
      <c r="N2533">
        <v>49.22</v>
      </c>
      <c r="O2533">
        <v>7108.7199999999993</v>
      </c>
      <c r="P2533">
        <v>857</v>
      </c>
      <c r="Q2533" s="1" t="s">
        <v>99</v>
      </c>
      <c r="R2533" s="1" t="s">
        <v>29</v>
      </c>
      <c r="S2533" s="1" t="s">
        <v>1395</v>
      </c>
      <c r="T2533" s="1" t="s">
        <v>53</v>
      </c>
      <c r="U2533" s="1" t="s">
        <v>32</v>
      </c>
    </row>
    <row r="2534" spans="1:21" x14ac:dyDescent="0.3">
      <c r="A2534" s="1" t="s">
        <v>5947</v>
      </c>
      <c r="B2534" s="1" t="s">
        <v>5948</v>
      </c>
      <c r="C2534" s="2">
        <v>45344</v>
      </c>
      <c r="D2534">
        <v>2024</v>
      </c>
      <c r="E2534" s="1" t="s">
        <v>426</v>
      </c>
      <c r="F2534" s="1" t="s">
        <v>5398</v>
      </c>
      <c r="G2534" s="3">
        <v>0.63680555555555551</v>
      </c>
      <c r="H2534" s="1" t="s">
        <v>104</v>
      </c>
      <c r="I2534" s="1" t="s">
        <v>154</v>
      </c>
      <c r="J2534" s="1" t="s">
        <v>231</v>
      </c>
      <c r="K2534" s="1" t="s">
        <v>1223</v>
      </c>
      <c r="L2534">
        <v>5282.91</v>
      </c>
      <c r="M2534">
        <v>23.14</v>
      </c>
      <c r="N2534">
        <v>63.97</v>
      </c>
      <c r="O2534">
        <v>5242.08</v>
      </c>
      <c r="P2534">
        <v>232</v>
      </c>
      <c r="Q2534" s="1" t="s">
        <v>28</v>
      </c>
      <c r="R2534" s="1" t="s">
        <v>29</v>
      </c>
      <c r="S2534" s="1" t="s">
        <v>2860</v>
      </c>
      <c r="T2534" s="1" t="s">
        <v>31</v>
      </c>
      <c r="U2534" s="1" t="s">
        <v>101</v>
      </c>
    </row>
    <row r="2535" spans="1:21" x14ac:dyDescent="0.3">
      <c r="A2535" s="1" t="s">
        <v>5949</v>
      </c>
      <c r="B2535" s="1" t="s">
        <v>3678</v>
      </c>
      <c r="C2535" s="2">
        <v>45344</v>
      </c>
      <c r="D2535">
        <v>2024</v>
      </c>
      <c r="E2535" s="1" t="s">
        <v>426</v>
      </c>
      <c r="F2535" s="1" t="s">
        <v>5398</v>
      </c>
      <c r="G2535" s="3">
        <v>0.80625000000000002</v>
      </c>
      <c r="H2535" s="1" t="s">
        <v>142</v>
      </c>
      <c r="I2535" s="1" t="s">
        <v>68</v>
      </c>
      <c r="J2535" s="1" t="s">
        <v>611</v>
      </c>
      <c r="K2535" s="1" t="s">
        <v>70</v>
      </c>
      <c r="L2535">
        <v>9058.39</v>
      </c>
      <c r="M2535">
        <v>39.39</v>
      </c>
      <c r="N2535">
        <v>62.65</v>
      </c>
      <c r="O2535">
        <v>9035.1299999999992</v>
      </c>
      <c r="P2535">
        <v>96</v>
      </c>
      <c r="Q2535" s="1" t="s">
        <v>38</v>
      </c>
      <c r="R2535" s="1" t="s">
        <v>749</v>
      </c>
      <c r="S2535" s="1" t="s">
        <v>2941</v>
      </c>
      <c r="T2535" s="1" t="s">
        <v>53</v>
      </c>
      <c r="U2535" s="1" t="s">
        <v>32</v>
      </c>
    </row>
    <row r="2536" spans="1:21" x14ac:dyDescent="0.3">
      <c r="A2536" s="1" t="s">
        <v>5950</v>
      </c>
      <c r="B2536" s="1" t="s">
        <v>5951</v>
      </c>
      <c r="C2536" s="2">
        <v>45344</v>
      </c>
      <c r="D2536">
        <v>2024</v>
      </c>
      <c r="E2536" s="1" t="s">
        <v>426</v>
      </c>
      <c r="F2536" s="1" t="s">
        <v>5398</v>
      </c>
      <c r="G2536" s="3">
        <v>0.88888888888888884</v>
      </c>
      <c r="H2536" s="1" t="s">
        <v>24</v>
      </c>
      <c r="I2536" s="1" t="s">
        <v>160</v>
      </c>
      <c r="J2536" s="1" t="s">
        <v>775</v>
      </c>
      <c r="K2536" s="1" t="s">
        <v>205</v>
      </c>
      <c r="L2536">
        <v>5310.98</v>
      </c>
      <c r="M2536">
        <v>36.32</v>
      </c>
      <c r="N2536">
        <v>84.99</v>
      </c>
      <c r="O2536">
        <v>5262.3099999999995</v>
      </c>
      <c r="P2536">
        <v>621</v>
      </c>
      <c r="Q2536" s="1" t="s">
        <v>118</v>
      </c>
      <c r="R2536" s="1" t="s">
        <v>29</v>
      </c>
      <c r="S2536" s="1" t="s">
        <v>2027</v>
      </c>
      <c r="T2536" s="1" t="s">
        <v>53</v>
      </c>
      <c r="U2536" s="1" t="s">
        <v>32</v>
      </c>
    </row>
    <row r="2537" spans="1:21" x14ac:dyDescent="0.3">
      <c r="A2537" s="1" t="s">
        <v>5952</v>
      </c>
      <c r="B2537" s="1" t="s">
        <v>5953</v>
      </c>
      <c r="C2537" s="2">
        <v>45344</v>
      </c>
      <c r="D2537">
        <v>2024</v>
      </c>
      <c r="E2537" s="1" t="s">
        <v>426</v>
      </c>
      <c r="F2537" s="1" t="s">
        <v>5398</v>
      </c>
      <c r="G2537" s="3">
        <v>0.88958333333333328</v>
      </c>
      <c r="H2537" s="1" t="s">
        <v>24</v>
      </c>
      <c r="I2537" s="1" t="s">
        <v>431</v>
      </c>
      <c r="J2537" s="1" t="s">
        <v>666</v>
      </c>
      <c r="K2537" s="1" t="s">
        <v>543</v>
      </c>
      <c r="L2537">
        <v>8082.91</v>
      </c>
      <c r="M2537">
        <v>24.51</v>
      </c>
      <c r="N2537">
        <v>95.17</v>
      </c>
      <c r="O2537">
        <v>8012.25</v>
      </c>
      <c r="P2537">
        <v>173</v>
      </c>
      <c r="Q2537" s="1" t="s">
        <v>28</v>
      </c>
      <c r="R2537" s="1" t="s">
        <v>29</v>
      </c>
      <c r="S2537" s="1" t="s">
        <v>402</v>
      </c>
      <c r="T2537" s="1" t="s">
        <v>53</v>
      </c>
      <c r="U2537" s="1" t="s">
        <v>32</v>
      </c>
    </row>
    <row r="2538" spans="1:21" x14ac:dyDescent="0.3">
      <c r="A2538" s="1" t="s">
        <v>5954</v>
      </c>
      <c r="B2538" s="1" t="s">
        <v>5955</v>
      </c>
      <c r="C2538" s="2">
        <v>45345</v>
      </c>
      <c r="D2538">
        <v>2024</v>
      </c>
      <c r="E2538" s="1" t="s">
        <v>487</v>
      </c>
      <c r="F2538" s="1" t="s">
        <v>5398</v>
      </c>
      <c r="G2538" s="3">
        <v>2.361111111111111E-2</v>
      </c>
      <c r="H2538" s="1" t="s">
        <v>24</v>
      </c>
      <c r="I2538" s="1" t="s">
        <v>127</v>
      </c>
      <c r="J2538" s="1" t="s">
        <v>356</v>
      </c>
      <c r="K2538" s="1" t="s">
        <v>475</v>
      </c>
      <c r="L2538">
        <v>4419.63</v>
      </c>
      <c r="M2538">
        <v>43.6</v>
      </c>
      <c r="N2538">
        <v>51.93</v>
      </c>
      <c r="O2538">
        <v>4411.3</v>
      </c>
      <c r="P2538">
        <v>537</v>
      </c>
      <c r="Q2538" s="1" t="s">
        <v>99</v>
      </c>
      <c r="R2538" s="1" t="s">
        <v>29</v>
      </c>
      <c r="S2538" s="1" t="s">
        <v>4612</v>
      </c>
      <c r="T2538" s="1" t="s">
        <v>147</v>
      </c>
      <c r="U2538" s="1" t="s">
        <v>32</v>
      </c>
    </row>
    <row r="2539" spans="1:21" x14ac:dyDescent="0.3">
      <c r="A2539" s="1" t="s">
        <v>5956</v>
      </c>
      <c r="B2539" s="1" t="s">
        <v>5957</v>
      </c>
      <c r="C2539" s="2">
        <v>45345</v>
      </c>
      <c r="D2539">
        <v>2024</v>
      </c>
      <c r="E2539" s="1" t="s">
        <v>487</v>
      </c>
      <c r="F2539" s="1" t="s">
        <v>5398</v>
      </c>
      <c r="G2539" s="3">
        <v>0.2048611111111111</v>
      </c>
      <c r="H2539" s="1" t="s">
        <v>24</v>
      </c>
      <c r="I2539" s="1" t="s">
        <v>62</v>
      </c>
      <c r="J2539" s="1" t="s">
        <v>63</v>
      </c>
      <c r="K2539" s="1" t="s">
        <v>790</v>
      </c>
      <c r="L2539">
        <v>6200.31</v>
      </c>
      <c r="M2539">
        <v>40.200000000000003</v>
      </c>
      <c r="N2539">
        <v>28.34</v>
      </c>
      <c r="O2539">
        <v>6212.17</v>
      </c>
      <c r="P2539">
        <v>825</v>
      </c>
      <c r="Q2539" s="1" t="s">
        <v>38</v>
      </c>
      <c r="R2539" s="1" t="s">
        <v>29</v>
      </c>
      <c r="S2539" s="1" t="s">
        <v>520</v>
      </c>
      <c r="T2539" s="1" t="s">
        <v>53</v>
      </c>
      <c r="U2539" s="1" t="s">
        <v>32</v>
      </c>
    </row>
    <row r="2540" spans="1:21" x14ac:dyDescent="0.3">
      <c r="A2540" s="1" t="s">
        <v>5958</v>
      </c>
      <c r="B2540" s="1" t="s">
        <v>5959</v>
      </c>
      <c r="C2540" s="2">
        <v>45345</v>
      </c>
      <c r="D2540">
        <v>2024</v>
      </c>
      <c r="E2540" s="1" t="s">
        <v>487</v>
      </c>
      <c r="F2540" s="1" t="s">
        <v>5398</v>
      </c>
      <c r="G2540" s="3">
        <v>0.23194444444444445</v>
      </c>
      <c r="H2540" s="1" t="s">
        <v>42</v>
      </c>
      <c r="I2540" s="1" t="s">
        <v>127</v>
      </c>
      <c r="J2540" s="1" t="s">
        <v>356</v>
      </c>
      <c r="K2540" s="1" t="s">
        <v>129</v>
      </c>
      <c r="L2540">
        <v>9982.9699999999993</v>
      </c>
      <c r="M2540">
        <v>15.78</v>
      </c>
      <c r="N2540">
        <v>94.95</v>
      </c>
      <c r="O2540">
        <v>9903.7999999999993</v>
      </c>
      <c r="P2540">
        <v>895</v>
      </c>
      <c r="Q2540" s="1" t="s">
        <v>38</v>
      </c>
      <c r="R2540" s="1" t="s">
        <v>29</v>
      </c>
      <c r="S2540" s="1" t="s">
        <v>1168</v>
      </c>
      <c r="T2540" s="1" t="s">
        <v>31</v>
      </c>
      <c r="U2540" s="1" t="s">
        <v>93</v>
      </c>
    </row>
    <row r="2541" spans="1:21" x14ac:dyDescent="0.3">
      <c r="A2541" s="1" t="s">
        <v>5960</v>
      </c>
      <c r="B2541" s="1" t="s">
        <v>5961</v>
      </c>
      <c r="C2541" s="2">
        <v>45345</v>
      </c>
      <c r="D2541">
        <v>2024</v>
      </c>
      <c r="E2541" s="1" t="s">
        <v>487</v>
      </c>
      <c r="F2541" s="1" t="s">
        <v>5398</v>
      </c>
      <c r="G2541" s="3">
        <v>0.33333333333333331</v>
      </c>
      <c r="H2541" s="1" t="s">
        <v>42</v>
      </c>
      <c r="I2541" s="1" t="s">
        <v>96</v>
      </c>
      <c r="J2541" s="1" t="s">
        <v>97</v>
      </c>
      <c r="K2541" s="1" t="s">
        <v>367</v>
      </c>
      <c r="L2541">
        <v>6006.25</v>
      </c>
      <c r="M2541">
        <v>0.6</v>
      </c>
      <c r="N2541">
        <v>32.090000000000003</v>
      </c>
      <c r="O2541">
        <v>5974.76</v>
      </c>
      <c r="P2541">
        <v>570</v>
      </c>
      <c r="Q2541" s="1" t="s">
        <v>85</v>
      </c>
      <c r="R2541" s="1" t="s">
        <v>29</v>
      </c>
      <c r="S2541" s="1" t="s">
        <v>503</v>
      </c>
      <c r="T2541" s="1" t="s">
        <v>53</v>
      </c>
      <c r="U2541" s="1" t="s">
        <v>32</v>
      </c>
    </row>
    <row r="2542" spans="1:21" x14ac:dyDescent="0.3">
      <c r="A2542" s="1" t="s">
        <v>5962</v>
      </c>
      <c r="B2542" s="1" t="s">
        <v>5963</v>
      </c>
      <c r="C2542" s="2">
        <v>45345</v>
      </c>
      <c r="D2542">
        <v>2024</v>
      </c>
      <c r="E2542" s="1" t="s">
        <v>487</v>
      </c>
      <c r="F2542" s="1" t="s">
        <v>5398</v>
      </c>
      <c r="G2542" s="3">
        <v>0.44374999999999998</v>
      </c>
      <c r="H2542" s="1" t="s">
        <v>42</v>
      </c>
      <c r="I2542" s="1" t="s">
        <v>431</v>
      </c>
      <c r="J2542" s="1" t="s">
        <v>542</v>
      </c>
      <c r="K2542" s="1" t="s">
        <v>433</v>
      </c>
      <c r="L2542">
        <v>4651.1000000000004</v>
      </c>
      <c r="M2542">
        <v>15.91</v>
      </c>
      <c r="N2542">
        <v>19.07</v>
      </c>
      <c r="O2542">
        <v>4647.9400000000005</v>
      </c>
      <c r="P2542">
        <v>336</v>
      </c>
      <c r="Q2542" s="1" t="s">
        <v>99</v>
      </c>
      <c r="R2542" s="1" t="s">
        <v>29</v>
      </c>
      <c r="S2542" s="1" t="s">
        <v>1020</v>
      </c>
      <c r="T2542" s="1" t="s">
        <v>53</v>
      </c>
      <c r="U2542" s="1" t="s">
        <v>93</v>
      </c>
    </row>
    <row r="2543" spans="1:21" x14ac:dyDescent="0.3">
      <c r="A2543" s="1" t="s">
        <v>5964</v>
      </c>
      <c r="B2543" s="1" t="s">
        <v>5965</v>
      </c>
      <c r="C2543" s="2">
        <v>45345</v>
      </c>
      <c r="D2543">
        <v>2024</v>
      </c>
      <c r="E2543" s="1" t="s">
        <v>487</v>
      </c>
      <c r="F2543" s="1" t="s">
        <v>5398</v>
      </c>
      <c r="G2543" s="3">
        <v>0.45833333333333331</v>
      </c>
      <c r="H2543" s="1" t="s">
        <v>42</v>
      </c>
      <c r="I2543" s="1" t="s">
        <v>49</v>
      </c>
      <c r="J2543" s="1" t="s">
        <v>1043</v>
      </c>
      <c r="K2543" s="1" t="s">
        <v>51</v>
      </c>
      <c r="L2543">
        <v>7537.42</v>
      </c>
      <c r="M2543">
        <v>13.68</v>
      </c>
      <c r="N2543">
        <v>37.619999999999997</v>
      </c>
      <c r="O2543">
        <v>7513.4800000000005</v>
      </c>
      <c r="P2543">
        <v>388</v>
      </c>
      <c r="Q2543" s="1" t="s">
        <v>85</v>
      </c>
      <c r="R2543" s="1" t="s">
        <v>29</v>
      </c>
      <c r="S2543" s="1" t="s">
        <v>5599</v>
      </c>
      <c r="T2543" s="1" t="s">
        <v>31</v>
      </c>
      <c r="U2543" s="1" t="s">
        <v>32</v>
      </c>
    </row>
    <row r="2544" spans="1:21" x14ac:dyDescent="0.3">
      <c r="A2544" s="1" t="s">
        <v>5966</v>
      </c>
      <c r="B2544" s="1" t="s">
        <v>5967</v>
      </c>
      <c r="C2544" s="2">
        <v>45345</v>
      </c>
      <c r="D2544">
        <v>2024</v>
      </c>
      <c r="E2544" s="1" t="s">
        <v>487</v>
      </c>
      <c r="F2544" s="1" t="s">
        <v>5398</v>
      </c>
      <c r="G2544" s="3">
        <v>0.50069444444444444</v>
      </c>
      <c r="H2544" s="1" t="s">
        <v>104</v>
      </c>
      <c r="I2544" s="1" t="s">
        <v>49</v>
      </c>
      <c r="J2544" s="1" t="s">
        <v>226</v>
      </c>
      <c r="K2544" s="1" t="s">
        <v>219</v>
      </c>
      <c r="L2544">
        <v>5074.8599999999997</v>
      </c>
      <c r="M2544">
        <v>37.130000000000003</v>
      </c>
      <c r="N2544">
        <v>54.84</v>
      </c>
      <c r="O2544">
        <v>5057.1499999999996</v>
      </c>
      <c r="P2544">
        <v>669</v>
      </c>
      <c r="Q2544" s="1" t="s">
        <v>28</v>
      </c>
      <c r="R2544" s="1" t="s">
        <v>29</v>
      </c>
      <c r="S2544" s="1" t="s">
        <v>750</v>
      </c>
      <c r="T2544" s="1" t="s">
        <v>53</v>
      </c>
      <c r="U2544" s="1" t="s">
        <v>32</v>
      </c>
    </row>
    <row r="2545" spans="1:21" x14ac:dyDescent="0.3">
      <c r="A2545" s="1" t="s">
        <v>5968</v>
      </c>
      <c r="B2545" s="1" t="s">
        <v>5969</v>
      </c>
      <c r="C2545" s="2">
        <v>45345</v>
      </c>
      <c r="D2545">
        <v>2024</v>
      </c>
      <c r="E2545" s="1" t="s">
        <v>487</v>
      </c>
      <c r="F2545" s="1" t="s">
        <v>5398</v>
      </c>
      <c r="G2545" s="3">
        <v>0.51458333333333328</v>
      </c>
      <c r="H2545" s="1" t="s">
        <v>104</v>
      </c>
      <c r="I2545" s="1" t="s">
        <v>143</v>
      </c>
      <c r="J2545" s="1" t="s">
        <v>282</v>
      </c>
      <c r="K2545" s="1" t="s">
        <v>145</v>
      </c>
      <c r="L2545">
        <v>1451.58</v>
      </c>
      <c r="M2545">
        <v>9.26</v>
      </c>
      <c r="N2545">
        <v>20.100000000000001</v>
      </c>
      <c r="O2545">
        <v>1440.74</v>
      </c>
      <c r="P2545">
        <v>629</v>
      </c>
      <c r="Q2545" s="1" t="s">
        <v>118</v>
      </c>
      <c r="R2545" s="1" t="s">
        <v>29</v>
      </c>
      <c r="S2545" s="1" t="s">
        <v>5970</v>
      </c>
      <c r="T2545" s="1" t="s">
        <v>53</v>
      </c>
      <c r="U2545" s="1" t="s">
        <v>32</v>
      </c>
    </row>
    <row r="2546" spans="1:21" x14ac:dyDescent="0.3">
      <c r="A2546" s="1" t="s">
        <v>5971</v>
      </c>
      <c r="B2546" s="1" t="s">
        <v>2160</v>
      </c>
      <c r="C2546" s="2">
        <v>45345</v>
      </c>
      <c r="D2546">
        <v>2024</v>
      </c>
      <c r="E2546" s="1" t="s">
        <v>487</v>
      </c>
      <c r="F2546" s="1" t="s">
        <v>5398</v>
      </c>
      <c r="G2546" s="3">
        <v>0.52986111111111112</v>
      </c>
      <c r="H2546" s="1" t="s">
        <v>104</v>
      </c>
      <c r="I2546" s="1" t="s">
        <v>297</v>
      </c>
      <c r="J2546" s="1" t="s">
        <v>298</v>
      </c>
      <c r="K2546" s="1" t="s">
        <v>742</v>
      </c>
      <c r="L2546">
        <v>7964.86</v>
      </c>
      <c r="M2546">
        <v>26.78</v>
      </c>
      <c r="N2546">
        <v>8.9499999999999993</v>
      </c>
      <c r="O2546">
        <v>7982.69</v>
      </c>
      <c r="P2546">
        <v>434</v>
      </c>
      <c r="Q2546" s="1" t="s">
        <v>28</v>
      </c>
      <c r="R2546" s="1" t="s">
        <v>29</v>
      </c>
      <c r="S2546" s="1" t="s">
        <v>310</v>
      </c>
      <c r="T2546" s="1" t="s">
        <v>53</v>
      </c>
      <c r="U2546" s="1" t="s">
        <v>32</v>
      </c>
    </row>
    <row r="2547" spans="1:21" x14ac:dyDescent="0.3">
      <c r="A2547" s="1" t="s">
        <v>5972</v>
      </c>
      <c r="B2547" s="1" t="s">
        <v>5973</v>
      </c>
      <c r="C2547" s="2">
        <v>45345</v>
      </c>
      <c r="D2547">
        <v>2024</v>
      </c>
      <c r="E2547" s="1" t="s">
        <v>487</v>
      </c>
      <c r="F2547" s="1" t="s">
        <v>5398</v>
      </c>
      <c r="G2547" s="3">
        <v>0.63263888888888886</v>
      </c>
      <c r="H2547" s="1" t="s">
        <v>104</v>
      </c>
      <c r="I2547" s="1" t="s">
        <v>62</v>
      </c>
      <c r="J2547" s="1" t="s">
        <v>180</v>
      </c>
      <c r="K2547" s="1" t="s">
        <v>790</v>
      </c>
      <c r="L2547">
        <v>264.07</v>
      </c>
      <c r="M2547">
        <v>41.57</v>
      </c>
      <c r="N2547">
        <v>68.03</v>
      </c>
      <c r="O2547">
        <v>237.60999999999999</v>
      </c>
      <c r="P2547">
        <v>733</v>
      </c>
      <c r="Q2547" s="1" t="s">
        <v>85</v>
      </c>
      <c r="R2547" s="1" t="s">
        <v>29</v>
      </c>
      <c r="S2547" s="1" t="s">
        <v>4179</v>
      </c>
      <c r="T2547" s="1" t="s">
        <v>147</v>
      </c>
      <c r="U2547" s="1" t="s">
        <v>32</v>
      </c>
    </row>
    <row r="2548" spans="1:21" x14ac:dyDescent="0.3">
      <c r="A2548" s="1" t="s">
        <v>5974</v>
      </c>
      <c r="B2548" s="1" t="s">
        <v>5975</v>
      </c>
      <c r="C2548" s="2">
        <v>45345</v>
      </c>
      <c r="D2548">
        <v>2024</v>
      </c>
      <c r="E2548" s="1" t="s">
        <v>487</v>
      </c>
      <c r="F2548" s="1" t="s">
        <v>5398</v>
      </c>
      <c r="G2548" s="3">
        <v>0.65069444444444446</v>
      </c>
      <c r="H2548" s="1" t="s">
        <v>104</v>
      </c>
      <c r="I2548" s="1" t="s">
        <v>82</v>
      </c>
      <c r="J2548" s="1" t="s">
        <v>223</v>
      </c>
      <c r="K2548" s="1" t="s">
        <v>84</v>
      </c>
      <c r="L2548">
        <v>7824.87</v>
      </c>
      <c r="M2548">
        <v>0.17</v>
      </c>
      <c r="N2548">
        <v>98.6</v>
      </c>
      <c r="O2548">
        <v>7726.44</v>
      </c>
      <c r="P2548">
        <v>548</v>
      </c>
      <c r="Q2548" s="1" t="s">
        <v>28</v>
      </c>
      <c r="R2548" s="1" t="s">
        <v>29</v>
      </c>
      <c r="S2548" s="1" t="s">
        <v>1808</v>
      </c>
      <c r="T2548" s="1" t="s">
        <v>53</v>
      </c>
      <c r="U2548" s="1" t="s">
        <v>32</v>
      </c>
    </row>
    <row r="2549" spans="1:21" x14ac:dyDescent="0.3">
      <c r="A2549" s="1" t="s">
        <v>5976</v>
      </c>
      <c r="B2549" s="1" t="s">
        <v>5977</v>
      </c>
      <c r="C2549" s="2">
        <v>45345</v>
      </c>
      <c r="D2549">
        <v>2024</v>
      </c>
      <c r="E2549" s="1" t="s">
        <v>487</v>
      </c>
      <c r="F2549" s="1" t="s">
        <v>5398</v>
      </c>
      <c r="G2549" s="3">
        <v>0.65763888888888888</v>
      </c>
      <c r="H2549" s="1" t="s">
        <v>104</v>
      </c>
      <c r="I2549" s="1" t="s">
        <v>25</v>
      </c>
      <c r="J2549" s="1" t="s">
        <v>26</v>
      </c>
      <c r="K2549" s="1" t="s">
        <v>27</v>
      </c>
      <c r="L2549">
        <v>5586.34</v>
      </c>
      <c r="M2549">
        <v>36.86</v>
      </c>
      <c r="N2549">
        <v>49.9</v>
      </c>
      <c r="O2549">
        <v>5573.3</v>
      </c>
      <c r="P2549">
        <v>938</v>
      </c>
      <c r="Q2549" s="1" t="s">
        <v>118</v>
      </c>
      <c r="R2549" s="1" t="s">
        <v>29</v>
      </c>
      <c r="S2549" s="1" t="s">
        <v>585</v>
      </c>
      <c r="T2549" s="1" t="s">
        <v>53</v>
      </c>
      <c r="U2549" s="1" t="s">
        <v>32</v>
      </c>
    </row>
    <row r="2550" spans="1:21" x14ac:dyDescent="0.3">
      <c r="A2550" s="1" t="s">
        <v>5978</v>
      </c>
      <c r="B2550" s="1" t="s">
        <v>5979</v>
      </c>
      <c r="C2550" s="2">
        <v>45345</v>
      </c>
      <c r="D2550">
        <v>2024</v>
      </c>
      <c r="E2550" s="1" t="s">
        <v>487</v>
      </c>
      <c r="F2550" s="1" t="s">
        <v>5398</v>
      </c>
      <c r="G2550" s="3">
        <v>0.70347222222222228</v>
      </c>
      <c r="H2550" s="1" t="s">
        <v>104</v>
      </c>
      <c r="I2550" s="1" t="s">
        <v>35</v>
      </c>
      <c r="J2550" s="1" t="s">
        <v>74</v>
      </c>
      <c r="K2550" s="1" t="s">
        <v>123</v>
      </c>
      <c r="L2550">
        <v>8598.44</v>
      </c>
      <c r="M2550">
        <v>40.5</v>
      </c>
      <c r="N2550">
        <v>40.58</v>
      </c>
      <c r="O2550">
        <v>8598.36</v>
      </c>
      <c r="P2550">
        <v>448</v>
      </c>
      <c r="Q2550" s="1" t="s">
        <v>85</v>
      </c>
      <c r="R2550" s="1" t="s">
        <v>29</v>
      </c>
      <c r="S2550" s="1" t="s">
        <v>974</v>
      </c>
      <c r="T2550" s="1" t="s">
        <v>31</v>
      </c>
      <c r="U2550" s="1" t="s">
        <v>101</v>
      </c>
    </row>
    <row r="2551" spans="1:21" x14ac:dyDescent="0.3">
      <c r="A2551" s="1" t="s">
        <v>5980</v>
      </c>
      <c r="B2551" s="1" t="s">
        <v>4708</v>
      </c>
      <c r="C2551" s="2">
        <v>45345</v>
      </c>
      <c r="D2551">
        <v>2024</v>
      </c>
      <c r="E2551" s="1" t="s">
        <v>487</v>
      </c>
      <c r="F2551" s="1" t="s">
        <v>5398</v>
      </c>
      <c r="G2551" s="3">
        <v>0.77013888888888893</v>
      </c>
      <c r="H2551" s="1" t="s">
        <v>142</v>
      </c>
      <c r="I2551" s="1" t="s">
        <v>160</v>
      </c>
      <c r="J2551" s="1" t="s">
        <v>161</v>
      </c>
      <c r="K2551" s="1" t="s">
        <v>162</v>
      </c>
      <c r="L2551">
        <v>7669.43</v>
      </c>
      <c r="M2551">
        <v>25.44</v>
      </c>
      <c r="N2551">
        <v>36.33</v>
      </c>
      <c r="O2551">
        <v>7658.54</v>
      </c>
      <c r="P2551">
        <v>529</v>
      </c>
      <c r="Q2551" s="1" t="s">
        <v>28</v>
      </c>
      <c r="R2551" s="1" t="s">
        <v>29</v>
      </c>
      <c r="S2551" s="1" t="s">
        <v>4891</v>
      </c>
      <c r="T2551" s="1" t="s">
        <v>147</v>
      </c>
      <c r="U2551" s="1" t="s">
        <v>32</v>
      </c>
    </row>
    <row r="2552" spans="1:21" x14ac:dyDescent="0.3">
      <c r="A2552" s="1" t="s">
        <v>5981</v>
      </c>
      <c r="B2552" s="1" t="s">
        <v>3046</v>
      </c>
      <c r="C2552" s="2">
        <v>45345</v>
      </c>
      <c r="D2552">
        <v>2024</v>
      </c>
      <c r="E2552" s="1" t="s">
        <v>487</v>
      </c>
      <c r="F2552" s="1" t="s">
        <v>5398</v>
      </c>
      <c r="G2552" s="3">
        <v>0.83263888888888893</v>
      </c>
      <c r="H2552" s="1" t="s">
        <v>142</v>
      </c>
      <c r="I2552" s="1" t="s">
        <v>127</v>
      </c>
      <c r="J2552" s="1" t="s">
        <v>356</v>
      </c>
      <c r="K2552" s="1" t="s">
        <v>394</v>
      </c>
      <c r="L2552">
        <v>6286.61</v>
      </c>
      <c r="M2552">
        <v>30.37</v>
      </c>
      <c r="N2552">
        <v>26.53</v>
      </c>
      <c r="O2552">
        <v>6290.45</v>
      </c>
      <c r="P2552">
        <v>318</v>
      </c>
      <c r="Q2552" s="1" t="s">
        <v>28</v>
      </c>
      <c r="R2552" s="1" t="s">
        <v>29</v>
      </c>
      <c r="S2552" s="1" t="s">
        <v>2899</v>
      </c>
      <c r="T2552" s="1" t="s">
        <v>31</v>
      </c>
      <c r="U2552" s="1" t="s">
        <v>32</v>
      </c>
    </row>
    <row r="2553" spans="1:21" x14ac:dyDescent="0.3">
      <c r="A2553" s="1" t="s">
        <v>5982</v>
      </c>
      <c r="B2553" s="1" t="s">
        <v>5983</v>
      </c>
      <c r="C2553" s="2">
        <v>45345</v>
      </c>
      <c r="D2553">
        <v>2024</v>
      </c>
      <c r="E2553" s="1" t="s">
        <v>487</v>
      </c>
      <c r="F2553" s="1" t="s">
        <v>5398</v>
      </c>
      <c r="G2553" s="3">
        <v>0.84652777777777777</v>
      </c>
      <c r="H2553" s="1" t="s">
        <v>142</v>
      </c>
      <c r="I2553" s="1" t="s">
        <v>371</v>
      </c>
      <c r="J2553" s="1" t="s">
        <v>518</v>
      </c>
      <c r="K2553" s="1" t="s">
        <v>560</v>
      </c>
      <c r="L2553">
        <v>8526.7000000000007</v>
      </c>
      <c r="M2553">
        <v>39.58</v>
      </c>
      <c r="N2553">
        <v>61.83</v>
      </c>
      <c r="O2553">
        <v>8504.4500000000007</v>
      </c>
      <c r="P2553">
        <v>659</v>
      </c>
      <c r="Q2553" s="1" t="s">
        <v>28</v>
      </c>
      <c r="R2553" s="1" t="s">
        <v>29</v>
      </c>
      <c r="S2553" s="1" t="s">
        <v>1132</v>
      </c>
      <c r="T2553" s="1" t="s">
        <v>147</v>
      </c>
      <c r="U2553" s="1" t="s">
        <v>32</v>
      </c>
    </row>
    <row r="2554" spans="1:21" x14ac:dyDescent="0.3">
      <c r="A2554" s="1" t="s">
        <v>5984</v>
      </c>
      <c r="B2554" s="1" t="s">
        <v>5985</v>
      </c>
      <c r="C2554" s="2">
        <v>45345</v>
      </c>
      <c r="D2554">
        <v>2024</v>
      </c>
      <c r="E2554" s="1" t="s">
        <v>487</v>
      </c>
      <c r="F2554" s="1" t="s">
        <v>5398</v>
      </c>
      <c r="G2554" s="3">
        <v>0.90416666666666667</v>
      </c>
      <c r="H2554" s="1" t="s">
        <v>24</v>
      </c>
      <c r="I2554" s="1" t="s">
        <v>82</v>
      </c>
      <c r="J2554" s="1" t="s">
        <v>246</v>
      </c>
      <c r="K2554" s="1" t="s">
        <v>1047</v>
      </c>
      <c r="L2554">
        <v>24.32</v>
      </c>
      <c r="M2554">
        <v>13.16</v>
      </c>
      <c r="N2554">
        <v>43.06</v>
      </c>
      <c r="O2554">
        <v>-5.5799999999999983</v>
      </c>
      <c r="P2554">
        <v>568</v>
      </c>
      <c r="Q2554" s="1" t="s">
        <v>99</v>
      </c>
      <c r="R2554" s="1" t="s">
        <v>29</v>
      </c>
      <c r="S2554" s="1" t="s">
        <v>2770</v>
      </c>
      <c r="T2554" s="1" t="s">
        <v>53</v>
      </c>
      <c r="U2554" s="1" t="s">
        <v>32</v>
      </c>
    </row>
    <row r="2555" spans="1:21" x14ac:dyDescent="0.3">
      <c r="A2555" s="1" t="s">
        <v>5986</v>
      </c>
      <c r="B2555" s="1" t="s">
        <v>5987</v>
      </c>
      <c r="C2555" s="2">
        <v>45346</v>
      </c>
      <c r="D2555">
        <v>2024</v>
      </c>
      <c r="E2555" s="1" t="s">
        <v>22</v>
      </c>
      <c r="F2555" s="1" t="s">
        <v>5398</v>
      </c>
      <c r="G2555" s="3">
        <v>0.11666666666666667</v>
      </c>
      <c r="H2555" s="1" t="s">
        <v>24</v>
      </c>
      <c r="I2555" s="1" t="s">
        <v>154</v>
      </c>
      <c r="J2555" s="1" t="s">
        <v>684</v>
      </c>
      <c r="K2555" s="1" t="s">
        <v>232</v>
      </c>
      <c r="L2555">
        <v>9396.25</v>
      </c>
      <c r="M2555">
        <v>11.56</v>
      </c>
      <c r="N2555">
        <v>27.53</v>
      </c>
      <c r="O2555">
        <v>9380.2799999999988</v>
      </c>
      <c r="P2555">
        <v>688</v>
      </c>
      <c r="Q2555" s="1" t="s">
        <v>28</v>
      </c>
      <c r="R2555" s="1" t="s">
        <v>29</v>
      </c>
      <c r="S2555" s="1" t="s">
        <v>2527</v>
      </c>
      <c r="T2555" s="1" t="s">
        <v>147</v>
      </c>
      <c r="U2555" s="1" t="s">
        <v>32</v>
      </c>
    </row>
    <row r="2556" spans="1:21" x14ac:dyDescent="0.3">
      <c r="A2556" s="1" t="s">
        <v>5988</v>
      </c>
      <c r="B2556" s="1" t="s">
        <v>5989</v>
      </c>
      <c r="C2556" s="2">
        <v>45346</v>
      </c>
      <c r="D2556">
        <v>2024</v>
      </c>
      <c r="E2556" s="1" t="s">
        <v>22</v>
      </c>
      <c r="F2556" s="1" t="s">
        <v>5398</v>
      </c>
      <c r="G2556" s="3">
        <v>0.15277777777777779</v>
      </c>
      <c r="H2556" s="1" t="s">
        <v>24</v>
      </c>
      <c r="I2556" s="1" t="s">
        <v>297</v>
      </c>
      <c r="J2556" s="1" t="s">
        <v>479</v>
      </c>
      <c r="K2556" s="1" t="s">
        <v>299</v>
      </c>
      <c r="L2556">
        <v>477.2</v>
      </c>
      <c r="M2556">
        <v>48.2</v>
      </c>
      <c r="N2556">
        <v>40.54</v>
      </c>
      <c r="O2556">
        <v>484.85999999999996</v>
      </c>
      <c r="P2556">
        <v>903</v>
      </c>
      <c r="Q2556" s="1" t="s">
        <v>85</v>
      </c>
      <c r="R2556" s="1" t="s">
        <v>29</v>
      </c>
      <c r="S2556" s="1" t="s">
        <v>2493</v>
      </c>
      <c r="T2556" s="1" t="s">
        <v>31</v>
      </c>
      <c r="U2556" s="1" t="s">
        <v>32</v>
      </c>
    </row>
    <row r="2557" spans="1:21" x14ac:dyDescent="0.3">
      <c r="A2557" s="1" t="s">
        <v>5990</v>
      </c>
      <c r="B2557" s="1" t="s">
        <v>5991</v>
      </c>
      <c r="C2557" s="2">
        <v>45346</v>
      </c>
      <c r="D2557">
        <v>2024</v>
      </c>
      <c r="E2557" s="1" t="s">
        <v>22</v>
      </c>
      <c r="F2557" s="1" t="s">
        <v>5398</v>
      </c>
      <c r="G2557" s="3">
        <v>0.3611111111111111</v>
      </c>
      <c r="H2557" s="1" t="s">
        <v>42</v>
      </c>
      <c r="I2557" s="1" t="s">
        <v>89</v>
      </c>
      <c r="J2557" s="1" t="s">
        <v>90</v>
      </c>
      <c r="K2557" s="1" t="s">
        <v>91</v>
      </c>
      <c r="L2557">
        <v>1497.38</v>
      </c>
      <c r="M2557">
        <v>29.26</v>
      </c>
      <c r="N2557">
        <v>24.97</v>
      </c>
      <c r="O2557">
        <v>1501.67</v>
      </c>
      <c r="P2557">
        <v>211</v>
      </c>
      <c r="Q2557" s="1" t="s">
        <v>118</v>
      </c>
      <c r="R2557" s="1" t="s">
        <v>29</v>
      </c>
      <c r="S2557" s="1" t="s">
        <v>4741</v>
      </c>
      <c r="T2557" s="1" t="s">
        <v>53</v>
      </c>
      <c r="U2557" s="1" t="s">
        <v>93</v>
      </c>
    </row>
    <row r="2558" spans="1:21" x14ac:dyDescent="0.3">
      <c r="A2558" s="1" t="s">
        <v>5992</v>
      </c>
      <c r="B2558" s="1" t="s">
        <v>3403</v>
      </c>
      <c r="C2558" s="2">
        <v>45346</v>
      </c>
      <c r="D2558">
        <v>2024</v>
      </c>
      <c r="E2558" s="1" t="s">
        <v>22</v>
      </c>
      <c r="F2558" s="1" t="s">
        <v>5398</v>
      </c>
      <c r="G2558" s="3">
        <v>0.45208333333333334</v>
      </c>
      <c r="H2558" s="1" t="s">
        <v>42</v>
      </c>
      <c r="I2558" s="1" t="s">
        <v>110</v>
      </c>
      <c r="J2558" s="1" t="s">
        <v>195</v>
      </c>
      <c r="K2558" s="1" t="s">
        <v>528</v>
      </c>
      <c r="L2558">
        <v>7750.9</v>
      </c>
      <c r="M2558">
        <v>8.11</v>
      </c>
      <c r="N2558">
        <v>14.83</v>
      </c>
      <c r="O2558">
        <v>7744.1799999999994</v>
      </c>
      <c r="P2558">
        <v>231</v>
      </c>
      <c r="Q2558" s="1" t="s">
        <v>38</v>
      </c>
      <c r="R2558" s="1" t="s">
        <v>29</v>
      </c>
      <c r="S2558" s="1" t="s">
        <v>5151</v>
      </c>
      <c r="T2558" s="1" t="s">
        <v>53</v>
      </c>
      <c r="U2558" s="1" t="s">
        <v>32</v>
      </c>
    </row>
    <row r="2559" spans="1:21" x14ac:dyDescent="0.3">
      <c r="A2559" s="1" t="s">
        <v>5993</v>
      </c>
      <c r="B2559" s="1" t="s">
        <v>5224</v>
      </c>
      <c r="C2559" s="2">
        <v>45346</v>
      </c>
      <c r="D2559">
        <v>2024</v>
      </c>
      <c r="E2559" s="1" t="s">
        <v>22</v>
      </c>
      <c r="F2559" s="1" t="s">
        <v>5398</v>
      </c>
      <c r="G2559" s="3">
        <v>0.46597222222222223</v>
      </c>
      <c r="H2559" s="1" t="s">
        <v>42</v>
      </c>
      <c r="I2559" s="1" t="s">
        <v>25</v>
      </c>
      <c r="J2559" s="1" t="s">
        <v>26</v>
      </c>
      <c r="K2559" s="1" t="s">
        <v>27</v>
      </c>
      <c r="L2559">
        <v>73.87</v>
      </c>
      <c r="M2559">
        <v>21.61</v>
      </c>
      <c r="N2559">
        <v>8.6</v>
      </c>
      <c r="O2559">
        <v>86.88000000000001</v>
      </c>
      <c r="P2559">
        <v>626</v>
      </c>
      <c r="Q2559" s="1" t="s">
        <v>28</v>
      </c>
      <c r="R2559" s="1" t="s">
        <v>29</v>
      </c>
      <c r="S2559" s="1" t="s">
        <v>750</v>
      </c>
      <c r="T2559" s="1" t="s">
        <v>53</v>
      </c>
      <c r="U2559" s="1" t="s">
        <v>32</v>
      </c>
    </row>
    <row r="2560" spans="1:21" x14ac:dyDescent="0.3">
      <c r="A2560" s="1" t="s">
        <v>5994</v>
      </c>
      <c r="B2560" s="1" t="s">
        <v>5995</v>
      </c>
      <c r="C2560" s="2">
        <v>45346</v>
      </c>
      <c r="D2560">
        <v>2024</v>
      </c>
      <c r="E2560" s="1" t="s">
        <v>22</v>
      </c>
      <c r="F2560" s="1" t="s">
        <v>5398</v>
      </c>
      <c r="G2560" s="3">
        <v>0.4909722222222222</v>
      </c>
      <c r="H2560" s="1" t="s">
        <v>42</v>
      </c>
      <c r="I2560" s="1" t="s">
        <v>143</v>
      </c>
      <c r="J2560" s="1" t="s">
        <v>282</v>
      </c>
      <c r="K2560" s="1" t="s">
        <v>309</v>
      </c>
      <c r="L2560">
        <v>1505.76</v>
      </c>
      <c r="M2560">
        <v>46.17</v>
      </c>
      <c r="N2560">
        <v>66.900000000000006</v>
      </c>
      <c r="O2560">
        <v>1485.03</v>
      </c>
      <c r="P2560">
        <v>283</v>
      </c>
      <c r="Q2560" s="1" t="s">
        <v>99</v>
      </c>
      <c r="R2560" s="1" t="s">
        <v>29</v>
      </c>
      <c r="S2560" s="1" t="s">
        <v>3488</v>
      </c>
      <c r="T2560" s="1" t="s">
        <v>31</v>
      </c>
      <c r="U2560" s="1" t="s">
        <v>32</v>
      </c>
    </row>
    <row r="2561" spans="1:21" x14ac:dyDescent="0.3">
      <c r="A2561" s="1" t="s">
        <v>5996</v>
      </c>
      <c r="B2561" s="1" t="s">
        <v>5997</v>
      </c>
      <c r="C2561" s="2">
        <v>45346</v>
      </c>
      <c r="D2561">
        <v>2024</v>
      </c>
      <c r="E2561" s="1" t="s">
        <v>22</v>
      </c>
      <c r="F2561" s="1" t="s">
        <v>5398</v>
      </c>
      <c r="G2561" s="3">
        <v>0.60555555555555551</v>
      </c>
      <c r="H2561" s="1" t="s">
        <v>104</v>
      </c>
      <c r="I2561" s="1" t="s">
        <v>68</v>
      </c>
      <c r="J2561" s="1" t="s">
        <v>858</v>
      </c>
      <c r="K2561" s="1" t="s">
        <v>405</v>
      </c>
      <c r="L2561">
        <v>6129.29</v>
      </c>
      <c r="M2561">
        <v>10.95</v>
      </c>
      <c r="N2561">
        <v>51.53</v>
      </c>
      <c r="O2561">
        <v>6088.71</v>
      </c>
      <c r="P2561">
        <v>526</v>
      </c>
      <c r="Q2561" s="1" t="s">
        <v>118</v>
      </c>
      <c r="R2561" s="1" t="s">
        <v>29</v>
      </c>
      <c r="S2561" s="1" t="s">
        <v>346</v>
      </c>
      <c r="T2561" s="1" t="s">
        <v>53</v>
      </c>
      <c r="U2561" s="1" t="s">
        <v>32</v>
      </c>
    </row>
    <row r="2562" spans="1:21" x14ac:dyDescent="0.3">
      <c r="A2562" s="1" t="s">
        <v>5998</v>
      </c>
      <c r="B2562" s="1" t="s">
        <v>5999</v>
      </c>
      <c r="C2562" s="2">
        <v>45346</v>
      </c>
      <c r="D2562">
        <v>2024</v>
      </c>
      <c r="E2562" s="1" t="s">
        <v>22</v>
      </c>
      <c r="F2562" s="1" t="s">
        <v>5398</v>
      </c>
      <c r="G2562" s="3">
        <v>0.70763888888888893</v>
      </c>
      <c r="H2562" s="1" t="s">
        <v>104</v>
      </c>
      <c r="I2562" s="1" t="s">
        <v>62</v>
      </c>
      <c r="J2562" s="1" t="s">
        <v>603</v>
      </c>
      <c r="K2562" s="1" t="s">
        <v>797</v>
      </c>
      <c r="L2562">
        <v>829.44</v>
      </c>
      <c r="M2562">
        <v>14.19</v>
      </c>
      <c r="N2562">
        <v>17.690000000000001</v>
      </c>
      <c r="O2562">
        <v>825.94</v>
      </c>
      <c r="P2562">
        <v>380</v>
      </c>
      <c r="Q2562" s="1" t="s">
        <v>99</v>
      </c>
      <c r="R2562" s="1" t="s">
        <v>29</v>
      </c>
      <c r="S2562" s="1" t="s">
        <v>6000</v>
      </c>
      <c r="T2562" s="1" t="s">
        <v>147</v>
      </c>
      <c r="U2562" s="1" t="s">
        <v>32</v>
      </c>
    </row>
    <row r="2563" spans="1:21" x14ac:dyDescent="0.3">
      <c r="A2563" s="1" t="s">
        <v>6001</v>
      </c>
      <c r="B2563" s="1" t="s">
        <v>6002</v>
      </c>
      <c r="C2563" s="2">
        <v>45346</v>
      </c>
      <c r="D2563">
        <v>2024</v>
      </c>
      <c r="E2563" s="1" t="s">
        <v>22</v>
      </c>
      <c r="F2563" s="1" t="s">
        <v>5398</v>
      </c>
      <c r="G2563" s="3">
        <v>0.74652777777777779</v>
      </c>
      <c r="H2563" s="1" t="s">
        <v>142</v>
      </c>
      <c r="I2563" s="1" t="s">
        <v>96</v>
      </c>
      <c r="J2563" s="1" t="s">
        <v>250</v>
      </c>
      <c r="K2563" s="1" t="s">
        <v>291</v>
      </c>
      <c r="L2563">
        <v>6683.93</v>
      </c>
      <c r="M2563">
        <v>30.85</v>
      </c>
      <c r="N2563">
        <v>31.35</v>
      </c>
      <c r="O2563">
        <v>6683.43</v>
      </c>
      <c r="P2563">
        <v>695</v>
      </c>
      <c r="Q2563" s="1" t="s">
        <v>99</v>
      </c>
      <c r="R2563" s="1" t="s">
        <v>29</v>
      </c>
      <c r="S2563" s="1" t="s">
        <v>6003</v>
      </c>
      <c r="T2563" s="1" t="s">
        <v>31</v>
      </c>
      <c r="U2563" s="1" t="s">
        <v>32</v>
      </c>
    </row>
    <row r="2564" spans="1:21" x14ac:dyDescent="0.3">
      <c r="A2564" s="1" t="s">
        <v>6004</v>
      </c>
      <c r="B2564" s="1" t="s">
        <v>6005</v>
      </c>
      <c r="C2564" s="2">
        <v>45346</v>
      </c>
      <c r="D2564">
        <v>2024</v>
      </c>
      <c r="E2564" s="1" t="s">
        <v>22</v>
      </c>
      <c r="F2564" s="1" t="s">
        <v>5398</v>
      </c>
      <c r="G2564" s="3">
        <v>0.75694444444444442</v>
      </c>
      <c r="H2564" s="1" t="s">
        <v>142</v>
      </c>
      <c r="I2564" s="1" t="s">
        <v>371</v>
      </c>
      <c r="J2564" s="1" t="s">
        <v>670</v>
      </c>
      <c r="K2564" s="1" t="s">
        <v>91</v>
      </c>
      <c r="L2564">
        <v>2541.25</v>
      </c>
      <c r="M2564">
        <v>29.82</v>
      </c>
      <c r="N2564">
        <v>94.93</v>
      </c>
      <c r="O2564">
        <v>2476.1400000000003</v>
      </c>
      <c r="P2564">
        <v>25</v>
      </c>
      <c r="Q2564" s="1" t="s">
        <v>38</v>
      </c>
      <c r="R2564" s="1" t="s">
        <v>29</v>
      </c>
      <c r="S2564" s="1" t="s">
        <v>3113</v>
      </c>
      <c r="T2564" s="1" t="s">
        <v>53</v>
      </c>
      <c r="U2564" s="1" t="s">
        <v>101</v>
      </c>
    </row>
    <row r="2565" spans="1:21" x14ac:dyDescent="0.3">
      <c r="A2565" s="1" t="s">
        <v>6006</v>
      </c>
      <c r="B2565" s="1" t="s">
        <v>6007</v>
      </c>
      <c r="C2565" s="2">
        <v>45346</v>
      </c>
      <c r="D2565">
        <v>2024</v>
      </c>
      <c r="E2565" s="1" t="s">
        <v>22</v>
      </c>
      <c r="F2565" s="1" t="s">
        <v>5398</v>
      </c>
      <c r="G2565" s="3">
        <v>0.8666666666666667</v>
      </c>
      <c r="H2565" s="1" t="s">
        <v>142</v>
      </c>
      <c r="I2565" s="1" t="s">
        <v>160</v>
      </c>
      <c r="J2565" s="1" t="s">
        <v>1723</v>
      </c>
      <c r="K2565" s="1" t="s">
        <v>345</v>
      </c>
      <c r="L2565">
        <v>5577.55</v>
      </c>
      <c r="M2565">
        <v>20.43</v>
      </c>
      <c r="N2565">
        <v>80.430000000000007</v>
      </c>
      <c r="O2565">
        <v>5517.55</v>
      </c>
      <c r="P2565">
        <v>181</v>
      </c>
      <c r="Q2565" s="1" t="s">
        <v>99</v>
      </c>
      <c r="R2565" s="1" t="s">
        <v>29</v>
      </c>
      <c r="S2565" s="1" t="s">
        <v>781</v>
      </c>
      <c r="T2565" s="1" t="s">
        <v>31</v>
      </c>
      <c r="U2565" s="1" t="s">
        <v>32</v>
      </c>
    </row>
    <row r="2566" spans="1:21" x14ac:dyDescent="0.3">
      <c r="A2566" s="1" t="s">
        <v>6008</v>
      </c>
      <c r="B2566" s="1" t="s">
        <v>6009</v>
      </c>
      <c r="C2566" s="2">
        <v>45346</v>
      </c>
      <c r="D2566">
        <v>2024</v>
      </c>
      <c r="E2566" s="1" t="s">
        <v>22</v>
      </c>
      <c r="F2566" s="1" t="s">
        <v>5398</v>
      </c>
      <c r="G2566" s="3">
        <v>0.88680555555555551</v>
      </c>
      <c r="H2566" s="1" t="s">
        <v>24</v>
      </c>
      <c r="I2566" s="1" t="s">
        <v>68</v>
      </c>
      <c r="J2566" s="1" t="s">
        <v>823</v>
      </c>
      <c r="K2566" s="1" t="s">
        <v>780</v>
      </c>
      <c r="L2566">
        <v>8477.1200000000008</v>
      </c>
      <c r="M2566">
        <v>49.64</v>
      </c>
      <c r="N2566">
        <v>70.77</v>
      </c>
      <c r="O2566">
        <v>8455.99</v>
      </c>
      <c r="P2566">
        <v>414</v>
      </c>
      <c r="Q2566" s="1" t="s">
        <v>28</v>
      </c>
      <c r="R2566" s="1" t="s">
        <v>29</v>
      </c>
      <c r="S2566" s="1" t="s">
        <v>746</v>
      </c>
      <c r="T2566" s="1" t="s">
        <v>53</v>
      </c>
      <c r="U2566" s="1" t="s">
        <v>32</v>
      </c>
    </row>
    <row r="2567" spans="1:21" x14ac:dyDescent="0.3">
      <c r="A2567" s="1" t="s">
        <v>6010</v>
      </c>
      <c r="B2567" s="1" t="s">
        <v>6011</v>
      </c>
      <c r="C2567" s="2">
        <v>45346</v>
      </c>
      <c r="D2567">
        <v>2024</v>
      </c>
      <c r="E2567" s="1" t="s">
        <v>22</v>
      </c>
      <c r="F2567" s="1" t="s">
        <v>5398</v>
      </c>
      <c r="G2567" s="3">
        <v>0.95972222222222225</v>
      </c>
      <c r="H2567" s="1" t="s">
        <v>24</v>
      </c>
      <c r="I2567" s="1" t="s">
        <v>236</v>
      </c>
      <c r="J2567" s="1" t="s">
        <v>895</v>
      </c>
      <c r="K2567" s="1" t="s">
        <v>390</v>
      </c>
      <c r="L2567">
        <v>3667.57</v>
      </c>
      <c r="M2567">
        <v>3.03</v>
      </c>
      <c r="N2567">
        <v>80.56</v>
      </c>
      <c r="O2567">
        <v>3590.0400000000004</v>
      </c>
      <c r="P2567">
        <v>344</v>
      </c>
      <c r="Q2567" s="1" t="s">
        <v>28</v>
      </c>
      <c r="R2567" s="1" t="s">
        <v>29</v>
      </c>
      <c r="S2567" s="1" t="s">
        <v>6012</v>
      </c>
      <c r="T2567" s="1" t="s">
        <v>53</v>
      </c>
      <c r="U2567" s="1" t="s">
        <v>32</v>
      </c>
    </row>
    <row r="2568" spans="1:21" x14ac:dyDescent="0.3">
      <c r="A2568" s="1" t="s">
        <v>6013</v>
      </c>
      <c r="B2568" s="1" t="s">
        <v>4943</v>
      </c>
      <c r="C2568" s="2">
        <v>45346</v>
      </c>
      <c r="D2568">
        <v>2024</v>
      </c>
      <c r="E2568" s="1" t="s">
        <v>22</v>
      </c>
      <c r="F2568" s="1" t="s">
        <v>5398</v>
      </c>
      <c r="G2568" s="3">
        <v>0.98333333333333328</v>
      </c>
      <c r="H2568" s="1" t="s">
        <v>24</v>
      </c>
      <c r="I2568" s="1" t="s">
        <v>127</v>
      </c>
      <c r="J2568" s="1" t="s">
        <v>318</v>
      </c>
      <c r="K2568" s="1" t="s">
        <v>475</v>
      </c>
      <c r="L2568">
        <v>3693.55</v>
      </c>
      <c r="M2568">
        <v>16.72</v>
      </c>
      <c r="N2568">
        <v>17.5</v>
      </c>
      <c r="O2568">
        <v>3692.77</v>
      </c>
      <c r="P2568">
        <v>850</v>
      </c>
      <c r="Q2568" s="1" t="s">
        <v>38</v>
      </c>
      <c r="R2568" s="1" t="s">
        <v>29</v>
      </c>
      <c r="S2568" s="1" t="s">
        <v>708</v>
      </c>
      <c r="T2568" s="1" t="s">
        <v>53</v>
      </c>
      <c r="U2568" s="1" t="s">
        <v>32</v>
      </c>
    </row>
    <row r="2569" spans="1:21" x14ac:dyDescent="0.3">
      <c r="A2569" s="1" t="s">
        <v>6014</v>
      </c>
      <c r="B2569" s="1" t="s">
        <v>3938</v>
      </c>
      <c r="C2569" s="2">
        <v>45347</v>
      </c>
      <c r="D2569">
        <v>2024</v>
      </c>
      <c r="E2569" s="1" t="s">
        <v>166</v>
      </c>
      <c r="F2569" s="1" t="s">
        <v>5398</v>
      </c>
      <c r="G2569" s="3">
        <v>1.8749999999999999E-2</v>
      </c>
      <c r="H2569" s="1" t="s">
        <v>24</v>
      </c>
      <c r="I2569" s="1" t="s">
        <v>96</v>
      </c>
      <c r="J2569" s="1" t="s">
        <v>506</v>
      </c>
      <c r="K2569" s="1" t="s">
        <v>291</v>
      </c>
      <c r="L2569">
        <v>3504.53</v>
      </c>
      <c r="M2569">
        <v>9.52</v>
      </c>
      <c r="N2569">
        <v>55.97</v>
      </c>
      <c r="O2569">
        <v>3458.0800000000004</v>
      </c>
      <c r="P2569">
        <v>164</v>
      </c>
      <c r="Q2569" s="1" t="s">
        <v>85</v>
      </c>
      <c r="R2569" s="1" t="s">
        <v>29</v>
      </c>
      <c r="S2569" s="1" t="s">
        <v>6015</v>
      </c>
      <c r="T2569" s="1" t="s">
        <v>31</v>
      </c>
      <c r="U2569" s="1" t="s">
        <v>93</v>
      </c>
    </row>
    <row r="2570" spans="1:21" x14ac:dyDescent="0.3">
      <c r="A2570" s="1" t="s">
        <v>6016</v>
      </c>
      <c r="B2570" s="1" t="s">
        <v>4967</v>
      </c>
      <c r="C2570" s="2">
        <v>45347</v>
      </c>
      <c r="D2570">
        <v>2024</v>
      </c>
      <c r="E2570" s="1" t="s">
        <v>166</v>
      </c>
      <c r="F2570" s="1" t="s">
        <v>5398</v>
      </c>
      <c r="G2570" s="3">
        <v>0.11805555555555555</v>
      </c>
      <c r="H2570" s="1" t="s">
        <v>24</v>
      </c>
      <c r="I2570" s="1" t="s">
        <v>62</v>
      </c>
      <c r="J2570" s="1" t="s">
        <v>437</v>
      </c>
      <c r="K2570" s="1" t="s">
        <v>64</v>
      </c>
      <c r="L2570">
        <v>1101.57</v>
      </c>
      <c r="M2570">
        <v>10.53</v>
      </c>
      <c r="N2570">
        <v>95.77</v>
      </c>
      <c r="O2570">
        <v>1016.3299999999999</v>
      </c>
      <c r="P2570">
        <v>673</v>
      </c>
      <c r="Q2570" s="1" t="s">
        <v>118</v>
      </c>
      <c r="R2570" s="1" t="s">
        <v>29</v>
      </c>
      <c r="S2570" s="1" t="s">
        <v>1819</v>
      </c>
      <c r="T2570" s="1" t="s">
        <v>53</v>
      </c>
      <c r="U2570" s="1" t="s">
        <v>32</v>
      </c>
    </row>
    <row r="2571" spans="1:21" x14ac:dyDescent="0.3">
      <c r="A2571" s="1" t="s">
        <v>6017</v>
      </c>
      <c r="B2571" s="1" t="s">
        <v>6018</v>
      </c>
      <c r="C2571" s="2">
        <v>45347</v>
      </c>
      <c r="D2571">
        <v>2024</v>
      </c>
      <c r="E2571" s="1" t="s">
        <v>166</v>
      </c>
      <c r="F2571" s="1" t="s">
        <v>5398</v>
      </c>
      <c r="G2571" s="3">
        <v>0.15486111111111112</v>
      </c>
      <c r="H2571" s="1" t="s">
        <v>24</v>
      </c>
      <c r="I2571" s="1" t="s">
        <v>236</v>
      </c>
      <c r="J2571" s="1" t="s">
        <v>237</v>
      </c>
      <c r="K2571" s="1" t="s">
        <v>398</v>
      </c>
      <c r="L2571">
        <v>3059.61</v>
      </c>
      <c r="M2571">
        <v>39.630000000000003</v>
      </c>
      <c r="N2571">
        <v>11.53</v>
      </c>
      <c r="O2571">
        <v>3087.71</v>
      </c>
      <c r="P2571">
        <v>63</v>
      </c>
      <c r="Q2571" s="1" t="s">
        <v>85</v>
      </c>
      <c r="R2571" s="1" t="s">
        <v>749</v>
      </c>
      <c r="S2571" s="1" t="s">
        <v>2147</v>
      </c>
      <c r="T2571" s="1" t="s">
        <v>53</v>
      </c>
      <c r="U2571" s="1" t="s">
        <v>93</v>
      </c>
    </row>
    <row r="2572" spans="1:21" x14ac:dyDescent="0.3">
      <c r="A2572" s="1" t="s">
        <v>6019</v>
      </c>
      <c r="B2572" s="1" t="s">
        <v>4301</v>
      </c>
      <c r="C2572" s="2">
        <v>45347</v>
      </c>
      <c r="D2572">
        <v>2024</v>
      </c>
      <c r="E2572" s="1" t="s">
        <v>166</v>
      </c>
      <c r="F2572" s="1" t="s">
        <v>5398</v>
      </c>
      <c r="G2572" s="3">
        <v>0.26874999999999999</v>
      </c>
      <c r="H2572" s="1" t="s">
        <v>42</v>
      </c>
      <c r="I2572" s="1" t="s">
        <v>43</v>
      </c>
      <c r="J2572" s="1" t="s">
        <v>214</v>
      </c>
      <c r="K2572" s="1" t="s">
        <v>873</v>
      </c>
      <c r="L2572">
        <v>8816.5400000000009</v>
      </c>
      <c r="M2572">
        <v>39.25</v>
      </c>
      <c r="N2572">
        <v>85.76</v>
      </c>
      <c r="O2572">
        <v>8770.0300000000007</v>
      </c>
      <c r="P2572">
        <v>2</v>
      </c>
      <c r="Q2572" s="1" t="s">
        <v>28</v>
      </c>
      <c r="R2572" s="1" t="s">
        <v>29</v>
      </c>
      <c r="S2572" s="1" t="s">
        <v>1714</v>
      </c>
      <c r="T2572" s="1" t="s">
        <v>147</v>
      </c>
      <c r="U2572" s="1" t="s">
        <v>101</v>
      </c>
    </row>
    <row r="2573" spans="1:21" x14ac:dyDescent="0.3">
      <c r="A2573" s="1" t="s">
        <v>6020</v>
      </c>
      <c r="B2573" s="1" t="s">
        <v>6021</v>
      </c>
      <c r="C2573" s="2">
        <v>45347</v>
      </c>
      <c r="D2573">
        <v>2024</v>
      </c>
      <c r="E2573" s="1" t="s">
        <v>166</v>
      </c>
      <c r="F2573" s="1" t="s">
        <v>5398</v>
      </c>
      <c r="G2573" s="3">
        <v>0.30138888888888887</v>
      </c>
      <c r="H2573" s="1" t="s">
        <v>42</v>
      </c>
      <c r="I2573" s="1" t="s">
        <v>431</v>
      </c>
      <c r="J2573" s="1" t="s">
        <v>666</v>
      </c>
      <c r="K2573" s="1" t="s">
        <v>433</v>
      </c>
      <c r="L2573">
        <v>4451.3599999999997</v>
      </c>
      <c r="M2573">
        <v>20.52</v>
      </c>
      <c r="N2573">
        <v>84.27</v>
      </c>
      <c r="O2573">
        <v>4387.6099999999997</v>
      </c>
      <c r="P2573">
        <v>512</v>
      </c>
      <c r="Q2573" s="1" t="s">
        <v>99</v>
      </c>
      <c r="R2573" s="1" t="s">
        <v>29</v>
      </c>
      <c r="S2573" s="1" t="s">
        <v>2728</v>
      </c>
      <c r="T2573" s="1" t="s">
        <v>53</v>
      </c>
      <c r="U2573" s="1" t="s">
        <v>32</v>
      </c>
    </row>
    <row r="2574" spans="1:21" x14ac:dyDescent="0.3">
      <c r="A2574" s="1" t="s">
        <v>6022</v>
      </c>
      <c r="B2574" s="1" t="s">
        <v>6023</v>
      </c>
      <c r="C2574" s="2">
        <v>45347</v>
      </c>
      <c r="D2574">
        <v>2024</v>
      </c>
      <c r="E2574" s="1" t="s">
        <v>166</v>
      </c>
      <c r="F2574" s="1" t="s">
        <v>5398</v>
      </c>
      <c r="G2574" s="3">
        <v>0.31180555555555556</v>
      </c>
      <c r="H2574" s="1" t="s">
        <v>42</v>
      </c>
      <c r="I2574" s="1" t="s">
        <v>62</v>
      </c>
      <c r="J2574" s="1" t="s">
        <v>603</v>
      </c>
      <c r="K2574" s="1" t="s">
        <v>790</v>
      </c>
      <c r="L2574">
        <v>3884.29</v>
      </c>
      <c r="M2574">
        <v>45.13</v>
      </c>
      <c r="N2574">
        <v>27.53</v>
      </c>
      <c r="O2574">
        <v>3901.89</v>
      </c>
      <c r="P2574">
        <v>19</v>
      </c>
      <c r="Q2574" s="1" t="s">
        <v>28</v>
      </c>
      <c r="R2574" s="1" t="s">
        <v>29</v>
      </c>
      <c r="S2574" s="1" t="s">
        <v>1974</v>
      </c>
      <c r="T2574" s="1" t="s">
        <v>53</v>
      </c>
      <c r="U2574" s="1" t="s">
        <v>101</v>
      </c>
    </row>
    <row r="2575" spans="1:21" x14ac:dyDescent="0.3">
      <c r="A2575" s="1" t="s">
        <v>6024</v>
      </c>
      <c r="B2575" s="1" t="s">
        <v>6025</v>
      </c>
      <c r="C2575" s="2">
        <v>45347</v>
      </c>
      <c r="D2575">
        <v>2024</v>
      </c>
      <c r="E2575" s="1" t="s">
        <v>166</v>
      </c>
      <c r="F2575" s="1" t="s">
        <v>5398</v>
      </c>
      <c r="G2575" s="3">
        <v>0.36666666666666664</v>
      </c>
      <c r="H2575" s="1" t="s">
        <v>42</v>
      </c>
      <c r="I2575" s="1" t="s">
        <v>143</v>
      </c>
      <c r="J2575" s="1" t="s">
        <v>308</v>
      </c>
      <c r="K2575" s="1" t="s">
        <v>200</v>
      </c>
      <c r="L2575">
        <v>6087.95</v>
      </c>
      <c r="M2575">
        <v>8.91</v>
      </c>
      <c r="N2575">
        <v>12.23</v>
      </c>
      <c r="O2575">
        <v>6084.63</v>
      </c>
      <c r="P2575">
        <v>396</v>
      </c>
      <c r="Q2575" s="1" t="s">
        <v>38</v>
      </c>
      <c r="R2575" s="1" t="s">
        <v>29</v>
      </c>
      <c r="S2575" s="1" t="s">
        <v>326</v>
      </c>
      <c r="T2575" s="1" t="s">
        <v>53</v>
      </c>
      <c r="U2575" s="1" t="s">
        <v>101</v>
      </c>
    </row>
    <row r="2576" spans="1:21" x14ac:dyDescent="0.3">
      <c r="A2576" s="1" t="s">
        <v>6026</v>
      </c>
      <c r="B2576" s="1" t="s">
        <v>6027</v>
      </c>
      <c r="C2576" s="2">
        <v>45347</v>
      </c>
      <c r="D2576">
        <v>2024</v>
      </c>
      <c r="E2576" s="1" t="s">
        <v>166</v>
      </c>
      <c r="F2576" s="1" t="s">
        <v>5398</v>
      </c>
      <c r="G2576" s="3">
        <v>0.39861111111111114</v>
      </c>
      <c r="H2576" s="1" t="s">
        <v>42</v>
      </c>
      <c r="I2576" s="1" t="s">
        <v>297</v>
      </c>
      <c r="J2576" s="1" t="s">
        <v>901</v>
      </c>
      <c r="K2576" s="1" t="s">
        <v>480</v>
      </c>
      <c r="L2576">
        <v>6573.89</v>
      </c>
      <c r="M2576">
        <v>21.66</v>
      </c>
      <c r="N2576">
        <v>95.21</v>
      </c>
      <c r="O2576">
        <v>6500.34</v>
      </c>
      <c r="P2576">
        <v>432</v>
      </c>
      <c r="Q2576" s="1" t="s">
        <v>38</v>
      </c>
      <c r="R2576" s="1" t="s">
        <v>29</v>
      </c>
      <c r="S2576" s="1" t="s">
        <v>2060</v>
      </c>
      <c r="T2576" s="1" t="s">
        <v>53</v>
      </c>
      <c r="U2576" s="1" t="s">
        <v>32</v>
      </c>
    </row>
    <row r="2577" spans="1:21" x14ac:dyDescent="0.3">
      <c r="A2577" s="1" t="s">
        <v>6028</v>
      </c>
      <c r="B2577" s="1" t="s">
        <v>6029</v>
      </c>
      <c r="C2577" s="2">
        <v>45347</v>
      </c>
      <c r="D2577">
        <v>2024</v>
      </c>
      <c r="E2577" s="1" t="s">
        <v>166</v>
      </c>
      <c r="F2577" s="1" t="s">
        <v>5398</v>
      </c>
      <c r="G2577" s="3">
        <v>0.40347222222222223</v>
      </c>
      <c r="H2577" s="1" t="s">
        <v>42</v>
      </c>
      <c r="I2577" s="1" t="s">
        <v>89</v>
      </c>
      <c r="J2577" s="1" t="s">
        <v>939</v>
      </c>
      <c r="K2577" s="1" t="s">
        <v>91</v>
      </c>
      <c r="L2577">
        <v>4687.88</v>
      </c>
      <c r="M2577">
        <v>3.28</v>
      </c>
      <c r="N2577">
        <v>49.31</v>
      </c>
      <c r="O2577">
        <v>4641.8499999999995</v>
      </c>
      <c r="P2577">
        <v>621</v>
      </c>
      <c r="Q2577" s="1" t="s">
        <v>118</v>
      </c>
      <c r="R2577" s="1" t="s">
        <v>29</v>
      </c>
      <c r="S2577" s="1" t="s">
        <v>4176</v>
      </c>
      <c r="T2577" s="1" t="s">
        <v>31</v>
      </c>
      <c r="U2577" s="1" t="s">
        <v>32</v>
      </c>
    </row>
    <row r="2578" spans="1:21" x14ac:dyDescent="0.3">
      <c r="A2578" s="1" t="s">
        <v>6030</v>
      </c>
      <c r="B2578" s="1" t="s">
        <v>6031</v>
      </c>
      <c r="C2578" s="2">
        <v>45347</v>
      </c>
      <c r="D2578">
        <v>2024</v>
      </c>
      <c r="E2578" s="1" t="s">
        <v>166</v>
      </c>
      <c r="F2578" s="1" t="s">
        <v>5398</v>
      </c>
      <c r="G2578" s="3">
        <v>0.50972222222222219</v>
      </c>
      <c r="H2578" s="1" t="s">
        <v>104</v>
      </c>
      <c r="I2578" s="1" t="s">
        <v>127</v>
      </c>
      <c r="J2578" s="1" t="s">
        <v>356</v>
      </c>
      <c r="K2578" s="1" t="s">
        <v>475</v>
      </c>
      <c r="L2578">
        <v>3810.84</v>
      </c>
      <c r="M2578">
        <v>46.09</v>
      </c>
      <c r="N2578">
        <v>43.53</v>
      </c>
      <c r="O2578">
        <v>3813.4</v>
      </c>
      <c r="P2578">
        <v>282</v>
      </c>
      <c r="Q2578" s="1" t="s">
        <v>118</v>
      </c>
      <c r="R2578" s="1" t="s">
        <v>29</v>
      </c>
      <c r="S2578" s="1" t="s">
        <v>1255</v>
      </c>
      <c r="T2578" s="1" t="s">
        <v>53</v>
      </c>
      <c r="U2578" s="1" t="s">
        <v>32</v>
      </c>
    </row>
    <row r="2579" spans="1:21" x14ac:dyDescent="0.3">
      <c r="A2579" s="1" t="s">
        <v>6032</v>
      </c>
      <c r="B2579" s="1" t="s">
        <v>6033</v>
      </c>
      <c r="C2579" s="2">
        <v>45347</v>
      </c>
      <c r="D2579">
        <v>2024</v>
      </c>
      <c r="E2579" s="1" t="s">
        <v>166</v>
      </c>
      <c r="F2579" s="1" t="s">
        <v>5398</v>
      </c>
      <c r="G2579" s="3">
        <v>0.5541666666666667</v>
      </c>
      <c r="H2579" s="1" t="s">
        <v>104</v>
      </c>
      <c r="I2579" s="1" t="s">
        <v>82</v>
      </c>
      <c r="J2579" s="1" t="s">
        <v>246</v>
      </c>
      <c r="K2579" s="1" t="s">
        <v>84</v>
      </c>
      <c r="L2579">
        <v>6266.3</v>
      </c>
      <c r="M2579">
        <v>3.42</v>
      </c>
      <c r="N2579">
        <v>9.1300000000000008</v>
      </c>
      <c r="O2579">
        <v>6260.59</v>
      </c>
      <c r="P2579">
        <v>557</v>
      </c>
      <c r="Q2579" s="1" t="s">
        <v>38</v>
      </c>
      <c r="R2579" s="1" t="s">
        <v>29</v>
      </c>
      <c r="S2579" s="1" t="s">
        <v>3729</v>
      </c>
      <c r="T2579" s="1" t="s">
        <v>31</v>
      </c>
      <c r="U2579" s="1" t="s">
        <v>93</v>
      </c>
    </row>
    <row r="2580" spans="1:21" x14ac:dyDescent="0.3">
      <c r="A2580" s="1" t="s">
        <v>6034</v>
      </c>
      <c r="B2580" s="1" t="s">
        <v>6035</v>
      </c>
      <c r="C2580" s="2">
        <v>45347</v>
      </c>
      <c r="D2580">
        <v>2024</v>
      </c>
      <c r="E2580" s="1" t="s">
        <v>166</v>
      </c>
      <c r="F2580" s="1" t="s">
        <v>5398</v>
      </c>
      <c r="G2580" s="3">
        <v>0.56527777777777777</v>
      </c>
      <c r="H2580" s="1" t="s">
        <v>104</v>
      </c>
      <c r="I2580" s="1" t="s">
        <v>143</v>
      </c>
      <c r="J2580" s="1" t="s">
        <v>313</v>
      </c>
      <c r="K2580" s="1" t="s">
        <v>150</v>
      </c>
      <c r="L2580">
        <v>761.63</v>
      </c>
      <c r="M2580">
        <v>8.67</v>
      </c>
      <c r="N2580">
        <v>31.65</v>
      </c>
      <c r="O2580">
        <v>738.65</v>
      </c>
      <c r="P2580">
        <v>310</v>
      </c>
      <c r="Q2580" s="1" t="s">
        <v>99</v>
      </c>
      <c r="R2580" s="1" t="s">
        <v>29</v>
      </c>
      <c r="S2580" s="1" t="s">
        <v>968</v>
      </c>
      <c r="T2580" s="1" t="s">
        <v>53</v>
      </c>
      <c r="U2580" s="1" t="s">
        <v>93</v>
      </c>
    </row>
    <row r="2581" spans="1:21" x14ac:dyDescent="0.3">
      <c r="A2581" s="1" t="s">
        <v>6036</v>
      </c>
      <c r="B2581" s="1" t="s">
        <v>6037</v>
      </c>
      <c r="C2581" s="2">
        <v>45347</v>
      </c>
      <c r="D2581">
        <v>2024</v>
      </c>
      <c r="E2581" s="1" t="s">
        <v>166</v>
      </c>
      <c r="F2581" s="1" t="s">
        <v>5398</v>
      </c>
      <c r="G2581" s="3">
        <v>0.67013888888888884</v>
      </c>
      <c r="H2581" s="1" t="s">
        <v>104</v>
      </c>
      <c r="I2581" s="1" t="s">
        <v>154</v>
      </c>
      <c r="J2581" s="1" t="s">
        <v>684</v>
      </c>
      <c r="K2581" s="1" t="s">
        <v>330</v>
      </c>
      <c r="L2581">
        <v>441.24</v>
      </c>
      <c r="M2581">
        <v>14.5</v>
      </c>
      <c r="N2581">
        <v>22.24</v>
      </c>
      <c r="O2581">
        <v>433.5</v>
      </c>
      <c r="P2581">
        <v>173</v>
      </c>
      <c r="Q2581" s="1" t="s">
        <v>99</v>
      </c>
      <c r="R2581" s="1" t="s">
        <v>29</v>
      </c>
      <c r="S2581" s="1" t="s">
        <v>1953</v>
      </c>
      <c r="T2581" s="1" t="s">
        <v>53</v>
      </c>
      <c r="U2581" s="1" t="s">
        <v>93</v>
      </c>
    </row>
    <row r="2582" spans="1:21" x14ac:dyDescent="0.3">
      <c r="A2582" s="1" t="s">
        <v>6038</v>
      </c>
      <c r="B2582" s="1" t="s">
        <v>6039</v>
      </c>
      <c r="C2582" s="2">
        <v>45347</v>
      </c>
      <c r="D2582">
        <v>2024</v>
      </c>
      <c r="E2582" s="1" t="s">
        <v>166</v>
      </c>
      <c r="F2582" s="1" t="s">
        <v>5398</v>
      </c>
      <c r="G2582" s="3">
        <v>0.72569444444444442</v>
      </c>
      <c r="H2582" s="1" t="s">
        <v>142</v>
      </c>
      <c r="I2582" s="1" t="s">
        <v>25</v>
      </c>
      <c r="J2582" s="1" t="s">
        <v>116</v>
      </c>
      <c r="K2582" s="1" t="s">
        <v>362</v>
      </c>
      <c r="L2582">
        <v>6479.56</v>
      </c>
      <c r="M2582">
        <v>41.07</v>
      </c>
      <c r="N2582">
        <v>37.74</v>
      </c>
      <c r="O2582">
        <v>6482.89</v>
      </c>
      <c r="P2582">
        <v>844</v>
      </c>
      <c r="Q2582" s="1" t="s">
        <v>99</v>
      </c>
      <c r="R2582" s="1" t="s">
        <v>418</v>
      </c>
      <c r="S2582" s="1" t="s">
        <v>1915</v>
      </c>
      <c r="T2582" s="1" t="s">
        <v>53</v>
      </c>
      <c r="U2582" s="1" t="s">
        <v>32</v>
      </c>
    </row>
    <row r="2583" spans="1:21" x14ac:dyDescent="0.3">
      <c r="A2583" s="1" t="s">
        <v>6040</v>
      </c>
      <c r="B2583" s="1" t="s">
        <v>6041</v>
      </c>
      <c r="C2583" s="2">
        <v>45347</v>
      </c>
      <c r="D2583">
        <v>2024</v>
      </c>
      <c r="E2583" s="1" t="s">
        <v>166</v>
      </c>
      <c r="F2583" s="1" t="s">
        <v>5398</v>
      </c>
      <c r="G2583" s="3">
        <v>0.75624999999999998</v>
      </c>
      <c r="H2583" s="1" t="s">
        <v>142</v>
      </c>
      <c r="I2583" s="1" t="s">
        <v>154</v>
      </c>
      <c r="J2583" s="1" t="s">
        <v>684</v>
      </c>
      <c r="K2583" s="1" t="s">
        <v>1223</v>
      </c>
      <c r="L2583">
        <v>7651.74</v>
      </c>
      <c r="M2583">
        <v>40.36</v>
      </c>
      <c r="N2583">
        <v>88.08</v>
      </c>
      <c r="O2583">
        <v>7604.0199999999995</v>
      </c>
      <c r="P2583">
        <v>404</v>
      </c>
      <c r="Q2583" s="1" t="s">
        <v>38</v>
      </c>
      <c r="R2583" s="1" t="s">
        <v>29</v>
      </c>
      <c r="S2583" s="1" t="s">
        <v>46</v>
      </c>
      <c r="T2583" s="1" t="s">
        <v>53</v>
      </c>
      <c r="U2583" s="1" t="s">
        <v>93</v>
      </c>
    </row>
    <row r="2584" spans="1:21" x14ac:dyDescent="0.3">
      <c r="A2584" s="1" t="s">
        <v>6042</v>
      </c>
      <c r="B2584" s="1" t="s">
        <v>5894</v>
      </c>
      <c r="C2584" s="2">
        <v>45347</v>
      </c>
      <c r="D2584">
        <v>2024</v>
      </c>
      <c r="E2584" s="1" t="s">
        <v>166</v>
      </c>
      <c r="F2584" s="1" t="s">
        <v>5398</v>
      </c>
      <c r="G2584" s="3">
        <v>0.80833333333333335</v>
      </c>
      <c r="H2584" s="1" t="s">
        <v>142</v>
      </c>
      <c r="I2584" s="1" t="s">
        <v>110</v>
      </c>
      <c r="J2584" s="1" t="s">
        <v>527</v>
      </c>
      <c r="K2584" s="1" t="s">
        <v>341</v>
      </c>
      <c r="L2584">
        <v>4516.8900000000003</v>
      </c>
      <c r="M2584">
        <v>30.79</v>
      </c>
      <c r="N2584">
        <v>96.1</v>
      </c>
      <c r="O2584">
        <v>4451.58</v>
      </c>
      <c r="P2584">
        <v>92</v>
      </c>
      <c r="Q2584" s="1" t="s">
        <v>38</v>
      </c>
      <c r="R2584" s="1" t="s">
        <v>29</v>
      </c>
      <c r="S2584" s="1" t="s">
        <v>1074</v>
      </c>
      <c r="T2584" s="1" t="s">
        <v>53</v>
      </c>
      <c r="U2584" s="1" t="s">
        <v>32</v>
      </c>
    </row>
    <row r="2585" spans="1:21" x14ac:dyDescent="0.3">
      <c r="A2585" s="1" t="s">
        <v>6043</v>
      </c>
      <c r="B2585" s="1" t="s">
        <v>6044</v>
      </c>
      <c r="C2585" s="2">
        <v>45347</v>
      </c>
      <c r="D2585">
        <v>2024</v>
      </c>
      <c r="E2585" s="1" t="s">
        <v>166</v>
      </c>
      <c r="F2585" s="1" t="s">
        <v>5398</v>
      </c>
      <c r="G2585" s="3">
        <v>0.81527777777777777</v>
      </c>
      <c r="H2585" s="1" t="s">
        <v>142</v>
      </c>
      <c r="I2585" s="1" t="s">
        <v>236</v>
      </c>
      <c r="J2585" s="1" t="s">
        <v>1385</v>
      </c>
      <c r="K2585" s="1" t="s">
        <v>398</v>
      </c>
      <c r="L2585">
        <v>8032.16</v>
      </c>
      <c r="M2585">
        <v>14.44</v>
      </c>
      <c r="N2585">
        <v>18.43</v>
      </c>
      <c r="O2585">
        <v>8028.1699999999992</v>
      </c>
      <c r="P2585">
        <v>505</v>
      </c>
      <c r="Q2585" s="1" t="s">
        <v>99</v>
      </c>
      <c r="R2585" s="1" t="s">
        <v>749</v>
      </c>
      <c r="S2585" s="1" t="s">
        <v>387</v>
      </c>
      <c r="T2585" s="1" t="s">
        <v>31</v>
      </c>
      <c r="U2585" s="1" t="s">
        <v>32</v>
      </c>
    </row>
    <row r="2586" spans="1:21" x14ac:dyDescent="0.3">
      <c r="A2586" s="1" t="s">
        <v>6045</v>
      </c>
      <c r="B2586" s="1" t="s">
        <v>6046</v>
      </c>
      <c r="C2586" s="2">
        <v>45347</v>
      </c>
      <c r="D2586">
        <v>2024</v>
      </c>
      <c r="E2586" s="1" t="s">
        <v>166</v>
      </c>
      <c r="F2586" s="1" t="s">
        <v>5398</v>
      </c>
      <c r="G2586" s="3">
        <v>0.82499999999999996</v>
      </c>
      <c r="H2586" s="1" t="s">
        <v>142</v>
      </c>
      <c r="I2586" s="1" t="s">
        <v>49</v>
      </c>
      <c r="J2586" s="1" t="s">
        <v>226</v>
      </c>
      <c r="K2586" s="1" t="s">
        <v>51</v>
      </c>
      <c r="L2586">
        <v>560.96</v>
      </c>
      <c r="M2586">
        <v>20.78</v>
      </c>
      <c r="N2586">
        <v>11.04</v>
      </c>
      <c r="O2586">
        <v>570.70000000000005</v>
      </c>
      <c r="P2586">
        <v>65</v>
      </c>
      <c r="Q2586" s="1" t="s">
        <v>99</v>
      </c>
      <c r="R2586" s="1" t="s">
        <v>29</v>
      </c>
      <c r="S2586" s="1" t="s">
        <v>2005</v>
      </c>
      <c r="T2586" s="1" t="s">
        <v>31</v>
      </c>
      <c r="U2586" s="1" t="s">
        <v>32</v>
      </c>
    </row>
    <row r="2587" spans="1:21" x14ac:dyDescent="0.3">
      <c r="A2587" s="1" t="s">
        <v>6047</v>
      </c>
      <c r="B2587" s="1" t="s">
        <v>2506</v>
      </c>
      <c r="C2587" s="2">
        <v>45347</v>
      </c>
      <c r="D2587">
        <v>2024</v>
      </c>
      <c r="E2587" s="1" t="s">
        <v>166</v>
      </c>
      <c r="F2587" s="1" t="s">
        <v>5398</v>
      </c>
      <c r="G2587" s="3">
        <v>0.85277777777777775</v>
      </c>
      <c r="H2587" s="1" t="s">
        <v>142</v>
      </c>
      <c r="I2587" s="1" t="s">
        <v>68</v>
      </c>
      <c r="J2587" s="1" t="s">
        <v>69</v>
      </c>
      <c r="K2587" s="1" t="s">
        <v>632</v>
      </c>
      <c r="L2587">
        <v>5773.34</v>
      </c>
      <c r="M2587">
        <v>49.91</v>
      </c>
      <c r="N2587">
        <v>43.33</v>
      </c>
      <c r="O2587">
        <v>5779.92</v>
      </c>
      <c r="P2587">
        <v>192</v>
      </c>
      <c r="Q2587" s="1" t="s">
        <v>99</v>
      </c>
      <c r="R2587" s="1" t="s">
        <v>29</v>
      </c>
      <c r="S2587" s="1" t="s">
        <v>4543</v>
      </c>
      <c r="T2587" s="1" t="s">
        <v>147</v>
      </c>
      <c r="U2587" s="1" t="s">
        <v>32</v>
      </c>
    </row>
    <row r="2588" spans="1:21" x14ac:dyDescent="0.3">
      <c r="A2588" s="1" t="s">
        <v>6048</v>
      </c>
      <c r="B2588" s="1" t="s">
        <v>6049</v>
      </c>
      <c r="C2588" s="2">
        <v>45347</v>
      </c>
      <c r="D2588">
        <v>2024</v>
      </c>
      <c r="E2588" s="1" t="s">
        <v>166</v>
      </c>
      <c r="F2588" s="1" t="s">
        <v>5398</v>
      </c>
      <c r="G2588" s="3">
        <v>0.86111111111111116</v>
      </c>
      <c r="H2588" s="1" t="s">
        <v>142</v>
      </c>
      <c r="I2588" s="1" t="s">
        <v>43</v>
      </c>
      <c r="J2588" s="1" t="s">
        <v>214</v>
      </c>
      <c r="K2588" s="1" t="s">
        <v>215</v>
      </c>
      <c r="L2588">
        <v>1586.88</v>
      </c>
      <c r="M2588">
        <v>15.06</v>
      </c>
      <c r="N2588">
        <v>4.13</v>
      </c>
      <c r="O2588">
        <v>1597.81</v>
      </c>
      <c r="P2588">
        <v>418</v>
      </c>
      <c r="Q2588" s="1" t="s">
        <v>85</v>
      </c>
      <c r="R2588" s="1" t="s">
        <v>29</v>
      </c>
      <c r="S2588" s="1" t="s">
        <v>6050</v>
      </c>
      <c r="T2588" s="1" t="s">
        <v>147</v>
      </c>
      <c r="U2588" s="1" t="s">
        <v>32</v>
      </c>
    </row>
    <row r="2589" spans="1:21" x14ac:dyDescent="0.3">
      <c r="A2589" s="1" t="s">
        <v>6051</v>
      </c>
      <c r="B2589" s="1" t="s">
        <v>6052</v>
      </c>
      <c r="C2589" s="2">
        <v>45347</v>
      </c>
      <c r="D2589">
        <v>2024</v>
      </c>
      <c r="E2589" s="1" t="s">
        <v>166</v>
      </c>
      <c r="F2589" s="1" t="s">
        <v>5398</v>
      </c>
      <c r="G2589" s="3">
        <v>0.92361111111111116</v>
      </c>
      <c r="H2589" s="1" t="s">
        <v>24</v>
      </c>
      <c r="I2589" s="1" t="s">
        <v>110</v>
      </c>
      <c r="J2589" s="1" t="s">
        <v>527</v>
      </c>
      <c r="K2589" s="1" t="s">
        <v>341</v>
      </c>
      <c r="L2589">
        <v>9904.67</v>
      </c>
      <c r="M2589">
        <v>9.14</v>
      </c>
      <c r="N2589">
        <v>15.73</v>
      </c>
      <c r="O2589">
        <v>9898.08</v>
      </c>
      <c r="P2589">
        <v>929</v>
      </c>
      <c r="Q2589" s="1" t="s">
        <v>118</v>
      </c>
      <c r="R2589" s="1" t="s">
        <v>29</v>
      </c>
      <c r="S2589" s="1" t="s">
        <v>1230</v>
      </c>
      <c r="T2589" s="1" t="s">
        <v>53</v>
      </c>
      <c r="U2589" s="1" t="s">
        <v>32</v>
      </c>
    </row>
    <row r="2590" spans="1:21" x14ac:dyDescent="0.3">
      <c r="A2590" s="1" t="s">
        <v>6053</v>
      </c>
      <c r="B2590" s="1" t="s">
        <v>6054</v>
      </c>
      <c r="C2590" s="2">
        <v>45348</v>
      </c>
      <c r="D2590">
        <v>2024</v>
      </c>
      <c r="E2590" s="1" t="s">
        <v>255</v>
      </c>
      <c r="F2590" s="1" t="s">
        <v>5398</v>
      </c>
      <c r="G2590" s="3">
        <v>6.9444444444444447E-4</v>
      </c>
      <c r="H2590" s="1" t="s">
        <v>24</v>
      </c>
      <c r="I2590" s="1" t="s">
        <v>49</v>
      </c>
      <c r="J2590" s="1" t="s">
        <v>78</v>
      </c>
      <c r="K2590" s="1" t="s">
        <v>349</v>
      </c>
      <c r="L2590">
        <v>75.86</v>
      </c>
      <c r="M2590">
        <v>49.11</v>
      </c>
      <c r="N2590">
        <v>75.53</v>
      </c>
      <c r="O2590">
        <v>49.44</v>
      </c>
      <c r="P2590">
        <v>577</v>
      </c>
      <c r="Q2590" s="1" t="s">
        <v>85</v>
      </c>
      <c r="R2590" s="1" t="s">
        <v>749</v>
      </c>
      <c r="S2590" s="1" t="s">
        <v>39</v>
      </c>
      <c r="T2590" s="1" t="s">
        <v>147</v>
      </c>
      <c r="U2590" s="1" t="s">
        <v>32</v>
      </c>
    </row>
    <row r="2591" spans="1:21" x14ac:dyDescent="0.3">
      <c r="A2591" s="1" t="s">
        <v>6055</v>
      </c>
      <c r="B2591" s="1" t="s">
        <v>6056</v>
      </c>
      <c r="C2591" s="2">
        <v>45348</v>
      </c>
      <c r="D2591">
        <v>2024</v>
      </c>
      <c r="E2591" s="1" t="s">
        <v>255</v>
      </c>
      <c r="F2591" s="1" t="s">
        <v>5398</v>
      </c>
      <c r="G2591" s="3">
        <v>0.1875</v>
      </c>
      <c r="H2591" s="1" t="s">
        <v>24</v>
      </c>
      <c r="I2591" s="1" t="s">
        <v>160</v>
      </c>
      <c r="J2591" s="1" t="s">
        <v>204</v>
      </c>
      <c r="K2591" s="1" t="s">
        <v>205</v>
      </c>
      <c r="L2591">
        <v>3567.62</v>
      </c>
      <c r="M2591">
        <v>35.619999999999997</v>
      </c>
      <c r="N2591">
        <v>91.61</v>
      </c>
      <c r="O2591">
        <v>3511.6299999999997</v>
      </c>
      <c r="P2591">
        <v>198</v>
      </c>
      <c r="Q2591" s="1" t="s">
        <v>38</v>
      </c>
      <c r="R2591" s="1" t="s">
        <v>29</v>
      </c>
      <c r="S2591" s="1" t="s">
        <v>4825</v>
      </c>
      <c r="T2591" s="1" t="s">
        <v>31</v>
      </c>
      <c r="U2591" s="1" t="s">
        <v>93</v>
      </c>
    </row>
    <row r="2592" spans="1:21" x14ac:dyDescent="0.3">
      <c r="A2592" s="1" t="s">
        <v>6057</v>
      </c>
      <c r="B2592" s="1" t="s">
        <v>4319</v>
      </c>
      <c r="C2592" s="2">
        <v>45348</v>
      </c>
      <c r="D2592">
        <v>2024</v>
      </c>
      <c r="E2592" s="1" t="s">
        <v>255</v>
      </c>
      <c r="F2592" s="1" t="s">
        <v>5398</v>
      </c>
      <c r="G2592" s="3">
        <v>0.18888888888888888</v>
      </c>
      <c r="H2592" s="1" t="s">
        <v>24</v>
      </c>
      <c r="I2592" s="1" t="s">
        <v>160</v>
      </c>
      <c r="J2592" s="1" t="s">
        <v>260</v>
      </c>
      <c r="K2592" s="1" t="s">
        <v>386</v>
      </c>
      <c r="L2592">
        <v>4884.92</v>
      </c>
      <c r="M2592">
        <v>20.39</v>
      </c>
      <c r="N2592">
        <v>27.96</v>
      </c>
      <c r="O2592">
        <v>4877.3500000000004</v>
      </c>
      <c r="P2592">
        <v>637</v>
      </c>
      <c r="Q2592" s="1" t="s">
        <v>118</v>
      </c>
      <c r="R2592" s="1" t="s">
        <v>749</v>
      </c>
      <c r="S2592" s="1" t="s">
        <v>1580</v>
      </c>
      <c r="T2592" s="1" t="s">
        <v>53</v>
      </c>
      <c r="U2592" s="1" t="s">
        <v>93</v>
      </c>
    </row>
    <row r="2593" spans="1:21" x14ac:dyDescent="0.3">
      <c r="A2593" s="1" t="s">
        <v>6058</v>
      </c>
      <c r="B2593" s="1" t="s">
        <v>397</v>
      </c>
      <c r="C2593" s="2">
        <v>45348</v>
      </c>
      <c r="D2593">
        <v>2024</v>
      </c>
      <c r="E2593" s="1" t="s">
        <v>255</v>
      </c>
      <c r="F2593" s="1" t="s">
        <v>5398</v>
      </c>
      <c r="G2593" s="3">
        <v>0.31597222222222221</v>
      </c>
      <c r="H2593" s="1" t="s">
        <v>42</v>
      </c>
      <c r="I2593" s="1" t="s">
        <v>62</v>
      </c>
      <c r="J2593" s="1" t="s">
        <v>63</v>
      </c>
      <c r="K2593" s="1" t="s">
        <v>405</v>
      </c>
      <c r="L2593">
        <v>5306.2</v>
      </c>
      <c r="M2593">
        <v>36.18</v>
      </c>
      <c r="N2593">
        <v>84.68</v>
      </c>
      <c r="O2593">
        <v>5257.7</v>
      </c>
      <c r="P2593">
        <v>736</v>
      </c>
      <c r="Q2593" s="1" t="s">
        <v>28</v>
      </c>
      <c r="R2593" s="1" t="s">
        <v>29</v>
      </c>
      <c r="S2593" s="1" t="s">
        <v>1569</v>
      </c>
      <c r="T2593" s="1" t="s">
        <v>147</v>
      </c>
      <c r="U2593" s="1" t="s">
        <v>32</v>
      </c>
    </row>
    <row r="2594" spans="1:21" x14ac:dyDescent="0.3">
      <c r="A2594" s="1" t="s">
        <v>6059</v>
      </c>
      <c r="B2594" s="1" t="s">
        <v>6060</v>
      </c>
      <c r="C2594" s="2">
        <v>45348</v>
      </c>
      <c r="D2594">
        <v>2024</v>
      </c>
      <c r="E2594" s="1" t="s">
        <v>255</v>
      </c>
      <c r="F2594" s="1" t="s">
        <v>5398</v>
      </c>
      <c r="G2594" s="3">
        <v>0.3347222222222222</v>
      </c>
      <c r="H2594" s="1" t="s">
        <v>42</v>
      </c>
      <c r="I2594" s="1" t="s">
        <v>35</v>
      </c>
      <c r="J2594" s="1" t="s">
        <v>36</v>
      </c>
      <c r="K2594" s="1" t="s">
        <v>191</v>
      </c>
      <c r="L2594">
        <v>695.52</v>
      </c>
      <c r="M2594">
        <v>38.29</v>
      </c>
      <c r="N2594">
        <v>1.71</v>
      </c>
      <c r="O2594">
        <v>732.09999999999991</v>
      </c>
      <c r="P2594">
        <v>728</v>
      </c>
      <c r="Q2594" s="1" t="s">
        <v>28</v>
      </c>
      <c r="R2594" s="1" t="s">
        <v>29</v>
      </c>
      <c r="S2594" s="1" t="s">
        <v>1574</v>
      </c>
      <c r="T2594" s="1" t="s">
        <v>53</v>
      </c>
      <c r="U2594" s="1" t="s">
        <v>32</v>
      </c>
    </row>
    <row r="2595" spans="1:21" x14ac:dyDescent="0.3">
      <c r="A2595" s="1" t="s">
        <v>6061</v>
      </c>
      <c r="B2595" s="1" t="s">
        <v>6062</v>
      </c>
      <c r="C2595" s="2">
        <v>45348</v>
      </c>
      <c r="D2595">
        <v>2024</v>
      </c>
      <c r="E2595" s="1" t="s">
        <v>255</v>
      </c>
      <c r="F2595" s="1" t="s">
        <v>5398</v>
      </c>
      <c r="G2595" s="3">
        <v>0.44513888888888886</v>
      </c>
      <c r="H2595" s="1" t="s">
        <v>42</v>
      </c>
      <c r="I2595" s="1" t="s">
        <v>431</v>
      </c>
      <c r="J2595" s="1" t="s">
        <v>542</v>
      </c>
      <c r="K2595" s="1" t="s">
        <v>643</v>
      </c>
      <c r="L2595">
        <v>4443.45</v>
      </c>
      <c r="M2595">
        <v>9.84</v>
      </c>
      <c r="N2595">
        <v>98.93</v>
      </c>
      <c r="O2595">
        <v>4354.3599999999997</v>
      </c>
      <c r="P2595">
        <v>601</v>
      </c>
      <c r="Q2595" s="1" t="s">
        <v>85</v>
      </c>
      <c r="R2595" s="1" t="s">
        <v>29</v>
      </c>
      <c r="S2595" s="1" t="s">
        <v>6063</v>
      </c>
      <c r="T2595" s="1" t="s">
        <v>31</v>
      </c>
      <c r="U2595" s="1" t="s">
        <v>32</v>
      </c>
    </row>
    <row r="2596" spans="1:21" x14ac:dyDescent="0.3">
      <c r="A2596" s="1" t="s">
        <v>6064</v>
      </c>
      <c r="B2596" s="1" t="s">
        <v>6065</v>
      </c>
      <c r="C2596" s="2">
        <v>45348</v>
      </c>
      <c r="D2596">
        <v>2024</v>
      </c>
      <c r="E2596" s="1" t="s">
        <v>255</v>
      </c>
      <c r="F2596" s="1" t="s">
        <v>5398</v>
      </c>
      <c r="G2596" s="3">
        <v>0.44861111111111113</v>
      </c>
      <c r="H2596" s="1" t="s">
        <v>42</v>
      </c>
      <c r="I2596" s="1" t="s">
        <v>431</v>
      </c>
      <c r="J2596" s="1" t="s">
        <v>542</v>
      </c>
      <c r="K2596" s="1" t="s">
        <v>643</v>
      </c>
      <c r="L2596">
        <v>8565.7000000000007</v>
      </c>
      <c r="M2596">
        <v>49.67</v>
      </c>
      <c r="N2596">
        <v>45.36</v>
      </c>
      <c r="O2596">
        <v>8570.01</v>
      </c>
      <c r="P2596">
        <v>365</v>
      </c>
      <c r="Q2596" s="1" t="s">
        <v>28</v>
      </c>
      <c r="R2596" s="1" t="s">
        <v>29</v>
      </c>
      <c r="S2596" s="1" t="s">
        <v>2047</v>
      </c>
      <c r="T2596" s="1" t="s">
        <v>53</v>
      </c>
      <c r="U2596" s="1" t="s">
        <v>32</v>
      </c>
    </row>
    <row r="2597" spans="1:21" x14ac:dyDescent="0.3">
      <c r="A2597" s="1" t="s">
        <v>6066</v>
      </c>
      <c r="B2597" s="1" t="s">
        <v>6067</v>
      </c>
      <c r="C2597" s="2">
        <v>45348</v>
      </c>
      <c r="D2597">
        <v>2024</v>
      </c>
      <c r="E2597" s="1" t="s">
        <v>255</v>
      </c>
      <c r="F2597" s="1" t="s">
        <v>5398</v>
      </c>
      <c r="G2597" s="3">
        <v>0.46111111111111114</v>
      </c>
      <c r="H2597" s="1" t="s">
        <v>42</v>
      </c>
      <c r="I2597" s="1" t="s">
        <v>297</v>
      </c>
      <c r="J2597" s="1" t="s">
        <v>467</v>
      </c>
      <c r="K2597" s="1" t="s">
        <v>967</v>
      </c>
      <c r="L2597">
        <v>1153.06</v>
      </c>
      <c r="M2597">
        <v>3.34</v>
      </c>
      <c r="N2597">
        <v>49.02</v>
      </c>
      <c r="O2597">
        <v>1107.3799999999999</v>
      </c>
      <c r="P2597">
        <v>355</v>
      </c>
      <c r="Q2597" s="1" t="s">
        <v>118</v>
      </c>
      <c r="R2597" s="1" t="s">
        <v>29</v>
      </c>
      <c r="S2597" s="1" t="s">
        <v>314</v>
      </c>
      <c r="T2597" s="1" t="s">
        <v>31</v>
      </c>
      <c r="U2597" s="1" t="s">
        <v>32</v>
      </c>
    </row>
    <row r="2598" spans="1:21" x14ac:dyDescent="0.3">
      <c r="A2598" s="1" t="s">
        <v>6068</v>
      </c>
      <c r="B2598" s="1" t="s">
        <v>6069</v>
      </c>
      <c r="C2598" s="2">
        <v>45348</v>
      </c>
      <c r="D2598">
        <v>2024</v>
      </c>
      <c r="E2598" s="1" t="s">
        <v>255</v>
      </c>
      <c r="F2598" s="1" t="s">
        <v>5398</v>
      </c>
      <c r="G2598" s="3">
        <v>0.56736111111111109</v>
      </c>
      <c r="H2598" s="1" t="s">
        <v>104</v>
      </c>
      <c r="I2598" s="1" t="s">
        <v>127</v>
      </c>
      <c r="J2598" s="1" t="s">
        <v>318</v>
      </c>
      <c r="K2598" s="1" t="s">
        <v>394</v>
      </c>
      <c r="L2598">
        <v>3500.35</v>
      </c>
      <c r="M2598">
        <v>13.56</v>
      </c>
      <c r="N2598">
        <v>45.48</v>
      </c>
      <c r="O2598">
        <v>3468.43</v>
      </c>
      <c r="P2598">
        <v>434</v>
      </c>
      <c r="Q2598" s="1" t="s">
        <v>38</v>
      </c>
      <c r="R2598" s="1" t="s">
        <v>29</v>
      </c>
      <c r="S2598" s="1" t="s">
        <v>2253</v>
      </c>
      <c r="T2598" s="1" t="s">
        <v>31</v>
      </c>
      <c r="U2598" s="1" t="s">
        <v>32</v>
      </c>
    </row>
    <row r="2599" spans="1:21" x14ac:dyDescent="0.3">
      <c r="A2599" s="1" t="s">
        <v>6070</v>
      </c>
      <c r="B2599" s="1" t="s">
        <v>6071</v>
      </c>
      <c r="C2599" s="2">
        <v>45348</v>
      </c>
      <c r="D2599">
        <v>2024</v>
      </c>
      <c r="E2599" s="1" t="s">
        <v>255</v>
      </c>
      <c r="F2599" s="1" t="s">
        <v>5398</v>
      </c>
      <c r="G2599" s="3">
        <v>0.66388888888888886</v>
      </c>
      <c r="H2599" s="1" t="s">
        <v>104</v>
      </c>
      <c r="I2599" s="1" t="s">
        <v>68</v>
      </c>
      <c r="J2599" s="1" t="s">
        <v>858</v>
      </c>
      <c r="K2599" s="1" t="s">
        <v>27</v>
      </c>
      <c r="L2599">
        <v>2493.66</v>
      </c>
      <c r="M2599">
        <v>46.52</v>
      </c>
      <c r="N2599">
        <v>50.52</v>
      </c>
      <c r="O2599">
        <v>2489.66</v>
      </c>
      <c r="P2599">
        <v>658</v>
      </c>
      <c r="Q2599" s="1" t="s">
        <v>99</v>
      </c>
      <c r="R2599" s="1" t="s">
        <v>29</v>
      </c>
      <c r="S2599" s="1" t="s">
        <v>3766</v>
      </c>
      <c r="T2599" s="1" t="s">
        <v>31</v>
      </c>
      <c r="U2599" s="1" t="s">
        <v>32</v>
      </c>
    </row>
    <row r="2600" spans="1:21" x14ac:dyDescent="0.3">
      <c r="A2600" s="1" t="s">
        <v>6072</v>
      </c>
      <c r="B2600" s="1" t="s">
        <v>6073</v>
      </c>
      <c r="C2600" s="2">
        <v>45348</v>
      </c>
      <c r="D2600">
        <v>2024</v>
      </c>
      <c r="E2600" s="1" t="s">
        <v>255</v>
      </c>
      <c r="F2600" s="1" t="s">
        <v>5398</v>
      </c>
      <c r="G2600" s="3">
        <v>0.68055555555555558</v>
      </c>
      <c r="H2600" s="1" t="s">
        <v>104</v>
      </c>
      <c r="I2600" s="1" t="s">
        <v>89</v>
      </c>
      <c r="J2600" s="1" t="s">
        <v>90</v>
      </c>
      <c r="K2600" s="1" t="s">
        <v>106</v>
      </c>
      <c r="L2600">
        <v>5894.49</v>
      </c>
      <c r="M2600">
        <v>10.26</v>
      </c>
      <c r="N2600">
        <v>67.83</v>
      </c>
      <c r="O2600">
        <v>5836.92</v>
      </c>
      <c r="P2600">
        <v>85</v>
      </c>
      <c r="Q2600" s="1" t="s">
        <v>118</v>
      </c>
      <c r="R2600" s="1" t="s">
        <v>418</v>
      </c>
      <c r="S2600" s="1" t="s">
        <v>3457</v>
      </c>
      <c r="T2600" s="1" t="s">
        <v>31</v>
      </c>
      <c r="U2600" s="1" t="s">
        <v>32</v>
      </c>
    </row>
    <row r="2601" spans="1:21" x14ac:dyDescent="0.3">
      <c r="A2601" s="1" t="s">
        <v>6074</v>
      </c>
      <c r="B2601" s="1" t="s">
        <v>3303</v>
      </c>
      <c r="C2601" s="2">
        <v>45348</v>
      </c>
      <c r="D2601">
        <v>2024</v>
      </c>
      <c r="E2601" s="1" t="s">
        <v>255</v>
      </c>
      <c r="F2601" s="1" t="s">
        <v>5398</v>
      </c>
      <c r="G2601" s="3">
        <v>0.7055555555555556</v>
      </c>
      <c r="H2601" s="1" t="s">
        <v>104</v>
      </c>
      <c r="I2601" s="1" t="s">
        <v>49</v>
      </c>
      <c r="J2601" s="1" t="s">
        <v>1043</v>
      </c>
      <c r="K2601" s="1" t="s">
        <v>219</v>
      </c>
      <c r="L2601">
        <v>7773.66</v>
      </c>
      <c r="M2601">
        <v>0.93</v>
      </c>
      <c r="N2601">
        <v>57.43</v>
      </c>
      <c r="O2601">
        <v>7717.16</v>
      </c>
      <c r="P2601">
        <v>55</v>
      </c>
      <c r="Q2601" s="1" t="s">
        <v>99</v>
      </c>
      <c r="R2601" s="1" t="s">
        <v>29</v>
      </c>
      <c r="S2601" s="1" t="s">
        <v>2119</v>
      </c>
      <c r="T2601" s="1" t="s">
        <v>53</v>
      </c>
      <c r="U2601" s="1" t="s">
        <v>32</v>
      </c>
    </row>
    <row r="2602" spans="1:21" x14ac:dyDescent="0.3">
      <c r="A2602" s="1" t="s">
        <v>6075</v>
      </c>
      <c r="B2602" s="1" t="s">
        <v>6076</v>
      </c>
      <c r="C2602" s="2">
        <v>45348</v>
      </c>
      <c r="D2602">
        <v>2024</v>
      </c>
      <c r="E2602" s="1" t="s">
        <v>255</v>
      </c>
      <c r="F2602" s="1" t="s">
        <v>5398</v>
      </c>
      <c r="G2602" s="3">
        <v>0.86458333333333337</v>
      </c>
      <c r="H2602" s="1" t="s">
        <v>142</v>
      </c>
      <c r="I2602" s="1" t="s">
        <v>89</v>
      </c>
      <c r="J2602" s="1" t="s">
        <v>90</v>
      </c>
      <c r="K2602" s="1" t="s">
        <v>523</v>
      </c>
      <c r="L2602">
        <v>6711.26</v>
      </c>
      <c r="M2602">
        <v>0.33</v>
      </c>
      <c r="N2602">
        <v>40.049999999999997</v>
      </c>
      <c r="O2602">
        <v>6671.54</v>
      </c>
      <c r="P2602">
        <v>410</v>
      </c>
      <c r="Q2602" s="1" t="s">
        <v>85</v>
      </c>
      <c r="R2602" s="1" t="s">
        <v>29</v>
      </c>
      <c r="S2602" s="1" t="s">
        <v>173</v>
      </c>
      <c r="T2602" s="1" t="s">
        <v>53</v>
      </c>
      <c r="U2602" s="1" t="s">
        <v>32</v>
      </c>
    </row>
    <row r="2603" spans="1:21" x14ac:dyDescent="0.3">
      <c r="A2603" s="1" t="s">
        <v>6077</v>
      </c>
      <c r="B2603" s="1" t="s">
        <v>6078</v>
      </c>
      <c r="C2603" s="2">
        <v>45348</v>
      </c>
      <c r="D2603">
        <v>2024</v>
      </c>
      <c r="E2603" s="1" t="s">
        <v>255</v>
      </c>
      <c r="F2603" s="1" t="s">
        <v>5398</v>
      </c>
      <c r="G2603" s="3">
        <v>0.91527777777777775</v>
      </c>
      <c r="H2603" s="1" t="s">
        <v>24</v>
      </c>
      <c r="I2603" s="1" t="s">
        <v>297</v>
      </c>
      <c r="J2603" s="1" t="s">
        <v>901</v>
      </c>
      <c r="K2603" s="1" t="s">
        <v>299</v>
      </c>
      <c r="L2603">
        <v>9943.0499999999993</v>
      </c>
      <c r="M2603">
        <v>10.19</v>
      </c>
      <c r="N2603">
        <v>39.97</v>
      </c>
      <c r="O2603">
        <v>9913.27</v>
      </c>
      <c r="P2603">
        <v>909</v>
      </c>
      <c r="Q2603" s="1" t="s">
        <v>28</v>
      </c>
      <c r="R2603" s="1" t="s">
        <v>29</v>
      </c>
      <c r="S2603" s="1" t="s">
        <v>1855</v>
      </c>
      <c r="T2603" s="1" t="s">
        <v>31</v>
      </c>
      <c r="U2603" s="1" t="s">
        <v>32</v>
      </c>
    </row>
    <row r="2604" spans="1:21" x14ac:dyDescent="0.3">
      <c r="A2604" s="1" t="s">
        <v>6079</v>
      </c>
      <c r="B2604" s="1" t="s">
        <v>6080</v>
      </c>
      <c r="C2604" s="2">
        <v>45349</v>
      </c>
      <c r="D2604">
        <v>2024</v>
      </c>
      <c r="E2604" s="1" t="s">
        <v>317</v>
      </c>
      <c r="F2604" s="1" t="s">
        <v>5398</v>
      </c>
      <c r="G2604" s="3">
        <v>9.166666666666666E-2</v>
      </c>
      <c r="H2604" s="1" t="s">
        <v>24</v>
      </c>
      <c r="I2604" s="1" t="s">
        <v>25</v>
      </c>
      <c r="J2604" s="1" t="s">
        <v>116</v>
      </c>
      <c r="K2604" s="1" t="s">
        <v>287</v>
      </c>
      <c r="L2604">
        <v>8259.99</v>
      </c>
      <c r="M2604">
        <v>20.52</v>
      </c>
      <c r="N2604">
        <v>70.84</v>
      </c>
      <c r="O2604">
        <v>8209.67</v>
      </c>
      <c r="P2604">
        <v>221</v>
      </c>
      <c r="Q2604" s="1" t="s">
        <v>28</v>
      </c>
      <c r="R2604" s="1" t="s">
        <v>29</v>
      </c>
      <c r="S2604" s="1" t="s">
        <v>1421</v>
      </c>
      <c r="T2604" s="1" t="s">
        <v>53</v>
      </c>
      <c r="U2604" s="1" t="s">
        <v>32</v>
      </c>
    </row>
    <row r="2605" spans="1:21" x14ac:dyDescent="0.3">
      <c r="A2605" s="1" t="s">
        <v>6081</v>
      </c>
      <c r="B2605" s="1" t="s">
        <v>6082</v>
      </c>
      <c r="C2605" s="2">
        <v>45349</v>
      </c>
      <c r="D2605">
        <v>2024</v>
      </c>
      <c r="E2605" s="1" t="s">
        <v>317</v>
      </c>
      <c r="F2605" s="1" t="s">
        <v>5398</v>
      </c>
      <c r="G2605" s="3">
        <v>0.3034722222222222</v>
      </c>
      <c r="H2605" s="1" t="s">
        <v>42</v>
      </c>
      <c r="I2605" s="1" t="s">
        <v>110</v>
      </c>
      <c r="J2605" s="1" t="s">
        <v>413</v>
      </c>
      <c r="K2605" s="1" t="s">
        <v>210</v>
      </c>
      <c r="L2605">
        <v>1889.51</v>
      </c>
      <c r="M2605">
        <v>31.79</v>
      </c>
      <c r="N2605">
        <v>96.09</v>
      </c>
      <c r="O2605">
        <v>1825.21</v>
      </c>
      <c r="P2605">
        <v>375</v>
      </c>
      <c r="Q2605" s="1" t="s">
        <v>99</v>
      </c>
      <c r="R2605" s="1" t="s">
        <v>29</v>
      </c>
      <c r="S2605" s="1" t="s">
        <v>3729</v>
      </c>
      <c r="T2605" s="1" t="s">
        <v>53</v>
      </c>
      <c r="U2605" s="1" t="s">
        <v>32</v>
      </c>
    </row>
    <row r="2606" spans="1:21" x14ac:dyDescent="0.3">
      <c r="A2606" s="1" t="s">
        <v>6083</v>
      </c>
      <c r="B2606" s="1" t="s">
        <v>2916</v>
      </c>
      <c r="C2606" s="2">
        <v>45349</v>
      </c>
      <c r="D2606">
        <v>2024</v>
      </c>
      <c r="E2606" s="1" t="s">
        <v>317</v>
      </c>
      <c r="F2606" s="1" t="s">
        <v>5398</v>
      </c>
      <c r="G2606" s="3">
        <v>0.46944444444444444</v>
      </c>
      <c r="H2606" s="1" t="s">
        <v>42</v>
      </c>
      <c r="I2606" s="1" t="s">
        <v>82</v>
      </c>
      <c r="J2606" s="1" t="s">
        <v>83</v>
      </c>
      <c r="K2606" s="1" t="s">
        <v>1047</v>
      </c>
      <c r="L2606">
        <v>4994.95</v>
      </c>
      <c r="M2606">
        <v>43.82</v>
      </c>
      <c r="N2606">
        <v>62.51</v>
      </c>
      <c r="O2606">
        <v>4976.2599999999993</v>
      </c>
      <c r="P2606">
        <v>154</v>
      </c>
      <c r="Q2606" s="1" t="s">
        <v>28</v>
      </c>
      <c r="R2606" s="1" t="s">
        <v>29</v>
      </c>
      <c r="S2606" s="1" t="s">
        <v>1233</v>
      </c>
      <c r="T2606" s="1" t="s">
        <v>31</v>
      </c>
      <c r="U2606" s="1" t="s">
        <v>32</v>
      </c>
    </row>
    <row r="2607" spans="1:21" x14ac:dyDescent="0.3">
      <c r="A2607" s="1" t="s">
        <v>6084</v>
      </c>
      <c r="B2607" s="1" t="s">
        <v>6085</v>
      </c>
      <c r="C2607" s="2">
        <v>45349</v>
      </c>
      <c r="D2607">
        <v>2024</v>
      </c>
      <c r="E2607" s="1" t="s">
        <v>317</v>
      </c>
      <c r="F2607" s="1" t="s">
        <v>5398</v>
      </c>
      <c r="G2607" s="3">
        <v>0.56180555555555556</v>
      </c>
      <c r="H2607" s="1" t="s">
        <v>104</v>
      </c>
      <c r="I2607" s="1" t="s">
        <v>68</v>
      </c>
      <c r="J2607" s="1" t="s">
        <v>823</v>
      </c>
      <c r="K2607" s="1" t="s">
        <v>632</v>
      </c>
      <c r="L2607">
        <v>6336.94</v>
      </c>
      <c r="M2607">
        <v>46.66</v>
      </c>
      <c r="N2607">
        <v>67.56</v>
      </c>
      <c r="O2607">
        <v>6316.0399999999991</v>
      </c>
      <c r="P2607">
        <v>592</v>
      </c>
      <c r="Q2607" s="1" t="s">
        <v>28</v>
      </c>
      <c r="R2607" s="1" t="s">
        <v>29</v>
      </c>
      <c r="S2607" s="1" t="s">
        <v>1352</v>
      </c>
      <c r="T2607" s="1" t="s">
        <v>31</v>
      </c>
      <c r="U2607" s="1" t="s">
        <v>101</v>
      </c>
    </row>
    <row r="2608" spans="1:21" x14ac:dyDescent="0.3">
      <c r="A2608" s="1" t="s">
        <v>6086</v>
      </c>
      <c r="B2608" s="1" t="s">
        <v>6087</v>
      </c>
      <c r="C2608" s="2">
        <v>45349</v>
      </c>
      <c r="D2608">
        <v>2024</v>
      </c>
      <c r="E2608" s="1" t="s">
        <v>317</v>
      </c>
      <c r="F2608" s="1" t="s">
        <v>5398</v>
      </c>
      <c r="G2608" s="3">
        <v>0.61388888888888893</v>
      </c>
      <c r="H2608" s="1" t="s">
        <v>104</v>
      </c>
      <c r="I2608" s="1" t="s">
        <v>154</v>
      </c>
      <c r="J2608" s="1" t="s">
        <v>639</v>
      </c>
      <c r="K2608" s="1" t="s">
        <v>1223</v>
      </c>
      <c r="L2608">
        <v>7161.04</v>
      </c>
      <c r="M2608">
        <v>26.64</v>
      </c>
      <c r="N2608">
        <v>67.81</v>
      </c>
      <c r="O2608">
        <v>7119.87</v>
      </c>
      <c r="P2608">
        <v>760</v>
      </c>
      <c r="Q2608" s="1" t="s">
        <v>38</v>
      </c>
      <c r="R2608" s="1" t="s">
        <v>29</v>
      </c>
      <c r="S2608" s="1" t="s">
        <v>3470</v>
      </c>
      <c r="T2608" s="1" t="s">
        <v>53</v>
      </c>
      <c r="U2608" s="1" t="s">
        <v>93</v>
      </c>
    </row>
    <row r="2609" spans="1:21" x14ac:dyDescent="0.3">
      <c r="A2609" s="1" t="s">
        <v>6088</v>
      </c>
      <c r="B2609" s="1" t="s">
        <v>6089</v>
      </c>
      <c r="C2609" s="2">
        <v>45349</v>
      </c>
      <c r="D2609">
        <v>2024</v>
      </c>
      <c r="E2609" s="1" t="s">
        <v>317</v>
      </c>
      <c r="F2609" s="1" t="s">
        <v>5398</v>
      </c>
      <c r="G2609" s="3">
        <v>0.68611111111111112</v>
      </c>
      <c r="H2609" s="1" t="s">
        <v>104</v>
      </c>
      <c r="I2609" s="1" t="s">
        <v>127</v>
      </c>
      <c r="J2609" s="1" t="s">
        <v>840</v>
      </c>
      <c r="K2609" s="1" t="s">
        <v>129</v>
      </c>
      <c r="L2609">
        <v>5014.6099999999997</v>
      </c>
      <c r="M2609">
        <v>35.74</v>
      </c>
      <c r="N2609">
        <v>41.46</v>
      </c>
      <c r="O2609">
        <v>5008.8899999999994</v>
      </c>
      <c r="P2609">
        <v>105</v>
      </c>
      <c r="Q2609" s="1" t="s">
        <v>118</v>
      </c>
      <c r="R2609" s="1" t="s">
        <v>29</v>
      </c>
      <c r="S2609" s="1" t="s">
        <v>6050</v>
      </c>
      <c r="T2609" s="1" t="s">
        <v>53</v>
      </c>
      <c r="U2609" s="1" t="s">
        <v>32</v>
      </c>
    </row>
    <row r="2610" spans="1:21" x14ac:dyDescent="0.3">
      <c r="A2610" s="1" t="s">
        <v>6090</v>
      </c>
      <c r="B2610" s="1" t="s">
        <v>1032</v>
      </c>
      <c r="C2610" s="2">
        <v>45349</v>
      </c>
      <c r="D2610">
        <v>2024</v>
      </c>
      <c r="E2610" s="1" t="s">
        <v>317</v>
      </c>
      <c r="F2610" s="1" t="s">
        <v>5398</v>
      </c>
      <c r="G2610" s="3">
        <v>0.82499999999999996</v>
      </c>
      <c r="H2610" s="1" t="s">
        <v>142</v>
      </c>
      <c r="I2610" s="1" t="s">
        <v>43</v>
      </c>
      <c r="J2610" s="1" t="s">
        <v>44</v>
      </c>
      <c r="K2610" s="1" t="s">
        <v>215</v>
      </c>
      <c r="L2610">
        <v>3245.48</v>
      </c>
      <c r="M2610">
        <v>29.84</v>
      </c>
      <c r="N2610">
        <v>92.74</v>
      </c>
      <c r="O2610">
        <v>3182.5800000000004</v>
      </c>
      <c r="P2610">
        <v>151</v>
      </c>
      <c r="Q2610" s="1" t="s">
        <v>85</v>
      </c>
      <c r="R2610" s="1" t="s">
        <v>29</v>
      </c>
      <c r="S2610" s="1" t="s">
        <v>685</v>
      </c>
      <c r="T2610" s="1" t="s">
        <v>53</v>
      </c>
      <c r="U2610" s="1" t="s">
        <v>93</v>
      </c>
    </row>
    <row r="2611" spans="1:21" x14ac:dyDescent="0.3">
      <c r="A2611" s="1" t="s">
        <v>6091</v>
      </c>
      <c r="B2611" s="1" t="s">
        <v>6092</v>
      </c>
      <c r="C2611" s="2">
        <v>45349</v>
      </c>
      <c r="D2611">
        <v>2024</v>
      </c>
      <c r="E2611" s="1" t="s">
        <v>317</v>
      </c>
      <c r="F2611" s="1" t="s">
        <v>5398</v>
      </c>
      <c r="G2611" s="3">
        <v>0.85555555555555551</v>
      </c>
      <c r="H2611" s="1" t="s">
        <v>142</v>
      </c>
      <c r="I2611" s="1" t="s">
        <v>127</v>
      </c>
      <c r="J2611" s="1" t="s">
        <v>356</v>
      </c>
      <c r="K2611" s="1" t="s">
        <v>357</v>
      </c>
      <c r="L2611">
        <v>5477.45</v>
      </c>
      <c r="M2611">
        <v>25.95</v>
      </c>
      <c r="N2611">
        <v>70.14</v>
      </c>
      <c r="O2611">
        <v>5433.2599999999993</v>
      </c>
      <c r="P2611">
        <v>478</v>
      </c>
      <c r="Q2611" s="1" t="s">
        <v>99</v>
      </c>
      <c r="R2611" s="1" t="s">
        <v>29</v>
      </c>
      <c r="S2611" s="1" t="s">
        <v>3488</v>
      </c>
      <c r="T2611" s="1" t="s">
        <v>53</v>
      </c>
      <c r="U2611" s="1" t="s">
        <v>32</v>
      </c>
    </row>
    <row r="2612" spans="1:21" x14ac:dyDescent="0.3">
      <c r="A2612" s="1" t="s">
        <v>6093</v>
      </c>
      <c r="B2612" s="1" t="s">
        <v>3311</v>
      </c>
      <c r="C2612" s="2">
        <v>45349</v>
      </c>
      <c r="D2612">
        <v>2024</v>
      </c>
      <c r="E2612" s="1" t="s">
        <v>317</v>
      </c>
      <c r="F2612" s="1" t="s">
        <v>5398</v>
      </c>
      <c r="G2612" s="3">
        <v>0.9458333333333333</v>
      </c>
      <c r="H2612" s="1" t="s">
        <v>24</v>
      </c>
      <c r="I2612" s="1" t="s">
        <v>154</v>
      </c>
      <c r="J2612" s="1" t="s">
        <v>329</v>
      </c>
      <c r="K2612" s="1" t="s">
        <v>1223</v>
      </c>
      <c r="L2612">
        <v>3505.62</v>
      </c>
      <c r="M2612">
        <v>39.369999999999997</v>
      </c>
      <c r="N2612">
        <v>86.87</v>
      </c>
      <c r="O2612">
        <v>3458.12</v>
      </c>
      <c r="P2612">
        <v>151</v>
      </c>
      <c r="Q2612" s="1" t="s">
        <v>28</v>
      </c>
      <c r="R2612" s="1" t="s">
        <v>29</v>
      </c>
      <c r="S2612" s="1" t="s">
        <v>46</v>
      </c>
      <c r="T2612" s="1" t="s">
        <v>53</v>
      </c>
      <c r="U2612" s="1" t="s">
        <v>101</v>
      </c>
    </row>
    <row r="2613" spans="1:21" x14ac:dyDescent="0.3">
      <c r="A2613" s="1" t="s">
        <v>6094</v>
      </c>
      <c r="B2613" s="1" t="s">
        <v>1551</v>
      </c>
      <c r="C2613" s="2">
        <v>45349</v>
      </c>
      <c r="D2613">
        <v>2024</v>
      </c>
      <c r="E2613" s="1" t="s">
        <v>317</v>
      </c>
      <c r="F2613" s="1" t="s">
        <v>5398</v>
      </c>
      <c r="G2613" s="3">
        <v>0.9555555555555556</v>
      </c>
      <c r="H2613" s="1" t="s">
        <v>24</v>
      </c>
      <c r="I2613" s="1" t="s">
        <v>89</v>
      </c>
      <c r="J2613" s="1" t="s">
        <v>939</v>
      </c>
      <c r="K2613" s="1" t="s">
        <v>91</v>
      </c>
      <c r="L2613">
        <v>3103.61</v>
      </c>
      <c r="M2613">
        <v>5.83</v>
      </c>
      <c r="N2613">
        <v>17.690000000000001</v>
      </c>
      <c r="O2613">
        <v>3091.75</v>
      </c>
      <c r="P2613">
        <v>444</v>
      </c>
      <c r="Q2613" s="1" t="s">
        <v>38</v>
      </c>
      <c r="R2613" s="1" t="s">
        <v>29</v>
      </c>
      <c r="S2613" s="1" t="s">
        <v>1974</v>
      </c>
      <c r="T2613" s="1" t="s">
        <v>53</v>
      </c>
      <c r="U2613" s="1" t="s">
        <v>93</v>
      </c>
    </row>
    <row r="2614" spans="1:21" x14ac:dyDescent="0.3">
      <c r="A2614" s="1" t="s">
        <v>6095</v>
      </c>
      <c r="B2614" s="1" t="s">
        <v>3325</v>
      </c>
      <c r="C2614" s="2">
        <v>45350</v>
      </c>
      <c r="D2614">
        <v>2024</v>
      </c>
      <c r="E2614" s="1" t="s">
        <v>366</v>
      </c>
      <c r="F2614" s="1" t="s">
        <v>5398</v>
      </c>
      <c r="G2614" s="3">
        <v>0.13819444444444445</v>
      </c>
      <c r="H2614" s="1" t="s">
        <v>24</v>
      </c>
      <c r="I2614" s="1" t="s">
        <v>56</v>
      </c>
      <c r="J2614" s="1" t="s">
        <v>241</v>
      </c>
      <c r="K2614" s="1" t="s">
        <v>422</v>
      </c>
      <c r="L2614">
        <v>8520.7900000000009</v>
      </c>
      <c r="M2614">
        <v>30.75</v>
      </c>
      <c r="N2614">
        <v>79.37</v>
      </c>
      <c r="O2614">
        <v>8472.17</v>
      </c>
      <c r="P2614">
        <v>808</v>
      </c>
      <c r="Q2614" s="1" t="s">
        <v>99</v>
      </c>
      <c r="R2614" s="1" t="s">
        <v>418</v>
      </c>
      <c r="S2614" s="1" t="s">
        <v>4709</v>
      </c>
      <c r="T2614" s="1" t="s">
        <v>31</v>
      </c>
      <c r="U2614" s="1" t="s">
        <v>93</v>
      </c>
    </row>
    <row r="2615" spans="1:21" x14ac:dyDescent="0.3">
      <c r="A2615" s="1" t="s">
        <v>6096</v>
      </c>
      <c r="B2615" s="1" t="s">
        <v>6097</v>
      </c>
      <c r="C2615" s="2">
        <v>45350</v>
      </c>
      <c r="D2615">
        <v>2024</v>
      </c>
      <c r="E2615" s="1" t="s">
        <v>366</v>
      </c>
      <c r="F2615" s="1" t="s">
        <v>5398</v>
      </c>
      <c r="G2615" s="3">
        <v>0.18541666666666667</v>
      </c>
      <c r="H2615" s="1" t="s">
        <v>24</v>
      </c>
      <c r="I2615" s="1" t="s">
        <v>160</v>
      </c>
      <c r="J2615" s="1" t="s">
        <v>260</v>
      </c>
      <c r="K2615" s="1" t="s">
        <v>386</v>
      </c>
      <c r="L2615">
        <v>9731.58</v>
      </c>
      <c r="M2615">
        <v>9.6300000000000008</v>
      </c>
      <c r="N2615">
        <v>89.65</v>
      </c>
      <c r="O2615">
        <v>9651.56</v>
      </c>
      <c r="P2615">
        <v>224</v>
      </c>
      <c r="Q2615" s="1" t="s">
        <v>28</v>
      </c>
      <c r="R2615" s="1" t="s">
        <v>29</v>
      </c>
      <c r="S2615" s="1" t="s">
        <v>2166</v>
      </c>
      <c r="T2615" s="1" t="s">
        <v>53</v>
      </c>
      <c r="U2615" s="1" t="s">
        <v>101</v>
      </c>
    </row>
    <row r="2616" spans="1:21" x14ac:dyDescent="0.3">
      <c r="A2616" s="1" t="s">
        <v>6098</v>
      </c>
      <c r="B2616" s="1" t="s">
        <v>6099</v>
      </c>
      <c r="C2616" s="2">
        <v>45350</v>
      </c>
      <c r="D2616">
        <v>2024</v>
      </c>
      <c r="E2616" s="1" t="s">
        <v>366</v>
      </c>
      <c r="F2616" s="1" t="s">
        <v>5398</v>
      </c>
      <c r="G2616" s="3">
        <v>0.26041666666666669</v>
      </c>
      <c r="H2616" s="1" t="s">
        <v>42</v>
      </c>
      <c r="I2616" s="1" t="s">
        <v>371</v>
      </c>
      <c r="J2616" s="1" t="s">
        <v>372</v>
      </c>
      <c r="K2616" s="1" t="s">
        <v>373</v>
      </c>
      <c r="L2616">
        <v>2486.15</v>
      </c>
      <c r="M2616">
        <v>25.33</v>
      </c>
      <c r="N2616">
        <v>44.38</v>
      </c>
      <c r="O2616">
        <v>2467.1</v>
      </c>
      <c r="P2616">
        <v>5</v>
      </c>
      <c r="Q2616" s="1" t="s">
        <v>38</v>
      </c>
      <c r="R2616" s="1" t="s">
        <v>29</v>
      </c>
      <c r="S2616" s="1" t="s">
        <v>1293</v>
      </c>
      <c r="T2616" s="1" t="s">
        <v>53</v>
      </c>
      <c r="U2616" s="1" t="s">
        <v>101</v>
      </c>
    </row>
    <row r="2617" spans="1:21" x14ac:dyDescent="0.3">
      <c r="A2617" s="1" t="s">
        <v>6100</v>
      </c>
      <c r="B2617" s="1" t="s">
        <v>6101</v>
      </c>
      <c r="C2617" s="2">
        <v>45350</v>
      </c>
      <c r="D2617">
        <v>2024</v>
      </c>
      <c r="E2617" s="1" t="s">
        <v>366</v>
      </c>
      <c r="F2617" s="1" t="s">
        <v>5398</v>
      </c>
      <c r="G2617" s="3">
        <v>0.28333333333333333</v>
      </c>
      <c r="H2617" s="1" t="s">
        <v>42</v>
      </c>
      <c r="I2617" s="1" t="s">
        <v>110</v>
      </c>
      <c r="J2617" s="1" t="s">
        <v>209</v>
      </c>
      <c r="K2617" s="1" t="s">
        <v>210</v>
      </c>
      <c r="L2617">
        <v>6115.52</v>
      </c>
      <c r="M2617">
        <v>19.79</v>
      </c>
      <c r="N2617">
        <v>16.809999999999999</v>
      </c>
      <c r="O2617">
        <v>6118.5</v>
      </c>
      <c r="P2617">
        <v>965</v>
      </c>
      <c r="Q2617" s="1" t="s">
        <v>118</v>
      </c>
      <c r="R2617" s="1" t="s">
        <v>29</v>
      </c>
      <c r="S2617" s="1" t="s">
        <v>1980</v>
      </c>
      <c r="T2617" s="1" t="s">
        <v>53</v>
      </c>
      <c r="U2617" s="1" t="s">
        <v>32</v>
      </c>
    </row>
    <row r="2618" spans="1:21" x14ac:dyDescent="0.3">
      <c r="A2618" s="1" t="s">
        <v>6102</v>
      </c>
      <c r="B2618" s="1" t="s">
        <v>6103</v>
      </c>
      <c r="C2618" s="2">
        <v>45350</v>
      </c>
      <c r="D2618">
        <v>2024</v>
      </c>
      <c r="E2618" s="1" t="s">
        <v>366</v>
      </c>
      <c r="F2618" s="1" t="s">
        <v>5398</v>
      </c>
      <c r="G2618" s="3">
        <v>0.2902777777777778</v>
      </c>
      <c r="H2618" s="1" t="s">
        <v>42</v>
      </c>
      <c r="I2618" s="1" t="s">
        <v>133</v>
      </c>
      <c r="J2618" s="1" t="s">
        <v>1138</v>
      </c>
      <c r="K2618" s="1" t="s">
        <v>514</v>
      </c>
      <c r="L2618">
        <v>1401.67</v>
      </c>
      <c r="M2618">
        <v>32.76</v>
      </c>
      <c r="N2618">
        <v>68.150000000000006</v>
      </c>
      <c r="O2618">
        <v>1366.28</v>
      </c>
      <c r="P2618">
        <v>263</v>
      </c>
      <c r="Q2618" s="1" t="s">
        <v>28</v>
      </c>
      <c r="R2618" s="1" t="s">
        <v>29</v>
      </c>
      <c r="S2618" s="1" t="s">
        <v>2263</v>
      </c>
      <c r="T2618" s="1" t="s">
        <v>31</v>
      </c>
      <c r="U2618" s="1" t="s">
        <v>93</v>
      </c>
    </row>
    <row r="2619" spans="1:21" x14ac:dyDescent="0.3">
      <c r="A2619" s="1" t="s">
        <v>6104</v>
      </c>
      <c r="B2619" s="1" t="s">
        <v>6105</v>
      </c>
      <c r="C2619" s="2">
        <v>45350</v>
      </c>
      <c r="D2619">
        <v>2024</v>
      </c>
      <c r="E2619" s="1" t="s">
        <v>366</v>
      </c>
      <c r="F2619" s="1" t="s">
        <v>5398</v>
      </c>
      <c r="G2619" s="3">
        <v>0.40625</v>
      </c>
      <c r="H2619" s="1" t="s">
        <v>42</v>
      </c>
      <c r="I2619" s="1" t="s">
        <v>68</v>
      </c>
      <c r="J2619" s="1" t="s">
        <v>823</v>
      </c>
      <c r="K2619" s="1" t="s">
        <v>632</v>
      </c>
      <c r="L2619">
        <v>9317.5400000000009</v>
      </c>
      <c r="M2619">
        <v>24.39</v>
      </c>
      <c r="N2619">
        <v>68.680000000000007</v>
      </c>
      <c r="O2619">
        <v>9273.25</v>
      </c>
      <c r="P2619">
        <v>135</v>
      </c>
      <c r="Q2619" s="1" t="s">
        <v>38</v>
      </c>
      <c r="R2619" s="1" t="s">
        <v>29</v>
      </c>
      <c r="S2619" s="1" t="s">
        <v>1368</v>
      </c>
      <c r="T2619" s="1" t="s">
        <v>53</v>
      </c>
      <c r="U2619" s="1" t="s">
        <v>32</v>
      </c>
    </row>
    <row r="2620" spans="1:21" x14ac:dyDescent="0.3">
      <c r="A2620" s="1" t="s">
        <v>6106</v>
      </c>
      <c r="B2620" s="1" t="s">
        <v>2854</v>
      </c>
      <c r="C2620" s="2">
        <v>45350</v>
      </c>
      <c r="D2620">
        <v>2024</v>
      </c>
      <c r="E2620" s="1" t="s">
        <v>366</v>
      </c>
      <c r="F2620" s="1" t="s">
        <v>5398</v>
      </c>
      <c r="G2620" s="3">
        <v>0.41319444444444442</v>
      </c>
      <c r="H2620" s="1" t="s">
        <v>42</v>
      </c>
      <c r="I2620" s="1" t="s">
        <v>431</v>
      </c>
      <c r="J2620" s="1" t="s">
        <v>1077</v>
      </c>
      <c r="K2620" s="1" t="s">
        <v>643</v>
      </c>
      <c r="L2620">
        <v>6837.89</v>
      </c>
      <c r="M2620">
        <v>39.61</v>
      </c>
      <c r="N2620">
        <v>50.34</v>
      </c>
      <c r="O2620">
        <v>6827.16</v>
      </c>
      <c r="P2620">
        <v>119</v>
      </c>
      <c r="Q2620" s="1" t="s">
        <v>118</v>
      </c>
      <c r="R2620" s="1" t="s">
        <v>29</v>
      </c>
      <c r="S2620" s="1" t="s">
        <v>1758</v>
      </c>
      <c r="T2620" s="1" t="s">
        <v>53</v>
      </c>
      <c r="U2620" s="1" t="s">
        <v>101</v>
      </c>
    </row>
    <row r="2621" spans="1:21" x14ac:dyDescent="0.3">
      <c r="A2621" s="1" t="s">
        <v>6107</v>
      </c>
      <c r="B2621" s="1" t="s">
        <v>6108</v>
      </c>
      <c r="C2621" s="2">
        <v>45350</v>
      </c>
      <c r="D2621">
        <v>2024</v>
      </c>
      <c r="E2621" s="1" t="s">
        <v>366</v>
      </c>
      <c r="F2621" s="1" t="s">
        <v>5398</v>
      </c>
      <c r="G2621" s="3">
        <v>0.63611111111111107</v>
      </c>
      <c r="H2621" s="1" t="s">
        <v>104</v>
      </c>
      <c r="I2621" s="1" t="s">
        <v>236</v>
      </c>
      <c r="J2621" s="1" t="s">
        <v>237</v>
      </c>
      <c r="K2621" s="1" t="s">
        <v>1125</v>
      </c>
      <c r="L2621">
        <v>227.19</v>
      </c>
      <c r="M2621">
        <v>49.76</v>
      </c>
      <c r="N2621">
        <v>90.65</v>
      </c>
      <c r="O2621">
        <v>186.29999999999998</v>
      </c>
      <c r="P2621">
        <v>822</v>
      </c>
      <c r="Q2621" s="1" t="s">
        <v>118</v>
      </c>
      <c r="R2621" s="1" t="s">
        <v>749</v>
      </c>
      <c r="S2621" s="1" t="s">
        <v>1357</v>
      </c>
      <c r="T2621" s="1" t="s">
        <v>53</v>
      </c>
      <c r="U2621" s="1" t="s">
        <v>32</v>
      </c>
    </row>
    <row r="2622" spans="1:21" x14ac:dyDescent="0.3">
      <c r="A2622" s="1" t="s">
        <v>6109</v>
      </c>
      <c r="B2622" s="1" t="s">
        <v>5745</v>
      </c>
      <c r="C2622" s="2">
        <v>45350</v>
      </c>
      <c r="D2622">
        <v>2024</v>
      </c>
      <c r="E2622" s="1" t="s">
        <v>366</v>
      </c>
      <c r="F2622" s="1" t="s">
        <v>5398</v>
      </c>
      <c r="G2622" s="3">
        <v>0.80555555555555558</v>
      </c>
      <c r="H2622" s="1" t="s">
        <v>142</v>
      </c>
      <c r="I2622" s="1" t="s">
        <v>82</v>
      </c>
      <c r="J2622" s="1" t="s">
        <v>573</v>
      </c>
      <c r="K2622" s="1" t="s">
        <v>409</v>
      </c>
      <c r="L2622">
        <v>1956.09</v>
      </c>
      <c r="M2622">
        <v>3.33</v>
      </c>
      <c r="N2622">
        <v>68.22</v>
      </c>
      <c r="O2622">
        <v>1891.1999999999998</v>
      </c>
      <c r="P2622">
        <v>480</v>
      </c>
      <c r="Q2622" s="1" t="s">
        <v>28</v>
      </c>
      <c r="R2622" s="1" t="s">
        <v>29</v>
      </c>
      <c r="S2622" s="1" t="s">
        <v>524</v>
      </c>
      <c r="T2622" s="1" t="s">
        <v>53</v>
      </c>
      <c r="U2622" s="1" t="s">
        <v>32</v>
      </c>
    </row>
    <row r="2623" spans="1:21" x14ac:dyDescent="0.3">
      <c r="A2623" s="1" t="s">
        <v>6110</v>
      </c>
      <c r="B2623" s="1" t="s">
        <v>6111</v>
      </c>
      <c r="C2623" s="2">
        <v>45350</v>
      </c>
      <c r="D2623">
        <v>2024</v>
      </c>
      <c r="E2623" s="1" t="s">
        <v>366</v>
      </c>
      <c r="F2623" s="1" t="s">
        <v>5398</v>
      </c>
      <c r="G2623" s="3">
        <v>0.81180555555555556</v>
      </c>
      <c r="H2623" s="1" t="s">
        <v>142</v>
      </c>
      <c r="I2623" s="1" t="s">
        <v>297</v>
      </c>
      <c r="J2623" s="1" t="s">
        <v>298</v>
      </c>
      <c r="K2623" s="1" t="s">
        <v>378</v>
      </c>
      <c r="L2623">
        <v>9207.92</v>
      </c>
      <c r="M2623">
        <v>1.46</v>
      </c>
      <c r="N2623">
        <v>42.41</v>
      </c>
      <c r="O2623">
        <v>9166.9699999999993</v>
      </c>
      <c r="P2623">
        <v>853</v>
      </c>
      <c r="Q2623" s="1" t="s">
        <v>118</v>
      </c>
      <c r="R2623" s="1" t="s">
        <v>29</v>
      </c>
      <c r="S2623" s="1" t="s">
        <v>4212</v>
      </c>
      <c r="T2623" s="1" t="s">
        <v>31</v>
      </c>
      <c r="U2623" s="1" t="s">
        <v>32</v>
      </c>
    </row>
    <row r="2624" spans="1:21" x14ac:dyDescent="0.3">
      <c r="A2624" s="1" t="s">
        <v>6112</v>
      </c>
      <c r="B2624" s="1" t="s">
        <v>5039</v>
      </c>
      <c r="C2624" s="2">
        <v>45350</v>
      </c>
      <c r="D2624">
        <v>2024</v>
      </c>
      <c r="E2624" s="1" t="s">
        <v>366</v>
      </c>
      <c r="F2624" s="1" t="s">
        <v>5398</v>
      </c>
      <c r="G2624" s="3">
        <v>0.82291666666666663</v>
      </c>
      <c r="H2624" s="1" t="s">
        <v>142</v>
      </c>
      <c r="I2624" s="1" t="s">
        <v>110</v>
      </c>
      <c r="J2624" s="1" t="s">
        <v>527</v>
      </c>
      <c r="K2624" s="1" t="s">
        <v>210</v>
      </c>
      <c r="L2624">
        <v>1527.35</v>
      </c>
      <c r="M2624">
        <v>39.01</v>
      </c>
      <c r="N2624">
        <v>48.25</v>
      </c>
      <c r="O2624">
        <v>1518.11</v>
      </c>
      <c r="P2624">
        <v>260</v>
      </c>
      <c r="Q2624" s="1" t="s">
        <v>38</v>
      </c>
      <c r="R2624" s="1" t="s">
        <v>29</v>
      </c>
      <c r="S2624" s="1" t="s">
        <v>1769</v>
      </c>
      <c r="T2624" s="1" t="s">
        <v>53</v>
      </c>
      <c r="U2624" s="1" t="s">
        <v>32</v>
      </c>
    </row>
    <row r="2625" spans="1:21" x14ac:dyDescent="0.3">
      <c r="A2625" s="1" t="s">
        <v>6113</v>
      </c>
      <c r="B2625" s="1" t="s">
        <v>6114</v>
      </c>
      <c r="C2625" s="2">
        <v>45350</v>
      </c>
      <c r="D2625">
        <v>2024</v>
      </c>
      <c r="E2625" s="1" t="s">
        <v>366</v>
      </c>
      <c r="F2625" s="1" t="s">
        <v>5398</v>
      </c>
      <c r="G2625" s="3">
        <v>0.9243055555555556</v>
      </c>
      <c r="H2625" s="1" t="s">
        <v>24</v>
      </c>
      <c r="I2625" s="1" t="s">
        <v>96</v>
      </c>
      <c r="J2625" s="1" t="s">
        <v>250</v>
      </c>
      <c r="K2625" s="1" t="s">
        <v>291</v>
      </c>
      <c r="L2625">
        <v>8369.01</v>
      </c>
      <c r="M2625">
        <v>35.97</v>
      </c>
      <c r="N2625">
        <v>27.46</v>
      </c>
      <c r="O2625">
        <v>8377.52</v>
      </c>
      <c r="P2625">
        <v>277</v>
      </c>
      <c r="Q2625" s="1" t="s">
        <v>99</v>
      </c>
      <c r="R2625" s="1" t="s">
        <v>29</v>
      </c>
      <c r="S2625" s="1" t="s">
        <v>6115</v>
      </c>
      <c r="T2625" s="1" t="s">
        <v>147</v>
      </c>
      <c r="U2625" s="1" t="s">
        <v>32</v>
      </c>
    </row>
    <row r="2626" spans="1:21" x14ac:dyDescent="0.3">
      <c r="A2626" s="1" t="s">
        <v>6116</v>
      </c>
      <c r="B2626" s="1" t="s">
        <v>2837</v>
      </c>
      <c r="C2626" s="2">
        <v>45350</v>
      </c>
      <c r="D2626">
        <v>2024</v>
      </c>
      <c r="E2626" s="1" t="s">
        <v>366</v>
      </c>
      <c r="F2626" s="1" t="s">
        <v>5398</v>
      </c>
      <c r="G2626" s="3">
        <v>0.92638888888888893</v>
      </c>
      <c r="H2626" s="1" t="s">
        <v>24</v>
      </c>
      <c r="I2626" s="1" t="s">
        <v>43</v>
      </c>
      <c r="J2626" s="1" t="s">
        <v>446</v>
      </c>
      <c r="K2626" s="1" t="s">
        <v>447</v>
      </c>
      <c r="L2626">
        <v>651.02</v>
      </c>
      <c r="M2626">
        <v>11.21</v>
      </c>
      <c r="N2626">
        <v>96.61</v>
      </c>
      <c r="O2626">
        <v>565.62</v>
      </c>
      <c r="P2626">
        <v>630</v>
      </c>
      <c r="Q2626" s="1" t="s">
        <v>85</v>
      </c>
      <c r="R2626" s="1" t="s">
        <v>29</v>
      </c>
      <c r="S2626" s="1" t="s">
        <v>2697</v>
      </c>
      <c r="T2626" s="1" t="s">
        <v>53</v>
      </c>
      <c r="U2626" s="1" t="s">
        <v>93</v>
      </c>
    </row>
    <row r="2627" spans="1:21" x14ac:dyDescent="0.3">
      <c r="A2627" s="1" t="s">
        <v>6117</v>
      </c>
      <c r="B2627" s="1" t="s">
        <v>6118</v>
      </c>
      <c r="C2627" s="2">
        <v>45351</v>
      </c>
      <c r="D2627">
        <v>2024</v>
      </c>
      <c r="E2627" s="1" t="s">
        <v>426</v>
      </c>
      <c r="F2627" s="1" t="s">
        <v>5398</v>
      </c>
      <c r="G2627" s="3">
        <v>0.39861111111111114</v>
      </c>
      <c r="H2627" s="1" t="s">
        <v>42</v>
      </c>
      <c r="I2627" s="1" t="s">
        <v>110</v>
      </c>
      <c r="J2627" s="1" t="s">
        <v>413</v>
      </c>
      <c r="K2627" s="1" t="s">
        <v>196</v>
      </c>
      <c r="L2627">
        <v>56.44</v>
      </c>
      <c r="M2627">
        <v>35.46</v>
      </c>
      <c r="N2627">
        <v>15.64</v>
      </c>
      <c r="O2627">
        <v>76.260000000000005</v>
      </c>
      <c r="P2627">
        <v>116</v>
      </c>
      <c r="Q2627" s="1" t="s">
        <v>28</v>
      </c>
      <c r="R2627" s="1" t="s">
        <v>29</v>
      </c>
      <c r="S2627" s="1" t="s">
        <v>5012</v>
      </c>
      <c r="T2627" s="1" t="s">
        <v>53</v>
      </c>
      <c r="U2627" s="1" t="s">
        <v>32</v>
      </c>
    </row>
    <row r="2628" spans="1:21" x14ac:dyDescent="0.3">
      <c r="A2628" s="1" t="s">
        <v>6119</v>
      </c>
      <c r="B2628" s="1" t="s">
        <v>6120</v>
      </c>
      <c r="C2628" s="2">
        <v>45351</v>
      </c>
      <c r="D2628">
        <v>2024</v>
      </c>
      <c r="E2628" s="1" t="s">
        <v>426</v>
      </c>
      <c r="F2628" s="1" t="s">
        <v>5398</v>
      </c>
      <c r="G2628" s="3">
        <v>0.4236111111111111</v>
      </c>
      <c r="H2628" s="1" t="s">
        <v>42</v>
      </c>
      <c r="I2628" s="1" t="s">
        <v>371</v>
      </c>
      <c r="J2628" s="1" t="s">
        <v>550</v>
      </c>
      <c r="K2628" s="1" t="s">
        <v>91</v>
      </c>
      <c r="L2628">
        <v>7947.11</v>
      </c>
      <c r="M2628">
        <v>37.090000000000003</v>
      </c>
      <c r="N2628">
        <v>98.48</v>
      </c>
      <c r="O2628">
        <v>7885.72</v>
      </c>
      <c r="P2628">
        <v>543</v>
      </c>
      <c r="Q2628" s="1" t="s">
        <v>118</v>
      </c>
      <c r="R2628" s="1" t="s">
        <v>29</v>
      </c>
      <c r="S2628" s="1" t="s">
        <v>1217</v>
      </c>
      <c r="T2628" s="1" t="s">
        <v>31</v>
      </c>
      <c r="U2628" s="1" t="s">
        <v>101</v>
      </c>
    </row>
    <row r="2629" spans="1:21" x14ac:dyDescent="0.3">
      <c r="A2629" s="1" t="s">
        <v>6121</v>
      </c>
      <c r="B2629" s="1" t="s">
        <v>6122</v>
      </c>
      <c r="C2629" s="2">
        <v>45351</v>
      </c>
      <c r="D2629">
        <v>2024</v>
      </c>
      <c r="E2629" s="1" t="s">
        <v>426</v>
      </c>
      <c r="F2629" s="1" t="s">
        <v>5398</v>
      </c>
      <c r="G2629" s="3">
        <v>0.55000000000000004</v>
      </c>
      <c r="H2629" s="1" t="s">
        <v>104</v>
      </c>
      <c r="I2629" s="1" t="s">
        <v>68</v>
      </c>
      <c r="J2629" s="1" t="s">
        <v>823</v>
      </c>
      <c r="K2629" s="1" t="s">
        <v>632</v>
      </c>
      <c r="L2629">
        <v>2435.5500000000002</v>
      </c>
      <c r="M2629">
        <v>9.9600000000000009</v>
      </c>
      <c r="N2629">
        <v>7.45</v>
      </c>
      <c r="O2629">
        <v>2438.0600000000004</v>
      </c>
      <c r="P2629">
        <v>614</v>
      </c>
      <c r="Q2629" s="1" t="s">
        <v>118</v>
      </c>
      <c r="R2629" s="1" t="s">
        <v>29</v>
      </c>
      <c r="S2629" s="1" t="s">
        <v>980</v>
      </c>
      <c r="T2629" s="1" t="s">
        <v>53</v>
      </c>
      <c r="U2629" s="1" t="s">
        <v>93</v>
      </c>
    </row>
    <row r="2630" spans="1:21" x14ac:dyDescent="0.3">
      <c r="A2630" s="1" t="s">
        <v>6123</v>
      </c>
      <c r="B2630" s="1" t="s">
        <v>6124</v>
      </c>
      <c r="C2630" s="2">
        <v>45351</v>
      </c>
      <c r="D2630">
        <v>2024</v>
      </c>
      <c r="E2630" s="1" t="s">
        <v>426</v>
      </c>
      <c r="F2630" s="1" t="s">
        <v>5398</v>
      </c>
      <c r="G2630" s="3">
        <v>0.69236111111111109</v>
      </c>
      <c r="H2630" s="1" t="s">
        <v>104</v>
      </c>
      <c r="I2630" s="1" t="s">
        <v>68</v>
      </c>
      <c r="J2630" s="1" t="s">
        <v>611</v>
      </c>
      <c r="K2630" s="1" t="s">
        <v>70</v>
      </c>
      <c r="L2630">
        <v>1842.44</v>
      </c>
      <c r="M2630">
        <v>38.69</v>
      </c>
      <c r="N2630">
        <v>22.38</v>
      </c>
      <c r="O2630">
        <v>1858.75</v>
      </c>
      <c r="P2630">
        <v>553</v>
      </c>
      <c r="Q2630" s="1" t="s">
        <v>99</v>
      </c>
      <c r="R2630" s="1" t="s">
        <v>29</v>
      </c>
      <c r="S2630" s="1" t="s">
        <v>4752</v>
      </c>
      <c r="T2630" s="1" t="s">
        <v>53</v>
      </c>
      <c r="U2630" s="1" t="s">
        <v>32</v>
      </c>
    </row>
    <row r="2631" spans="1:21" x14ac:dyDescent="0.3">
      <c r="A2631" s="1" t="s">
        <v>6125</v>
      </c>
      <c r="B2631" s="1" t="s">
        <v>6126</v>
      </c>
      <c r="C2631" s="2">
        <v>45351</v>
      </c>
      <c r="D2631">
        <v>2024</v>
      </c>
      <c r="E2631" s="1" t="s">
        <v>426</v>
      </c>
      <c r="F2631" s="1" t="s">
        <v>5398</v>
      </c>
      <c r="G2631" s="3">
        <v>0.73472222222222228</v>
      </c>
      <c r="H2631" s="1" t="s">
        <v>142</v>
      </c>
      <c r="I2631" s="1" t="s">
        <v>127</v>
      </c>
      <c r="J2631" s="1" t="s">
        <v>474</v>
      </c>
      <c r="K2631" s="1" t="s">
        <v>1039</v>
      </c>
      <c r="L2631">
        <v>2013.36</v>
      </c>
      <c r="M2631">
        <v>42.28</v>
      </c>
      <c r="N2631">
        <v>11.63</v>
      </c>
      <c r="O2631">
        <v>2044.0099999999998</v>
      </c>
      <c r="P2631">
        <v>228</v>
      </c>
      <c r="Q2631" s="1" t="s">
        <v>99</v>
      </c>
      <c r="R2631" s="1" t="s">
        <v>29</v>
      </c>
      <c r="S2631" s="1" t="s">
        <v>443</v>
      </c>
      <c r="T2631" s="1" t="s">
        <v>147</v>
      </c>
      <c r="U2631" s="1" t="s">
        <v>93</v>
      </c>
    </row>
    <row r="2632" spans="1:21" x14ac:dyDescent="0.3">
      <c r="A2632" s="1" t="s">
        <v>6127</v>
      </c>
      <c r="B2632" s="1" t="s">
        <v>1497</v>
      </c>
      <c r="C2632" s="2">
        <v>45351</v>
      </c>
      <c r="D2632">
        <v>2024</v>
      </c>
      <c r="E2632" s="1" t="s">
        <v>426</v>
      </c>
      <c r="F2632" s="1" t="s">
        <v>5398</v>
      </c>
      <c r="G2632" s="3">
        <v>0.75624999999999998</v>
      </c>
      <c r="H2632" s="1" t="s">
        <v>142</v>
      </c>
      <c r="I2632" s="1" t="s">
        <v>25</v>
      </c>
      <c r="J2632" s="1" t="s">
        <v>26</v>
      </c>
      <c r="K2632" s="1" t="s">
        <v>362</v>
      </c>
      <c r="L2632">
        <v>4921.6899999999996</v>
      </c>
      <c r="M2632">
        <v>45.75</v>
      </c>
      <c r="N2632">
        <v>4.26</v>
      </c>
      <c r="O2632">
        <v>4963.1799999999994</v>
      </c>
      <c r="P2632">
        <v>235</v>
      </c>
      <c r="Q2632" s="1" t="s">
        <v>28</v>
      </c>
      <c r="R2632" s="1" t="s">
        <v>29</v>
      </c>
      <c r="S2632" s="1" t="s">
        <v>468</v>
      </c>
      <c r="T2632" s="1" t="s">
        <v>53</v>
      </c>
      <c r="U2632" s="1" t="s">
        <v>32</v>
      </c>
    </row>
    <row r="2633" spans="1:21" x14ac:dyDescent="0.3">
      <c r="A2633" s="1" t="s">
        <v>6128</v>
      </c>
      <c r="B2633" s="1" t="s">
        <v>6129</v>
      </c>
      <c r="C2633" s="2">
        <v>45351</v>
      </c>
      <c r="D2633">
        <v>2024</v>
      </c>
      <c r="E2633" s="1" t="s">
        <v>426</v>
      </c>
      <c r="F2633" s="1" t="s">
        <v>5398</v>
      </c>
      <c r="G2633" s="3">
        <v>0.85902777777777772</v>
      </c>
      <c r="H2633" s="1" t="s">
        <v>142</v>
      </c>
      <c r="I2633" s="1" t="s">
        <v>133</v>
      </c>
      <c r="J2633" s="1" t="s">
        <v>134</v>
      </c>
      <c r="K2633" s="1" t="s">
        <v>721</v>
      </c>
      <c r="L2633">
        <v>5146.5600000000004</v>
      </c>
      <c r="M2633">
        <v>40.35</v>
      </c>
      <c r="N2633">
        <v>47.28</v>
      </c>
      <c r="O2633">
        <v>5139.630000000001</v>
      </c>
      <c r="P2633">
        <v>400</v>
      </c>
      <c r="Q2633" s="1" t="s">
        <v>85</v>
      </c>
      <c r="R2633" s="1" t="s">
        <v>29</v>
      </c>
      <c r="S2633" s="1" t="s">
        <v>2256</v>
      </c>
      <c r="T2633" s="1" t="s">
        <v>53</v>
      </c>
      <c r="U2633" s="1" t="s">
        <v>32</v>
      </c>
    </row>
    <row r="2634" spans="1:21" x14ac:dyDescent="0.3">
      <c r="A2634" s="1" t="s">
        <v>6130</v>
      </c>
      <c r="B2634" s="1" t="s">
        <v>6131</v>
      </c>
      <c r="C2634" s="2">
        <v>45351</v>
      </c>
      <c r="D2634">
        <v>2024</v>
      </c>
      <c r="E2634" s="1" t="s">
        <v>426</v>
      </c>
      <c r="F2634" s="1" t="s">
        <v>5398</v>
      </c>
      <c r="G2634" s="3">
        <v>0.95902777777777781</v>
      </c>
      <c r="H2634" s="1" t="s">
        <v>24</v>
      </c>
      <c r="I2634" s="1" t="s">
        <v>297</v>
      </c>
      <c r="J2634" s="1" t="s">
        <v>479</v>
      </c>
      <c r="K2634" s="1" t="s">
        <v>967</v>
      </c>
      <c r="L2634">
        <v>5223.3</v>
      </c>
      <c r="M2634">
        <v>48.71</v>
      </c>
      <c r="N2634">
        <v>92.19</v>
      </c>
      <c r="O2634">
        <v>5179.8200000000006</v>
      </c>
      <c r="P2634">
        <v>208</v>
      </c>
      <c r="Q2634" s="1" t="s">
        <v>38</v>
      </c>
      <c r="R2634" s="1" t="s">
        <v>29</v>
      </c>
      <c r="S2634" s="1" t="s">
        <v>576</v>
      </c>
      <c r="T2634" s="1" t="s">
        <v>53</v>
      </c>
      <c r="U2634" s="1" t="s">
        <v>32</v>
      </c>
    </row>
    <row r="2635" spans="1:21" x14ac:dyDescent="0.3">
      <c r="A2635" s="1" t="s">
        <v>6132</v>
      </c>
      <c r="B2635" s="1" t="s">
        <v>6133</v>
      </c>
      <c r="C2635" s="2">
        <v>45352</v>
      </c>
      <c r="D2635">
        <v>2024</v>
      </c>
      <c r="E2635" s="1" t="s">
        <v>487</v>
      </c>
      <c r="F2635" s="1" t="s">
        <v>6134</v>
      </c>
      <c r="G2635" s="3">
        <v>4.4444444444444446E-2</v>
      </c>
      <c r="H2635" s="1" t="s">
        <v>24</v>
      </c>
      <c r="I2635" s="1" t="s">
        <v>96</v>
      </c>
      <c r="J2635" s="1" t="s">
        <v>250</v>
      </c>
      <c r="K2635" s="1" t="s">
        <v>251</v>
      </c>
      <c r="L2635">
        <v>4495.57</v>
      </c>
      <c r="M2635">
        <v>19.350000000000001</v>
      </c>
      <c r="N2635">
        <v>55.92</v>
      </c>
      <c r="O2635">
        <v>4459</v>
      </c>
      <c r="P2635">
        <v>99</v>
      </c>
      <c r="Q2635" s="1" t="s">
        <v>99</v>
      </c>
      <c r="R2635" s="1" t="s">
        <v>29</v>
      </c>
      <c r="S2635" s="1" t="s">
        <v>4106</v>
      </c>
      <c r="T2635" s="1" t="s">
        <v>31</v>
      </c>
      <c r="U2635" s="1" t="s">
        <v>101</v>
      </c>
    </row>
    <row r="2636" spans="1:21" x14ac:dyDescent="0.3">
      <c r="A2636" s="1" t="s">
        <v>6135</v>
      </c>
      <c r="B2636" s="1" t="s">
        <v>4113</v>
      </c>
      <c r="C2636" s="2">
        <v>45352</v>
      </c>
      <c r="D2636">
        <v>2024</v>
      </c>
      <c r="E2636" s="1" t="s">
        <v>487</v>
      </c>
      <c r="F2636" s="1" t="s">
        <v>6134</v>
      </c>
      <c r="G2636" s="3">
        <v>4.791666666666667E-2</v>
      </c>
      <c r="H2636" s="1" t="s">
        <v>24</v>
      </c>
      <c r="I2636" s="1" t="s">
        <v>110</v>
      </c>
      <c r="J2636" s="1" t="s">
        <v>111</v>
      </c>
      <c r="K2636" s="1" t="s">
        <v>210</v>
      </c>
      <c r="L2636">
        <v>2715.68</v>
      </c>
      <c r="M2636">
        <v>46.03</v>
      </c>
      <c r="N2636">
        <v>13.48</v>
      </c>
      <c r="O2636">
        <v>2748.23</v>
      </c>
      <c r="P2636">
        <v>879</v>
      </c>
      <c r="Q2636" s="1" t="s">
        <v>99</v>
      </c>
      <c r="R2636" s="1" t="s">
        <v>29</v>
      </c>
      <c r="S2636" s="1" t="s">
        <v>2988</v>
      </c>
      <c r="T2636" s="1" t="s">
        <v>31</v>
      </c>
      <c r="U2636" s="1" t="s">
        <v>93</v>
      </c>
    </row>
    <row r="2637" spans="1:21" x14ac:dyDescent="0.3">
      <c r="A2637" s="1" t="s">
        <v>6136</v>
      </c>
      <c r="B2637" s="1" t="s">
        <v>6137</v>
      </c>
      <c r="C2637" s="2">
        <v>45352</v>
      </c>
      <c r="D2637">
        <v>2024</v>
      </c>
      <c r="E2637" s="1" t="s">
        <v>487</v>
      </c>
      <c r="F2637" s="1" t="s">
        <v>6134</v>
      </c>
      <c r="G2637" s="3">
        <v>6.1805555555555558E-2</v>
      </c>
      <c r="H2637" s="1" t="s">
        <v>24</v>
      </c>
      <c r="I2637" s="1" t="s">
        <v>160</v>
      </c>
      <c r="J2637" s="1" t="s">
        <v>775</v>
      </c>
      <c r="K2637" s="1" t="s">
        <v>162</v>
      </c>
      <c r="L2637">
        <v>5403.71</v>
      </c>
      <c r="M2637">
        <v>30.07</v>
      </c>
      <c r="N2637">
        <v>97.65</v>
      </c>
      <c r="O2637">
        <v>5336.13</v>
      </c>
      <c r="P2637">
        <v>993</v>
      </c>
      <c r="Q2637" s="1" t="s">
        <v>118</v>
      </c>
      <c r="R2637" s="1" t="s">
        <v>29</v>
      </c>
      <c r="S2637" s="1" t="s">
        <v>6138</v>
      </c>
      <c r="T2637" s="1" t="s">
        <v>147</v>
      </c>
      <c r="U2637" s="1" t="s">
        <v>32</v>
      </c>
    </row>
    <row r="2638" spans="1:21" x14ac:dyDescent="0.3">
      <c r="A2638" s="1" t="s">
        <v>6139</v>
      </c>
      <c r="B2638" s="1" t="s">
        <v>6140</v>
      </c>
      <c r="C2638" s="2">
        <v>45352</v>
      </c>
      <c r="D2638">
        <v>2024</v>
      </c>
      <c r="E2638" s="1" t="s">
        <v>487</v>
      </c>
      <c r="F2638" s="1" t="s">
        <v>6134</v>
      </c>
      <c r="G2638" s="3">
        <v>7.2222222222222215E-2</v>
      </c>
      <c r="H2638" s="1" t="s">
        <v>24</v>
      </c>
      <c r="I2638" s="1" t="s">
        <v>371</v>
      </c>
      <c r="J2638" s="1" t="s">
        <v>518</v>
      </c>
      <c r="K2638" s="1" t="s">
        <v>694</v>
      </c>
      <c r="L2638">
        <v>1964.85</v>
      </c>
      <c r="M2638">
        <v>15.2</v>
      </c>
      <c r="N2638">
        <v>84.35</v>
      </c>
      <c r="O2638">
        <v>1895.7</v>
      </c>
      <c r="P2638">
        <v>965</v>
      </c>
      <c r="Q2638" s="1" t="s">
        <v>28</v>
      </c>
      <c r="R2638" s="1" t="s">
        <v>29</v>
      </c>
      <c r="S2638" s="1" t="s">
        <v>554</v>
      </c>
      <c r="T2638" s="1" t="s">
        <v>31</v>
      </c>
      <c r="U2638" s="1" t="s">
        <v>32</v>
      </c>
    </row>
    <row r="2639" spans="1:21" x14ac:dyDescent="0.3">
      <c r="A2639" s="1" t="s">
        <v>6141</v>
      </c>
      <c r="B2639" s="1" t="s">
        <v>3914</v>
      </c>
      <c r="C2639" s="2">
        <v>45352</v>
      </c>
      <c r="D2639">
        <v>2024</v>
      </c>
      <c r="E2639" s="1" t="s">
        <v>487</v>
      </c>
      <c r="F2639" s="1" t="s">
        <v>6134</v>
      </c>
      <c r="G2639" s="3">
        <v>0.14861111111111111</v>
      </c>
      <c r="H2639" s="1" t="s">
        <v>24</v>
      </c>
      <c r="I2639" s="1" t="s">
        <v>56</v>
      </c>
      <c r="J2639" s="1" t="s">
        <v>277</v>
      </c>
      <c r="K2639" s="1" t="s">
        <v>422</v>
      </c>
      <c r="L2639">
        <v>1057.21</v>
      </c>
      <c r="M2639">
        <v>22.26</v>
      </c>
      <c r="N2639">
        <v>3.35</v>
      </c>
      <c r="O2639">
        <v>1076.1200000000001</v>
      </c>
      <c r="P2639">
        <v>700</v>
      </c>
      <c r="Q2639" s="1" t="s">
        <v>38</v>
      </c>
      <c r="R2639" s="1" t="s">
        <v>29</v>
      </c>
      <c r="S2639" s="1" t="s">
        <v>3565</v>
      </c>
      <c r="T2639" s="1" t="s">
        <v>53</v>
      </c>
      <c r="U2639" s="1" t="s">
        <v>32</v>
      </c>
    </row>
    <row r="2640" spans="1:21" x14ac:dyDescent="0.3">
      <c r="A2640" s="1" t="s">
        <v>6142</v>
      </c>
      <c r="B2640" s="1" t="s">
        <v>6143</v>
      </c>
      <c r="C2640" s="2">
        <v>45352</v>
      </c>
      <c r="D2640">
        <v>2024</v>
      </c>
      <c r="E2640" s="1" t="s">
        <v>487</v>
      </c>
      <c r="F2640" s="1" t="s">
        <v>6134</v>
      </c>
      <c r="G2640" s="3">
        <v>0.17916666666666667</v>
      </c>
      <c r="H2640" s="1" t="s">
        <v>24</v>
      </c>
      <c r="I2640" s="1" t="s">
        <v>89</v>
      </c>
      <c r="J2640" s="1" t="s">
        <v>833</v>
      </c>
      <c r="K2640" s="1" t="s">
        <v>707</v>
      </c>
      <c r="L2640">
        <v>8211.9</v>
      </c>
      <c r="M2640">
        <v>48.06</v>
      </c>
      <c r="N2640">
        <v>27.48</v>
      </c>
      <c r="O2640">
        <v>8232.48</v>
      </c>
      <c r="P2640">
        <v>217</v>
      </c>
      <c r="Q2640" s="1" t="s">
        <v>85</v>
      </c>
      <c r="R2640" s="1" t="s">
        <v>29</v>
      </c>
      <c r="S2640" s="1" t="s">
        <v>331</v>
      </c>
      <c r="T2640" s="1" t="s">
        <v>147</v>
      </c>
      <c r="U2640" s="1" t="s">
        <v>101</v>
      </c>
    </row>
    <row r="2641" spans="1:21" x14ac:dyDescent="0.3">
      <c r="A2641" s="1" t="s">
        <v>6144</v>
      </c>
      <c r="B2641" s="1" t="s">
        <v>6145</v>
      </c>
      <c r="C2641" s="2">
        <v>45352</v>
      </c>
      <c r="D2641">
        <v>2024</v>
      </c>
      <c r="E2641" s="1" t="s">
        <v>487</v>
      </c>
      <c r="F2641" s="1" t="s">
        <v>6134</v>
      </c>
      <c r="G2641" s="3">
        <v>0.26944444444444443</v>
      </c>
      <c r="H2641" s="1" t="s">
        <v>42</v>
      </c>
      <c r="I2641" s="1" t="s">
        <v>56</v>
      </c>
      <c r="J2641" s="1" t="s">
        <v>57</v>
      </c>
      <c r="K2641" s="1" t="s">
        <v>417</v>
      </c>
      <c r="L2641">
        <v>7033.6</v>
      </c>
      <c r="M2641">
        <v>44.62</v>
      </c>
      <c r="N2641">
        <v>70.150000000000006</v>
      </c>
      <c r="O2641">
        <v>7008.0700000000006</v>
      </c>
      <c r="P2641">
        <v>747</v>
      </c>
      <c r="Q2641" s="1" t="s">
        <v>85</v>
      </c>
      <c r="R2641" s="1" t="s">
        <v>29</v>
      </c>
      <c r="S2641" s="1" t="s">
        <v>995</v>
      </c>
      <c r="T2641" s="1" t="s">
        <v>53</v>
      </c>
      <c r="U2641" s="1" t="s">
        <v>93</v>
      </c>
    </row>
    <row r="2642" spans="1:21" x14ac:dyDescent="0.3">
      <c r="A2642" s="1" t="s">
        <v>6146</v>
      </c>
      <c r="B2642" s="1" t="s">
        <v>3891</v>
      </c>
      <c r="C2642" s="2">
        <v>45352</v>
      </c>
      <c r="D2642">
        <v>2024</v>
      </c>
      <c r="E2642" s="1" t="s">
        <v>487</v>
      </c>
      <c r="F2642" s="1" t="s">
        <v>6134</v>
      </c>
      <c r="G2642" s="3">
        <v>0.28958333333333336</v>
      </c>
      <c r="H2642" s="1" t="s">
        <v>42</v>
      </c>
      <c r="I2642" s="1" t="s">
        <v>133</v>
      </c>
      <c r="J2642" s="1" t="s">
        <v>134</v>
      </c>
      <c r="K2642" s="1" t="s">
        <v>135</v>
      </c>
      <c r="L2642">
        <v>3532.64</v>
      </c>
      <c r="M2642">
        <v>34.39</v>
      </c>
      <c r="N2642">
        <v>40.31</v>
      </c>
      <c r="O2642">
        <v>3526.72</v>
      </c>
      <c r="P2642">
        <v>184</v>
      </c>
      <c r="Q2642" s="1" t="s">
        <v>85</v>
      </c>
      <c r="R2642" s="1" t="s">
        <v>29</v>
      </c>
      <c r="S2642" s="1" t="s">
        <v>1766</v>
      </c>
      <c r="T2642" s="1" t="s">
        <v>53</v>
      </c>
      <c r="U2642" s="1" t="s">
        <v>32</v>
      </c>
    </row>
    <row r="2643" spans="1:21" x14ac:dyDescent="0.3">
      <c r="A2643" s="1" t="s">
        <v>6147</v>
      </c>
      <c r="B2643" s="1" t="s">
        <v>6148</v>
      </c>
      <c r="C2643" s="2">
        <v>45352</v>
      </c>
      <c r="D2643">
        <v>2024</v>
      </c>
      <c r="E2643" s="1" t="s">
        <v>487</v>
      </c>
      <c r="F2643" s="1" t="s">
        <v>6134</v>
      </c>
      <c r="G2643" s="3">
        <v>0.38055555555555554</v>
      </c>
      <c r="H2643" s="1" t="s">
        <v>42</v>
      </c>
      <c r="I2643" s="1" t="s">
        <v>35</v>
      </c>
      <c r="J2643" s="1" t="s">
        <v>1835</v>
      </c>
      <c r="K2643" s="1" t="s">
        <v>711</v>
      </c>
      <c r="L2643">
        <v>5682.54</v>
      </c>
      <c r="M2643">
        <v>20.48</v>
      </c>
      <c r="N2643">
        <v>4.25</v>
      </c>
      <c r="O2643">
        <v>5698.7699999999995</v>
      </c>
      <c r="P2643">
        <v>122</v>
      </c>
      <c r="Q2643" s="1" t="s">
        <v>118</v>
      </c>
      <c r="R2643" s="1" t="s">
        <v>29</v>
      </c>
      <c r="S2643" s="1" t="s">
        <v>265</v>
      </c>
      <c r="T2643" s="1" t="s">
        <v>31</v>
      </c>
      <c r="U2643" s="1" t="s">
        <v>93</v>
      </c>
    </row>
    <row r="2644" spans="1:21" x14ac:dyDescent="0.3">
      <c r="A2644" s="1" t="s">
        <v>6149</v>
      </c>
      <c r="B2644" s="1" t="s">
        <v>6150</v>
      </c>
      <c r="C2644" s="2">
        <v>45352</v>
      </c>
      <c r="D2644">
        <v>2024</v>
      </c>
      <c r="E2644" s="1" t="s">
        <v>487</v>
      </c>
      <c r="F2644" s="1" t="s">
        <v>6134</v>
      </c>
      <c r="G2644" s="3">
        <v>0.39097222222222222</v>
      </c>
      <c r="H2644" s="1" t="s">
        <v>42</v>
      </c>
      <c r="I2644" s="1" t="s">
        <v>431</v>
      </c>
      <c r="J2644" s="1" t="s">
        <v>542</v>
      </c>
      <c r="K2644" s="1" t="s">
        <v>643</v>
      </c>
      <c r="L2644">
        <v>2261.0300000000002</v>
      </c>
      <c r="M2644">
        <v>13.48</v>
      </c>
      <c r="N2644">
        <v>90.27</v>
      </c>
      <c r="O2644">
        <v>2184.2400000000002</v>
      </c>
      <c r="P2644">
        <v>73</v>
      </c>
      <c r="Q2644" s="1" t="s">
        <v>28</v>
      </c>
      <c r="R2644" s="1" t="s">
        <v>29</v>
      </c>
      <c r="S2644" s="1" t="s">
        <v>2817</v>
      </c>
      <c r="T2644" s="1" t="s">
        <v>53</v>
      </c>
      <c r="U2644" s="1" t="s">
        <v>32</v>
      </c>
    </row>
    <row r="2645" spans="1:21" x14ac:dyDescent="0.3">
      <c r="A2645" s="1" t="s">
        <v>6151</v>
      </c>
      <c r="B2645" s="1" t="s">
        <v>3469</v>
      </c>
      <c r="C2645" s="2">
        <v>45352</v>
      </c>
      <c r="D2645">
        <v>2024</v>
      </c>
      <c r="E2645" s="1" t="s">
        <v>487</v>
      </c>
      <c r="F2645" s="1" t="s">
        <v>6134</v>
      </c>
      <c r="G2645" s="3">
        <v>0.48194444444444445</v>
      </c>
      <c r="H2645" s="1" t="s">
        <v>42</v>
      </c>
      <c r="I2645" s="1" t="s">
        <v>371</v>
      </c>
      <c r="J2645" s="1" t="s">
        <v>518</v>
      </c>
      <c r="K2645" s="1" t="s">
        <v>91</v>
      </c>
      <c r="L2645">
        <v>7309.33</v>
      </c>
      <c r="M2645">
        <v>45.9</v>
      </c>
      <c r="N2645">
        <v>75.41</v>
      </c>
      <c r="O2645">
        <v>7279.82</v>
      </c>
      <c r="P2645">
        <v>341</v>
      </c>
      <c r="Q2645" s="1" t="s">
        <v>28</v>
      </c>
      <c r="R2645" s="1" t="s">
        <v>29</v>
      </c>
      <c r="S2645" s="1" t="s">
        <v>3444</v>
      </c>
      <c r="T2645" s="1" t="s">
        <v>53</v>
      </c>
      <c r="U2645" s="1" t="s">
        <v>93</v>
      </c>
    </row>
    <row r="2646" spans="1:21" x14ac:dyDescent="0.3">
      <c r="A2646" s="1" t="s">
        <v>6152</v>
      </c>
      <c r="B2646" s="1" t="s">
        <v>5537</v>
      </c>
      <c r="C2646" s="2">
        <v>45352</v>
      </c>
      <c r="D2646">
        <v>2024</v>
      </c>
      <c r="E2646" s="1" t="s">
        <v>487</v>
      </c>
      <c r="F2646" s="1" t="s">
        <v>6134</v>
      </c>
      <c r="G2646" s="3">
        <v>0.49027777777777776</v>
      </c>
      <c r="H2646" s="1" t="s">
        <v>42</v>
      </c>
      <c r="I2646" s="1" t="s">
        <v>49</v>
      </c>
      <c r="J2646" s="1" t="s">
        <v>50</v>
      </c>
      <c r="K2646" s="1" t="s">
        <v>349</v>
      </c>
      <c r="L2646">
        <v>8677.17</v>
      </c>
      <c r="M2646">
        <v>16.38</v>
      </c>
      <c r="N2646">
        <v>70.98</v>
      </c>
      <c r="O2646">
        <v>8622.57</v>
      </c>
      <c r="P2646">
        <v>313</v>
      </c>
      <c r="Q2646" s="1" t="s">
        <v>28</v>
      </c>
      <c r="R2646" s="1" t="s">
        <v>29</v>
      </c>
      <c r="S2646" s="1" t="s">
        <v>468</v>
      </c>
      <c r="T2646" s="1" t="s">
        <v>53</v>
      </c>
      <c r="U2646" s="1" t="s">
        <v>32</v>
      </c>
    </row>
    <row r="2647" spans="1:21" x14ac:dyDescent="0.3">
      <c r="A2647" s="1" t="s">
        <v>6153</v>
      </c>
      <c r="B2647" s="1" t="s">
        <v>6154</v>
      </c>
      <c r="C2647" s="2">
        <v>45352</v>
      </c>
      <c r="D2647">
        <v>2024</v>
      </c>
      <c r="E2647" s="1" t="s">
        <v>487</v>
      </c>
      <c r="F2647" s="1" t="s">
        <v>6134</v>
      </c>
      <c r="G2647" s="3">
        <v>0.50972222222222219</v>
      </c>
      <c r="H2647" s="1" t="s">
        <v>104</v>
      </c>
      <c r="I2647" s="1" t="s">
        <v>371</v>
      </c>
      <c r="J2647" s="1" t="s">
        <v>1159</v>
      </c>
      <c r="K2647" s="1" t="s">
        <v>91</v>
      </c>
      <c r="L2647">
        <v>7489.75</v>
      </c>
      <c r="M2647">
        <v>14.03</v>
      </c>
      <c r="N2647">
        <v>43.28</v>
      </c>
      <c r="O2647">
        <v>7460.5</v>
      </c>
      <c r="P2647">
        <v>43</v>
      </c>
      <c r="Q2647" s="1" t="s">
        <v>118</v>
      </c>
      <c r="R2647" s="1" t="s">
        <v>29</v>
      </c>
      <c r="S2647" s="1" t="s">
        <v>4535</v>
      </c>
      <c r="T2647" s="1" t="s">
        <v>31</v>
      </c>
      <c r="U2647" s="1" t="s">
        <v>32</v>
      </c>
    </row>
    <row r="2648" spans="1:21" x14ac:dyDescent="0.3">
      <c r="A2648" s="1" t="s">
        <v>6155</v>
      </c>
      <c r="B2648" s="1" t="s">
        <v>6156</v>
      </c>
      <c r="C2648" s="2">
        <v>45352</v>
      </c>
      <c r="D2648">
        <v>2024</v>
      </c>
      <c r="E2648" s="1" t="s">
        <v>487</v>
      </c>
      <c r="F2648" s="1" t="s">
        <v>6134</v>
      </c>
      <c r="G2648" s="3">
        <v>0.59236111111111112</v>
      </c>
      <c r="H2648" s="1" t="s">
        <v>104</v>
      </c>
      <c r="I2648" s="1" t="s">
        <v>43</v>
      </c>
      <c r="J2648" s="1" t="s">
        <v>214</v>
      </c>
      <c r="K2648" s="1" t="s">
        <v>873</v>
      </c>
      <c r="L2648">
        <v>7327.32</v>
      </c>
      <c r="M2648">
        <v>29.74</v>
      </c>
      <c r="N2648">
        <v>11.22</v>
      </c>
      <c r="O2648">
        <v>7345.8399999999992</v>
      </c>
      <c r="P2648">
        <v>141</v>
      </c>
      <c r="Q2648" s="1" t="s">
        <v>85</v>
      </c>
      <c r="R2648" s="1" t="s">
        <v>29</v>
      </c>
      <c r="S2648" s="1" t="s">
        <v>1507</v>
      </c>
      <c r="T2648" s="1" t="s">
        <v>53</v>
      </c>
      <c r="U2648" s="1" t="s">
        <v>32</v>
      </c>
    </row>
    <row r="2649" spans="1:21" x14ac:dyDescent="0.3">
      <c r="A2649" s="1" t="s">
        <v>6157</v>
      </c>
      <c r="B2649" s="1" t="s">
        <v>6158</v>
      </c>
      <c r="C2649" s="2">
        <v>45352</v>
      </c>
      <c r="D2649">
        <v>2024</v>
      </c>
      <c r="E2649" s="1" t="s">
        <v>487</v>
      </c>
      <c r="F2649" s="1" t="s">
        <v>6134</v>
      </c>
      <c r="G2649" s="3">
        <v>0.6118055555555556</v>
      </c>
      <c r="H2649" s="1" t="s">
        <v>104</v>
      </c>
      <c r="I2649" s="1" t="s">
        <v>25</v>
      </c>
      <c r="J2649" s="1" t="s">
        <v>26</v>
      </c>
      <c r="K2649" s="1" t="s">
        <v>287</v>
      </c>
      <c r="L2649">
        <v>4895.0600000000004</v>
      </c>
      <c r="M2649">
        <v>14.79</v>
      </c>
      <c r="N2649">
        <v>44.96</v>
      </c>
      <c r="O2649">
        <v>4864.8900000000003</v>
      </c>
      <c r="P2649">
        <v>235</v>
      </c>
      <c r="Q2649" s="1" t="s">
        <v>118</v>
      </c>
      <c r="R2649" s="1" t="s">
        <v>29</v>
      </c>
      <c r="S2649" s="1" t="s">
        <v>2484</v>
      </c>
      <c r="T2649" s="1" t="s">
        <v>31</v>
      </c>
      <c r="U2649" s="1" t="s">
        <v>32</v>
      </c>
    </row>
    <row r="2650" spans="1:21" x14ac:dyDescent="0.3">
      <c r="A2650" s="1" t="s">
        <v>6159</v>
      </c>
      <c r="B2650" s="1" t="s">
        <v>6160</v>
      </c>
      <c r="C2650" s="2">
        <v>45352</v>
      </c>
      <c r="D2650">
        <v>2024</v>
      </c>
      <c r="E2650" s="1" t="s">
        <v>487</v>
      </c>
      <c r="F2650" s="1" t="s">
        <v>6134</v>
      </c>
      <c r="G2650" s="3">
        <v>0.66111111111111109</v>
      </c>
      <c r="H2650" s="1" t="s">
        <v>104</v>
      </c>
      <c r="I2650" s="1" t="s">
        <v>143</v>
      </c>
      <c r="J2650" s="1" t="s">
        <v>308</v>
      </c>
      <c r="K2650" s="1" t="s">
        <v>200</v>
      </c>
      <c r="L2650">
        <v>7211.04</v>
      </c>
      <c r="M2650">
        <v>45.91</v>
      </c>
      <c r="N2650">
        <v>13.43</v>
      </c>
      <c r="O2650">
        <v>7243.5199999999995</v>
      </c>
      <c r="P2650">
        <v>553</v>
      </c>
      <c r="Q2650" s="1" t="s">
        <v>99</v>
      </c>
      <c r="R2650" s="1" t="s">
        <v>29</v>
      </c>
      <c r="S2650" s="1" t="s">
        <v>2364</v>
      </c>
      <c r="T2650" s="1" t="s">
        <v>53</v>
      </c>
      <c r="U2650" s="1" t="s">
        <v>93</v>
      </c>
    </row>
    <row r="2651" spans="1:21" x14ac:dyDescent="0.3">
      <c r="A2651" s="1" t="s">
        <v>6161</v>
      </c>
      <c r="B2651" s="1" t="s">
        <v>6162</v>
      </c>
      <c r="C2651" s="2">
        <v>45352</v>
      </c>
      <c r="D2651">
        <v>2024</v>
      </c>
      <c r="E2651" s="1" t="s">
        <v>487</v>
      </c>
      <c r="F2651" s="1" t="s">
        <v>6134</v>
      </c>
      <c r="G2651" s="3">
        <v>0.83958333333333335</v>
      </c>
      <c r="H2651" s="1" t="s">
        <v>142</v>
      </c>
      <c r="I2651" s="1" t="s">
        <v>89</v>
      </c>
      <c r="J2651" s="1" t="s">
        <v>939</v>
      </c>
      <c r="K2651" s="1" t="s">
        <v>707</v>
      </c>
      <c r="L2651">
        <v>6454.61</v>
      </c>
      <c r="M2651">
        <v>39.31</v>
      </c>
      <c r="N2651">
        <v>72.790000000000006</v>
      </c>
      <c r="O2651">
        <v>6421.13</v>
      </c>
      <c r="P2651">
        <v>739</v>
      </c>
      <c r="Q2651" s="1" t="s">
        <v>118</v>
      </c>
      <c r="R2651" s="1" t="s">
        <v>29</v>
      </c>
      <c r="S2651" s="1" t="s">
        <v>1059</v>
      </c>
      <c r="T2651" s="1" t="s">
        <v>53</v>
      </c>
      <c r="U2651" s="1" t="s">
        <v>32</v>
      </c>
    </row>
    <row r="2652" spans="1:21" x14ac:dyDescent="0.3">
      <c r="A2652" s="1" t="s">
        <v>6163</v>
      </c>
      <c r="B2652" s="1" t="s">
        <v>6164</v>
      </c>
      <c r="C2652" s="2">
        <v>45352</v>
      </c>
      <c r="D2652">
        <v>2024</v>
      </c>
      <c r="E2652" s="1" t="s">
        <v>487</v>
      </c>
      <c r="F2652" s="1" t="s">
        <v>6134</v>
      </c>
      <c r="G2652" s="3">
        <v>0.8979166666666667</v>
      </c>
      <c r="H2652" s="1" t="s">
        <v>24</v>
      </c>
      <c r="I2652" s="1" t="s">
        <v>82</v>
      </c>
      <c r="J2652" s="1" t="s">
        <v>573</v>
      </c>
      <c r="K2652" s="1" t="s">
        <v>409</v>
      </c>
      <c r="L2652">
        <v>3107.16</v>
      </c>
      <c r="M2652">
        <v>0.99</v>
      </c>
      <c r="N2652">
        <v>65.430000000000007</v>
      </c>
      <c r="O2652">
        <v>3042.72</v>
      </c>
      <c r="P2652">
        <v>556</v>
      </c>
      <c r="Q2652" s="1" t="s">
        <v>118</v>
      </c>
      <c r="R2652" s="1" t="s">
        <v>29</v>
      </c>
      <c r="S2652" s="1" t="s">
        <v>3976</v>
      </c>
      <c r="T2652" s="1" t="s">
        <v>53</v>
      </c>
      <c r="U2652" s="1" t="s">
        <v>32</v>
      </c>
    </row>
    <row r="2653" spans="1:21" x14ac:dyDescent="0.3">
      <c r="A2653" s="1" t="s">
        <v>6165</v>
      </c>
      <c r="B2653" s="1" t="s">
        <v>6166</v>
      </c>
      <c r="C2653" s="2">
        <v>45353</v>
      </c>
      <c r="D2653">
        <v>2024</v>
      </c>
      <c r="E2653" s="1" t="s">
        <v>22</v>
      </c>
      <c r="F2653" s="1" t="s">
        <v>6134</v>
      </c>
      <c r="G2653" s="3">
        <v>3.4027777777777775E-2</v>
      </c>
      <c r="H2653" s="1" t="s">
        <v>24</v>
      </c>
      <c r="I2653" s="1" t="s">
        <v>68</v>
      </c>
      <c r="J2653" s="1" t="s">
        <v>779</v>
      </c>
      <c r="K2653" s="1" t="s">
        <v>780</v>
      </c>
      <c r="L2653">
        <v>5402.35</v>
      </c>
      <c r="M2653">
        <v>43.07</v>
      </c>
      <c r="N2653">
        <v>25.4</v>
      </c>
      <c r="O2653">
        <v>5420.02</v>
      </c>
      <c r="P2653">
        <v>869</v>
      </c>
      <c r="Q2653" s="1" t="s">
        <v>118</v>
      </c>
      <c r="R2653" s="1" t="s">
        <v>29</v>
      </c>
      <c r="S2653" s="1" t="s">
        <v>1758</v>
      </c>
      <c r="T2653" s="1" t="s">
        <v>31</v>
      </c>
      <c r="U2653" s="1" t="s">
        <v>32</v>
      </c>
    </row>
    <row r="2654" spans="1:21" x14ac:dyDescent="0.3">
      <c r="A2654" s="1" t="s">
        <v>6167</v>
      </c>
      <c r="B2654" s="1" t="s">
        <v>4981</v>
      </c>
      <c r="C2654" s="2">
        <v>45353</v>
      </c>
      <c r="D2654">
        <v>2024</v>
      </c>
      <c r="E2654" s="1" t="s">
        <v>22</v>
      </c>
      <c r="F2654" s="1" t="s">
        <v>6134</v>
      </c>
      <c r="G2654" s="3">
        <v>0.15763888888888888</v>
      </c>
      <c r="H2654" s="1" t="s">
        <v>24</v>
      </c>
      <c r="I2654" s="1" t="s">
        <v>25</v>
      </c>
      <c r="J2654" s="1" t="s">
        <v>732</v>
      </c>
      <c r="K2654" s="1" t="s">
        <v>27</v>
      </c>
      <c r="L2654">
        <v>2630.86</v>
      </c>
      <c r="M2654">
        <v>31.12</v>
      </c>
      <c r="N2654">
        <v>6.24</v>
      </c>
      <c r="O2654">
        <v>2655.7400000000002</v>
      </c>
      <c r="P2654">
        <v>571</v>
      </c>
      <c r="Q2654" s="1" t="s">
        <v>99</v>
      </c>
      <c r="R2654" s="1" t="s">
        <v>29</v>
      </c>
      <c r="S2654" s="1" t="s">
        <v>4974</v>
      </c>
      <c r="T2654" s="1" t="s">
        <v>53</v>
      </c>
      <c r="U2654" s="1" t="s">
        <v>32</v>
      </c>
    </row>
    <row r="2655" spans="1:21" x14ac:dyDescent="0.3">
      <c r="A2655" s="1" t="s">
        <v>6168</v>
      </c>
      <c r="B2655" s="1" t="s">
        <v>6169</v>
      </c>
      <c r="C2655" s="2">
        <v>45353</v>
      </c>
      <c r="D2655">
        <v>2024</v>
      </c>
      <c r="E2655" s="1" t="s">
        <v>22</v>
      </c>
      <c r="F2655" s="1" t="s">
        <v>6134</v>
      </c>
      <c r="G2655" s="3">
        <v>0.25555555555555554</v>
      </c>
      <c r="H2655" s="1" t="s">
        <v>42</v>
      </c>
      <c r="I2655" s="1" t="s">
        <v>49</v>
      </c>
      <c r="J2655" s="1" t="s">
        <v>1043</v>
      </c>
      <c r="K2655" s="1" t="s">
        <v>219</v>
      </c>
      <c r="L2655">
        <v>42.9</v>
      </c>
      <c r="M2655">
        <v>23.56</v>
      </c>
      <c r="N2655">
        <v>99.96</v>
      </c>
      <c r="O2655">
        <v>-33.5</v>
      </c>
      <c r="P2655">
        <v>354</v>
      </c>
      <c r="Q2655" s="1" t="s">
        <v>38</v>
      </c>
      <c r="R2655" s="1" t="s">
        <v>29</v>
      </c>
      <c r="S2655" s="1" t="s">
        <v>1153</v>
      </c>
      <c r="T2655" s="1" t="s">
        <v>53</v>
      </c>
      <c r="U2655" s="1" t="s">
        <v>32</v>
      </c>
    </row>
    <row r="2656" spans="1:21" x14ac:dyDescent="0.3">
      <c r="A2656" s="1" t="s">
        <v>6170</v>
      </c>
      <c r="B2656" s="1" t="s">
        <v>6171</v>
      </c>
      <c r="C2656" s="2">
        <v>45353</v>
      </c>
      <c r="D2656">
        <v>2024</v>
      </c>
      <c r="E2656" s="1" t="s">
        <v>22</v>
      </c>
      <c r="F2656" s="1" t="s">
        <v>6134</v>
      </c>
      <c r="G2656" s="3">
        <v>0.41041666666666665</v>
      </c>
      <c r="H2656" s="1" t="s">
        <v>42</v>
      </c>
      <c r="I2656" s="1" t="s">
        <v>236</v>
      </c>
      <c r="J2656" s="1" t="s">
        <v>237</v>
      </c>
      <c r="K2656" s="1" t="s">
        <v>390</v>
      </c>
      <c r="L2656">
        <v>3538.34</v>
      </c>
      <c r="M2656">
        <v>0.97</v>
      </c>
      <c r="N2656">
        <v>80.680000000000007</v>
      </c>
      <c r="O2656">
        <v>3458.63</v>
      </c>
      <c r="P2656">
        <v>644</v>
      </c>
      <c r="Q2656" s="1" t="s">
        <v>38</v>
      </c>
      <c r="R2656" s="1" t="s">
        <v>29</v>
      </c>
      <c r="S2656" s="1" t="s">
        <v>3059</v>
      </c>
      <c r="T2656" s="1" t="s">
        <v>53</v>
      </c>
      <c r="U2656" s="1" t="s">
        <v>32</v>
      </c>
    </row>
    <row r="2657" spans="1:21" x14ac:dyDescent="0.3">
      <c r="A2657" s="1" t="s">
        <v>6172</v>
      </c>
      <c r="B2657" s="1" t="s">
        <v>2129</v>
      </c>
      <c r="C2657" s="2">
        <v>45353</v>
      </c>
      <c r="D2657">
        <v>2024</v>
      </c>
      <c r="E2657" s="1" t="s">
        <v>22</v>
      </c>
      <c r="F2657" s="1" t="s">
        <v>6134</v>
      </c>
      <c r="G2657" s="3">
        <v>0.43611111111111112</v>
      </c>
      <c r="H2657" s="1" t="s">
        <v>42</v>
      </c>
      <c r="I2657" s="1" t="s">
        <v>62</v>
      </c>
      <c r="J2657" s="1" t="s">
        <v>603</v>
      </c>
      <c r="K2657" s="1" t="s">
        <v>604</v>
      </c>
      <c r="L2657">
        <v>570.80999999999995</v>
      </c>
      <c r="M2657">
        <v>48.63</v>
      </c>
      <c r="N2657">
        <v>78.47</v>
      </c>
      <c r="O2657">
        <v>540.96999999999991</v>
      </c>
      <c r="P2657">
        <v>307</v>
      </c>
      <c r="Q2657" s="1" t="s">
        <v>28</v>
      </c>
      <c r="R2657" s="1" t="s">
        <v>29</v>
      </c>
      <c r="S2657" s="1" t="s">
        <v>2413</v>
      </c>
      <c r="T2657" s="1" t="s">
        <v>31</v>
      </c>
      <c r="U2657" s="1" t="s">
        <v>32</v>
      </c>
    </row>
    <row r="2658" spans="1:21" x14ac:dyDescent="0.3">
      <c r="A2658" s="1" t="s">
        <v>6173</v>
      </c>
      <c r="B2658" s="1" t="s">
        <v>6174</v>
      </c>
      <c r="C2658" s="2">
        <v>45353</v>
      </c>
      <c r="D2658">
        <v>2024</v>
      </c>
      <c r="E2658" s="1" t="s">
        <v>22</v>
      </c>
      <c r="F2658" s="1" t="s">
        <v>6134</v>
      </c>
      <c r="G2658" s="3">
        <v>0.50555555555555554</v>
      </c>
      <c r="H2658" s="1" t="s">
        <v>104</v>
      </c>
      <c r="I2658" s="1" t="s">
        <v>143</v>
      </c>
      <c r="J2658" s="1" t="s">
        <v>535</v>
      </c>
      <c r="K2658" s="1" t="s">
        <v>150</v>
      </c>
      <c r="L2658">
        <v>836.56</v>
      </c>
      <c r="M2658">
        <v>45.38</v>
      </c>
      <c r="N2658">
        <v>35.71</v>
      </c>
      <c r="O2658">
        <v>846.2299999999999</v>
      </c>
      <c r="P2658">
        <v>480</v>
      </c>
      <c r="Q2658" s="1" t="s">
        <v>85</v>
      </c>
      <c r="R2658" s="1" t="s">
        <v>29</v>
      </c>
      <c r="S2658" s="1" t="s">
        <v>5079</v>
      </c>
      <c r="T2658" s="1" t="s">
        <v>53</v>
      </c>
      <c r="U2658" s="1" t="s">
        <v>93</v>
      </c>
    </row>
    <row r="2659" spans="1:21" x14ac:dyDescent="0.3">
      <c r="A2659" s="1" t="s">
        <v>6175</v>
      </c>
      <c r="B2659" s="1" t="s">
        <v>6176</v>
      </c>
      <c r="C2659" s="2">
        <v>45353</v>
      </c>
      <c r="D2659">
        <v>2024</v>
      </c>
      <c r="E2659" s="1" t="s">
        <v>22</v>
      </c>
      <c r="F2659" s="1" t="s">
        <v>6134</v>
      </c>
      <c r="G2659" s="3">
        <v>0.58472222222222225</v>
      </c>
      <c r="H2659" s="1" t="s">
        <v>104</v>
      </c>
      <c r="I2659" s="1" t="s">
        <v>35</v>
      </c>
      <c r="J2659" s="1" t="s">
        <v>680</v>
      </c>
      <c r="K2659" s="1" t="s">
        <v>123</v>
      </c>
      <c r="L2659">
        <v>1831.64</v>
      </c>
      <c r="M2659">
        <v>38</v>
      </c>
      <c r="N2659">
        <v>0.43</v>
      </c>
      <c r="O2659">
        <v>1869.21</v>
      </c>
      <c r="P2659">
        <v>578</v>
      </c>
      <c r="Q2659" s="1" t="s">
        <v>99</v>
      </c>
      <c r="R2659" s="1" t="s">
        <v>29</v>
      </c>
      <c r="S2659" s="1" t="s">
        <v>5199</v>
      </c>
      <c r="T2659" s="1" t="s">
        <v>53</v>
      </c>
      <c r="U2659" s="1" t="s">
        <v>101</v>
      </c>
    </row>
    <row r="2660" spans="1:21" x14ac:dyDescent="0.3">
      <c r="A2660" s="1" t="s">
        <v>6177</v>
      </c>
      <c r="B2660" s="1" t="s">
        <v>6178</v>
      </c>
      <c r="C2660" s="2">
        <v>45353</v>
      </c>
      <c r="D2660">
        <v>2024</v>
      </c>
      <c r="E2660" s="1" t="s">
        <v>22</v>
      </c>
      <c r="F2660" s="1" t="s">
        <v>6134</v>
      </c>
      <c r="G2660" s="3">
        <v>0.70208333333333328</v>
      </c>
      <c r="H2660" s="1" t="s">
        <v>104</v>
      </c>
      <c r="I2660" s="1" t="s">
        <v>110</v>
      </c>
      <c r="J2660" s="1" t="s">
        <v>111</v>
      </c>
      <c r="K2660" s="1" t="s">
        <v>210</v>
      </c>
      <c r="L2660">
        <v>1208.93</v>
      </c>
      <c r="M2660">
        <v>29.26</v>
      </c>
      <c r="N2660">
        <v>40.92</v>
      </c>
      <c r="O2660">
        <v>1197.27</v>
      </c>
      <c r="P2660">
        <v>312</v>
      </c>
      <c r="Q2660" s="1" t="s">
        <v>28</v>
      </c>
      <c r="R2660" s="1" t="s">
        <v>29</v>
      </c>
      <c r="S2660" s="1" t="s">
        <v>434</v>
      </c>
      <c r="T2660" s="1" t="s">
        <v>31</v>
      </c>
      <c r="U2660" s="1" t="s">
        <v>93</v>
      </c>
    </row>
    <row r="2661" spans="1:21" x14ac:dyDescent="0.3">
      <c r="A2661" s="1" t="s">
        <v>6179</v>
      </c>
      <c r="B2661" s="1" t="s">
        <v>4487</v>
      </c>
      <c r="C2661" s="2">
        <v>45353</v>
      </c>
      <c r="D2661">
        <v>2024</v>
      </c>
      <c r="E2661" s="1" t="s">
        <v>22</v>
      </c>
      <c r="F2661" s="1" t="s">
        <v>6134</v>
      </c>
      <c r="G2661" s="3">
        <v>0.71875</v>
      </c>
      <c r="H2661" s="1" t="s">
        <v>142</v>
      </c>
      <c r="I2661" s="1" t="s">
        <v>236</v>
      </c>
      <c r="J2661" s="1" t="s">
        <v>1086</v>
      </c>
      <c r="K2661" s="1" t="s">
        <v>238</v>
      </c>
      <c r="L2661">
        <v>3129.6</v>
      </c>
      <c r="M2661">
        <v>41.1</v>
      </c>
      <c r="N2661">
        <v>88.69</v>
      </c>
      <c r="O2661">
        <v>3082.0099999999998</v>
      </c>
      <c r="P2661">
        <v>600</v>
      </c>
      <c r="Q2661" s="1" t="s">
        <v>85</v>
      </c>
      <c r="R2661" s="1" t="s">
        <v>29</v>
      </c>
      <c r="S2661" s="1" t="s">
        <v>1236</v>
      </c>
      <c r="T2661" s="1" t="s">
        <v>31</v>
      </c>
      <c r="U2661" s="1" t="s">
        <v>101</v>
      </c>
    </row>
    <row r="2662" spans="1:21" x14ac:dyDescent="0.3">
      <c r="A2662" s="1" t="s">
        <v>6180</v>
      </c>
      <c r="B2662" s="1" t="s">
        <v>4633</v>
      </c>
      <c r="C2662" s="2">
        <v>45353</v>
      </c>
      <c r="D2662">
        <v>2024</v>
      </c>
      <c r="E2662" s="1" t="s">
        <v>22</v>
      </c>
      <c r="F2662" s="1" t="s">
        <v>6134</v>
      </c>
      <c r="G2662" s="3">
        <v>0.88541666666666663</v>
      </c>
      <c r="H2662" s="1" t="s">
        <v>24</v>
      </c>
      <c r="I2662" s="1" t="s">
        <v>160</v>
      </c>
      <c r="J2662" s="1" t="s">
        <v>775</v>
      </c>
      <c r="K2662" s="1" t="s">
        <v>205</v>
      </c>
      <c r="L2662">
        <v>6933.82</v>
      </c>
      <c r="M2662">
        <v>7.83</v>
      </c>
      <c r="N2662">
        <v>93.04</v>
      </c>
      <c r="O2662">
        <v>6848.61</v>
      </c>
      <c r="P2662">
        <v>858</v>
      </c>
      <c r="Q2662" s="1" t="s">
        <v>85</v>
      </c>
      <c r="R2662" s="1" t="s">
        <v>29</v>
      </c>
      <c r="S2662" s="1" t="s">
        <v>2187</v>
      </c>
      <c r="T2662" s="1" t="s">
        <v>53</v>
      </c>
      <c r="U2662" s="1" t="s">
        <v>32</v>
      </c>
    </row>
    <row r="2663" spans="1:21" x14ac:dyDescent="0.3">
      <c r="A2663" s="1" t="s">
        <v>6181</v>
      </c>
      <c r="B2663" s="1" t="s">
        <v>6182</v>
      </c>
      <c r="C2663" s="2">
        <v>45353</v>
      </c>
      <c r="D2663">
        <v>2024</v>
      </c>
      <c r="E2663" s="1" t="s">
        <v>22</v>
      </c>
      <c r="F2663" s="1" t="s">
        <v>6134</v>
      </c>
      <c r="G2663" s="3">
        <v>0.94236111111111109</v>
      </c>
      <c r="H2663" s="1" t="s">
        <v>24</v>
      </c>
      <c r="I2663" s="1" t="s">
        <v>143</v>
      </c>
      <c r="J2663" s="1" t="s">
        <v>308</v>
      </c>
      <c r="K2663" s="1" t="s">
        <v>309</v>
      </c>
      <c r="L2663">
        <v>3562.78</v>
      </c>
      <c r="M2663">
        <v>31.44</v>
      </c>
      <c r="N2663">
        <v>64.37</v>
      </c>
      <c r="O2663">
        <v>3529.8500000000004</v>
      </c>
      <c r="P2663">
        <v>231</v>
      </c>
      <c r="Q2663" s="1" t="s">
        <v>28</v>
      </c>
      <c r="R2663" s="1" t="s">
        <v>418</v>
      </c>
      <c r="S2663" s="1" t="s">
        <v>5076</v>
      </c>
      <c r="T2663" s="1" t="s">
        <v>53</v>
      </c>
      <c r="U2663" s="1" t="s">
        <v>32</v>
      </c>
    </row>
    <row r="2664" spans="1:21" x14ac:dyDescent="0.3">
      <c r="A2664" s="1" t="s">
        <v>6183</v>
      </c>
      <c r="B2664" s="1" t="s">
        <v>6184</v>
      </c>
      <c r="C2664" s="2">
        <v>45354</v>
      </c>
      <c r="D2664">
        <v>2024</v>
      </c>
      <c r="E2664" s="1" t="s">
        <v>166</v>
      </c>
      <c r="F2664" s="1" t="s">
        <v>6134</v>
      </c>
      <c r="G2664" s="3">
        <v>0.14374999999999999</v>
      </c>
      <c r="H2664" s="1" t="s">
        <v>24</v>
      </c>
      <c r="I2664" s="1" t="s">
        <v>96</v>
      </c>
      <c r="J2664" s="1" t="s">
        <v>250</v>
      </c>
      <c r="K2664" s="1" t="s">
        <v>98</v>
      </c>
      <c r="L2664">
        <v>1663.96</v>
      </c>
      <c r="M2664">
        <v>18.68</v>
      </c>
      <c r="N2664">
        <v>80.37</v>
      </c>
      <c r="O2664">
        <v>1602.27</v>
      </c>
      <c r="P2664">
        <v>377</v>
      </c>
      <c r="Q2664" s="1" t="s">
        <v>118</v>
      </c>
      <c r="R2664" s="1" t="s">
        <v>29</v>
      </c>
      <c r="S2664" s="1" t="s">
        <v>6185</v>
      </c>
      <c r="T2664" s="1" t="s">
        <v>53</v>
      </c>
      <c r="U2664" s="1" t="s">
        <v>32</v>
      </c>
    </row>
    <row r="2665" spans="1:21" x14ac:dyDescent="0.3">
      <c r="A2665" s="1" t="s">
        <v>6186</v>
      </c>
      <c r="B2665" s="1" t="s">
        <v>1011</v>
      </c>
      <c r="C2665" s="2">
        <v>45354</v>
      </c>
      <c r="D2665">
        <v>2024</v>
      </c>
      <c r="E2665" s="1" t="s">
        <v>166</v>
      </c>
      <c r="F2665" s="1" t="s">
        <v>6134</v>
      </c>
      <c r="G2665" s="3">
        <v>0.22569444444444445</v>
      </c>
      <c r="H2665" s="1" t="s">
        <v>42</v>
      </c>
      <c r="I2665" s="1" t="s">
        <v>25</v>
      </c>
      <c r="J2665" s="1" t="s">
        <v>171</v>
      </c>
      <c r="K2665" s="1" t="s">
        <v>287</v>
      </c>
      <c r="L2665">
        <v>9950.5400000000009</v>
      </c>
      <c r="M2665">
        <v>1.31</v>
      </c>
      <c r="N2665">
        <v>97.05</v>
      </c>
      <c r="O2665">
        <v>9854.8000000000011</v>
      </c>
      <c r="P2665">
        <v>818</v>
      </c>
      <c r="Q2665" s="1" t="s">
        <v>99</v>
      </c>
      <c r="R2665" s="1" t="s">
        <v>29</v>
      </c>
      <c r="S2665" s="1" t="s">
        <v>4513</v>
      </c>
      <c r="T2665" s="1" t="s">
        <v>53</v>
      </c>
      <c r="U2665" s="1" t="s">
        <v>93</v>
      </c>
    </row>
    <row r="2666" spans="1:21" x14ac:dyDescent="0.3">
      <c r="A2666" s="1" t="s">
        <v>6187</v>
      </c>
      <c r="B2666" s="1" t="s">
        <v>6188</v>
      </c>
      <c r="C2666" s="2">
        <v>45354</v>
      </c>
      <c r="D2666">
        <v>2024</v>
      </c>
      <c r="E2666" s="1" t="s">
        <v>166</v>
      </c>
      <c r="F2666" s="1" t="s">
        <v>6134</v>
      </c>
      <c r="G2666" s="3">
        <v>0.36319444444444443</v>
      </c>
      <c r="H2666" s="1" t="s">
        <v>42</v>
      </c>
      <c r="I2666" s="1" t="s">
        <v>236</v>
      </c>
      <c r="J2666" s="1" t="s">
        <v>237</v>
      </c>
      <c r="K2666" s="1" t="s">
        <v>238</v>
      </c>
      <c r="L2666">
        <v>2110.4499999999998</v>
      </c>
      <c r="M2666">
        <v>8.59</v>
      </c>
      <c r="N2666">
        <v>37.96</v>
      </c>
      <c r="O2666">
        <v>2081.08</v>
      </c>
      <c r="P2666">
        <v>683</v>
      </c>
      <c r="Q2666" s="1" t="s">
        <v>28</v>
      </c>
      <c r="R2666" s="1" t="s">
        <v>29</v>
      </c>
      <c r="S2666" s="1" t="s">
        <v>3377</v>
      </c>
      <c r="T2666" s="1" t="s">
        <v>53</v>
      </c>
      <c r="U2666" s="1" t="s">
        <v>101</v>
      </c>
    </row>
    <row r="2667" spans="1:21" x14ac:dyDescent="0.3">
      <c r="A2667" s="1" t="s">
        <v>6189</v>
      </c>
      <c r="B2667" s="1" t="s">
        <v>5415</v>
      </c>
      <c r="C2667" s="2">
        <v>45354</v>
      </c>
      <c r="D2667">
        <v>2024</v>
      </c>
      <c r="E2667" s="1" t="s">
        <v>166</v>
      </c>
      <c r="F2667" s="1" t="s">
        <v>6134</v>
      </c>
      <c r="G2667" s="3">
        <v>0.44166666666666665</v>
      </c>
      <c r="H2667" s="1" t="s">
        <v>42</v>
      </c>
      <c r="I2667" s="1" t="s">
        <v>43</v>
      </c>
      <c r="J2667" s="1" t="s">
        <v>446</v>
      </c>
      <c r="K2667" s="1" t="s">
        <v>700</v>
      </c>
      <c r="L2667">
        <v>1276.29</v>
      </c>
      <c r="M2667">
        <v>23.62</v>
      </c>
      <c r="N2667">
        <v>15.9</v>
      </c>
      <c r="O2667">
        <v>1284.0099999999998</v>
      </c>
      <c r="P2667">
        <v>233</v>
      </c>
      <c r="Q2667" s="1" t="s">
        <v>85</v>
      </c>
      <c r="R2667" s="1" t="s">
        <v>29</v>
      </c>
      <c r="S2667" s="1" t="s">
        <v>2240</v>
      </c>
      <c r="T2667" s="1" t="s">
        <v>147</v>
      </c>
      <c r="U2667" s="1" t="s">
        <v>32</v>
      </c>
    </row>
    <row r="2668" spans="1:21" x14ac:dyDescent="0.3">
      <c r="A2668" s="1" t="s">
        <v>6190</v>
      </c>
      <c r="B2668" s="1" t="s">
        <v>6191</v>
      </c>
      <c r="C2668" s="2">
        <v>45354</v>
      </c>
      <c r="D2668">
        <v>2024</v>
      </c>
      <c r="E2668" s="1" t="s">
        <v>166</v>
      </c>
      <c r="F2668" s="1" t="s">
        <v>6134</v>
      </c>
      <c r="G2668" s="3">
        <v>0.47361111111111109</v>
      </c>
      <c r="H2668" s="1" t="s">
        <v>42</v>
      </c>
      <c r="I2668" s="1" t="s">
        <v>43</v>
      </c>
      <c r="J2668" s="1" t="s">
        <v>446</v>
      </c>
      <c r="K2668" s="1" t="s">
        <v>700</v>
      </c>
      <c r="L2668">
        <v>6619.43</v>
      </c>
      <c r="M2668">
        <v>15.21</v>
      </c>
      <c r="N2668">
        <v>80.62</v>
      </c>
      <c r="O2668">
        <v>6554.02</v>
      </c>
      <c r="P2668">
        <v>122</v>
      </c>
      <c r="Q2668" s="1" t="s">
        <v>99</v>
      </c>
      <c r="R2668" s="1" t="s">
        <v>29</v>
      </c>
      <c r="S2668" s="1" t="s">
        <v>5483</v>
      </c>
      <c r="T2668" s="1" t="s">
        <v>53</v>
      </c>
      <c r="U2668" s="1" t="s">
        <v>32</v>
      </c>
    </row>
    <row r="2669" spans="1:21" x14ac:dyDescent="0.3">
      <c r="A2669" s="1" t="s">
        <v>6192</v>
      </c>
      <c r="B2669" s="1" t="s">
        <v>6193</v>
      </c>
      <c r="C2669" s="2">
        <v>45354</v>
      </c>
      <c r="D2669">
        <v>2024</v>
      </c>
      <c r="E2669" s="1" t="s">
        <v>166</v>
      </c>
      <c r="F2669" s="1" t="s">
        <v>6134</v>
      </c>
      <c r="G2669" s="3">
        <v>0.54861111111111116</v>
      </c>
      <c r="H2669" s="1" t="s">
        <v>104</v>
      </c>
      <c r="I2669" s="1" t="s">
        <v>431</v>
      </c>
      <c r="J2669" s="1" t="s">
        <v>879</v>
      </c>
      <c r="K2669" s="1" t="s">
        <v>543</v>
      </c>
      <c r="L2669">
        <v>7919.26</v>
      </c>
      <c r="M2669">
        <v>42.02</v>
      </c>
      <c r="N2669">
        <v>91.1</v>
      </c>
      <c r="O2669">
        <v>7870.18</v>
      </c>
      <c r="P2669">
        <v>521</v>
      </c>
      <c r="Q2669" s="1" t="s">
        <v>28</v>
      </c>
      <c r="R2669" s="1" t="s">
        <v>29</v>
      </c>
      <c r="S2669" s="1" t="s">
        <v>6194</v>
      </c>
      <c r="T2669" s="1" t="s">
        <v>53</v>
      </c>
      <c r="U2669" s="1" t="s">
        <v>93</v>
      </c>
    </row>
    <row r="2670" spans="1:21" x14ac:dyDescent="0.3">
      <c r="A2670" s="1" t="s">
        <v>6195</v>
      </c>
      <c r="B2670" s="1" t="s">
        <v>6196</v>
      </c>
      <c r="C2670" s="2">
        <v>45354</v>
      </c>
      <c r="D2670">
        <v>2024</v>
      </c>
      <c r="E2670" s="1" t="s">
        <v>166</v>
      </c>
      <c r="F2670" s="1" t="s">
        <v>6134</v>
      </c>
      <c r="G2670" s="3">
        <v>0.62361111111111112</v>
      </c>
      <c r="H2670" s="1" t="s">
        <v>104</v>
      </c>
      <c r="I2670" s="1" t="s">
        <v>110</v>
      </c>
      <c r="J2670" s="1" t="s">
        <v>413</v>
      </c>
      <c r="K2670" s="1" t="s">
        <v>528</v>
      </c>
      <c r="L2670">
        <v>5519.81</v>
      </c>
      <c r="M2670">
        <v>16.55</v>
      </c>
      <c r="N2670">
        <v>67.069999999999993</v>
      </c>
      <c r="O2670">
        <v>5469.2900000000009</v>
      </c>
      <c r="P2670">
        <v>733</v>
      </c>
      <c r="Q2670" s="1" t="s">
        <v>28</v>
      </c>
      <c r="R2670" s="1" t="s">
        <v>29</v>
      </c>
      <c r="S2670" s="1" t="s">
        <v>3382</v>
      </c>
      <c r="T2670" s="1" t="s">
        <v>53</v>
      </c>
      <c r="U2670" s="1" t="s">
        <v>32</v>
      </c>
    </row>
    <row r="2671" spans="1:21" x14ac:dyDescent="0.3">
      <c r="A2671" s="1" t="s">
        <v>6197</v>
      </c>
      <c r="B2671" s="1" t="s">
        <v>6198</v>
      </c>
      <c r="C2671" s="2">
        <v>45354</v>
      </c>
      <c r="D2671">
        <v>2024</v>
      </c>
      <c r="E2671" s="1" t="s">
        <v>166</v>
      </c>
      <c r="F2671" s="1" t="s">
        <v>6134</v>
      </c>
      <c r="G2671" s="3">
        <v>0.65069444444444446</v>
      </c>
      <c r="H2671" s="1" t="s">
        <v>104</v>
      </c>
      <c r="I2671" s="1" t="s">
        <v>371</v>
      </c>
      <c r="J2671" s="1" t="s">
        <v>518</v>
      </c>
      <c r="K2671" s="1" t="s">
        <v>373</v>
      </c>
      <c r="L2671">
        <v>5989.86</v>
      </c>
      <c r="M2671">
        <v>44.59</v>
      </c>
      <c r="N2671">
        <v>16.940000000000001</v>
      </c>
      <c r="O2671">
        <v>6017.51</v>
      </c>
      <c r="P2671">
        <v>626</v>
      </c>
      <c r="Q2671" s="1" t="s">
        <v>28</v>
      </c>
      <c r="R2671" s="1" t="s">
        <v>29</v>
      </c>
      <c r="S2671" s="1" t="s">
        <v>5028</v>
      </c>
      <c r="T2671" s="1" t="s">
        <v>31</v>
      </c>
      <c r="U2671" s="1" t="s">
        <v>32</v>
      </c>
    </row>
    <row r="2672" spans="1:21" x14ac:dyDescent="0.3">
      <c r="A2672" s="1" t="s">
        <v>6199</v>
      </c>
      <c r="B2672" s="1" t="s">
        <v>6200</v>
      </c>
      <c r="C2672" s="2">
        <v>45354</v>
      </c>
      <c r="D2672">
        <v>2024</v>
      </c>
      <c r="E2672" s="1" t="s">
        <v>166</v>
      </c>
      <c r="F2672" s="1" t="s">
        <v>6134</v>
      </c>
      <c r="G2672" s="3">
        <v>0.68333333333333335</v>
      </c>
      <c r="H2672" s="1" t="s">
        <v>104</v>
      </c>
      <c r="I2672" s="1" t="s">
        <v>56</v>
      </c>
      <c r="J2672" s="1" t="s">
        <v>241</v>
      </c>
      <c r="K2672" s="1" t="s">
        <v>58</v>
      </c>
      <c r="L2672">
        <v>86.53</v>
      </c>
      <c r="M2672">
        <v>21.44</v>
      </c>
      <c r="N2672">
        <v>3.23</v>
      </c>
      <c r="O2672">
        <v>104.74</v>
      </c>
      <c r="P2672">
        <v>916</v>
      </c>
      <c r="Q2672" s="1" t="s">
        <v>118</v>
      </c>
      <c r="R2672" s="1" t="s">
        <v>29</v>
      </c>
      <c r="S2672" s="1" t="s">
        <v>4738</v>
      </c>
      <c r="T2672" s="1" t="s">
        <v>53</v>
      </c>
      <c r="U2672" s="1" t="s">
        <v>32</v>
      </c>
    </row>
    <row r="2673" spans="1:21" x14ac:dyDescent="0.3">
      <c r="A2673" s="1" t="s">
        <v>6201</v>
      </c>
      <c r="B2673" s="1" t="s">
        <v>6202</v>
      </c>
      <c r="C2673" s="2">
        <v>45354</v>
      </c>
      <c r="D2673">
        <v>2024</v>
      </c>
      <c r="E2673" s="1" t="s">
        <v>166</v>
      </c>
      <c r="F2673" s="1" t="s">
        <v>6134</v>
      </c>
      <c r="G2673" s="3">
        <v>0.76875000000000004</v>
      </c>
      <c r="H2673" s="1" t="s">
        <v>142</v>
      </c>
      <c r="I2673" s="1" t="s">
        <v>110</v>
      </c>
      <c r="J2673" s="1" t="s">
        <v>527</v>
      </c>
      <c r="K2673" s="1" t="s">
        <v>196</v>
      </c>
      <c r="L2673">
        <v>3871.23</v>
      </c>
      <c r="M2673">
        <v>16.309999999999999</v>
      </c>
      <c r="N2673">
        <v>88.69</v>
      </c>
      <c r="O2673">
        <v>3798.85</v>
      </c>
      <c r="P2673">
        <v>743</v>
      </c>
      <c r="Q2673" s="1" t="s">
        <v>85</v>
      </c>
      <c r="R2673" s="1" t="s">
        <v>29</v>
      </c>
      <c r="S2673" s="1" t="s">
        <v>3898</v>
      </c>
      <c r="T2673" s="1" t="s">
        <v>53</v>
      </c>
      <c r="U2673" s="1" t="s">
        <v>32</v>
      </c>
    </row>
    <row r="2674" spans="1:21" x14ac:dyDescent="0.3">
      <c r="A2674" s="1" t="s">
        <v>6203</v>
      </c>
      <c r="B2674" s="1" t="s">
        <v>5860</v>
      </c>
      <c r="C2674" s="2">
        <v>45354</v>
      </c>
      <c r="D2674">
        <v>2024</v>
      </c>
      <c r="E2674" s="1" t="s">
        <v>166</v>
      </c>
      <c r="F2674" s="1" t="s">
        <v>6134</v>
      </c>
      <c r="G2674" s="3">
        <v>0.78402777777777777</v>
      </c>
      <c r="H2674" s="1" t="s">
        <v>142</v>
      </c>
      <c r="I2674" s="1" t="s">
        <v>133</v>
      </c>
      <c r="J2674" s="1" t="s">
        <v>337</v>
      </c>
      <c r="K2674" s="1" t="s">
        <v>135</v>
      </c>
      <c r="L2674">
        <v>2936.18</v>
      </c>
      <c r="M2674">
        <v>19.48</v>
      </c>
      <c r="N2674">
        <v>59.17</v>
      </c>
      <c r="O2674">
        <v>2896.49</v>
      </c>
      <c r="P2674">
        <v>205</v>
      </c>
      <c r="Q2674" s="1" t="s">
        <v>99</v>
      </c>
      <c r="R2674" s="1" t="s">
        <v>29</v>
      </c>
      <c r="S2674" s="1" t="s">
        <v>2927</v>
      </c>
      <c r="T2674" s="1" t="s">
        <v>53</v>
      </c>
      <c r="U2674" s="1" t="s">
        <v>101</v>
      </c>
    </row>
    <row r="2675" spans="1:21" x14ac:dyDescent="0.3">
      <c r="A2675" s="1" t="s">
        <v>6204</v>
      </c>
      <c r="B2675" s="1" t="s">
        <v>6205</v>
      </c>
      <c r="C2675" s="2">
        <v>45354</v>
      </c>
      <c r="D2675">
        <v>2024</v>
      </c>
      <c r="E2675" s="1" t="s">
        <v>166</v>
      </c>
      <c r="F2675" s="1" t="s">
        <v>6134</v>
      </c>
      <c r="G2675" s="3">
        <v>0.90625</v>
      </c>
      <c r="H2675" s="1" t="s">
        <v>24</v>
      </c>
      <c r="I2675" s="1" t="s">
        <v>297</v>
      </c>
      <c r="J2675" s="1" t="s">
        <v>901</v>
      </c>
      <c r="K2675" s="1" t="s">
        <v>480</v>
      </c>
      <c r="L2675">
        <v>2655.09</v>
      </c>
      <c r="M2675">
        <v>38.58</v>
      </c>
      <c r="N2675">
        <v>89.75</v>
      </c>
      <c r="O2675">
        <v>2603.92</v>
      </c>
      <c r="P2675">
        <v>177</v>
      </c>
      <c r="Q2675" s="1" t="s">
        <v>38</v>
      </c>
      <c r="R2675" s="1" t="s">
        <v>29</v>
      </c>
      <c r="S2675" s="1" t="s">
        <v>2619</v>
      </c>
      <c r="T2675" s="1" t="s">
        <v>31</v>
      </c>
      <c r="U2675" s="1" t="s">
        <v>93</v>
      </c>
    </row>
    <row r="2676" spans="1:21" x14ac:dyDescent="0.3">
      <c r="A2676" s="1" t="s">
        <v>6206</v>
      </c>
      <c r="B2676" s="1" t="s">
        <v>6207</v>
      </c>
      <c r="C2676" s="2">
        <v>45355</v>
      </c>
      <c r="D2676">
        <v>2024</v>
      </c>
      <c r="E2676" s="1" t="s">
        <v>255</v>
      </c>
      <c r="F2676" s="1" t="s">
        <v>6134</v>
      </c>
      <c r="G2676" s="3">
        <v>2.5694444444444443E-2</v>
      </c>
      <c r="H2676" s="1" t="s">
        <v>24</v>
      </c>
      <c r="I2676" s="1" t="s">
        <v>96</v>
      </c>
      <c r="J2676" s="1" t="s">
        <v>427</v>
      </c>
      <c r="K2676" s="1" t="s">
        <v>442</v>
      </c>
      <c r="L2676">
        <v>9874.69</v>
      </c>
      <c r="M2676">
        <v>43.58</v>
      </c>
      <c r="N2676">
        <v>22.22</v>
      </c>
      <c r="O2676">
        <v>9896.0500000000011</v>
      </c>
      <c r="P2676">
        <v>320</v>
      </c>
      <c r="Q2676" s="1" t="s">
        <v>28</v>
      </c>
      <c r="R2676" s="1" t="s">
        <v>29</v>
      </c>
      <c r="S2676" s="1" t="s">
        <v>4021</v>
      </c>
      <c r="T2676" s="1" t="s">
        <v>53</v>
      </c>
      <c r="U2676" s="1" t="s">
        <v>32</v>
      </c>
    </row>
    <row r="2677" spans="1:21" x14ac:dyDescent="0.3">
      <c r="A2677" s="1" t="s">
        <v>6208</v>
      </c>
      <c r="B2677" s="1" t="s">
        <v>6209</v>
      </c>
      <c r="C2677" s="2">
        <v>45355</v>
      </c>
      <c r="D2677">
        <v>2024</v>
      </c>
      <c r="E2677" s="1" t="s">
        <v>255</v>
      </c>
      <c r="F2677" s="1" t="s">
        <v>6134</v>
      </c>
      <c r="G2677" s="3">
        <v>7.4305555555555555E-2</v>
      </c>
      <c r="H2677" s="1" t="s">
        <v>24</v>
      </c>
      <c r="I2677" s="1" t="s">
        <v>62</v>
      </c>
      <c r="J2677" s="1" t="s">
        <v>603</v>
      </c>
      <c r="K2677" s="1" t="s">
        <v>797</v>
      </c>
      <c r="L2677">
        <v>3899.42</v>
      </c>
      <c r="M2677">
        <v>35.58</v>
      </c>
      <c r="N2677">
        <v>99.23</v>
      </c>
      <c r="O2677">
        <v>3835.77</v>
      </c>
      <c r="P2677">
        <v>304</v>
      </c>
      <c r="Q2677" s="1" t="s">
        <v>38</v>
      </c>
      <c r="R2677" s="1" t="s">
        <v>29</v>
      </c>
      <c r="S2677" s="1" t="s">
        <v>544</v>
      </c>
      <c r="T2677" s="1" t="s">
        <v>53</v>
      </c>
      <c r="U2677" s="1" t="s">
        <v>93</v>
      </c>
    </row>
    <row r="2678" spans="1:21" x14ac:dyDescent="0.3">
      <c r="A2678" s="1" t="s">
        <v>6210</v>
      </c>
      <c r="B2678" s="1" t="s">
        <v>6211</v>
      </c>
      <c r="C2678" s="2">
        <v>45355</v>
      </c>
      <c r="D2678">
        <v>2024</v>
      </c>
      <c r="E2678" s="1" t="s">
        <v>255</v>
      </c>
      <c r="F2678" s="1" t="s">
        <v>6134</v>
      </c>
      <c r="G2678" s="3">
        <v>9.4444444444444442E-2</v>
      </c>
      <c r="H2678" s="1" t="s">
        <v>24</v>
      </c>
      <c r="I2678" s="1" t="s">
        <v>297</v>
      </c>
      <c r="J2678" s="1" t="s">
        <v>377</v>
      </c>
      <c r="K2678" s="1" t="s">
        <v>299</v>
      </c>
      <c r="L2678">
        <v>3151.88</v>
      </c>
      <c r="M2678">
        <v>40.659999999999997</v>
      </c>
      <c r="N2678">
        <v>28.29</v>
      </c>
      <c r="O2678">
        <v>3164.25</v>
      </c>
      <c r="P2678">
        <v>322</v>
      </c>
      <c r="Q2678" s="1" t="s">
        <v>118</v>
      </c>
      <c r="R2678" s="1" t="s">
        <v>29</v>
      </c>
      <c r="S2678" s="1" t="s">
        <v>5343</v>
      </c>
      <c r="T2678" s="1" t="s">
        <v>147</v>
      </c>
      <c r="U2678" s="1" t="s">
        <v>93</v>
      </c>
    </row>
    <row r="2679" spans="1:21" x14ac:dyDescent="0.3">
      <c r="A2679" s="1" t="s">
        <v>6212</v>
      </c>
      <c r="B2679" s="1" t="s">
        <v>6213</v>
      </c>
      <c r="C2679" s="2">
        <v>45355</v>
      </c>
      <c r="D2679">
        <v>2024</v>
      </c>
      <c r="E2679" s="1" t="s">
        <v>255</v>
      </c>
      <c r="F2679" s="1" t="s">
        <v>6134</v>
      </c>
      <c r="G2679" s="3">
        <v>0.10555555555555556</v>
      </c>
      <c r="H2679" s="1" t="s">
        <v>24</v>
      </c>
      <c r="I2679" s="1" t="s">
        <v>431</v>
      </c>
      <c r="J2679" s="1" t="s">
        <v>666</v>
      </c>
      <c r="K2679" s="1" t="s">
        <v>433</v>
      </c>
      <c r="L2679">
        <v>5286.2</v>
      </c>
      <c r="M2679">
        <v>33.72</v>
      </c>
      <c r="N2679">
        <v>73.08</v>
      </c>
      <c r="O2679">
        <v>5246.84</v>
      </c>
      <c r="P2679">
        <v>71</v>
      </c>
      <c r="Q2679" s="1" t="s">
        <v>28</v>
      </c>
      <c r="R2679" s="1" t="s">
        <v>29</v>
      </c>
      <c r="S2679" s="1" t="s">
        <v>2275</v>
      </c>
      <c r="T2679" s="1" t="s">
        <v>53</v>
      </c>
      <c r="U2679" s="1" t="s">
        <v>32</v>
      </c>
    </row>
    <row r="2680" spans="1:21" x14ac:dyDescent="0.3">
      <c r="A2680" s="1" t="s">
        <v>6214</v>
      </c>
      <c r="B2680" s="1" t="s">
        <v>6215</v>
      </c>
      <c r="C2680" s="2">
        <v>45355</v>
      </c>
      <c r="D2680">
        <v>2024</v>
      </c>
      <c r="E2680" s="1" t="s">
        <v>255</v>
      </c>
      <c r="F2680" s="1" t="s">
        <v>6134</v>
      </c>
      <c r="G2680" s="3">
        <v>0.17291666666666666</v>
      </c>
      <c r="H2680" s="1" t="s">
        <v>24</v>
      </c>
      <c r="I2680" s="1" t="s">
        <v>133</v>
      </c>
      <c r="J2680" s="1" t="s">
        <v>134</v>
      </c>
      <c r="K2680" s="1" t="s">
        <v>264</v>
      </c>
      <c r="L2680">
        <v>7305.75</v>
      </c>
      <c r="M2680">
        <v>35.25</v>
      </c>
      <c r="N2680">
        <v>64.55</v>
      </c>
      <c r="O2680">
        <v>7276.45</v>
      </c>
      <c r="P2680">
        <v>201</v>
      </c>
      <c r="Q2680" s="1" t="s">
        <v>118</v>
      </c>
      <c r="R2680" s="1" t="s">
        <v>29</v>
      </c>
      <c r="S2680" s="1" t="s">
        <v>934</v>
      </c>
      <c r="T2680" s="1" t="s">
        <v>53</v>
      </c>
      <c r="U2680" s="1" t="s">
        <v>32</v>
      </c>
    </row>
    <row r="2681" spans="1:21" x14ac:dyDescent="0.3">
      <c r="A2681" s="1" t="s">
        <v>6216</v>
      </c>
      <c r="B2681" s="1" t="s">
        <v>6217</v>
      </c>
      <c r="C2681" s="2">
        <v>45355</v>
      </c>
      <c r="D2681">
        <v>2024</v>
      </c>
      <c r="E2681" s="1" t="s">
        <v>255</v>
      </c>
      <c r="F2681" s="1" t="s">
        <v>6134</v>
      </c>
      <c r="G2681" s="3">
        <v>0.19444444444444445</v>
      </c>
      <c r="H2681" s="1" t="s">
        <v>24</v>
      </c>
      <c r="I2681" s="1" t="s">
        <v>154</v>
      </c>
      <c r="J2681" s="1" t="s">
        <v>329</v>
      </c>
      <c r="K2681" s="1" t="s">
        <v>570</v>
      </c>
      <c r="L2681">
        <v>5914.57</v>
      </c>
      <c r="M2681">
        <v>0.95</v>
      </c>
      <c r="N2681">
        <v>1.24</v>
      </c>
      <c r="O2681">
        <v>5914.28</v>
      </c>
      <c r="P2681">
        <v>37</v>
      </c>
      <c r="Q2681" s="1" t="s">
        <v>85</v>
      </c>
      <c r="R2681" s="1" t="s">
        <v>29</v>
      </c>
      <c r="S2681" s="1" t="s">
        <v>781</v>
      </c>
      <c r="T2681" s="1" t="s">
        <v>53</v>
      </c>
      <c r="U2681" s="1" t="s">
        <v>32</v>
      </c>
    </row>
    <row r="2682" spans="1:21" x14ac:dyDescent="0.3">
      <c r="A2682" s="1" t="s">
        <v>6218</v>
      </c>
      <c r="B2682" s="1" t="s">
        <v>6219</v>
      </c>
      <c r="C2682" s="2">
        <v>45355</v>
      </c>
      <c r="D2682">
        <v>2024</v>
      </c>
      <c r="E2682" s="1" t="s">
        <v>255</v>
      </c>
      <c r="F2682" s="1" t="s">
        <v>6134</v>
      </c>
      <c r="G2682" s="3">
        <v>0.24930555555555556</v>
      </c>
      <c r="H2682" s="1" t="s">
        <v>42</v>
      </c>
      <c r="I2682" s="1" t="s">
        <v>110</v>
      </c>
      <c r="J2682" s="1" t="s">
        <v>111</v>
      </c>
      <c r="K2682" s="1" t="s">
        <v>528</v>
      </c>
      <c r="L2682">
        <v>9534.49</v>
      </c>
      <c r="M2682">
        <v>21.45</v>
      </c>
      <c r="N2682">
        <v>78.61</v>
      </c>
      <c r="O2682">
        <v>9477.33</v>
      </c>
      <c r="P2682">
        <v>319</v>
      </c>
      <c r="Q2682" s="1" t="s">
        <v>118</v>
      </c>
      <c r="R2682" s="1" t="s">
        <v>29</v>
      </c>
      <c r="S2682" s="1" t="s">
        <v>5030</v>
      </c>
      <c r="T2682" s="1" t="s">
        <v>53</v>
      </c>
      <c r="U2682" s="1" t="s">
        <v>32</v>
      </c>
    </row>
    <row r="2683" spans="1:21" x14ac:dyDescent="0.3">
      <c r="A2683" s="1" t="s">
        <v>6220</v>
      </c>
      <c r="B2683" s="1" t="s">
        <v>6221</v>
      </c>
      <c r="C2683" s="2">
        <v>45355</v>
      </c>
      <c r="D2683">
        <v>2024</v>
      </c>
      <c r="E2683" s="1" t="s">
        <v>255</v>
      </c>
      <c r="F2683" s="1" t="s">
        <v>6134</v>
      </c>
      <c r="G2683" s="3">
        <v>0.28819444444444442</v>
      </c>
      <c r="H2683" s="1" t="s">
        <v>42</v>
      </c>
      <c r="I2683" s="1" t="s">
        <v>110</v>
      </c>
      <c r="J2683" s="1" t="s">
        <v>195</v>
      </c>
      <c r="K2683" s="1" t="s">
        <v>528</v>
      </c>
      <c r="L2683">
        <v>7889.21</v>
      </c>
      <c r="M2683">
        <v>42.36</v>
      </c>
      <c r="N2683">
        <v>58.79</v>
      </c>
      <c r="O2683">
        <v>7872.78</v>
      </c>
      <c r="P2683">
        <v>57</v>
      </c>
      <c r="Q2683" s="1" t="s">
        <v>85</v>
      </c>
      <c r="R2683" s="1" t="s">
        <v>29</v>
      </c>
      <c r="S2683" s="1" t="s">
        <v>1744</v>
      </c>
      <c r="T2683" s="1" t="s">
        <v>53</v>
      </c>
      <c r="U2683" s="1" t="s">
        <v>32</v>
      </c>
    </row>
    <row r="2684" spans="1:21" x14ac:dyDescent="0.3">
      <c r="A2684" s="1" t="s">
        <v>6222</v>
      </c>
      <c r="B2684" s="1" t="s">
        <v>6223</v>
      </c>
      <c r="C2684" s="2">
        <v>45355</v>
      </c>
      <c r="D2684">
        <v>2024</v>
      </c>
      <c r="E2684" s="1" t="s">
        <v>255</v>
      </c>
      <c r="F2684" s="1" t="s">
        <v>6134</v>
      </c>
      <c r="G2684" s="3">
        <v>0.29444444444444445</v>
      </c>
      <c r="H2684" s="1" t="s">
        <v>42</v>
      </c>
      <c r="I2684" s="1" t="s">
        <v>110</v>
      </c>
      <c r="J2684" s="1" t="s">
        <v>195</v>
      </c>
      <c r="K2684" s="1" t="s">
        <v>196</v>
      </c>
      <c r="L2684">
        <v>3648.04</v>
      </c>
      <c r="M2684">
        <v>3.92</v>
      </c>
      <c r="N2684">
        <v>64.5</v>
      </c>
      <c r="O2684">
        <v>3587.46</v>
      </c>
      <c r="P2684">
        <v>674</v>
      </c>
      <c r="Q2684" s="1" t="s">
        <v>118</v>
      </c>
      <c r="R2684" s="1" t="s">
        <v>29</v>
      </c>
      <c r="S2684" s="1" t="s">
        <v>1688</v>
      </c>
      <c r="T2684" s="1" t="s">
        <v>31</v>
      </c>
      <c r="U2684" s="1" t="s">
        <v>93</v>
      </c>
    </row>
    <row r="2685" spans="1:21" x14ac:dyDescent="0.3">
      <c r="A2685" s="1" t="s">
        <v>6224</v>
      </c>
      <c r="B2685" s="1" t="s">
        <v>6225</v>
      </c>
      <c r="C2685" s="2">
        <v>45355</v>
      </c>
      <c r="D2685">
        <v>2024</v>
      </c>
      <c r="E2685" s="1" t="s">
        <v>255</v>
      </c>
      <c r="F2685" s="1" t="s">
        <v>6134</v>
      </c>
      <c r="G2685" s="3">
        <v>0.46527777777777779</v>
      </c>
      <c r="H2685" s="1" t="s">
        <v>42</v>
      </c>
      <c r="I2685" s="1" t="s">
        <v>371</v>
      </c>
      <c r="J2685" s="1" t="s">
        <v>1159</v>
      </c>
      <c r="K2685" s="1" t="s">
        <v>694</v>
      </c>
      <c r="L2685">
        <v>4480.53</v>
      </c>
      <c r="M2685">
        <v>18.37</v>
      </c>
      <c r="N2685">
        <v>11.64</v>
      </c>
      <c r="O2685">
        <v>4487.2599999999993</v>
      </c>
      <c r="P2685">
        <v>63</v>
      </c>
      <c r="Q2685" s="1" t="s">
        <v>99</v>
      </c>
      <c r="R2685" s="1" t="s">
        <v>29</v>
      </c>
      <c r="S2685" s="1" t="s">
        <v>6000</v>
      </c>
      <c r="T2685" s="1" t="s">
        <v>31</v>
      </c>
      <c r="U2685" s="1" t="s">
        <v>32</v>
      </c>
    </row>
    <row r="2686" spans="1:21" x14ac:dyDescent="0.3">
      <c r="A2686" s="1" t="s">
        <v>6226</v>
      </c>
      <c r="B2686" s="1" t="s">
        <v>6227</v>
      </c>
      <c r="C2686" s="2">
        <v>45355</v>
      </c>
      <c r="D2686">
        <v>2024</v>
      </c>
      <c r="E2686" s="1" t="s">
        <v>255</v>
      </c>
      <c r="F2686" s="1" t="s">
        <v>6134</v>
      </c>
      <c r="G2686" s="3">
        <v>0.52152777777777781</v>
      </c>
      <c r="H2686" s="1" t="s">
        <v>104</v>
      </c>
      <c r="I2686" s="1" t="s">
        <v>297</v>
      </c>
      <c r="J2686" s="1" t="s">
        <v>901</v>
      </c>
      <c r="K2686" s="1" t="s">
        <v>480</v>
      </c>
      <c r="L2686">
        <v>6610.9</v>
      </c>
      <c r="M2686">
        <v>41.48</v>
      </c>
      <c r="N2686">
        <v>77.39</v>
      </c>
      <c r="O2686">
        <v>6574.9899999999989</v>
      </c>
      <c r="P2686">
        <v>843</v>
      </c>
      <c r="Q2686" s="1" t="s">
        <v>28</v>
      </c>
      <c r="R2686" s="1" t="s">
        <v>29</v>
      </c>
      <c r="S2686" s="1" t="s">
        <v>257</v>
      </c>
      <c r="T2686" s="1" t="s">
        <v>53</v>
      </c>
      <c r="U2686" s="1" t="s">
        <v>32</v>
      </c>
    </row>
    <row r="2687" spans="1:21" x14ac:dyDescent="0.3">
      <c r="A2687" s="1" t="s">
        <v>6228</v>
      </c>
      <c r="B2687" s="1" t="s">
        <v>6229</v>
      </c>
      <c r="C2687" s="2">
        <v>45355</v>
      </c>
      <c r="D2687">
        <v>2024</v>
      </c>
      <c r="E2687" s="1" t="s">
        <v>255</v>
      </c>
      <c r="F2687" s="1" t="s">
        <v>6134</v>
      </c>
      <c r="G2687" s="3">
        <v>0.56944444444444442</v>
      </c>
      <c r="H2687" s="1" t="s">
        <v>104</v>
      </c>
      <c r="I2687" s="1" t="s">
        <v>68</v>
      </c>
      <c r="J2687" s="1" t="s">
        <v>611</v>
      </c>
      <c r="K2687" s="1" t="s">
        <v>405</v>
      </c>
      <c r="L2687">
        <v>5290.79</v>
      </c>
      <c r="M2687">
        <v>13.22</v>
      </c>
      <c r="N2687">
        <v>58.4</v>
      </c>
      <c r="O2687">
        <v>5245.6100000000006</v>
      </c>
      <c r="P2687">
        <v>432</v>
      </c>
      <c r="Q2687" s="1" t="s">
        <v>85</v>
      </c>
      <c r="R2687" s="1" t="s">
        <v>29</v>
      </c>
      <c r="S2687" s="1" t="s">
        <v>1386</v>
      </c>
      <c r="T2687" s="1" t="s">
        <v>31</v>
      </c>
      <c r="U2687" s="1" t="s">
        <v>93</v>
      </c>
    </row>
    <row r="2688" spans="1:21" x14ac:dyDescent="0.3">
      <c r="A2688" s="1" t="s">
        <v>6230</v>
      </c>
      <c r="B2688" s="1" t="s">
        <v>6231</v>
      </c>
      <c r="C2688" s="2">
        <v>45355</v>
      </c>
      <c r="D2688">
        <v>2024</v>
      </c>
      <c r="E2688" s="1" t="s">
        <v>255</v>
      </c>
      <c r="F2688" s="1" t="s">
        <v>6134</v>
      </c>
      <c r="G2688" s="3">
        <v>0.66874999999999996</v>
      </c>
      <c r="H2688" s="1" t="s">
        <v>104</v>
      </c>
      <c r="I2688" s="1" t="s">
        <v>82</v>
      </c>
      <c r="J2688" s="1" t="s">
        <v>246</v>
      </c>
      <c r="K2688" s="1" t="s">
        <v>867</v>
      </c>
      <c r="L2688">
        <v>5730.81</v>
      </c>
      <c r="M2688">
        <v>35.26</v>
      </c>
      <c r="N2688">
        <v>99.13</v>
      </c>
      <c r="O2688">
        <v>5666.9400000000005</v>
      </c>
      <c r="P2688">
        <v>861</v>
      </c>
      <c r="Q2688" s="1" t="s">
        <v>118</v>
      </c>
      <c r="R2688" s="1" t="s">
        <v>29</v>
      </c>
      <c r="S2688" s="1" t="s">
        <v>2564</v>
      </c>
      <c r="T2688" s="1" t="s">
        <v>31</v>
      </c>
      <c r="U2688" s="1" t="s">
        <v>32</v>
      </c>
    </row>
    <row r="2689" spans="1:21" x14ac:dyDescent="0.3">
      <c r="A2689" s="1" t="s">
        <v>6232</v>
      </c>
      <c r="B2689" s="1" t="s">
        <v>6233</v>
      </c>
      <c r="C2689" s="2">
        <v>45355</v>
      </c>
      <c r="D2689">
        <v>2024</v>
      </c>
      <c r="E2689" s="1" t="s">
        <v>255</v>
      </c>
      <c r="F2689" s="1" t="s">
        <v>6134</v>
      </c>
      <c r="G2689" s="3">
        <v>0.75416666666666665</v>
      </c>
      <c r="H2689" s="1" t="s">
        <v>142</v>
      </c>
      <c r="I2689" s="1" t="s">
        <v>154</v>
      </c>
      <c r="J2689" s="1" t="s">
        <v>231</v>
      </c>
      <c r="K2689" s="1" t="s">
        <v>232</v>
      </c>
      <c r="L2689">
        <v>8192.1299999999992</v>
      </c>
      <c r="M2689">
        <v>1.29</v>
      </c>
      <c r="N2689">
        <v>34.21</v>
      </c>
      <c r="O2689">
        <v>8159.21</v>
      </c>
      <c r="P2689">
        <v>768</v>
      </c>
      <c r="Q2689" s="1" t="s">
        <v>85</v>
      </c>
      <c r="R2689" s="1" t="s">
        <v>29</v>
      </c>
      <c r="S2689" s="1" t="s">
        <v>6234</v>
      </c>
      <c r="T2689" s="1" t="s">
        <v>31</v>
      </c>
      <c r="U2689" s="1" t="s">
        <v>32</v>
      </c>
    </row>
    <row r="2690" spans="1:21" x14ac:dyDescent="0.3">
      <c r="A2690" s="1" t="s">
        <v>6235</v>
      </c>
      <c r="B2690" s="1" t="s">
        <v>6236</v>
      </c>
      <c r="C2690" s="2">
        <v>45355</v>
      </c>
      <c r="D2690">
        <v>2024</v>
      </c>
      <c r="E2690" s="1" t="s">
        <v>255</v>
      </c>
      <c r="F2690" s="1" t="s">
        <v>6134</v>
      </c>
      <c r="G2690" s="3">
        <v>0.99305555555555558</v>
      </c>
      <c r="H2690" s="1" t="s">
        <v>24</v>
      </c>
      <c r="I2690" s="1" t="s">
        <v>143</v>
      </c>
      <c r="J2690" s="1" t="s">
        <v>313</v>
      </c>
      <c r="K2690" s="1" t="s">
        <v>309</v>
      </c>
      <c r="L2690">
        <v>4365.33</v>
      </c>
      <c r="M2690">
        <v>36.49</v>
      </c>
      <c r="N2690">
        <v>95.39</v>
      </c>
      <c r="O2690">
        <v>4306.4299999999994</v>
      </c>
      <c r="P2690">
        <v>645</v>
      </c>
      <c r="Q2690" s="1" t="s">
        <v>38</v>
      </c>
      <c r="R2690" s="1" t="s">
        <v>29</v>
      </c>
      <c r="S2690" s="1" t="s">
        <v>922</v>
      </c>
      <c r="T2690" s="1" t="s">
        <v>53</v>
      </c>
      <c r="U2690" s="1" t="s">
        <v>101</v>
      </c>
    </row>
    <row r="2691" spans="1:21" x14ac:dyDescent="0.3">
      <c r="A2691" s="1" t="s">
        <v>6237</v>
      </c>
      <c r="B2691" s="1" t="s">
        <v>6238</v>
      </c>
      <c r="C2691" s="2">
        <v>45356</v>
      </c>
      <c r="D2691">
        <v>2024</v>
      </c>
      <c r="E2691" s="1" t="s">
        <v>317</v>
      </c>
      <c r="F2691" s="1" t="s">
        <v>6134</v>
      </c>
      <c r="G2691" s="3">
        <v>8.3333333333333332E-3</v>
      </c>
      <c r="H2691" s="1" t="s">
        <v>24</v>
      </c>
      <c r="I2691" s="1" t="s">
        <v>133</v>
      </c>
      <c r="J2691" s="1" t="s">
        <v>134</v>
      </c>
      <c r="K2691" s="1" t="s">
        <v>451</v>
      </c>
      <c r="L2691">
        <v>905.17</v>
      </c>
      <c r="M2691">
        <v>27.29</v>
      </c>
      <c r="N2691">
        <v>64.56</v>
      </c>
      <c r="O2691">
        <v>867.89999999999986</v>
      </c>
      <c r="P2691">
        <v>827</v>
      </c>
      <c r="Q2691" s="1" t="s">
        <v>118</v>
      </c>
      <c r="R2691" s="1" t="s">
        <v>29</v>
      </c>
      <c r="S2691" s="1" t="s">
        <v>4176</v>
      </c>
      <c r="T2691" s="1" t="s">
        <v>147</v>
      </c>
      <c r="U2691" s="1" t="s">
        <v>93</v>
      </c>
    </row>
    <row r="2692" spans="1:21" x14ac:dyDescent="0.3">
      <c r="A2692" s="1" t="s">
        <v>6239</v>
      </c>
      <c r="B2692" s="1" t="s">
        <v>6240</v>
      </c>
      <c r="C2692" s="2">
        <v>45356</v>
      </c>
      <c r="D2692">
        <v>2024</v>
      </c>
      <c r="E2692" s="1" t="s">
        <v>317</v>
      </c>
      <c r="F2692" s="1" t="s">
        <v>6134</v>
      </c>
      <c r="G2692" s="3">
        <v>9.0277777777777769E-3</v>
      </c>
      <c r="H2692" s="1" t="s">
        <v>24</v>
      </c>
      <c r="I2692" s="1" t="s">
        <v>127</v>
      </c>
      <c r="J2692" s="1" t="s">
        <v>840</v>
      </c>
      <c r="K2692" s="1" t="s">
        <v>475</v>
      </c>
      <c r="L2692">
        <v>7713.76</v>
      </c>
      <c r="M2692">
        <v>29.88</v>
      </c>
      <c r="N2692">
        <v>81.92</v>
      </c>
      <c r="O2692">
        <v>7661.72</v>
      </c>
      <c r="P2692">
        <v>982</v>
      </c>
      <c r="Q2692" s="1" t="s">
        <v>118</v>
      </c>
      <c r="R2692" s="1" t="s">
        <v>29</v>
      </c>
      <c r="S2692" s="1" t="s">
        <v>4482</v>
      </c>
      <c r="T2692" s="1" t="s">
        <v>53</v>
      </c>
      <c r="U2692" s="1" t="s">
        <v>32</v>
      </c>
    </row>
    <row r="2693" spans="1:21" x14ac:dyDescent="0.3">
      <c r="A2693" s="1" t="s">
        <v>6241</v>
      </c>
      <c r="B2693" s="1" t="s">
        <v>6242</v>
      </c>
      <c r="C2693" s="2">
        <v>45356</v>
      </c>
      <c r="D2693">
        <v>2024</v>
      </c>
      <c r="E2693" s="1" t="s">
        <v>317</v>
      </c>
      <c r="F2693" s="1" t="s">
        <v>6134</v>
      </c>
      <c r="G2693" s="3">
        <v>4.6527777777777779E-2</v>
      </c>
      <c r="H2693" s="1" t="s">
        <v>24</v>
      </c>
      <c r="I2693" s="1" t="s">
        <v>25</v>
      </c>
      <c r="J2693" s="1" t="s">
        <v>116</v>
      </c>
      <c r="K2693" s="1" t="s">
        <v>172</v>
      </c>
      <c r="L2693">
        <v>2555.63</v>
      </c>
      <c r="M2693">
        <v>26.09</v>
      </c>
      <c r="N2693">
        <v>84.72</v>
      </c>
      <c r="O2693">
        <v>2497.0000000000005</v>
      </c>
      <c r="P2693">
        <v>894</v>
      </c>
      <c r="Q2693" s="1" t="s">
        <v>85</v>
      </c>
      <c r="R2693" s="1" t="s">
        <v>29</v>
      </c>
      <c r="S2693" s="1" t="s">
        <v>5151</v>
      </c>
      <c r="T2693" s="1" t="s">
        <v>31</v>
      </c>
      <c r="U2693" s="1" t="s">
        <v>93</v>
      </c>
    </row>
    <row r="2694" spans="1:21" x14ac:dyDescent="0.3">
      <c r="A2694" s="1" t="s">
        <v>6243</v>
      </c>
      <c r="B2694" s="1" t="s">
        <v>6244</v>
      </c>
      <c r="C2694" s="2">
        <v>45356</v>
      </c>
      <c r="D2694">
        <v>2024</v>
      </c>
      <c r="E2694" s="1" t="s">
        <v>317</v>
      </c>
      <c r="F2694" s="1" t="s">
        <v>6134</v>
      </c>
      <c r="G2694" s="3">
        <v>6.805555555555555E-2</v>
      </c>
      <c r="H2694" s="1" t="s">
        <v>24</v>
      </c>
      <c r="I2694" s="1" t="s">
        <v>431</v>
      </c>
      <c r="J2694" s="1" t="s">
        <v>542</v>
      </c>
      <c r="K2694" s="1" t="s">
        <v>758</v>
      </c>
      <c r="L2694">
        <v>28.28</v>
      </c>
      <c r="M2694">
        <v>44.99</v>
      </c>
      <c r="N2694">
        <v>81.73</v>
      </c>
      <c r="O2694">
        <v>-8.4599999999999937</v>
      </c>
      <c r="P2694">
        <v>123</v>
      </c>
      <c r="Q2694" s="1" t="s">
        <v>99</v>
      </c>
      <c r="R2694" s="1" t="s">
        <v>29</v>
      </c>
      <c r="S2694" s="1" t="s">
        <v>3729</v>
      </c>
      <c r="T2694" s="1" t="s">
        <v>53</v>
      </c>
      <c r="U2694" s="1" t="s">
        <v>32</v>
      </c>
    </row>
    <row r="2695" spans="1:21" x14ac:dyDescent="0.3">
      <c r="A2695" s="1" t="s">
        <v>6245</v>
      </c>
      <c r="B2695" s="1" t="s">
        <v>6246</v>
      </c>
      <c r="C2695" s="2">
        <v>45356</v>
      </c>
      <c r="D2695">
        <v>2024</v>
      </c>
      <c r="E2695" s="1" t="s">
        <v>317</v>
      </c>
      <c r="F2695" s="1" t="s">
        <v>6134</v>
      </c>
      <c r="G2695" s="3">
        <v>0.16388888888888889</v>
      </c>
      <c r="H2695" s="1" t="s">
        <v>24</v>
      </c>
      <c r="I2695" s="1" t="s">
        <v>56</v>
      </c>
      <c r="J2695" s="1" t="s">
        <v>57</v>
      </c>
      <c r="K2695" s="1" t="s">
        <v>422</v>
      </c>
      <c r="L2695">
        <v>2007.04</v>
      </c>
      <c r="M2695">
        <v>27.14</v>
      </c>
      <c r="N2695">
        <v>46.35</v>
      </c>
      <c r="O2695">
        <v>1987.8300000000002</v>
      </c>
      <c r="P2695">
        <v>114</v>
      </c>
      <c r="Q2695" s="1" t="s">
        <v>118</v>
      </c>
      <c r="R2695" s="1" t="s">
        <v>29</v>
      </c>
      <c r="S2695" s="1" t="s">
        <v>5699</v>
      </c>
      <c r="T2695" s="1" t="s">
        <v>53</v>
      </c>
      <c r="U2695" s="1" t="s">
        <v>32</v>
      </c>
    </row>
    <row r="2696" spans="1:21" x14ac:dyDescent="0.3">
      <c r="A2696" s="1" t="s">
        <v>6247</v>
      </c>
      <c r="B2696" s="1" t="s">
        <v>6248</v>
      </c>
      <c r="C2696" s="2">
        <v>45356</v>
      </c>
      <c r="D2696">
        <v>2024</v>
      </c>
      <c r="E2696" s="1" t="s">
        <v>317</v>
      </c>
      <c r="F2696" s="1" t="s">
        <v>6134</v>
      </c>
      <c r="G2696" s="3">
        <v>0.19097222222222221</v>
      </c>
      <c r="H2696" s="1" t="s">
        <v>24</v>
      </c>
      <c r="I2696" s="1" t="s">
        <v>127</v>
      </c>
      <c r="J2696" s="1" t="s">
        <v>474</v>
      </c>
      <c r="K2696" s="1" t="s">
        <v>129</v>
      </c>
      <c r="L2696">
        <v>5057.05</v>
      </c>
      <c r="M2696">
        <v>43.68</v>
      </c>
      <c r="N2696">
        <v>47.01</v>
      </c>
      <c r="O2696">
        <v>5053.72</v>
      </c>
      <c r="P2696">
        <v>667</v>
      </c>
      <c r="Q2696" s="1" t="s">
        <v>38</v>
      </c>
      <c r="R2696" s="1" t="s">
        <v>29</v>
      </c>
      <c r="S2696" s="1" t="s">
        <v>1230</v>
      </c>
      <c r="T2696" s="1" t="s">
        <v>31</v>
      </c>
      <c r="U2696" s="1" t="s">
        <v>32</v>
      </c>
    </row>
    <row r="2697" spans="1:21" x14ac:dyDescent="0.3">
      <c r="A2697" s="1" t="s">
        <v>6249</v>
      </c>
      <c r="B2697" s="1" t="s">
        <v>6250</v>
      </c>
      <c r="C2697" s="2">
        <v>45356</v>
      </c>
      <c r="D2697">
        <v>2024</v>
      </c>
      <c r="E2697" s="1" t="s">
        <v>317</v>
      </c>
      <c r="F2697" s="1" t="s">
        <v>6134</v>
      </c>
      <c r="G2697" s="3">
        <v>0.32083333333333336</v>
      </c>
      <c r="H2697" s="1" t="s">
        <v>42</v>
      </c>
      <c r="I2697" s="1" t="s">
        <v>25</v>
      </c>
      <c r="J2697" s="1" t="s">
        <v>732</v>
      </c>
      <c r="K2697" s="1" t="s">
        <v>172</v>
      </c>
      <c r="L2697">
        <v>6610.8</v>
      </c>
      <c r="M2697">
        <v>29.18</v>
      </c>
      <c r="N2697">
        <v>99.24</v>
      </c>
      <c r="O2697">
        <v>6540.7400000000007</v>
      </c>
      <c r="P2697">
        <v>823</v>
      </c>
      <c r="Q2697" s="1" t="s">
        <v>38</v>
      </c>
      <c r="R2697" s="1" t="s">
        <v>418</v>
      </c>
      <c r="S2697" s="1" t="s">
        <v>2372</v>
      </c>
      <c r="T2697" s="1" t="s">
        <v>31</v>
      </c>
      <c r="U2697" s="1" t="s">
        <v>32</v>
      </c>
    </row>
    <row r="2698" spans="1:21" x14ac:dyDescent="0.3">
      <c r="A2698" s="1" t="s">
        <v>6251</v>
      </c>
      <c r="B2698" s="1" t="s">
        <v>6252</v>
      </c>
      <c r="C2698" s="2">
        <v>45356</v>
      </c>
      <c r="D2698">
        <v>2024</v>
      </c>
      <c r="E2698" s="1" t="s">
        <v>317</v>
      </c>
      <c r="F2698" s="1" t="s">
        <v>6134</v>
      </c>
      <c r="G2698" s="3">
        <v>0.32291666666666669</v>
      </c>
      <c r="H2698" s="1" t="s">
        <v>42</v>
      </c>
      <c r="I2698" s="1" t="s">
        <v>431</v>
      </c>
      <c r="J2698" s="1" t="s">
        <v>879</v>
      </c>
      <c r="K2698" s="1" t="s">
        <v>543</v>
      </c>
      <c r="L2698">
        <v>1964.52</v>
      </c>
      <c r="M2698">
        <v>5.81</v>
      </c>
      <c r="N2698">
        <v>26.68</v>
      </c>
      <c r="O2698">
        <v>1943.6499999999999</v>
      </c>
      <c r="P2698">
        <v>638</v>
      </c>
      <c r="Q2698" s="1" t="s">
        <v>28</v>
      </c>
      <c r="R2698" s="1" t="s">
        <v>29</v>
      </c>
      <c r="S2698" s="1" t="s">
        <v>3488</v>
      </c>
      <c r="T2698" s="1" t="s">
        <v>53</v>
      </c>
      <c r="U2698" s="1" t="s">
        <v>32</v>
      </c>
    </row>
    <row r="2699" spans="1:21" x14ac:dyDescent="0.3">
      <c r="A2699" s="1" t="s">
        <v>6253</v>
      </c>
      <c r="B2699" s="1" t="s">
        <v>5469</v>
      </c>
      <c r="C2699" s="2">
        <v>45356</v>
      </c>
      <c r="D2699">
        <v>2024</v>
      </c>
      <c r="E2699" s="1" t="s">
        <v>317</v>
      </c>
      <c r="F2699" s="1" t="s">
        <v>6134</v>
      </c>
      <c r="G2699" s="3">
        <v>0.36875000000000002</v>
      </c>
      <c r="H2699" s="1" t="s">
        <v>42</v>
      </c>
      <c r="I2699" s="1" t="s">
        <v>110</v>
      </c>
      <c r="J2699" s="1" t="s">
        <v>527</v>
      </c>
      <c r="K2699" s="1" t="s">
        <v>528</v>
      </c>
      <c r="L2699">
        <v>2684.43</v>
      </c>
      <c r="M2699">
        <v>48.73</v>
      </c>
      <c r="N2699">
        <v>11.58</v>
      </c>
      <c r="O2699">
        <v>2721.58</v>
      </c>
      <c r="P2699">
        <v>112</v>
      </c>
      <c r="Q2699" s="1" t="s">
        <v>28</v>
      </c>
      <c r="R2699" s="1" t="s">
        <v>29</v>
      </c>
      <c r="S2699" s="1" t="s">
        <v>1340</v>
      </c>
      <c r="T2699" s="1" t="s">
        <v>53</v>
      </c>
      <c r="U2699" s="1" t="s">
        <v>93</v>
      </c>
    </row>
    <row r="2700" spans="1:21" x14ac:dyDescent="0.3">
      <c r="A2700" s="1" t="s">
        <v>6254</v>
      </c>
      <c r="B2700" s="1" t="s">
        <v>1976</v>
      </c>
      <c r="C2700" s="2">
        <v>45356</v>
      </c>
      <c r="D2700">
        <v>2024</v>
      </c>
      <c r="E2700" s="1" t="s">
        <v>317</v>
      </c>
      <c r="F2700" s="1" t="s">
        <v>6134</v>
      </c>
      <c r="G2700" s="3">
        <v>0.54583333333333328</v>
      </c>
      <c r="H2700" s="1" t="s">
        <v>104</v>
      </c>
      <c r="I2700" s="1" t="s">
        <v>35</v>
      </c>
      <c r="J2700" s="1" t="s">
        <v>680</v>
      </c>
      <c r="K2700" s="1" t="s">
        <v>191</v>
      </c>
      <c r="L2700">
        <v>1595.44</v>
      </c>
      <c r="M2700">
        <v>35.770000000000003</v>
      </c>
      <c r="N2700">
        <v>54.49</v>
      </c>
      <c r="O2700">
        <v>1576.72</v>
      </c>
      <c r="P2700">
        <v>440</v>
      </c>
      <c r="Q2700" s="1" t="s">
        <v>28</v>
      </c>
      <c r="R2700" s="1" t="s">
        <v>29</v>
      </c>
      <c r="S2700" s="1" t="s">
        <v>3629</v>
      </c>
      <c r="T2700" s="1" t="s">
        <v>147</v>
      </c>
      <c r="U2700" s="1" t="s">
        <v>32</v>
      </c>
    </row>
    <row r="2701" spans="1:21" x14ac:dyDescent="0.3">
      <c r="A2701" s="1" t="s">
        <v>6255</v>
      </c>
      <c r="B2701" s="1" t="s">
        <v>6256</v>
      </c>
      <c r="C2701" s="2">
        <v>45356</v>
      </c>
      <c r="D2701">
        <v>2024</v>
      </c>
      <c r="E2701" s="1" t="s">
        <v>317</v>
      </c>
      <c r="F2701" s="1" t="s">
        <v>6134</v>
      </c>
      <c r="G2701" s="3">
        <v>0.58333333333333337</v>
      </c>
      <c r="H2701" s="1" t="s">
        <v>104</v>
      </c>
      <c r="I2701" s="1" t="s">
        <v>35</v>
      </c>
      <c r="J2701" s="1" t="s">
        <v>122</v>
      </c>
      <c r="K2701" s="1" t="s">
        <v>256</v>
      </c>
      <c r="L2701">
        <v>1155.24</v>
      </c>
      <c r="M2701">
        <v>14.63</v>
      </c>
      <c r="N2701">
        <v>65.27</v>
      </c>
      <c r="O2701">
        <v>1104.6000000000001</v>
      </c>
      <c r="P2701">
        <v>579</v>
      </c>
      <c r="Q2701" s="1" t="s">
        <v>99</v>
      </c>
      <c r="R2701" s="1" t="s">
        <v>29</v>
      </c>
      <c r="S2701" s="1" t="s">
        <v>300</v>
      </c>
      <c r="T2701" s="1" t="s">
        <v>53</v>
      </c>
      <c r="U2701" s="1" t="s">
        <v>32</v>
      </c>
    </row>
    <row r="2702" spans="1:21" x14ac:dyDescent="0.3">
      <c r="A2702" s="1" t="s">
        <v>6257</v>
      </c>
      <c r="B2702" s="1" t="s">
        <v>6258</v>
      </c>
      <c r="C2702" s="2">
        <v>45356</v>
      </c>
      <c r="D2702">
        <v>2024</v>
      </c>
      <c r="E2702" s="1" t="s">
        <v>317</v>
      </c>
      <c r="F2702" s="1" t="s">
        <v>6134</v>
      </c>
      <c r="G2702" s="3">
        <v>0.65208333333333335</v>
      </c>
      <c r="H2702" s="1" t="s">
        <v>104</v>
      </c>
      <c r="I2702" s="1" t="s">
        <v>82</v>
      </c>
      <c r="J2702" s="1" t="s">
        <v>591</v>
      </c>
      <c r="K2702" s="1" t="s">
        <v>84</v>
      </c>
      <c r="L2702">
        <v>2971.5</v>
      </c>
      <c r="M2702">
        <v>3.9</v>
      </c>
      <c r="N2702">
        <v>67.53</v>
      </c>
      <c r="O2702">
        <v>2907.87</v>
      </c>
      <c r="P2702">
        <v>816</v>
      </c>
      <c r="Q2702" s="1" t="s">
        <v>85</v>
      </c>
      <c r="R2702" s="1" t="s">
        <v>418</v>
      </c>
      <c r="S2702" s="1" t="s">
        <v>4357</v>
      </c>
      <c r="T2702" s="1" t="s">
        <v>53</v>
      </c>
      <c r="U2702" s="1" t="s">
        <v>32</v>
      </c>
    </row>
    <row r="2703" spans="1:21" x14ac:dyDescent="0.3">
      <c r="A2703" s="1" t="s">
        <v>6259</v>
      </c>
      <c r="B2703" s="1" t="s">
        <v>6260</v>
      </c>
      <c r="C2703" s="2">
        <v>45356</v>
      </c>
      <c r="D2703">
        <v>2024</v>
      </c>
      <c r="E2703" s="1" t="s">
        <v>317</v>
      </c>
      <c r="F2703" s="1" t="s">
        <v>6134</v>
      </c>
      <c r="G2703" s="3">
        <v>0.65694444444444444</v>
      </c>
      <c r="H2703" s="1" t="s">
        <v>104</v>
      </c>
      <c r="I2703" s="1" t="s">
        <v>143</v>
      </c>
      <c r="J2703" s="1" t="s">
        <v>144</v>
      </c>
      <c r="K2703" s="1" t="s">
        <v>200</v>
      </c>
      <c r="L2703">
        <v>6765.71</v>
      </c>
      <c r="M2703">
        <v>46.44</v>
      </c>
      <c r="N2703">
        <v>86.99</v>
      </c>
      <c r="O2703">
        <v>6725.16</v>
      </c>
      <c r="P2703">
        <v>922</v>
      </c>
      <c r="Q2703" s="1" t="s">
        <v>85</v>
      </c>
      <c r="R2703" s="1" t="s">
        <v>29</v>
      </c>
      <c r="S2703" s="1" t="s">
        <v>712</v>
      </c>
      <c r="T2703" s="1" t="s">
        <v>53</v>
      </c>
      <c r="U2703" s="1" t="s">
        <v>32</v>
      </c>
    </row>
    <row r="2704" spans="1:21" x14ac:dyDescent="0.3">
      <c r="A2704" s="1" t="s">
        <v>6261</v>
      </c>
      <c r="B2704" s="1" t="s">
        <v>6262</v>
      </c>
      <c r="C2704" s="2">
        <v>45356</v>
      </c>
      <c r="D2704">
        <v>2024</v>
      </c>
      <c r="E2704" s="1" t="s">
        <v>317</v>
      </c>
      <c r="F2704" s="1" t="s">
        <v>6134</v>
      </c>
      <c r="G2704" s="3">
        <v>0.68819444444444444</v>
      </c>
      <c r="H2704" s="1" t="s">
        <v>104</v>
      </c>
      <c r="I2704" s="1" t="s">
        <v>62</v>
      </c>
      <c r="J2704" s="1" t="s">
        <v>437</v>
      </c>
      <c r="K2704" s="1" t="s">
        <v>797</v>
      </c>
      <c r="L2704">
        <v>7970.15</v>
      </c>
      <c r="M2704">
        <v>29.39</v>
      </c>
      <c r="N2704">
        <v>96.35</v>
      </c>
      <c r="O2704">
        <v>7903.19</v>
      </c>
      <c r="P2704">
        <v>425</v>
      </c>
      <c r="Q2704" s="1" t="s">
        <v>118</v>
      </c>
      <c r="R2704" s="1" t="s">
        <v>29</v>
      </c>
      <c r="S2704" s="1" t="s">
        <v>2751</v>
      </c>
      <c r="T2704" s="1" t="s">
        <v>53</v>
      </c>
      <c r="U2704" s="1" t="s">
        <v>32</v>
      </c>
    </row>
    <row r="2705" spans="1:21" x14ac:dyDescent="0.3">
      <c r="A2705" s="1" t="s">
        <v>6263</v>
      </c>
      <c r="B2705" s="1" t="s">
        <v>6264</v>
      </c>
      <c r="C2705" s="2">
        <v>45356</v>
      </c>
      <c r="D2705">
        <v>2024</v>
      </c>
      <c r="E2705" s="1" t="s">
        <v>317</v>
      </c>
      <c r="F2705" s="1" t="s">
        <v>6134</v>
      </c>
      <c r="G2705" s="3">
        <v>0.70763888888888893</v>
      </c>
      <c r="H2705" s="1" t="s">
        <v>104</v>
      </c>
      <c r="I2705" s="1" t="s">
        <v>236</v>
      </c>
      <c r="J2705" s="1" t="s">
        <v>237</v>
      </c>
      <c r="K2705" s="1" t="s">
        <v>238</v>
      </c>
      <c r="L2705">
        <v>3339.98</v>
      </c>
      <c r="M2705">
        <v>18.809999999999999</v>
      </c>
      <c r="N2705">
        <v>8.0399999999999991</v>
      </c>
      <c r="O2705">
        <v>3350.75</v>
      </c>
      <c r="P2705">
        <v>722</v>
      </c>
      <c r="Q2705" s="1" t="s">
        <v>85</v>
      </c>
      <c r="R2705" s="1" t="s">
        <v>29</v>
      </c>
      <c r="S2705" s="1" t="s">
        <v>2074</v>
      </c>
      <c r="T2705" s="1" t="s">
        <v>53</v>
      </c>
      <c r="U2705" s="1" t="s">
        <v>32</v>
      </c>
    </row>
    <row r="2706" spans="1:21" x14ac:dyDescent="0.3">
      <c r="A2706" s="1" t="s">
        <v>6265</v>
      </c>
      <c r="B2706" s="1" t="s">
        <v>6266</v>
      </c>
      <c r="C2706" s="2">
        <v>45356</v>
      </c>
      <c r="D2706">
        <v>2024</v>
      </c>
      <c r="E2706" s="1" t="s">
        <v>317</v>
      </c>
      <c r="F2706" s="1" t="s">
        <v>6134</v>
      </c>
      <c r="G2706" s="3">
        <v>0.73263888888888884</v>
      </c>
      <c r="H2706" s="1" t="s">
        <v>142</v>
      </c>
      <c r="I2706" s="1" t="s">
        <v>297</v>
      </c>
      <c r="J2706" s="1" t="s">
        <v>901</v>
      </c>
      <c r="K2706" s="1" t="s">
        <v>299</v>
      </c>
      <c r="L2706">
        <v>1428.5</v>
      </c>
      <c r="M2706">
        <v>44.47</v>
      </c>
      <c r="N2706">
        <v>59.78</v>
      </c>
      <c r="O2706">
        <v>1413.19</v>
      </c>
      <c r="P2706">
        <v>116</v>
      </c>
      <c r="Q2706" s="1" t="s">
        <v>118</v>
      </c>
      <c r="R2706" s="1" t="s">
        <v>29</v>
      </c>
      <c r="S2706" s="1" t="s">
        <v>1528</v>
      </c>
      <c r="T2706" s="1" t="s">
        <v>53</v>
      </c>
      <c r="U2706" s="1" t="s">
        <v>93</v>
      </c>
    </row>
    <row r="2707" spans="1:21" x14ac:dyDescent="0.3">
      <c r="A2707" s="1" t="s">
        <v>6267</v>
      </c>
      <c r="B2707" s="1" t="s">
        <v>5546</v>
      </c>
      <c r="C2707" s="2">
        <v>45356</v>
      </c>
      <c r="D2707">
        <v>2024</v>
      </c>
      <c r="E2707" s="1" t="s">
        <v>317</v>
      </c>
      <c r="F2707" s="1" t="s">
        <v>6134</v>
      </c>
      <c r="G2707" s="3">
        <v>0.76597222222222228</v>
      </c>
      <c r="H2707" s="1" t="s">
        <v>142</v>
      </c>
      <c r="I2707" s="1" t="s">
        <v>82</v>
      </c>
      <c r="J2707" s="1" t="s">
        <v>83</v>
      </c>
      <c r="K2707" s="1" t="s">
        <v>1047</v>
      </c>
      <c r="L2707">
        <v>3818.54</v>
      </c>
      <c r="M2707">
        <v>48.12</v>
      </c>
      <c r="N2707">
        <v>36.86</v>
      </c>
      <c r="O2707">
        <v>3829.7999999999997</v>
      </c>
      <c r="P2707">
        <v>481</v>
      </c>
      <c r="Q2707" s="1" t="s">
        <v>118</v>
      </c>
      <c r="R2707" s="1" t="s">
        <v>29</v>
      </c>
      <c r="S2707" s="1" t="s">
        <v>6268</v>
      </c>
      <c r="T2707" s="1" t="s">
        <v>53</v>
      </c>
      <c r="U2707" s="1" t="s">
        <v>93</v>
      </c>
    </row>
    <row r="2708" spans="1:21" x14ac:dyDescent="0.3">
      <c r="A2708" s="1" t="s">
        <v>6269</v>
      </c>
      <c r="B2708" s="1" t="s">
        <v>6270</v>
      </c>
      <c r="C2708" s="2">
        <v>45356</v>
      </c>
      <c r="D2708">
        <v>2024</v>
      </c>
      <c r="E2708" s="1" t="s">
        <v>317</v>
      </c>
      <c r="F2708" s="1" t="s">
        <v>6134</v>
      </c>
      <c r="G2708" s="3">
        <v>0.85624999999999996</v>
      </c>
      <c r="H2708" s="1" t="s">
        <v>142</v>
      </c>
      <c r="I2708" s="1" t="s">
        <v>110</v>
      </c>
      <c r="J2708" s="1" t="s">
        <v>111</v>
      </c>
      <c r="K2708" s="1" t="s">
        <v>112</v>
      </c>
      <c r="L2708">
        <v>114.58</v>
      </c>
      <c r="M2708">
        <v>0.63</v>
      </c>
      <c r="N2708">
        <v>20.399999999999999</v>
      </c>
      <c r="O2708">
        <v>94.81</v>
      </c>
      <c r="P2708">
        <v>879</v>
      </c>
      <c r="Q2708" s="1" t="s">
        <v>85</v>
      </c>
      <c r="R2708" s="1" t="s">
        <v>749</v>
      </c>
      <c r="S2708" s="1" t="s">
        <v>2441</v>
      </c>
      <c r="T2708" s="1" t="s">
        <v>53</v>
      </c>
      <c r="U2708" s="1" t="s">
        <v>93</v>
      </c>
    </row>
    <row r="2709" spans="1:21" x14ac:dyDescent="0.3">
      <c r="A2709" s="1" t="s">
        <v>6271</v>
      </c>
      <c r="B2709" s="1" t="s">
        <v>6272</v>
      </c>
      <c r="C2709" s="2">
        <v>45356</v>
      </c>
      <c r="D2709">
        <v>2024</v>
      </c>
      <c r="E2709" s="1" t="s">
        <v>317</v>
      </c>
      <c r="F2709" s="1" t="s">
        <v>6134</v>
      </c>
      <c r="G2709" s="3">
        <v>0.93819444444444444</v>
      </c>
      <c r="H2709" s="1" t="s">
        <v>24</v>
      </c>
      <c r="I2709" s="1" t="s">
        <v>154</v>
      </c>
      <c r="J2709" s="1" t="s">
        <v>684</v>
      </c>
      <c r="K2709" s="1" t="s">
        <v>330</v>
      </c>
      <c r="L2709">
        <v>5741.06</v>
      </c>
      <c r="M2709">
        <v>45.63</v>
      </c>
      <c r="N2709">
        <v>1.43</v>
      </c>
      <c r="O2709">
        <v>5785.26</v>
      </c>
      <c r="P2709">
        <v>570</v>
      </c>
      <c r="Q2709" s="1" t="s">
        <v>118</v>
      </c>
      <c r="R2709" s="1" t="s">
        <v>29</v>
      </c>
      <c r="S2709" s="1" t="s">
        <v>1147</v>
      </c>
      <c r="T2709" s="1" t="s">
        <v>31</v>
      </c>
      <c r="U2709" s="1" t="s">
        <v>32</v>
      </c>
    </row>
    <row r="2710" spans="1:21" x14ac:dyDescent="0.3">
      <c r="A2710" s="1" t="s">
        <v>6273</v>
      </c>
      <c r="B2710" s="1" t="s">
        <v>6274</v>
      </c>
      <c r="C2710" s="2">
        <v>45356</v>
      </c>
      <c r="D2710">
        <v>2024</v>
      </c>
      <c r="E2710" s="1" t="s">
        <v>317</v>
      </c>
      <c r="F2710" s="1" t="s">
        <v>6134</v>
      </c>
      <c r="G2710" s="3">
        <v>0.97291666666666665</v>
      </c>
      <c r="H2710" s="1" t="s">
        <v>24</v>
      </c>
      <c r="I2710" s="1" t="s">
        <v>43</v>
      </c>
      <c r="J2710" s="1" t="s">
        <v>44</v>
      </c>
      <c r="K2710" s="1" t="s">
        <v>447</v>
      </c>
      <c r="L2710">
        <v>5913.64</v>
      </c>
      <c r="M2710">
        <v>29.82</v>
      </c>
      <c r="N2710">
        <v>93.39</v>
      </c>
      <c r="O2710">
        <v>5850.07</v>
      </c>
      <c r="P2710">
        <v>875</v>
      </c>
      <c r="Q2710" s="1" t="s">
        <v>118</v>
      </c>
      <c r="R2710" s="1" t="s">
        <v>29</v>
      </c>
      <c r="S2710" s="1" t="s">
        <v>79</v>
      </c>
      <c r="T2710" s="1" t="s">
        <v>53</v>
      </c>
      <c r="U2710" s="1" t="s">
        <v>32</v>
      </c>
    </row>
    <row r="2711" spans="1:21" x14ac:dyDescent="0.3">
      <c r="A2711" s="1" t="s">
        <v>6275</v>
      </c>
      <c r="B2711" s="1" t="s">
        <v>6276</v>
      </c>
      <c r="C2711" s="2">
        <v>45356</v>
      </c>
      <c r="D2711">
        <v>2024</v>
      </c>
      <c r="E2711" s="1" t="s">
        <v>317</v>
      </c>
      <c r="F2711" s="1" t="s">
        <v>6134</v>
      </c>
      <c r="G2711" s="3">
        <v>0.98819444444444449</v>
      </c>
      <c r="H2711" s="1" t="s">
        <v>24</v>
      </c>
      <c r="I2711" s="1" t="s">
        <v>49</v>
      </c>
      <c r="J2711" s="1" t="s">
        <v>226</v>
      </c>
      <c r="K2711" s="1" t="s">
        <v>322</v>
      </c>
      <c r="L2711">
        <v>4375.6000000000004</v>
      </c>
      <c r="M2711">
        <v>37.57</v>
      </c>
      <c r="N2711">
        <v>4.88</v>
      </c>
      <c r="O2711">
        <v>4408.29</v>
      </c>
      <c r="P2711">
        <v>666</v>
      </c>
      <c r="Q2711" s="1" t="s">
        <v>28</v>
      </c>
      <c r="R2711" s="1" t="s">
        <v>29</v>
      </c>
      <c r="S2711" s="1" t="s">
        <v>1956</v>
      </c>
      <c r="T2711" s="1" t="s">
        <v>53</v>
      </c>
      <c r="U2711" s="1" t="s">
        <v>93</v>
      </c>
    </row>
    <row r="2712" spans="1:21" x14ac:dyDescent="0.3">
      <c r="A2712" s="1" t="s">
        <v>6277</v>
      </c>
      <c r="B2712" s="1" t="s">
        <v>6278</v>
      </c>
      <c r="C2712" s="2">
        <v>45356</v>
      </c>
      <c r="D2712">
        <v>2024</v>
      </c>
      <c r="E2712" s="1" t="s">
        <v>317</v>
      </c>
      <c r="F2712" s="1" t="s">
        <v>6134</v>
      </c>
      <c r="G2712" s="3">
        <v>0.99583333333333335</v>
      </c>
      <c r="H2712" s="1" t="s">
        <v>24</v>
      </c>
      <c r="I2712" s="1" t="s">
        <v>127</v>
      </c>
      <c r="J2712" s="1" t="s">
        <v>356</v>
      </c>
      <c r="K2712" s="1" t="s">
        <v>475</v>
      </c>
      <c r="L2712">
        <v>6580.66</v>
      </c>
      <c r="M2712">
        <v>32.74</v>
      </c>
      <c r="N2712">
        <v>90.78</v>
      </c>
      <c r="O2712">
        <v>6522.62</v>
      </c>
      <c r="P2712">
        <v>539</v>
      </c>
      <c r="Q2712" s="1" t="s">
        <v>38</v>
      </c>
      <c r="R2712" s="1" t="s">
        <v>29</v>
      </c>
      <c r="S2712" s="1" t="s">
        <v>1533</v>
      </c>
      <c r="T2712" s="1" t="s">
        <v>31</v>
      </c>
      <c r="U2712" s="1" t="s">
        <v>93</v>
      </c>
    </row>
    <row r="2713" spans="1:21" x14ac:dyDescent="0.3">
      <c r="A2713" s="1" t="s">
        <v>6279</v>
      </c>
      <c r="B2713" s="1" t="s">
        <v>6280</v>
      </c>
      <c r="C2713" s="2">
        <v>45357</v>
      </c>
      <c r="D2713">
        <v>2024</v>
      </c>
      <c r="E2713" s="1" t="s">
        <v>366</v>
      </c>
      <c r="F2713" s="1" t="s">
        <v>6134</v>
      </c>
      <c r="G2713" s="3">
        <v>2.7083333333333334E-2</v>
      </c>
      <c r="H2713" s="1" t="s">
        <v>24</v>
      </c>
      <c r="I2713" s="1" t="s">
        <v>236</v>
      </c>
      <c r="J2713" s="1" t="s">
        <v>1086</v>
      </c>
      <c r="K2713" s="1" t="s">
        <v>390</v>
      </c>
      <c r="L2713">
        <v>424.5</v>
      </c>
      <c r="M2713">
        <v>8.0500000000000007</v>
      </c>
      <c r="N2713">
        <v>9.2899999999999991</v>
      </c>
      <c r="O2713">
        <v>423.26</v>
      </c>
      <c r="P2713">
        <v>830</v>
      </c>
      <c r="Q2713" s="1" t="s">
        <v>99</v>
      </c>
      <c r="R2713" s="1" t="s">
        <v>29</v>
      </c>
      <c r="S2713" s="1" t="s">
        <v>623</v>
      </c>
      <c r="T2713" s="1" t="s">
        <v>147</v>
      </c>
      <c r="U2713" s="1" t="s">
        <v>32</v>
      </c>
    </row>
    <row r="2714" spans="1:21" x14ac:dyDescent="0.3">
      <c r="A2714" s="1" t="s">
        <v>6281</v>
      </c>
      <c r="B2714" s="1" t="s">
        <v>3026</v>
      </c>
      <c r="C2714" s="2">
        <v>45357</v>
      </c>
      <c r="D2714">
        <v>2024</v>
      </c>
      <c r="E2714" s="1" t="s">
        <v>366</v>
      </c>
      <c r="F2714" s="1" t="s">
        <v>6134</v>
      </c>
      <c r="G2714" s="3">
        <v>4.4444444444444446E-2</v>
      </c>
      <c r="H2714" s="1" t="s">
        <v>24</v>
      </c>
      <c r="I2714" s="1" t="s">
        <v>431</v>
      </c>
      <c r="J2714" s="1" t="s">
        <v>542</v>
      </c>
      <c r="K2714" s="1" t="s">
        <v>433</v>
      </c>
      <c r="L2714">
        <v>8047.29</v>
      </c>
      <c r="M2714">
        <v>41.18</v>
      </c>
      <c r="N2714">
        <v>89.89</v>
      </c>
      <c r="O2714">
        <v>7998.58</v>
      </c>
      <c r="P2714">
        <v>474</v>
      </c>
      <c r="Q2714" s="1" t="s">
        <v>85</v>
      </c>
      <c r="R2714" s="1" t="s">
        <v>29</v>
      </c>
      <c r="S2714" s="1" t="s">
        <v>2184</v>
      </c>
      <c r="T2714" s="1" t="s">
        <v>31</v>
      </c>
      <c r="U2714" s="1" t="s">
        <v>32</v>
      </c>
    </row>
    <row r="2715" spans="1:21" x14ac:dyDescent="0.3">
      <c r="A2715" s="1" t="s">
        <v>6282</v>
      </c>
      <c r="B2715" s="1" t="s">
        <v>6283</v>
      </c>
      <c r="C2715" s="2">
        <v>45357</v>
      </c>
      <c r="D2715">
        <v>2024</v>
      </c>
      <c r="E2715" s="1" t="s">
        <v>366</v>
      </c>
      <c r="F2715" s="1" t="s">
        <v>6134</v>
      </c>
      <c r="G2715" s="3">
        <v>0.31874999999999998</v>
      </c>
      <c r="H2715" s="1" t="s">
        <v>42</v>
      </c>
      <c r="I2715" s="1" t="s">
        <v>68</v>
      </c>
      <c r="J2715" s="1" t="s">
        <v>779</v>
      </c>
      <c r="K2715" s="1" t="s">
        <v>405</v>
      </c>
      <c r="L2715">
        <v>2625.2</v>
      </c>
      <c r="M2715">
        <v>24.2</v>
      </c>
      <c r="N2715">
        <v>3.65</v>
      </c>
      <c r="O2715">
        <v>2645.7499999999995</v>
      </c>
      <c r="P2715">
        <v>284</v>
      </c>
      <c r="Q2715" s="1" t="s">
        <v>38</v>
      </c>
      <c r="R2715" s="1" t="s">
        <v>29</v>
      </c>
      <c r="S2715" s="1" t="s">
        <v>4774</v>
      </c>
      <c r="T2715" s="1" t="s">
        <v>147</v>
      </c>
      <c r="U2715" s="1" t="s">
        <v>32</v>
      </c>
    </row>
    <row r="2716" spans="1:21" x14ac:dyDescent="0.3">
      <c r="A2716" s="1" t="s">
        <v>6284</v>
      </c>
      <c r="B2716" s="1" t="s">
        <v>6285</v>
      </c>
      <c r="C2716" s="2">
        <v>45357</v>
      </c>
      <c r="D2716">
        <v>2024</v>
      </c>
      <c r="E2716" s="1" t="s">
        <v>366</v>
      </c>
      <c r="F2716" s="1" t="s">
        <v>6134</v>
      </c>
      <c r="G2716" s="3">
        <v>0.38333333333333336</v>
      </c>
      <c r="H2716" s="1" t="s">
        <v>42</v>
      </c>
      <c r="I2716" s="1" t="s">
        <v>62</v>
      </c>
      <c r="J2716" s="1" t="s">
        <v>437</v>
      </c>
      <c r="K2716" s="1" t="s">
        <v>604</v>
      </c>
      <c r="L2716">
        <v>2166.42</v>
      </c>
      <c r="M2716">
        <v>14.81</v>
      </c>
      <c r="N2716">
        <v>8.74</v>
      </c>
      <c r="O2716">
        <v>2172.4900000000002</v>
      </c>
      <c r="P2716">
        <v>607</v>
      </c>
      <c r="Q2716" s="1" t="s">
        <v>118</v>
      </c>
      <c r="R2716" s="1" t="s">
        <v>29</v>
      </c>
      <c r="S2716" s="1" t="s">
        <v>2346</v>
      </c>
      <c r="T2716" s="1" t="s">
        <v>53</v>
      </c>
      <c r="U2716" s="1" t="s">
        <v>32</v>
      </c>
    </row>
    <row r="2717" spans="1:21" x14ac:dyDescent="0.3">
      <c r="A2717" s="1" t="s">
        <v>6286</v>
      </c>
      <c r="B2717" s="1" t="s">
        <v>6287</v>
      </c>
      <c r="C2717" s="2">
        <v>45357</v>
      </c>
      <c r="D2717">
        <v>2024</v>
      </c>
      <c r="E2717" s="1" t="s">
        <v>366</v>
      </c>
      <c r="F2717" s="1" t="s">
        <v>6134</v>
      </c>
      <c r="G2717" s="3">
        <v>0.45902777777777776</v>
      </c>
      <c r="H2717" s="1" t="s">
        <v>42</v>
      </c>
      <c r="I2717" s="1" t="s">
        <v>236</v>
      </c>
      <c r="J2717" s="1" t="s">
        <v>1086</v>
      </c>
      <c r="K2717" s="1" t="s">
        <v>390</v>
      </c>
      <c r="L2717">
        <v>8365.6</v>
      </c>
      <c r="M2717">
        <v>42.49</v>
      </c>
      <c r="N2717">
        <v>85.03</v>
      </c>
      <c r="O2717">
        <v>8323.06</v>
      </c>
      <c r="P2717">
        <v>347</v>
      </c>
      <c r="Q2717" s="1" t="s">
        <v>38</v>
      </c>
      <c r="R2717" s="1" t="s">
        <v>29</v>
      </c>
      <c r="S2717" s="1" t="s">
        <v>2413</v>
      </c>
      <c r="T2717" s="1" t="s">
        <v>53</v>
      </c>
      <c r="U2717" s="1" t="s">
        <v>32</v>
      </c>
    </row>
    <row r="2718" spans="1:21" x14ac:dyDescent="0.3">
      <c r="A2718" s="1" t="s">
        <v>6288</v>
      </c>
      <c r="B2718" s="1" t="s">
        <v>6289</v>
      </c>
      <c r="C2718" s="2">
        <v>45357</v>
      </c>
      <c r="D2718">
        <v>2024</v>
      </c>
      <c r="E2718" s="1" t="s">
        <v>366</v>
      </c>
      <c r="F2718" s="1" t="s">
        <v>6134</v>
      </c>
      <c r="G2718" s="3">
        <v>0.50138888888888888</v>
      </c>
      <c r="H2718" s="1" t="s">
        <v>104</v>
      </c>
      <c r="I2718" s="1" t="s">
        <v>89</v>
      </c>
      <c r="J2718" s="1" t="s">
        <v>90</v>
      </c>
      <c r="K2718" s="1" t="s">
        <v>707</v>
      </c>
      <c r="L2718">
        <v>9269.83</v>
      </c>
      <c r="M2718">
        <v>23.92</v>
      </c>
      <c r="N2718">
        <v>26.14</v>
      </c>
      <c r="O2718">
        <v>9267.61</v>
      </c>
      <c r="P2718">
        <v>144</v>
      </c>
      <c r="Q2718" s="1" t="s">
        <v>118</v>
      </c>
      <c r="R2718" s="1" t="s">
        <v>29</v>
      </c>
      <c r="S2718" s="1" t="s">
        <v>220</v>
      </c>
      <c r="T2718" s="1" t="s">
        <v>53</v>
      </c>
      <c r="U2718" s="1" t="s">
        <v>32</v>
      </c>
    </row>
    <row r="2719" spans="1:21" x14ac:dyDescent="0.3">
      <c r="A2719" s="1" t="s">
        <v>6290</v>
      </c>
      <c r="B2719" s="1" t="s">
        <v>6291</v>
      </c>
      <c r="C2719" s="2">
        <v>45357</v>
      </c>
      <c r="D2719">
        <v>2024</v>
      </c>
      <c r="E2719" s="1" t="s">
        <v>366</v>
      </c>
      <c r="F2719" s="1" t="s">
        <v>6134</v>
      </c>
      <c r="G2719" s="3">
        <v>0.5083333333333333</v>
      </c>
      <c r="H2719" s="1" t="s">
        <v>104</v>
      </c>
      <c r="I2719" s="1" t="s">
        <v>431</v>
      </c>
      <c r="J2719" s="1" t="s">
        <v>1077</v>
      </c>
      <c r="K2719" s="1" t="s">
        <v>433</v>
      </c>
      <c r="L2719">
        <v>2543.58</v>
      </c>
      <c r="M2719">
        <v>37.47</v>
      </c>
      <c r="N2719">
        <v>39.049999999999997</v>
      </c>
      <c r="O2719">
        <v>2541.9999999999995</v>
      </c>
      <c r="P2719">
        <v>804</v>
      </c>
      <c r="Q2719" s="1" t="s">
        <v>99</v>
      </c>
      <c r="R2719" s="1" t="s">
        <v>29</v>
      </c>
      <c r="S2719" s="1" t="s">
        <v>2450</v>
      </c>
      <c r="T2719" s="1" t="s">
        <v>53</v>
      </c>
      <c r="U2719" s="1" t="s">
        <v>32</v>
      </c>
    </row>
    <row r="2720" spans="1:21" x14ac:dyDescent="0.3">
      <c r="A2720" s="1" t="s">
        <v>6292</v>
      </c>
      <c r="B2720" s="1" t="s">
        <v>6293</v>
      </c>
      <c r="C2720" s="2">
        <v>45357</v>
      </c>
      <c r="D2720">
        <v>2024</v>
      </c>
      <c r="E2720" s="1" t="s">
        <v>366</v>
      </c>
      <c r="F2720" s="1" t="s">
        <v>6134</v>
      </c>
      <c r="G2720" s="3">
        <v>0.72986111111111107</v>
      </c>
      <c r="H2720" s="1" t="s">
        <v>142</v>
      </c>
      <c r="I2720" s="1" t="s">
        <v>43</v>
      </c>
      <c r="J2720" s="1" t="s">
        <v>44</v>
      </c>
      <c r="K2720" s="1" t="s">
        <v>45</v>
      </c>
      <c r="L2720">
        <v>3639.69</v>
      </c>
      <c r="M2720">
        <v>29.84</v>
      </c>
      <c r="N2720">
        <v>70.97</v>
      </c>
      <c r="O2720">
        <v>3598.5600000000004</v>
      </c>
      <c r="P2720">
        <v>904</v>
      </c>
      <c r="Q2720" s="1" t="s">
        <v>85</v>
      </c>
      <c r="R2720" s="1" t="s">
        <v>29</v>
      </c>
      <c r="S2720" s="1" t="s">
        <v>3488</v>
      </c>
      <c r="T2720" s="1" t="s">
        <v>31</v>
      </c>
      <c r="U2720" s="1" t="s">
        <v>32</v>
      </c>
    </row>
    <row r="2721" spans="1:21" x14ac:dyDescent="0.3">
      <c r="A2721" s="1" t="s">
        <v>6294</v>
      </c>
      <c r="B2721" s="1" t="s">
        <v>6295</v>
      </c>
      <c r="C2721" s="2">
        <v>45357</v>
      </c>
      <c r="D2721">
        <v>2024</v>
      </c>
      <c r="E2721" s="1" t="s">
        <v>366</v>
      </c>
      <c r="F2721" s="1" t="s">
        <v>6134</v>
      </c>
      <c r="G2721" s="3">
        <v>0.74722222222222223</v>
      </c>
      <c r="H2721" s="1" t="s">
        <v>142</v>
      </c>
      <c r="I2721" s="1" t="s">
        <v>431</v>
      </c>
      <c r="J2721" s="1" t="s">
        <v>1077</v>
      </c>
      <c r="K2721" s="1" t="s">
        <v>758</v>
      </c>
      <c r="L2721">
        <v>6255.35</v>
      </c>
      <c r="M2721">
        <v>11.47</v>
      </c>
      <c r="N2721">
        <v>18.36</v>
      </c>
      <c r="O2721">
        <v>6248.4600000000009</v>
      </c>
      <c r="P2721">
        <v>925</v>
      </c>
      <c r="Q2721" s="1" t="s">
        <v>28</v>
      </c>
      <c r="R2721" s="1" t="s">
        <v>29</v>
      </c>
      <c r="S2721" s="1" t="s">
        <v>953</v>
      </c>
      <c r="T2721" s="1" t="s">
        <v>53</v>
      </c>
      <c r="U2721" s="1" t="s">
        <v>101</v>
      </c>
    </row>
    <row r="2722" spans="1:21" x14ac:dyDescent="0.3">
      <c r="A2722" s="1" t="s">
        <v>6296</v>
      </c>
      <c r="B2722" s="1" t="s">
        <v>6297</v>
      </c>
      <c r="C2722" s="2">
        <v>45357</v>
      </c>
      <c r="D2722">
        <v>2024</v>
      </c>
      <c r="E2722" s="1" t="s">
        <v>366</v>
      </c>
      <c r="F2722" s="1" t="s">
        <v>6134</v>
      </c>
      <c r="G2722" s="3">
        <v>0.79861111111111116</v>
      </c>
      <c r="H2722" s="1" t="s">
        <v>142</v>
      </c>
      <c r="I2722" s="1" t="s">
        <v>43</v>
      </c>
      <c r="J2722" s="1" t="s">
        <v>805</v>
      </c>
      <c r="K2722" s="1" t="s">
        <v>45</v>
      </c>
      <c r="L2722">
        <v>8858.35</v>
      </c>
      <c r="M2722">
        <v>22.12</v>
      </c>
      <c r="N2722">
        <v>78.739999999999995</v>
      </c>
      <c r="O2722">
        <v>8801.7300000000014</v>
      </c>
      <c r="P2722">
        <v>64</v>
      </c>
      <c r="Q2722" s="1" t="s">
        <v>118</v>
      </c>
      <c r="R2722" s="1" t="s">
        <v>29</v>
      </c>
      <c r="S2722" s="1" t="s">
        <v>4850</v>
      </c>
      <c r="T2722" s="1" t="s">
        <v>31</v>
      </c>
      <c r="U2722" s="1" t="s">
        <v>93</v>
      </c>
    </row>
    <row r="2723" spans="1:21" x14ac:dyDescent="0.3">
      <c r="A2723" s="1" t="s">
        <v>6298</v>
      </c>
      <c r="B2723" s="1" t="s">
        <v>1558</v>
      </c>
      <c r="C2723" s="2">
        <v>45357</v>
      </c>
      <c r="D2723">
        <v>2024</v>
      </c>
      <c r="E2723" s="1" t="s">
        <v>366</v>
      </c>
      <c r="F2723" s="1" t="s">
        <v>6134</v>
      </c>
      <c r="G2723" s="3">
        <v>0.98263888888888884</v>
      </c>
      <c r="H2723" s="1" t="s">
        <v>24</v>
      </c>
      <c r="I2723" s="1" t="s">
        <v>43</v>
      </c>
      <c r="J2723" s="1" t="s">
        <v>214</v>
      </c>
      <c r="K2723" s="1" t="s">
        <v>873</v>
      </c>
      <c r="L2723">
        <v>5234.6899999999996</v>
      </c>
      <c r="M2723">
        <v>13.6</v>
      </c>
      <c r="N2723">
        <v>78.38</v>
      </c>
      <c r="O2723">
        <v>5169.91</v>
      </c>
      <c r="P2723">
        <v>817</v>
      </c>
      <c r="Q2723" s="1" t="s">
        <v>85</v>
      </c>
      <c r="R2723" s="1" t="s">
        <v>29</v>
      </c>
      <c r="S2723" s="1" t="s">
        <v>4531</v>
      </c>
      <c r="T2723" s="1" t="s">
        <v>31</v>
      </c>
      <c r="U2723" s="1" t="s">
        <v>32</v>
      </c>
    </row>
    <row r="2724" spans="1:21" x14ac:dyDescent="0.3">
      <c r="A2724" s="1" t="s">
        <v>6299</v>
      </c>
      <c r="B2724" s="1" t="s">
        <v>6300</v>
      </c>
      <c r="C2724" s="2">
        <v>45358</v>
      </c>
      <c r="D2724">
        <v>2024</v>
      </c>
      <c r="E2724" s="1" t="s">
        <v>426</v>
      </c>
      <c r="F2724" s="1" t="s">
        <v>6134</v>
      </c>
      <c r="G2724" s="3">
        <v>0.2361111111111111</v>
      </c>
      <c r="H2724" s="1" t="s">
        <v>42</v>
      </c>
      <c r="I2724" s="1" t="s">
        <v>431</v>
      </c>
      <c r="J2724" s="1" t="s">
        <v>542</v>
      </c>
      <c r="K2724" s="1" t="s">
        <v>758</v>
      </c>
      <c r="L2724">
        <v>1401.7</v>
      </c>
      <c r="M2724">
        <v>32.35</v>
      </c>
      <c r="N2724">
        <v>77.06</v>
      </c>
      <c r="O2724">
        <v>1356.99</v>
      </c>
      <c r="P2724">
        <v>170</v>
      </c>
      <c r="Q2724" s="1" t="s">
        <v>99</v>
      </c>
      <c r="R2724" s="1" t="s">
        <v>29</v>
      </c>
      <c r="S2724" s="1" t="s">
        <v>2079</v>
      </c>
      <c r="T2724" s="1" t="s">
        <v>31</v>
      </c>
      <c r="U2724" s="1" t="s">
        <v>32</v>
      </c>
    </row>
    <row r="2725" spans="1:21" x14ac:dyDescent="0.3">
      <c r="A2725" s="1" t="s">
        <v>6301</v>
      </c>
      <c r="B2725" s="1" t="s">
        <v>6302</v>
      </c>
      <c r="C2725" s="2">
        <v>45358</v>
      </c>
      <c r="D2725">
        <v>2024</v>
      </c>
      <c r="E2725" s="1" t="s">
        <v>426</v>
      </c>
      <c r="F2725" s="1" t="s">
        <v>6134</v>
      </c>
      <c r="G2725" s="3">
        <v>0.29444444444444445</v>
      </c>
      <c r="H2725" s="1" t="s">
        <v>42</v>
      </c>
      <c r="I2725" s="1" t="s">
        <v>297</v>
      </c>
      <c r="J2725" s="1" t="s">
        <v>467</v>
      </c>
      <c r="K2725" s="1" t="s">
        <v>742</v>
      </c>
      <c r="L2725">
        <v>8763.32</v>
      </c>
      <c r="M2725">
        <v>6.79</v>
      </c>
      <c r="N2725">
        <v>42.19</v>
      </c>
      <c r="O2725">
        <v>8727.92</v>
      </c>
      <c r="P2725">
        <v>323</v>
      </c>
      <c r="Q2725" s="1" t="s">
        <v>38</v>
      </c>
      <c r="R2725" s="1" t="s">
        <v>29</v>
      </c>
      <c r="S2725" s="1" t="s">
        <v>1168</v>
      </c>
      <c r="T2725" s="1" t="s">
        <v>53</v>
      </c>
      <c r="U2725" s="1" t="s">
        <v>32</v>
      </c>
    </row>
    <row r="2726" spans="1:21" x14ac:dyDescent="0.3">
      <c r="A2726" s="1" t="s">
        <v>6303</v>
      </c>
      <c r="B2726" s="1" t="s">
        <v>2160</v>
      </c>
      <c r="C2726" s="2">
        <v>45358</v>
      </c>
      <c r="D2726">
        <v>2024</v>
      </c>
      <c r="E2726" s="1" t="s">
        <v>426</v>
      </c>
      <c r="F2726" s="1" t="s">
        <v>6134</v>
      </c>
      <c r="G2726" s="3">
        <v>0.30486111111111114</v>
      </c>
      <c r="H2726" s="1" t="s">
        <v>42</v>
      </c>
      <c r="I2726" s="1" t="s">
        <v>82</v>
      </c>
      <c r="J2726" s="1" t="s">
        <v>83</v>
      </c>
      <c r="K2726" s="1" t="s">
        <v>725</v>
      </c>
      <c r="L2726">
        <v>1597.69</v>
      </c>
      <c r="M2726">
        <v>25.8</v>
      </c>
      <c r="N2726">
        <v>48.67</v>
      </c>
      <c r="O2726">
        <v>1574.82</v>
      </c>
      <c r="P2726">
        <v>521</v>
      </c>
      <c r="Q2726" s="1" t="s">
        <v>38</v>
      </c>
      <c r="R2726" s="1" t="s">
        <v>29</v>
      </c>
      <c r="S2726" s="1" t="s">
        <v>3163</v>
      </c>
      <c r="T2726" s="1" t="s">
        <v>31</v>
      </c>
      <c r="U2726" s="1" t="s">
        <v>32</v>
      </c>
    </row>
    <row r="2727" spans="1:21" x14ac:dyDescent="0.3">
      <c r="A2727" s="1" t="s">
        <v>6304</v>
      </c>
      <c r="B2727" s="1" t="s">
        <v>6305</v>
      </c>
      <c r="C2727" s="2">
        <v>45358</v>
      </c>
      <c r="D2727">
        <v>2024</v>
      </c>
      <c r="E2727" s="1" t="s">
        <v>426</v>
      </c>
      <c r="F2727" s="1" t="s">
        <v>6134</v>
      </c>
      <c r="G2727" s="3">
        <v>0.60416666666666663</v>
      </c>
      <c r="H2727" s="1" t="s">
        <v>104</v>
      </c>
      <c r="I2727" s="1" t="s">
        <v>82</v>
      </c>
      <c r="J2727" s="1" t="s">
        <v>591</v>
      </c>
      <c r="K2727" s="1" t="s">
        <v>1047</v>
      </c>
      <c r="L2727">
        <v>2143.4899999999998</v>
      </c>
      <c r="M2727">
        <v>4.28</v>
      </c>
      <c r="N2727">
        <v>18.170000000000002</v>
      </c>
      <c r="O2727">
        <v>2129.6</v>
      </c>
      <c r="P2727">
        <v>338</v>
      </c>
      <c r="Q2727" s="1" t="s">
        <v>118</v>
      </c>
      <c r="R2727" s="1" t="s">
        <v>29</v>
      </c>
      <c r="S2727" s="1" t="s">
        <v>827</v>
      </c>
      <c r="T2727" s="1" t="s">
        <v>53</v>
      </c>
      <c r="U2727" s="1" t="s">
        <v>101</v>
      </c>
    </row>
    <row r="2728" spans="1:21" x14ac:dyDescent="0.3">
      <c r="A2728" s="1" t="s">
        <v>6306</v>
      </c>
      <c r="B2728" s="1" t="s">
        <v>6307</v>
      </c>
      <c r="C2728" s="2">
        <v>45358</v>
      </c>
      <c r="D2728">
        <v>2024</v>
      </c>
      <c r="E2728" s="1" t="s">
        <v>426</v>
      </c>
      <c r="F2728" s="1" t="s">
        <v>6134</v>
      </c>
      <c r="G2728" s="3">
        <v>0.63472222222222219</v>
      </c>
      <c r="H2728" s="1" t="s">
        <v>104</v>
      </c>
      <c r="I2728" s="1" t="s">
        <v>56</v>
      </c>
      <c r="J2728" s="1" t="s">
        <v>277</v>
      </c>
      <c r="K2728" s="1" t="s">
        <v>278</v>
      </c>
      <c r="L2728">
        <v>8671.27</v>
      </c>
      <c r="M2728">
        <v>33.96</v>
      </c>
      <c r="N2728">
        <v>93.26</v>
      </c>
      <c r="O2728">
        <v>8611.9699999999993</v>
      </c>
      <c r="P2728">
        <v>419</v>
      </c>
      <c r="Q2728" s="1" t="s">
        <v>118</v>
      </c>
      <c r="R2728" s="1" t="s">
        <v>29</v>
      </c>
      <c r="S2728" s="1" t="s">
        <v>2949</v>
      </c>
      <c r="T2728" s="1" t="s">
        <v>53</v>
      </c>
      <c r="U2728" s="1" t="s">
        <v>93</v>
      </c>
    </row>
    <row r="2729" spans="1:21" x14ac:dyDescent="0.3">
      <c r="A2729" s="1" t="s">
        <v>6308</v>
      </c>
      <c r="B2729" s="1" t="s">
        <v>6309</v>
      </c>
      <c r="C2729" s="2">
        <v>45358</v>
      </c>
      <c r="D2729">
        <v>2024</v>
      </c>
      <c r="E2729" s="1" t="s">
        <v>426</v>
      </c>
      <c r="F2729" s="1" t="s">
        <v>6134</v>
      </c>
      <c r="G2729" s="3">
        <v>0.76736111111111116</v>
      </c>
      <c r="H2729" s="1" t="s">
        <v>142</v>
      </c>
      <c r="I2729" s="1" t="s">
        <v>110</v>
      </c>
      <c r="J2729" s="1" t="s">
        <v>413</v>
      </c>
      <c r="K2729" s="1" t="s">
        <v>112</v>
      </c>
      <c r="L2729">
        <v>2955.61</v>
      </c>
      <c r="M2729">
        <v>15.46</v>
      </c>
      <c r="N2729">
        <v>63.57</v>
      </c>
      <c r="O2729">
        <v>2907.5</v>
      </c>
      <c r="P2729">
        <v>442</v>
      </c>
      <c r="Q2729" s="1" t="s">
        <v>38</v>
      </c>
      <c r="R2729" s="1" t="s">
        <v>29</v>
      </c>
      <c r="S2729" s="1" t="s">
        <v>1051</v>
      </c>
      <c r="T2729" s="1" t="s">
        <v>53</v>
      </c>
      <c r="U2729" s="1" t="s">
        <v>93</v>
      </c>
    </row>
    <row r="2730" spans="1:21" x14ac:dyDescent="0.3">
      <c r="A2730" s="1" t="s">
        <v>6310</v>
      </c>
      <c r="B2730" s="1" t="s">
        <v>6311</v>
      </c>
      <c r="C2730" s="2">
        <v>45358</v>
      </c>
      <c r="D2730">
        <v>2024</v>
      </c>
      <c r="E2730" s="1" t="s">
        <v>426</v>
      </c>
      <c r="F2730" s="1" t="s">
        <v>6134</v>
      </c>
      <c r="G2730" s="3">
        <v>0.80833333333333335</v>
      </c>
      <c r="H2730" s="1" t="s">
        <v>142</v>
      </c>
      <c r="I2730" s="1" t="s">
        <v>160</v>
      </c>
      <c r="J2730" s="1" t="s">
        <v>204</v>
      </c>
      <c r="K2730" s="1" t="s">
        <v>273</v>
      </c>
      <c r="L2730">
        <v>1909.36</v>
      </c>
      <c r="M2730">
        <v>28.74</v>
      </c>
      <c r="N2730">
        <v>90.62</v>
      </c>
      <c r="O2730">
        <v>1847.48</v>
      </c>
      <c r="P2730">
        <v>647</v>
      </c>
      <c r="Q2730" s="1" t="s">
        <v>38</v>
      </c>
      <c r="R2730" s="1" t="s">
        <v>29</v>
      </c>
      <c r="S2730" s="1" t="s">
        <v>1471</v>
      </c>
      <c r="T2730" s="1" t="s">
        <v>31</v>
      </c>
      <c r="U2730" s="1" t="s">
        <v>32</v>
      </c>
    </row>
    <row r="2731" spans="1:21" x14ac:dyDescent="0.3">
      <c r="A2731" s="1" t="s">
        <v>6312</v>
      </c>
      <c r="B2731" s="1" t="s">
        <v>6313</v>
      </c>
      <c r="C2731" s="2">
        <v>45358</v>
      </c>
      <c r="D2731">
        <v>2024</v>
      </c>
      <c r="E2731" s="1" t="s">
        <v>426</v>
      </c>
      <c r="F2731" s="1" t="s">
        <v>6134</v>
      </c>
      <c r="G2731" s="3">
        <v>0.83333333333333337</v>
      </c>
      <c r="H2731" s="1" t="s">
        <v>142</v>
      </c>
      <c r="I2731" s="1" t="s">
        <v>62</v>
      </c>
      <c r="J2731" s="1" t="s">
        <v>603</v>
      </c>
      <c r="K2731" s="1" t="s">
        <v>790</v>
      </c>
      <c r="L2731">
        <v>7435.35</v>
      </c>
      <c r="M2731">
        <v>31.7</v>
      </c>
      <c r="N2731">
        <v>52.83</v>
      </c>
      <c r="O2731">
        <v>7414.22</v>
      </c>
      <c r="P2731">
        <v>397</v>
      </c>
      <c r="Q2731" s="1" t="s">
        <v>99</v>
      </c>
      <c r="R2731" s="1" t="s">
        <v>29</v>
      </c>
      <c r="S2731" s="1" t="s">
        <v>2435</v>
      </c>
      <c r="T2731" s="1" t="s">
        <v>53</v>
      </c>
      <c r="U2731" s="1" t="s">
        <v>32</v>
      </c>
    </row>
    <row r="2732" spans="1:21" x14ac:dyDescent="0.3">
      <c r="A2732" s="1" t="s">
        <v>6314</v>
      </c>
      <c r="B2732" s="1" t="s">
        <v>6315</v>
      </c>
      <c r="C2732" s="2">
        <v>45358</v>
      </c>
      <c r="D2732">
        <v>2024</v>
      </c>
      <c r="E2732" s="1" t="s">
        <v>426</v>
      </c>
      <c r="F2732" s="1" t="s">
        <v>6134</v>
      </c>
      <c r="G2732" s="3">
        <v>0.89444444444444449</v>
      </c>
      <c r="H2732" s="1" t="s">
        <v>24</v>
      </c>
      <c r="I2732" s="1" t="s">
        <v>96</v>
      </c>
      <c r="J2732" s="1" t="s">
        <v>441</v>
      </c>
      <c r="K2732" s="1" t="s">
        <v>291</v>
      </c>
      <c r="L2732">
        <v>2459.7399999999998</v>
      </c>
      <c r="M2732">
        <v>28.72</v>
      </c>
      <c r="N2732">
        <v>56.49</v>
      </c>
      <c r="O2732">
        <v>2431.9699999999998</v>
      </c>
      <c r="P2732">
        <v>546</v>
      </c>
      <c r="Q2732" s="1" t="s">
        <v>28</v>
      </c>
      <c r="R2732" s="1" t="s">
        <v>29</v>
      </c>
      <c r="S2732" s="1" t="s">
        <v>2050</v>
      </c>
      <c r="T2732" s="1" t="s">
        <v>31</v>
      </c>
      <c r="U2732" s="1" t="s">
        <v>93</v>
      </c>
    </row>
    <row r="2733" spans="1:21" x14ac:dyDescent="0.3">
      <c r="A2733" s="1" t="s">
        <v>6316</v>
      </c>
      <c r="B2733" s="1" t="s">
        <v>6317</v>
      </c>
      <c r="C2733" s="2">
        <v>45358</v>
      </c>
      <c r="D2733">
        <v>2024</v>
      </c>
      <c r="E2733" s="1" t="s">
        <v>426</v>
      </c>
      <c r="F2733" s="1" t="s">
        <v>6134</v>
      </c>
      <c r="G2733" s="3">
        <v>0.89722222222222225</v>
      </c>
      <c r="H2733" s="1" t="s">
        <v>24</v>
      </c>
      <c r="I2733" s="1" t="s">
        <v>62</v>
      </c>
      <c r="J2733" s="1" t="s">
        <v>437</v>
      </c>
      <c r="K2733" s="1" t="s">
        <v>604</v>
      </c>
      <c r="L2733">
        <v>5199.28</v>
      </c>
      <c r="M2733">
        <v>36.479999999999997</v>
      </c>
      <c r="N2733">
        <v>64.27</v>
      </c>
      <c r="O2733">
        <v>5171.4899999999989</v>
      </c>
      <c r="P2733">
        <v>301</v>
      </c>
      <c r="Q2733" s="1" t="s">
        <v>85</v>
      </c>
      <c r="R2733" s="1" t="s">
        <v>29</v>
      </c>
      <c r="S2733" s="1" t="s">
        <v>2213</v>
      </c>
      <c r="T2733" s="1" t="s">
        <v>31</v>
      </c>
      <c r="U2733" s="1" t="s">
        <v>93</v>
      </c>
    </row>
    <row r="2734" spans="1:21" x14ac:dyDescent="0.3">
      <c r="A2734" s="1" t="s">
        <v>6318</v>
      </c>
      <c r="B2734" s="1" t="s">
        <v>3550</v>
      </c>
      <c r="C2734" s="2">
        <v>45358</v>
      </c>
      <c r="D2734">
        <v>2024</v>
      </c>
      <c r="E2734" s="1" t="s">
        <v>426</v>
      </c>
      <c r="F2734" s="1" t="s">
        <v>6134</v>
      </c>
      <c r="G2734" s="3">
        <v>0.97222222222222221</v>
      </c>
      <c r="H2734" s="1" t="s">
        <v>24</v>
      </c>
      <c r="I2734" s="1" t="s">
        <v>127</v>
      </c>
      <c r="J2734" s="1" t="s">
        <v>474</v>
      </c>
      <c r="K2734" s="1" t="s">
        <v>394</v>
      </c>
      <c r="L2734">
        <v>8770.15</v>
      </c>
      <c r="M2734">
        <v>39.659999999999997</v>
      </c>
      <c r="N2734">
        <v>45.01</v>
      </c>
      <c r="O2734">
        <v>8764.7999999999993</v>
      </c>
      <c r="P2734">
        <v>832</v>
      </c>
      <c r="Q2734" s="1" t="s">
        <v>99</v>
      </c>
      <c r="R2734" s="1" t="s">
        <v>29</v>
      </c>
      <c r="S2734" s="1" t="s">
        <v>173</v>
      </c>
      <c r="T2734" s="1" t="s">
        <v>53</v>
      </c>
      <c r="U2734" s="1" t="s">
        <v>32</v>
      </c>
    </row>
    <row r="2735" spans="1:21" x14ac:dyDescent="0.3">
      <c r="A2735" s="1" t="s">
        <v>6319</v>
      </c>
      <c r="B2735" s="1" t="s">
        <v>6320</v>
      </c>
      <c r="C2735" s="2">
        <v>45359</v>
      </c>
      <c r="D2735">
        <v>2024</v>
      </c>
      <c r="E2735" s="1" t="s">
        <v>487</v>
      </c>
      <c r="F2735" s="1" t="s">
        <v>6134</v>
      </c>
      <c r="G2735" s="3">
        <v>0.12986111111111112</v>
      </c>
      <c r="H2735" s="1" t="s">
        <v>24</v>
      </c>
      <c r="I2735" s="1" t="s">
        <v>133</v>
      </c>
      <c r="J2735" s="1" t="s">
        <v>337</v>
      </c>
      <c r="K2735" s="1" t="s">
        <v>721</v>
      </c>
      <c r="L2735">
        <v>7107.54</v>
      </c>
      <c r="M2735">
        <v>7.11</v>
      </c>
      <c r="N2735">
        <v>2.31</v>
      </c>
      <c r="O2735">
        <v>7112.3399999999992</v>
      </c>
      <c r="P2735">
        <v>329</v>
      </c>
      <c r="Q2735" s="1" t="s">
        <v>38</v>
      </c>
      <c r="R2735" s="1" t="s">
        <v>29</v>
      </c>
      <c r="S2735" s="1" t="s">
        <v>787</v>
      </c>
      <c r="T2735" s="1" t="s">
        <v>31</v>
      </c>
      <c r="U2735" s="1" t="s">
        <v>32</v>
      </c>
    </row>
    <row r="2736" spans="1:21" x14ac:dyDescent="0.3">
      <c r="A2736" s="1" t="s">
        <v>6321</v>
      </c>
      <c r="B2736" s="1" t="s">
        <v>6322</v>
      </c>
      <c r="C2736" s="2">
        <v>45359</v>
      </c>
      <c r="D2736">
        <v>2024</v>
      </c>
      <c r="E2736" s="1" t="s">
        <v>487</v>
      </c>
      <c r="F2736" s="1" t="s">
        <v>6134</v>
      </c>
      <c r="G2736" s="3">
        <v>0.18333333333333332</v>
      </c>
      <c r="H2736" s="1" t="s">
        <v>24</v>
      </c>
      <c r="I2736" s="1" t="s">
        <v>236</v>
      </c>
      <c r="J2736" s="1" t="s">
        <v>268</v>
      </c>
      <c r="K2736" s="1" t="s">
        <v>390</v>
      </c>
      <c r="L2736">
        <v>3502.52</v>
      </c>
      <c r="M2736">
        <v>34.96</v>
      </c>
      <c r="N2736">
        <v>4.4000000000000004</v>
      </c>
      <c r="O2736">
        <v>3533.08</v>
      </c>
      <c r="P2736">
        <v>649</v>
      </c>
      <c r="Q2736" s="1" t="s">
        <v>28</v>
      </c>
      <c r="R2736" s="1" t="s">
        <v>29</v>
      </c>
      <c r="S2736" s="1" t="s">
        <v>1051</v>
      </c>
      <c r="T2736" s="1" t="s">
        <v>31</v>
      </c>
      <c r="U2736" s="1" t="s">
        <v>93</v>
      </c>
    </row>
    <row r="2737" spans="1:21" x14ac:dyDescent="0.3">
      <c r="A2737" s="1" t="s">
        <v>6323</v>
      </c>
      <c r="B2737" s="1" t="s">
        <v>6324</v>
      </c>
      <c r="C2737" s="2">
        <v>45359</v>
      </c>
      <c r="D2737">
        <v>2024</v>
      </c>
      <c r="E2737" s="1" t="s">
        <v>487</v>
      </c>
      <c r="F2737" s="1" t="s">
        <v>6134</v>
      </c>
      <c r="G2737" s="3">
        <v>0.24513888888888888</v>
      </c>
      <c r="H2737" s="1" t="s">
        <v>42</v>
      </c>
      <c r="I2737" s="1" t="s">
        <v>236</v>
      </c>
      <c r="J2737" s="1" t="s">
        <v>1385</v>
      </c>
      <c r="K2737" s="1" t="s">
        <v>398</v>
      </c>
      <c r="L2737">
        <v>6185.16</v>
      </c>
      <c r="M2737">
        <v>14.62</v>
      </c>
      <c r="N2737">
        <v>12.06</v>
      </c>
      <c r="O2737">
        <v>6187.7199999999993</v>
      </c>
      <c r="P2737">
        <v>777</v>
      </c>
      <c r="Q2737" s="1" t="s">
        <v>118</v>
      </c>
      <c r="R2737" s="1" t="s">
        <v>29</v>
      </c>
      <c r="S2737" s="1" t="s">
        <v>1126</v>
      </c>
      <c r="T2737" s="1" t="s">
        <v>53</v>
      </c>
      <c r="U2737" s="1" t="s">
        <v>32</v>
      </c>
    </row>
    <row r="2738" spans="1:21" x14ac:dyDescent="0.3">
      <c r="A2738" s="1" t="s">
        <v>6325</v>
      </c>
      <c r="B2738" s="1" t="s">
        <v>6326</v>
      </c>
      <c r="C2738" s="2">
        <v>45359</v>
      </c>
      <c r="D2738">
        <v>2024</v>
      </c>
      <c r="E2738" s="1" t="s">
        <v>487</v>
      </c>
      <c r="F2738" s="1" t="s">
        <v>6134</v>
      </c>
      <c r="G2738" s="3">
        <v>0.30555555555555558</v>
      </c>
      <c r="H2738" s="1" t="s">
        <v>42</v>
      </c>
      <c r="I2738" s="1" t="s">
        <v>133</v>
      </c>
      <c r="J2738" s="1" t="s">
        <v>1189</v>
      </c>
      <c r="K2738" s="1" t="s">
        <v>264</v>
      </c>
      <c r="L2738">
        <v>3827.62</v>
      </c>
      <c r="M2738">
        <v>49.11</v>
      </c>
      <c r="N2738">
        <v>87.12</v>
      </c>
      <c r="O2738">
        <v>3789.61</v>
      </c>
      <c r="P2738">
        <v>693</v>
      </c>
      <c r="Q2738" s="1" t="s">
        <v>99</v>
      </c>
      <c r="R2738" s="1" t="s">
        <v>29</v>
      </c>
      <c r="S2738" s="1" t="s">
        <v>2627</v>
      </c>
      <c r="T2738" s="1" t="s">
        <v>31</v>
      </c>
      <c r="U2738" s="1" t="s">
        <v>32</v>
      </c>
    </row>
    <row r="2739" spans="1:21" x14ac:dyDescent="0.3">
      <c r="A2739" s="1" t="s">
        <v>6327</v>
      </c>
      <c r="B2739" s="1" t="s">
        <v>6328</v>
      </c>
      <c r="C2739" s="2">
        <v>45359</v>
      </c>
      <c r="D2739">
        <v>2024</v>
      </c>
      <c r="E2739" s="1" t="s">
        <v>487</v>
      </c>
      <c r="F2739" s="1" t="s">
        <v>6134</v>
      </c>
      <c r="G2739" s="3">
        <v>0.35</v>
      </c>
      <c r="H2739" s="1" t="s">
        <v>42</v>
      </c>
      <c r="I2739" s="1" t="s">
        <v>110</v>
      </c>
      <c r="J2739" s="1" t="s">
        <v>209</v>
      </c>
      <c r="K2739" s="1" t="s">
        <v>210</v>
      </c>
      <c r="L2739">
        <v>3873.96</v>
      </c>
      <c r="M2739">
        <v>47.15</v>
      </c>
      <c r="N2739">
        <v>58.26</v>
      </c>
      <c r="O2739">
        <v>3862.85</v>
      </c>
      <c r="P2739">
        <v>351</v>
      </c>
      <c r="Q2739" s="1" t="s">
        <v>118</v>
      </c>
      <c r="R2739" s="1" t="s">
        <v>29</v>
      </c>
      <c r="S2739" s="1" t="s">
        <v>1020</v>
      </c>
      <c r="T2739" s="1" t="s">
        <v>53</v>
      </c>
      <c r="U2739" s="1" t="s">
        <v>32</v>
      </c>
    </row>
    <row r="2740" spans="1:21" x14ac:dyDescent="0.3">
      <c r="A2740" s="1" t="s">
        <v>6329</v>
      </c>
      <c r="B2740" s="1" t="s">
        <v>6330</v>
      </c>
      <c r="C2740" s="2">
        <v>45359</v>
      </c>
      <c r="D2740">
        <v>2024</v>
      </c>
      <c r="E2740" s="1" t="s">
        <v>487</v>
      </c>
      <c r="F2740" s="1" t="s">
        <v>6134</v>
      </c>
      <c r="G2740" s="3">
        <v>0.35555555555555557</v>
      </c>
      <c r="H2740" s="1" t="s">
        <v>42</v>
      </c>
      <c r="I2740" s="1" t="s">
        <v>127</v>
      </c>
      <c r="J2740" s="1" t="s">
        <v>840</v>
      </c>
      <c r="K2740" s="1" t="s">
        <v>475</v>
      </c>
      <c r="L2740">
        <v>9450.77</v>
      </c>
      <c r="M2740">
        <v>17.52</v>
      </c>
      <c r="N2740">
        <v>60.89</v>
      </c>
      <c r="O2740">
        <v>9407.4000000000015</v>
      </c>
      <c r="P2740">
        <v>272</v>
      </c>
      <c r="Q2740" s="1" t="s">
        <v>118</v>
      </c>
      <c r="R2740" s="1" t="s">
        <v>29</v>
      </c>
      <c r="S2740" s="1" t="s">
        <v>201</v>
      </c>
      <c r="T2740" s="1" t="s">
        <v>53</v>
      </c>
      <c r="U2740" s="1" t="s">
        <v>32</v>
      </c>
    </row>
    <row r="2741" spans="1:21" x14ac:dyDescent="0.3">
      <c r="A2741" s="1" t="s">
        <v>6331</v>
      </c>
      <c r="B2741" s="1" t="s">
        <v>6332</v>
      </c>
      <c r="C2741" s="2">
        <v>45359</v>
      </c>
      <c r="D2741">
        <v>2024</v>
      </c>
      <c r="E2741" s="1" t="s">
        <v>487</v>
      </c>
      <c r="F2741" s="1" t="s">
        <v>6134</v>
      </c>
      <c r="G2741" s="3">
        <v>0.42083333333333334</v>
      </c>
      <c r="H2741" s="1" t="s">
        <v>42</v>
      </c>
      <c r="I2741" s="1" t="s">
        <v>68</v>
      </c>
      <c r="J2741" s="1" t="s">
        <v>823</v>
      </c>
      <c r="K2741" s="1" t="s">
        <v>632</v>
      </c>
      <c r="L2741">
        <v>5659.58</v>
      </c>
      <c r="M2741">
        <v>32.340000000000003</v>
      </c>
      <c r="N2741">
        <v>71.849999999999994</v>
      </c>
      <c r="O2741">
        <v>5620.07</v>
      </c>
      <c r="P2741">
        <v>937</v>
      </c>
      <c r="Q2741" s="1" t="s">
        <v>28</v>
      </c>
      <c r="R2741" s="1" t="s">
        <v>29</v>
      </c>
      <c r="S2741" s="1" t="s">
        <v>3918</v>
      </c>
      <c r="T2741" s="1" t="s">
        <v>31</v>
      </c>
      <c r="U2741" s="1" t="s">
        <v>32</v>
      </c>
    </row>
    <row r="2742" spans="1:21" x14ac:dyDescent="0.3">
      <c r="A2742" s="1" t="s">
        <v>6333</v>
      </c>
      <c r="B2742" s="1" t="s">
        <v>6334</v>
      </c>
      <c r="C2742" s="2">
        <v>45359</v>
      </c>
      <c r="D2742">
        <v>2024</v>
      </c>
      <c r="E2742" s="1" t="s">
        <v>487</v>
      </c>
      <c r="F2742" s="1" t="s">
        <v>6134</v>
      </c>
      <c r="G2742" s="3">
        <v>0.56805555555555554</v>
      </c>
      <c r="H2742" s="1" t="s">
        <v>104</v>
      </c>
      <c r="I2742" s="1" t="s">
        <v>35</v>
      </c>
      <c r="J2742" s="1" t="s">
        <v>1835</v>
      </c>
      <c r="K2742" s="1" t="s">
        <v>191</v>
      </c>
      <c r="L2742">
        <v>5264.31</v>
      </c>
      <c r="M2742">
        <v>19.12</v>
      </c>
      <c r="N2742">
        <v>85.51</v>
      </c>
      <c r="O2742">
        <v>5197.92</v>
      </c>
      <c r="P2742">
        <v>82</v>
      </c>
      <c r="Q2742" s="1" t="s">
        <v>28</v>
      </c>
      <c r="R2742" s="1" t="s">
        <v>29</v>
      </c>
      <c r="S2742" s="1" t="s">
        <v>419</v>
      </c>
      <c r="T2742" s="1" t="s">
        <v>53</v>
      </c>
      <c r="U2742" s="1" t="s">
        <v>93</v>
      </c>
    </row>
    <row r="2743" spans="1:21" x14ac:dyDescent="0.3">
      <c r="A2743" s="1" t="s">
        <v>6335</v>
      </c>
      <c r="B2743" s="1" t="s">
        <v>4234</v>
      </c>
      <c r="C2743" s="2">
        <v>45359</v>
      </c>
      <c r="D2743">
        <v>2024</v>
      </c>
      <c r="E2743" s="1" t="s">
        <v>487</v>
      </c>
      <c r="F2743" s="1" t="s">
        <v>6134</v>
      </c>
      <c r="G2743" s="3">
        <v>0.6645833333333333</v>
      </c>
      <c r="H2743" s="1" t="s">
        <v>104</v>
      </c>
      <c r="I2743" s="1" t="s">
        <v>89</v>
      </c>
      <c r="J2743" s="1" t="s">
        <v>833</v>
      </c>
      <c r="K2743" s="1" t="s">
        <v>91</v>
      </c>
      <c r="L2743">
        <v>9666.56</v>
      </c>
      <c r="M2743">
        <v>6.92</v>
      </c>
      <c r="N2743">
        <v>16.45</v>
      </c>
      <c r="O2743">
        <v>9657.0299999999988</v>
      </c>
      <c r="P2743">
        <v>904</v>
      </c>
      <c r="Q2743" s="1" t="s">
        <v>28</v>
      </c>
      <c r="R2743" s="1" t="s">
        <v>29</v>
      </c>
      <c r="S2743" s="1" t="s">
        <v>1789</v>
      </c>
      <c r="T2743" s="1" t="s">
        <v>31</v>
      </c>
      <c r="U2743" s="1" t="s">
        <v>32</v>
      </c>
    </row>
    <row r="2744" spans="1:21" x14ac:dyDescent="0.3">
      <c r="A2744" s="1" t="s">
        <v>6336</v>
      </c>
      <c r="B2744" s="1" t="s">
        <v>6337</v>
      </c>
      <c r="C2744" s="2">
        <v>45359</v>
      </c>
      <c r="D2744">
        <v>2024</v>
      </c>
      <c r="E2744" s="1" t="s">
        <v>487</v>
      </c>
      <c r="F2744" s="1" t="s">
        <v>6134</v>
      </c>
      <c r="G2744" s="3">
        <v>0.71111111111111114</v>
      </c>
      <c r="H2744" s="1" t="s">
        <v>142</v>
      </c>
      <c r="I2744" s="1" t="s">
        <v>154</v>
      </c>
      <c r="J2744" s="1" t="s">
        <v>329</v>
      </c>
      <c r="K2744" s="1" t="s">
        <v>156</v>
      </c>
      <c r="L2744">
        <v>7823.5</v>
      </c>
      <c r="M2744">
        <v>32.25</v>
      </c>
      <c r="N2744">
        <v>15.56</v>
      </c>
      <c r="O2744">
        <v>7840.19</v>
      </c>
      <c r="P2744">
        <v>409</v>
      </c>
      <c r="Q2744" s="1" t="s">
        <v>118</v>
      </c>
      <c r="R2744" s="1" t="s">
        <v>29</v>
      </c>
      <c r="S2744" s="1" t="s">
        <v>6338</v>
      </c>
      <c r="T2744" s="1" t="s">
        <v>147</v>
      </c>
      <c r="U2744" s="1" t="s">
        <v>93</v>
      </c>
    </row>
    <row r="2745" spans="1:21" x14ac:dyDescent="0.3">
      <c r="A2745" s="1" t="s">
        <v>6339</v>
      </c>
      <c r="B2745" s="1" t="s">
        <v>2898</v>
      </c>
      <c r="C2745" s="2">
        <v>45359</v>
      </c>
      <c r="D2745">
        <v>2024</v>
      </c>
      <c r="E2745" s="1" t="s">
        <v>487</v>
      </c>
      <c r="F2745" s="1" t="s">
        <v>6134</v>
      </c>
      <c r="G2745" s="3">
        <v>0.72083333333333333</v>
      </c>
      <c r="H2745" s="1" t="s">
        <v>142</v>
      </c>
      <c r="I2745" s="1" t="s">
        <v>89</v>
      </c>
      <c r="J2745" s="1" t="s">
        <v>939</v>
      </c>
      <c r="K2745" s="1" t="s">
        <v>523</v>
      </c>
      <c r="L2745">
        <v>9316.7199999999993</v>
      </c>
      <c r="M2745">
        <v>48.48</v>
      </c>
      <c r="N2745">
        <v>15.03</v>
      </c>
      <c r="O2745">
        <v>9350.1699999999983</v>
      </c>
      <c r="P2745">
        <v>779</v>
      </c>
      <c r="Q2745" s="1" t="s">
        <v>85</v>
      </c>
      <c r="R2745" s="1" t="s">
        <v>29</v>
      </c>
      <c r="S2745" s="1" t="s">
        <v>2572</v>
      </c>
      <c r="T2745" s="1" t="s">
        <v>53</v>
      </c>
      <c r="U2745" s="1" t="s">
        <v>93</v>
      </c>
    </row>
    <row r="2746" spans="1:21" x14ac:dyDescent="0.3">
      <c r="A2746" s="1" t="s">
        <v>6340</v>
      </c>
      <c r="B2746" s="1" t="s">
        <v>6341</v>
      </c>
      <c r="C2746" s="2">
        <v>45359</v>
      </c>
      <c r="D2746">
        <v>2024</v>
      </c>
      <c r="E2746" s="1" t="s">
        <v>487</v>
      </c>
      <c r="F2746" s="1" t="s">
        <v>6134</v>
      </c>
      <c r="G2746" s="3">
        <v>0.73888888888888893</v>
      </c>
      <c r="H2746" s="1" t="s">
        <v>142</v>
      </c>
      <c r="I2746" s="1" t="s">
        <v>43</v>
      </c>
      <c r="J2746" s="1" t="s">
        <v>167</v>
      </c>
      <c r="K2746" s="1" t="s">
        <v>215</v>
      </c>
      <c r="L2746">
        <v>6016.49</v>
      </c>
      <c r="M2746">
        <v>41.9</v>
      </c>
      <c r="N2746">
        <v>32.74</v>
      </c>
      <c r="O2746">
        <v>6025.65</v>
      </c>
      <c r="P2746">
        <v>918</v>
      </c>
      <c r="Q2746" s="1" t="s">
        <v>38</v>
      </c>
      <c r="R2746" s="1" t="s">
        <v>29</v>
      </c>
      <c r="S2746" s="1" t="s">
        <v>2912</v>
      </c>
      <c r="T2746" s="1" t="s">
        <v>53</v>
      </c>
      <c r="U2746" s="1" t="s">
        <v>101</v>
      </c>
    </row>
    <row r="2747" spans="1:21" x14ac:dyDescent="0.3">
      <c r="A2747" s="1" t="s">
        <v>6342</v>
      </c>
      <c r="B2747" s="1" t="s">
        <v>6343</v>
      </c>
      <c r="C2747" s="2">
        <v>45359</v>
      </c>
      <c r="D2747">
        <v>2024</v>
      </c>
      <c r="E2747" s="1" t="s">
        <v>487</v>
      </c>
      <c r="F2747" s="1" t="s">
        <v>6134</v>
      </c>
      <c r="G2747" s="3">
        <v>0.82916666666666672</v>
      </c>
      <c r="H2747" s="1" t="s">
        <v>142</v>
      </c>
      <c r="I2747" s="1" t="s">
        <v>68</v>
      </c>
      <c r="J2747" s="1" t="s">
        <v>611</v>
      </c>
      <c r="K2747" s="1" t="s">
        <v>70</v>
      </c>
      <c r="L2747">
        <v>5825.14</v>
      </c>
      <c r="M2747">
        <v>1.02</v>
      </c>
      <c r="N2747">
        <v>50.04</v>
      </c>
      <c r="O2747">
        <v>5776.1200000000008</v>
      </c>
      <c r="P2747">
        <v>765</v>
      </c>
      <c r="Q2747" s="1" t="s">
        <v>28</v>
      </c>
      <c r="R2747" s="1" t="s">
        <v>29</v>
      </c>
      <c r="S2747" s="1" t="s">
        <v>3304</v>
      </c>
      <c r="T2747" s="1" t="s">
        <v>31</v>
      </c>
      <c r="U2747" s="1" t="s">
        <v>32</v>
      </c>
    </row>
    <row r="2748" spans="1:21" x14ac:dyDescent="0.3">
      <c r="A2748" s="1" t="s">
        <v>6344</v>
      </c>
      <c r="B2748" s="1" t="s">
        <v>6345</v>
      </c>
      <c r="C2748" s="2">
        <v>45359</v>
      </c>
      <c r="D2748">
        <v>2024</v>
      </c>
      <c r="E2748" s="1" t="s">
        <v>487</v>
      </c>
      <c r="F2748" s="1" t="s">
        <v>6134</v>
      </c>
      <c r="G2748" s="3">
        <v>0.8520833333333333</v>
      </c>
      <c r="H2748" s="1" t="s">
        <v>142</v>
      </c>
      <c r="I2748" s="1" t="s">
        <v>127</v>
      </c>
      <c r="J2748" s="1" t="s">
        <v>474</v>
      </c>
      <c r="K2748" s="1" t="s">
        <v>129</v>
      </c>
      <c r="L2748">
        <v>4838.26</v>
      </c>
      <c r="M2748">
        <v>9.16</v>
      </c>
      <c r="N2748">
        <v>49.51</v>
      </c>
      <c r="O2748">
        <v>4797.91</v>
      </c>
      <c r="P2748">
        <v>617</v>
      </c>
      <c r="Q2748" s="1" t="s">
        <v>28</v>
      </c>
      <c r="R2748" s="1" t="s">
        <v>29</v>
      </c>
      <c r="S2748" s="1" t="s">
        <v>1562</v>
      </c>
      <c r="T2748" s="1" t="s">
        <v>53</v>
      </c>
      <c r="U2748" s="1" t="s">
        <v>101</v>
      </c>
    </row>
    <row r="2749" spans="1:21" x14ac:dyDescent="0.3">
      <c r="A2749" s="1" t="s">
        <v>6346</v>
      </c>
      <c r="B2749" s="1" t="s">
        <v>6347</v>
      </c>
      <c r="C2749" s="2">
        <v>45359</v>
      </c>
      <c r="D2749">
        <v>2024</v>
      </c>
      <c r="E2749" s="1" t="s">
        <v>487</v>
      </c>
      <c r="F2749" s="1" t="s">
        <v>6134</v>
      </c>
      <c r="G2749" s="3">
        <v>0.93888888888888888</v>
      </c>
      <c r="H2749" s="1" t="s">
        <v>24</v>
      </c>
      <c r="I2749" s="1" t="s">
        <v>25</v>
      </c>
      <c r="J2749" s="1" t="s">
        <v>361</v>
      </c>
      <c r="K2749" s="1" t="s">
        <v>27</v>
      </c>
      <c r="L2749">
        <v>7053.16</v>
      </c>
      <c r="M2749">
        <v>27.26</v>
      </c>
      <c r="N2749">
        <v>0.95</v>
      </c>
      <c r="O2749">
        <v>7079.47</v>
      </c>
      <c r="P2749">
        <v>7</v>
      </c>
      <c r="Q2749" s="1" t="s">
        <v>99</v>
      </c>
      <c r="R2749" s="1" t="s">
        <v>29</v>
      </c>
      <c r="S2749" s="1" t="s">
        <v>1559</v>
      </c>
      <c r="T2749" s="1" t="s">
        <v>31</v>
      </c>
      <c r="U2749" s="1" t="s">
        <v>32</v>
      </c>
    </row>
    <row r="2750" spans="1:21" x14ac:dyDescent="0.3">
      <c r="A2750" s="1" t="s">
        <v>6348</v>
      </c>
      <c r="B2750" s="1" t="s">
        <v>6349</v>
      </c>
      <c r="C2750" s="2">
        <v>45360</v>
      </c>
      <c r="D2750">
        <v>2024</v>
      </c>
      <c r="E2750" s="1" t="s">
        <v>22</v>
      </c>
      <c r="F2750" s="1" t="s">
        <v>6134</v>
      </c>
      <c r="G2750" s="3">
        <v>7.013888888888889E-2</v>
      </c>
      <c r="H2750" s="1" t="s">
        <v>24</v>
      </c>
      <c r="I2750" s="1" t="s">
        <v>431</v>
      </c>
      <c r="J2750" s="1" t="s">
        <v>666</v>
      </c>
      <c r="K2750" s="1" t="s">
        <v>643</v>
      </c>
      <c r="L2750">
        <v>8713.2999999999993</v>
      </c>
      <c r="M2750">
        <v>28.45</v>
      </c>
      <c r="N2750">
        <v>77.010000000000005</v>
      </c>
      <c r="O2750">
        <v>8664.74</v>
      </c>
      <c r="P2750">
        <v>805</v>
      </c>
      <c r="Q2750" s="1" t="s">
        <v>85</v>
      </c>
      <c r="R2750" s="1" t="s">
        <v>29</v>
      </c>
      <c r="S2750" s="1" t="s">
        <v>2346</v>
      </c>
      <c r="T2750" s="1" t="s">
        <v>147</v>
      </c>
      <c r="U2750" s="1" t="s">
        <v>32</v>
      </c>
    </row>
    <row r="2751" spans="1:21" x14ac:dyDescent="0.3">
      <c r="A2751" s="1" t="s">
        <v>6350</v>
      </c>
      <c r="B2751" s="1" t="s">
        <v>6351</v>
      </c>
      <c r="C2751" s="2">
        <v>45360</v>
      </c>
      <c r="D2751">
        <v>2024</v>
      </c>
      <c r="E2751" s="1" t="s">
        <v>22</v>
      </c>
      <c r="F2751" s="1" t="s">
        <v>6134</v>
      </c>
      <c r="G2751" s="3">
        <v>0.30902777777777779</v>
      </c>
      <c r="H2751" s="1" t="s">
        <v>42</v>
      </c>
      <c r="I2751" s="1" t="s">
        <v>35</v>
      </c>
      <c r="J2751" s="1" t="s">
        <v>74</v>
      </c>
      <c r="K2751" s="1" t="s">
        <v>711</v>
      </c>
      <c r="L2751">
        <v>6412.32</v>
      </c>
      <c r="M2751">
        <v>17.23</v>
      </c>
      <c r="N2751">
        <v>17.39</v>
      </c>
      <c r="O2751">
        <v>6412.1599999999989</v>
      </c>
      <c r="P2751">
        <v>994</v>
      </c>
      <c r="Q2751" s="1" t="s">
        <v>85</v>
      </c>
      <c r="R2751" s="1" t="s">
        <v>29</v>
      </c>
      <c r="S2751" s="1" t="s">
        <v>1132</v>
      </c>
      <c r="T2751" s="1" t="s">
        <v>53</v>
      </c>
      <c r="U2751" s="1" t="s">
        <v>32</v>
      </c>
    </row>
    <row r="2752" spans="1:21" x14ac:dyDescent="0.3">
      <c r="A2752" s="1" t="s">
        <v>6352</v>
      </c>
      <c r="B2752" s="1" t="s">
        <v>218</v>
      </c>
      <c r="C2752" s="2">
        <v>45360</v>
      </c>
      <c r="D2752">
        <v>2024</v>
      </c>
      <c r="E2752" s="1" t="s">
        <v>22</v>
      </c>
      <c r="F2752" s="1" t="s">
        <v>6134</v>
      </c>
      <c r="G2752" s="3">
        <v>0.32430555555555557</v>
      </c>
      <c r="H2752" s="1" t="s">
        <v>42</v>
      </c>
      <c r="I2752" s="1" t="s">
        <v>110</v>
      </c>
      <c r="J2752" s="1" t="s">
        <v>527</v>
      </c>
      <c r="K2752" s="1" t="s">
        <v>341</v>
      </c>
      <c r="L2752">
        <v>1828.85</v>
      </c>
      <c r="M2752">
        <v>12.65</v>
      </c>
      <c r="N2752">
        <v>65.8</v>
      </c>
      <c r="O2752">
        <v>1775.7</v>
      </c>
      <c r="P2752">
        <v>438</v>
      </c>
      <c r="Q2752" s="1" t="s">
        <v>118</v>
      </c>
      <c r="R2752" s="1" t="s">
        <v>29</v>
      </c>
      <c r="S2752" s="1" t="s">
        <v>3154</v>
      </c>
      <c r="T2752" s="1" t="s">
        <v>53</v>
      </c>
      <c r="U2752" s="1" t="s">
        <v>101</v>
      </c>
    </row>
    <row r="2753" spans="1:21" x14ac:dyDescent="0.3">
      <c r="A2753" s="1" t="s">
        <v>6353</v>
      </c>
      <c r="B2753" s="1" t="s">
        <v>3171</v>
      </c>
      <c r="C2753" s="2">
        <v>45360</v>
      </c>
      <c r="D2753">
        <v>2024</v>
      </c>
      <c r="E2753" s="1" t="s">
        <v>22</v>
      </c>
      <c r="F2753" s="1" t="s">
        <v>6134</v>
      </c>
      <c r="G2753" s="3">
        <v>0.37152777777777779</v>
      </c>
      <c r="H2753" s="1" t="s">
        <v>42</v>
      </c>
      <c r="I2753" s="1" t="s">
        <v>56</v>
      </c>
      <c r="J2753" s="1" t="s">
        <v>184</v>
      </c>
      <c r="K2753" s="1" t="s">
        <v>242</v>
      </c>
      <c r="L2753">
        <v>2251.54</v>
      </c>
      <c r="M2753">
        <v>8.73</v>
      </c>
      <c r="N2753">
        <v>71.400000000000006</v>
      </c>
      <c r="O2753">
        <v>2188.87</v>
      </c>
      <c r="P2753">
        <v>409</v>
      </c>
      <c r="Q2753" s="1" t="s">
        <v>28</v>
      </c>
      <c r="R2753" s="1" t="s">
        <v>29</v>
      </c>
      <c r="S2753" s="1" t="s">
        <v>667</v>
      </c>
      <c r="T2753" s="1" t="s">
        <v>31</v>
      </c>
      <c r="U2753" s="1" t="s">
        <v>32</v>
      </c>
    </row>
    <row r="2754" spans="1:21" x14ac:dyDescent="0.3">
      <c r="A2754" s="1" t="s">
        <v>6354</v>
      </c>
      <c r="B2754" s="1" t="s">
        <v>2399</v>
      </c>
      <c r="C2754" s="2">
        <v>45360</v>
      </c>
      <c r="D2754">
        <v>2024</v>
      </c>
      <c r="E2754" s="1" t="s">
        <v>22</v>
      </c>
      <c r="F2754" s="1" t="s">
        <v>6134</v>
      </c>
      <c r="G2754" s="3">
        <v>0.56666666666666665</v>
      </c>
      <c r="H2754" s="1" t="s">
        <v>104</v>
      </c>
      <c r="I2754" s="1" t="s">
        <v>82</v>
      </c>
      <c r="J2754" s="1" t="s">
        <v>246</v>
      </c>
      <c r="K2754" s="1" t="s">
        <v>84</v>
      </c>
      <c r="L2754">
        <v>4747.46</v>
      </c>
      <c r="M2754">
        <v>21.13</v>
      </c>
      <c r="N2754">
        <v>4.87</v>
      </c>
      <c r="O2754">
        <v>4763.72</v>
      </c>
      <c r="P2754">
        <v>503</v>
      </c>
      <c r="Q2754" s="1" t="s">
        <v>99</v>
      </c>
      <c r="R2754" s="1" t="s">
        <v>749</v>
      </c>
      <c r="S2754" s="1" t="s">
        <v>2079</v>
      </c>
      <c r="T2754" s="1" t="s">
        <v>31</v>
      </c>
      <c r="U2754" s="1" t="s">
        <v>32</v>
      </c>
    </row>
    <row r="2755" spans="1:21" x14ac:dyDescent="0.3">
      <c r="A2755" s="1" t="s">
        <v>6355</v>
      </c>
      <c r="B2755" s="1" t="s">
        <v>6356</v>
      </c>
      <c r="C2755" s="2">
        <v>45360</v>
      </c>
      <c r="D2755">
        <v>2024</v>
      </c>
      <c r="E2755" s="1" t="s">
        <v>22</v>
      </c>
      <c r="F2755" s="1" t="s">
        <v>6134</v>
      </c>
      <c r="G2755" s="3">
        <v>0.64375000000000004</v>
      </c>
      <c r="H2755" s="1" t="s">
        <v>104</v>
      </c>
      <c r="I2755" s="1" t="s">
        <v>143</v>
      </c>
      <c r="J2755" s="1" t="s">
        <v>282</v>
      </c>
      <c r="K2755" s="1" t="s">
        <v>309</v>
      </c>
      <c r="L2755">
        <v>5231.83</v>
      </c>
      <c r="M2755">
        <v>49.32</v>
      </c>
      <c r="N2755">
        <v>74.16</v>
      </c>
      <c r="O2755">
        <v>5206.99</v>
      </c>
      <c r="P2755">
        <v>823</v>
      </c>
      <c r="Q2755" s="1" t="s">
        <v>118</v>
      </c>
      <c r="R2755" s="1" t="s">
        <v>29</v>
      </c>
      <c r="S2755" s="1" t="s">
        <v>781</v>
      </c>
      <c r="T2755" s="1" t="s">
        <v>31</v>
      </c>
      <c r="U2755" s="1" t="s">
        <v>32</v>
      </c>
    </row>
    <row r="2756" spans="1:21" x14ac:dyDescent="0.3">
      <c r="A2756" s="1" t="s">
        <v>6357</v>
      </c>
      <c r="B2756" s="1" t="s">
        <v>6358</v>
      </c>
      <c r="C2756" s="2">
        <v>45360</v>
      </c>
      <c r="D2756">
        <v>2024</v>
      </c>
      <c r="E2756" s="1" t="s">
        <v>22</v>
      </c>
      <c r="F2756" s="1" t="s">
        <v>6134</v>
      </c>
      <c r="G2756" s="3">
        <v>0.77430555555555558</v>
      </c>
      <c r="H2756" s="1" t="s">
        <v>142</v>
      </c>
      <c r="I2756" s="1" t="s">
        <v>89</v>
      </c>
      <c r="J2756" s="1" t="s">
        <v>105</v>
      </c>
      <c r="K2756" s="1" t="s">
        <v>106</v>
      </c>
      <c r="L2756">
        <v>1933.59</v>
      </c>
      <c r="M2756">
        <v>30.76</v>
      </c>
      <c r="N2756">
        <v>87.48</v>
      </c>
      <c r="O2756">
        <v>1876.87</v>
      </c>
      <c r="P2756">
        <v>445</v>
      </c>
      <c r="Q2756" s="1" t="s">
        <v>118</v>
      </c>
      <c r="R2756" s="1" t="s">
        <v>29</v>
      </c>
      <c r="S2756" s="1" t="s">
        <v>5056</v>
      </c>
      <c r="T2756" s="1" t="s">
        <v>31</v>
      </c>
      <c r="U2756" s="1" t="s">
        <v>32</v>
      </c>
    </row>
    <row r="2757" spans="1:21" x14ac:dyDescent="0.3">
      <c r="A2757" s="1" t="s">
        <v>6359</v>
      </c>
      <c r="B2757" s="1" t="s">
        <v>6360</v>
      </c>
      <c r="C2757" s="2">
        <v>45360</v>
      </c>
      <c r="D2757">
        <v>2024</v>
      </c>
      <c r="E2757" s="1" t="s">
        <v>22</v>
      </c>
      <c r="F2757" s="1" t="s">
        <v>6134</v>
      </c>
      <c r="G2757" s="3">
        <v>0.80347222222222225</v>
      </c>
      <c r="H2757" s="1" t="s">
        <v>142</v>
      </c>
      <c r="I2757" s="1" t="s">
        <v>297</v>
      </c>
      <c r="J2757" s="1" t="s">
        <v>479</v>
      </c>
      <c r="K2757" s="1" t="s">
        <v>299</v>
      </c>
      <c r="L2757">
        <v>8876.2199999999993</v>
      </c>
      <c r="M2757">
        <v>37.28</v>
      </c>
      <c r="N2757">
        <v>53.94</v>
      </c>
      <c r="O2757">
        <v>8859.56</v>
      </c>
      <c r="P2757">
        <v>805</v>
      </c>
      <c r="Q2757" s="1" t="s">
        <v>28</v>
      </c>
      <c r="R2757" s="1" t="s">
        <v>29</v>
      </c>
      <c r="S2757" s="1" t="s">
        <v>2700</v>
      </c>
      <c r="T2757" s="1" t="s">
        <v>31</v>
      </c>
      <c r="U2757" s="1" t="s">
        <v>32</v>
      </c>
    </row>
    <row r="2758" spans="1:21" x14ac:dyDescent="0.3">
      <c r="A2758" s="1" t="s">
        <v>6361</v>
      </c>
      <c r="B2758" s="1" t="s">
        <v>1232</v>
      </c>
      <c r="C2758" s="2">
        <v>45360</v>
      </c>
      <c r="D2758">
        <v>2024</v>
      </c>
      <c r="E2758" s="1" t="s">
        <v>22</v>
      </c>
      <c r="F2758" s="1" t="s">
        <v>6134</v>
      </c>
      <c r="G2758" s="3">
        <v>0.95</v>
      </c>
      <c r="H2758" s="1" t="s">
        <v>24</v>
      </c>
      <c r="I2758" s="1" t="s">
        <v>35</v>
      </c>
      <c r="J2758" s="1" t="s">
        <v>122</v>
      </c>
      <c r="K2758" s="1" t="s">
        <v>191</v>
      </c>
      <c r="L2758">
        <v>7991.03</v>
      </c>
      <c r="M2758">
        <v>5.25</v>
      </c>
      <c r="N2758">
        <v>90.26</v>
      </c>
      <c r="O2758">
        <v>7906.0199999999995</v>
      </c>
      <c r="P2758">
        <v>442</v>
      </c>
      <c r="Q2758" s="1" t="s">
        <v>28</v>
      </c>
      <c r="R2758" s="1" t="s">
        <v>29</v>
      </c>
      <c r="S2758" s="1" t="s">
        <v>2089</v>
      </c>
      <c r="T2758" s="1" t="s">
        <v>147</v>
      </c>
      <c r="U2758" s="1" t="s">
        <v>32</v>
      </c>
    </row>
    <row r="2759" spans="1:21" x14ac:dyDescent="0.3">
      <c r="A2759" s="1" t="s">
        <v>6362</v>
      </c>
      <c r="B2759" s="1" t="s">
        <v>6363</v>
      </c>
      <c r="C2759" s="2">
        <v>45361</v>
      </c>
      <c r="D2759">
        <v>2024</v>
      </c>
      <c r="E2759" s="1" t="s">
        <v>166</v>
      </c>
      <c r="F2759" s="1" t="s">
        <v>6134</v>
      </c>
      <c r="G2759" s="3">
        <v>8.3333333333333332E-3</v>
      </c>
      <c r="H2759" s="1" t="s">
        <v>24</v>
      </c>
      <c r="I2759" s="1" t="s">
        <v>297</v>
      </c>
      <c r="J2759" s="1" t="s">
        <v>298</v>
      </c>
      <c r="K2759" s="1" t="s">
        <v>742</v>
      </c>
      <c r="L2759">
        <v>6926.49</v>
      </c>
      <c r="M2759">
        <v>26.61</v>
      </c>
      <c r="N2759">
        <v>92.95</v>
      </c>
      <c r="O2759">
        <v>6860.15</v>
      </c>
      <c r="P2759">
        <v>263</v>
      </c>
      <c r="Q2759" s="1" t="s">
        <v>38</v>
      </c>
      <c r="R2759" s="1" t="s">
        <v>29</v>
      </c>
      <c r="S2759" s="1" t="s">
        <v>3723</v>
      </c>
      <c r="T2759" s="1" t="s">
        <v>31</v>
      </c>
      <c r="U2759" s="1" t="s">
        <v>93</v>
      </c>
    </row>
    <row r="2760" spans="1:21" x14ac:dyDescent="0.3">
      <c r="A2760" s="1" t="s">
        <v>6364</v>
      </c>
      <c r="B2760" s="1" t="s">
        <v>3502</v>
      </c>
      <c r="C2760" s="2">
        <v>45361</v>
      </c>
      <c r="D2760">
        <v>2024</v>
      </c>
      <c r="E2760" s="1" t="s">
        <v>166</v>
      </c>
      <c r="F2760" s="1" t="s">
        <v>6134</v>
      </c>
      <c r="G2760" s="3">
        <v>0.13194444444444445</v>
      </c>
      <c r="H2760" s="1" t="s">
        <v>24</v>
      </c>
      <c r="I2760" s="1" t="s">
        <v>82</v>
      </c>
      <c r="J2760" s="1" t="s">
        <v>83</v>
      </c>
      <c r="K2760" s="1" t="s">
        <v>1047</v>
      </c>
      <c r="L2760">
        <v>4486.83</v>
      </c>
      <c r="M2760">
        <v>24.06</v>
      </c>
      <c r="N2760">
        <v>30.86</v>
      </c>
      <c r="O2760">
        <v>4480.0300000000007</v>
      </c>
      <c r="P2760">
        <v>364</v>
      </c>
      <c r="Q2760" s="1" t="s">
        <v>85</v>
      </c>
      <c r="R2760" s="1" t="s">
        <v>29</v>
      </c>
      <c r="S2760" s="1" t="s">
        <v>6012</v>
      </c>
      <c r="T2760" s="1" t="s">
        <v>53</v>
      </c>
      <c r="U2760" s="1" t="s">
        <v>32</v>
      </c>
    </row>
    <row r="2761" spans="1:21" x14ac:dyDescent="0.3">
      <c r="A2761" s="1" t="s">
        <v>6365</v>
      </c>
      <c r="B2761" s="1" t="s">
        <v>6366</v>
      </c>
      <c r="C2761" s="2">
        <v>45361</v>
      </c>
      <c r="D2761">
        <v>2024</v>
      </c>
      <c r="E2761" s="1" t="s">
        <v>166</v>
      </c>
      <c r="F2761" s="1" t="s">
        <v>6134</v>
      </c>
      <c r="G2761" s="3">
        <v>0.21041666666666667</v>
      </c>
      <c r="H2761" s="1" t="s">
        <v>42</v>
      </c>
      <c r="I2761" s="1" t="s">
        <v>89</v>
      </c>
      <c r="J2761" s="1" t="s">
        <v>105</v>
      </c>
      <c r="K2761" s="1" t="s">
        <v>106</v>
      </c>
      <c r="L2761">
        <v>7946.33</v>
      </c>
      <c r="M2761">
        <v>46.11</v>
      </c>
      <c r="N2761">
        <v>88.81</v>
      </c>
      <c r="O2761">
        <v>7903.6299999999992</v>
      </c>
      <c r="P2761">
        <v>466</v>
      </c>
      <c r="Q2761" s="1" t="s">
        <v>99</v>
      </c>
      <c r="R2761" s="1" t="s">
        <v>29</v>
      </c>
      <c r="S2761" s="1" t="s">
        <v>4236</v>
      </c>
      <c r="T2761" s="1" t="s">
        <v>31</v>
      </c>
      <c r="U2761" s="1" t="s">
        <v>32</v>
      </c>
    </row>
    <row r="2762" spans="1:21" x14ac:dyDescent="0.3">
      <c r="A2762" s="1" t="s">
        <v>6367</v>
      </c>
      <c r="B2762" s="1" t="s">
        <v>6368</v>
      </c>
      <c r="C2762" s="2">
        <v>45361</v>
      </c>
      <c r="D2762">
        <v>2024</v>
      </c>
      <c r="E2762" s="1" t="s">
        <v>166</v>
      </c>
      <c r="F2762" s="1" t="s">
        <v>6134</v>
      </c>
      <c r="G2762" s="3">
        <v>0.21388888888888888</v>
      </c>
      <c r="H2762" s="1" t="s">
        <v>42</v>
      </c>
      <c r="I2762" s="1" t="s">
        <v>236</v>
      </c>
      <c r="J2762" s="1" t="s">
        <v>237</v>
      </c>
      <c r="K2762" s="1" t="s">
        <v>238</v>
      </c>
      <c r="L2762">
        <v>4510.2</v>
      </c>
      <c r="M2762">
        <v>28.2</v>
      </c>
      <c r="N2762">
        <v>61.48</v>
      </c>
      <c r="O2762">
        <v>4476.92</v>
      </c>
      <c r="P2762">
        <v>935</v>
      </c>
      <c r="Q2762" s="1" t="s">
        <v>28</v>
      </c>
      <c r="R2762" s="1" t="s">
        <v>29</v>
      </c>
      <c r="S2762" s="1" t="s">
        <v>3945</v>
      </c>
      <c r="T2762" s="1" t="s">
        <v>31</v>
      </c>
      <c r="U2762" s="1" t="s">
        <v>32</v>
      </c>
    </row>
    <row r="2763" spans="1:21" x14ac:dyDescent="0.3">
      <c r="A2763" s="1" t="s">
        <v>6369</v>
      </c>
      <c r="B2763" s="1" t="s">
        <v>6370</v>
      </c>
      <c r="C2763" s="2">
        <v>45361</v>
      </c>
      <c r="D2763">
        <v>2024</v>
      </c>
      <c r="E2763" s="1" t="s">
        <v>166</v>
      </c>
      <c r="F2763" s="1" t="s">
        <v>6134</v>
      </c>
      <c r="G2763" s="3">
        <v>0.3263888888888889</v>
      </c>
      <c r="H2763" s="1" t="s">
        <v>42</v>
      </c>
      <c r="I2763" s="1" t="s">
        <v>431</v>
      </c>
      <c r="J2763" s="1" t="s">
        <v>542</v>
      </c>
      <c r="K2763" s="1" t="s">
        <v>433</v>
      </c>
      <c r="L2763">
        <v>6010.77</v>
      </c>
      <c r="M2763">
        <v>18.62</v>
      </c>
      <c r="N2763">
        <v>44.78</v>
      </c>
      <c r="O2763">
        <v>5984.6100000000006</v>
      </c>
      <c r="P2763">
        <v>128</v>
      </c>
      <c r="Q2763" s="1" t="s">
        <v>28</v>
      </c>
      <c r="R2763" s="1" t="s">
        <v>29</v>
      </c>
      <c r="S2763" s="1" t="s">
        <v>1309</v>
      </c>
      <c r="T2763" s="1" t="s">
        <v>31</v>
      </c>
      <c r="U2763" s="1" t="s">
        <v>32</v>
      </c>
    </row>
    <row r="2764" spans="1:21" x14ac:dyDescent="0.3">
      <c r="A2764" s="1" t="s">
        <v>6371</v>
      </c>
      <c r="B2764" s="1" t="s">
        <v>6372</v>
      </c>
      <c r="C2764" s="2">
        <v>45361</v>
      </c>
      <c r="D2764">
        <v>2024</v>
      </c>
      <c r="E2764" s="1" t="s">
        <v>166</v>
      </c>
      <c r="F2764" s="1" t="s">
        <v>6134</v>
      </c>
      <c r="G2764" s="3">
        <v>0.55347222222222225</v>
      </c>
      <c r="H2764" s="1" t="s">
        <v>104</v>
      </c>
      <c r="I2764" s="1" t="s">
        <v>49</v>
      </c>
      <c r="J2764" s="1" t="s">
        <v>1043</v>
      </c>
      <c r="K2764" s="1" t="s">
        <v>227</v>
      </c>
      <c r="L2764">
        <v>7280.91</v>
      </c>
      <c r="M2764">
        <v>43.77</v>
      </c>
      <c r="N2764">
        <v>28.52</v>
      </c>
      <c r="O2764">
        <v>7296.16</v>
      </c>
      <c r="P2764">
        <v>330</v>
      </c>
      <c r="Q2764" s="1" t="s">
        <v>118</v>
      </c>
      <c r="R2764" s="1" t="s">
        <v>29</v>
      </c>
      <c r="S2764" s="1" t="s">
        <v>2687</v>
      </c>
      <c r="T2764" s="1" t="s">
        <v>53</v>
      </c>
      <c r="U2764" s="1" t="s">
        <v>32</v>
      </c>
    </row>
    <row r="2765" spans="1:21" x14ac:dyDescent="0.3">
      <c r="A2765" s="1" t="s">
        <v>6373</v>
      </c>
      <c r="B2765" s="1" t="s">
        <v>6374</v>
      </c>
      <c r="C2765" s="2">
        <v>45361</v>
      </c>
      <c r="D2765">
        <v>2024</v>
      </c>
      <c r="E2765" s="1" t="s">
        <v>166</v>
      </c>
      <c r="F2765" s="1" t="s">
        <v>6134</v>
      </c>
      <c r="G2765" s="3">
        <v>0.57847222222222228</v>
      </c>
      <c r="H2765" s="1" t="s">
        <v>104</v>
      </c>
      <c r="I2765" s="1" t="s">
        <v>431</v>
      </c>
      <c r="J2765" s="1" t="s">
        <v>879</v>
      </c>
      <c r="K2765" s="1" t="s">
        <v>543</v>
      </c>
      <c r="L2765">
        <v>2155.65</v>
      </c>
      <c r="M2765">
        <v>18.899999999999999</v>
      </c>
      <c r="N2765">
        <v>8.35</v>
      </c>
      <c r="O2765">
        <v>2166.2000000000003</v>
      </c>
      <c r="P2765">
        <v>996</v>
      </c>
      <c r="Q2765" s="1" t="s">
        <v>85</v>
      </c>
      <c r="R2765" s="1" t="s">
        <v>29</v>
      </c>
      <c r="S2765" s="1" t="s">
        <v>1033</v>
      </c>
      <c r="T2765" s="1" t="s">
        <v>31</v>
      </c>
      <c r="U2765" s="1" t="s">
        <v>32</v>
      </c>
    </row>
    <row r="2766" spans="1:21" x14ac:dyDescent="0.3">
      <c r="A2766" s="1" t="s">
        <v>6375</v>
      </c>
      <c r="B2766" s="1" t="s">
        <v>6376</v>
      </c>
      <c r="C2766" s="2">
        <v>45361</v>
      </c>
      <c r="D2766">
        <v>2024</v>
      </c>
      <c r="E2766" s="1" t="s">
        <v>166</v>
      </c>
      <c r="F2766" s="1" t="s">
        <v>6134</v>
      </c>
      <c r="G2766" s="3">
        <v>0.68472222222222223</v>
      </c>
      <c r="H2766" s="1" t="s">
        <v>104</v>
      </c>
      <c r="I2766" s="1" t="s">
        <v>160</v>
      </c>
      <c r="J2766" s="1" t="s">
        <v>204</v>
      </c>
      <c r="K2766" s="1" t="s">
        <v>386</v>
      </c>
      <c r="L2766">
        <v>1276.6500000000001</v>
      </c>
      <c r="M2766">
        <v>47.95</v>
      </c>
      <c r="N2766">
        <v>87.06</v>
      </c>
      <c r="O2766">
        <v>1237.5400000000002</v>
      </c>
      <c r="P2766">
        <v>54</v>
      </c>
      <c r="Q2766" s="1" t="s">
        <v>85</v>
      </c>
      <c r="R2766" s="1" t="s">
        <v>29</v>
      </c>
      <c r="S2766" s="1" t="s">
        <v>4709</v>
      </c>
      <c r="T2766" s="1" t="s">
        <v>31</v>
      </c>
      <c r="U2766" s="1" t="s">
        <v>32</v>
      </c>
    </row>
    <row r="2767" spans="1:21" x14ac:dyDescent="0.3">
      <c r="A2767" s="1" t="s">
        <v>6377</v>
      </c>
      <c r="B2767" s="1" t="s">
        <v>6378</v>
      </c>
      <c r="C2767" s="2">
        <v>45361</v>
      </c>
      <c r="D2767">
        <v>2024</v>
      </c>
      <c r="E2767" s="1" t="s">
        <v>166</v>
      </c>
      <c r="F2767" s="1" t="s">
        <v>6134</v>
      </c>
      <c r="G2767" s="3">
        <v>0.71944444444444444</v>
      </c>
      <c r="H2767" s="1" t="s">
        <v>142</v>
      </c>
      <c r="I2767" s="1" t="s">
        <v>431</v>
      </c>
      <c r="J2767" s="1" t="s">
        <v>542</v>
      </c>
      <c r="K2767" s="1" t="s">
        <v>488</v>
      </c>
      <c r="L2767">
        <v>7081.57</v>
      </c>
      <c r="M2767">
        <v>43.22</v>
      </c>
      <c r="N2767">
        <v>76.7</v>
      </c>
      <c r="O2767">
        <v>7048.09</v>
      </c>
      <c r="P2767">
        <v>768</v>
      </c>
      <c r="Q2767" s="1" t="s">
        <v>85</v>
      </c>
      <c r="R2767" s="1" t="s">
        <v>29</v>
      </c>
      <c r="S2767" s="1" t="s">
        <v>6379</v>
      </c>
      <c r="T2767" s="1" t="s">
        <v>53</v>
      </c>
      <c r="U2767" s="1" t="s">
        <v>32</v>
      </c>
    </row>
    <row r="2768" spans="1:21" x14ac:dyDescent="0.3">
      <c r="A2768" s="1" t="s">
        <v>6380</v>
      </c>
      <c r="B2768" s="1" t="s">
        <v>6381</v>
      </c>
      <c r="C2768" s="2">
        <v>45361</v>
      </c>
      <c r="D2768">
        <v>2024</v>
      </c>
      <c r="E2768" s="1" t="s">
        <v>166</v>
      </c>
      <c r="F2768" s="1" t="s">
        <v>6134</v>
      </c>
      <c r="G2768" s="3">
        <v>0.73055555555555551</v>
      </c>
      <c r="H2768" s="1" t="s">
        <v>142</v>
      </c>
      <c r="I2768" s="1" t="s">
        <v>127</v>
      </c>
      <c r="J2768" s="1" t="s">
        <v>356</v>
      </c>
      <c r="K2768" s="1" t="s">
        <v>394</v>
      </c>
      <c r="L2768">
        <v>6401.47</v>
      </c>
      <c r="M2768">
        <v>23.61</v>
      </c>
      <c r="N2768">
        <v>87.59</v>
      </c>
      <c r="O2768">
        <v>6337.49</v>
      </c>
      <c r="P2768">
        <v>217</v>
      </c>
      <c r="Q2768" s="1" t="s">
        <v>38</v>
      </c>
      <c r="R2768" s="1" t="s">
        <v>29</v>
      </c>
      <c r="S2768" s="1" t="s">
        <v>3166</v>
      </c>
      <c r="T2768" s="1" t="s">
        <v>31</v>
      </c>
      <c r="U2768" s="1" t="s">
        <v>93</v>
      </c>
    </row>
    <row r="2769" spans="1:21" x14ac:dyDescent="0.3">
      <c r="A2769" s="1" t="s">
        <v>6382</v>
      </c>
      <c r="B2769" s="1" t="s">
        <v>6383</v>
      </c>
      <c r="C2769" s="2">
        <v>45362</v>
      </c>
      <c r="D2769">
        <v>2024</v>
      </c>
      <c r="E2769" s="1" t="s">
        <v>255</v>
      </c>
      <c r="F2769" s="1" t="s">
        <v>6134</v>
      </c>
      <c r="G2769" s="3">
        <v>9.166666666666666E-2</v>
      </c>
      <c r="H2769" s="1" t="s">
        <v>24</v>
      </c>
      <c r="I2769" s="1" t="s">
        <v>160</v>
      </c>
      <c r="J2769" s="1" t="s">
        <v>775</v>
      </c>
      <c r="K2769" s="1" t="s">
        <v>205</v>
      </c>
      <c r="L2769">
        <v>3483.29</v>
      </c>
      <c r="M2769">
        <v>28.99</v>
      </c>
      <c r="N2769">
        <v>69.63</v>
      </c>
      <c r="O2769">
        <v>3442.6499999999996</v>
      </c>
      <c r="P2769">
        <v>353</v>
      </c>
      <c r="Q2769" s="1" t="s">
        <v>85</v>
      </c>
      <c r="R2769" s="1" t="s">
        <v>29</v>
      </c>
      <c r="S2769" s="1" t="s">
        <v>905</v>
      </c>
      <c r="T2769" s="1" t="s">
        <v>53</v>
      </c>
      <c r="U2769" s="1" t="s">
        <v>32</v>
      </c>
    </row>
    <row r="2770" spans="1:21" x14ac:dyDescent="0.3">
      <c r="A2770" s="1" t="s">
        <v>6384</v>
      </c>
      <c r="B2770" s="1" t="s">
        <v>6385</v>
      </c>
      <c r="C2770" s="2">
        <v>45362</v>
      </c>
      <c r="D2770">
        <v>2024</v>
      </c>
      <c r="E2770" s="1" t="s">
        <v>255</v>
      </c>
      <c r="F2770" s="1" t="s">
        <v>6134</v>
      </c>
      <c r="G2770" s="3">
        <v>0.18541666666666667</v>
      </c>
      <c r="H2770" s="1" t="s">
        <v>24</v>
      </c>
      <c r="I2770" s="1" t="s">
        <v>127</v>
      </c>
      <c r="J2770" s="1" t="s">
        <v>128</v>
      </c>
      <c r="K2770" s="1" t="s">
        <v>475</v>
      </c>
      <c r="L2770">
        <v>6778.88</v>
      </c>
      <c r="M2770">
        <v>19.72</v>
      </c>
      <c r="N2770">
        <v>44.96</v>
      </c>
      <c r="O2770">
        <v>6753.64</v>
      </c>
      <c r="P2770">
        <v>919</v>
      </c>
      <c r="Q2770" s="1" t="s">
        <v>99</v>
      </c>
      <c r="R2770" s="1" t="s">
        <v>29</v>
      </c>
      <c r="S2770" s="1" t="s">
        <v>5177</v>
      </c>
      <c r="T2770" s="1" t="s">
        <v>53</v>
      </c>
      <c r="U2770" s="1" t="s">
        <v>32</v>
      </c>
    </row>
    <row r="2771" spans="1:21" x14ac:dyDescent="0.3">
      <c r="A2771" s="1" t="s">
        <v>6386</v>
      </c>
      <c r="B2771" s="1" t="s">
        <v>6387</v>
      </c>
      <c r="C2771" s="2">
        <v>45362</v>
      </c>
      <c r="D2771">
        <v>2024</v>
      </c>
      <c r="E2771" s="1" t="s">
        <v>255</v>
      </c>
      <c r="F2771" s="1" t="s">
        <v>6134</v>
      </c>
      <c r="G2771" s="3">
        <v>0.22430555555555556</v>
      </c>
      <c r="H2771" s="1" t="s">
        <v>42</v>
      </c>
      <c r="I2771" s="1" t="s">
        <v>297</v>
      </c>
      <c r="J2771" s="1" t="s">
        <v>467</v>
      </c>
      <c r="K2771" s="1" t="s">
        <v>480</v>
      </c>
      <c r="L2771">
        <v>2724.78</v>
      </c>
      <c r="M2771">
        <v>29.48</v>
      </c>
      <c r="N2771">
        <v>84.21</v>
      </c>
      <c r="O2771">
        <v>2670.05</v>
      </c>
      <c r="P2771">
        <v>116</v>
      </c>
      <c r="Q2771" s="1" t="s">
        <v>99</v>
      </c>
      <c r="R2771" s="1" t="s">
        <v>29</v>
      </c>
      <c r="S2771" s="1" t="s">
        <v>319</v>
      </c>
      <c r="T2771" s="1" t="s">
        <v>147</v>
      </c>
      <c r="U2771" s="1" t="s">
        <v>93</v>
      </c>
    </row>
    <row r="2772" spans="1:21" x14ac:dyDescent="0.3">
      <c r="A2772" s="1" t="s">
        <v>6388</v>
      </c>
      <c r="B2772" s="1" t="s">
        <v>6389</v>
      </c>
      <c r="C2772" s="2">
        <v>45362</v>
      </c>
      <c r="D2772">
        <v>2024</v>
      </c>
      <c r="E2772" s="1" t="s">
        <v>255</v>
      </c>
      <c r="F2772" s="1" t="s">
        <v>6134</v>
      </c>
      <c r="G2772" s="3">
        <v>0.29166666666666669</v>
      </c>
      <c r="H2772" s="1" t="s">
        <v>42</v>
      </c>
      <c r="I2772" s="1" t="s">
        <v>25</v>
      </c>
      <c r="J2772" s="1" t="s">
        <v>26</v>
      </c>
      <c r="K2772" s="1" t="s">
        <v>362</v>
      </c>
      <c r="L2772">
        <v>1810.13</v>
      </c>
      <c r="M2772">
        <v>16.47</v>
      </c>
      <c r="N2772">
        <v>99.91</v>
      </c>
      <c r="O2772">
        <v>1726.69</v>
      </c>
      <c r="P2772">
        <v>914</v>
      </c>
      <c r="Q2772" s="1" t="s">
        <v>85</v>
      </c>
      <c r="R2772" s="1" t="s">
        <v>29</v>
      </c>
      <c r="S2772" s="1" t="s">
        <v>2949</v>
      </c>
      <c r="T2772" s="1" t="s">
        <v>53</v>
      </c>
      <c r="U2772" s="1" t="s">
        <v>93</v>
      </c>
    </row>
    <row r="2773" spans="1:21" x14ac:dyDescent="0.3">
      <c r="A2773" s="1" t="s">
        <v>6390</v>
      </c>
      <c r="B2773" s="1" t="s">
        <v>6391</v>
      </c>
      <c r="C2773" s="2">
        <v>45362</v>
      </c>
      <c r="D2773">
        <v>2024</v>
      </c>
      <c r="E2773" s="1" t="s">
        <v>255</v>
      </c>
      <c r="F2773" s="1" t="s">
        <v>6134</v>
      </c>
      <c r="G2773" s="3">
        <v>0.34166666666666667</v>
      </c>
      <c r="H2773" s="1" t="s">
        <v>42</v>
      </c>
      <c r="I2773" s="1" t="s">
        <v>160</v>
      </c>
      <c r="J2773" s="1" t="s">
        <v>161</v>
      </c>
      <c r="K2773" s="1" t="s">
        <v>162</v>
      </c>
      <c r="L2773">
        <v>4879.24</v>
      </c>
      <c r="M2773">
        <v>10.15</v>
      </c>
      <c r="N2773">
        <v>5.93</v>
      </c>
      <c r="O2773">
        <v>4883.4599999999991</v>
      </c>
      <c r="P2773">
        <v>611</v>
      </c>
      <c r="Q2773" s="1" t="s">
        <v>118</v>
      </c>
      <c r="R2773" s="1" t="s">
        <v>29</v>
      </c>
      <c r="S2773" s="1" t="s">
        <v>2941</v>
      </c>
      <c r="T2773" s="1" t="s">
        <v>53</v>
      </c>
      <c r="U2773" s="1" t="s">
        <v>93</v>
      </c>
    </row>
    <row r="2774" spans="1:21" x14ac:dyDescent="0.3">
      <c r="A2774" s="1" t="s">
        <v>6392</v>
      </c>
      <c r="B2774" s="1" t="s">
        <v>6393</v>
      </c>
      <c r="C2774" s="2">
        <v>45362</v>
      </c>
      <c r="D2774">
        <v>2024</v>
      </c>
      <c r="E2774" s="1" t="s">
        <v>255</v>
      </c>
      <c r="F2774" s="1" t="s">
        <v>6134</v>
      </c>
      <c r="G2774" s="3">
        <v>0.34791666666666665</v>
      </c>
      <c r="H2774" s="1" t="s">
        <v>42</v>
      </c>
      <c r="I2774" s="1" t="s">
        <v>89</v>
      </c>
      <c r="J2774" s="1" t="s">
        <v>833</v>
      </c>
      <c r="K2774" s="1" t="s">
        <v>382</v>
      </c>
      <c r="L2774">
        <v>6484.33</v>
      </c>
      <c r="M2774">
        <v>24.84</v>
      </c>
      <c r="N2774">
        <v>57.81</v>
      </c>
      <c r="O2774">
        <v>6451.36</v>
      </c>
      <c r="P2774">
        <v>422</v>
      </c>
      <c r="Q2774" s="1" t="s">
        <v>99</v>
      </c>
      <c r="R2774" s="1" t="s">
        <v>29</v>
      </c>
      <c r="S2774" s="1" t="s">
        <v>1599</v>
      </c>
      <c r="T2774" s="1" t="s">
        <v>31</v>
      </c>
      <c r="U2774" s="1" t="s">
        <v>32</v>
      </c>
    </row>
    <row r="2775" spans="1:21" x14ac:dyDescent="0.3">
      <c r="A2775" s="1" t="s">
        <v>6394</v>
      </c>
      <c r="B2775" s="1" t="s">
        <v>6395</v>
      </c>
      <c r="C2775" s="2">
        <v>45362</v>
      </c>
      <c r="D2775">
        <v>2024</v>
      </c>
      <c r="E2775" s="1" t="s">
        <v>255</v>
      </c>
      <c r="F2775" s="1" t="s">
        <v>6134</v>
      </c>
      <c r="G2775" s="3">
        <v>0.39513888888888887</v>
      </c>
      <c r="H2775" s="1" t="s">
        <v>42</v>
      </c>
      <c r="I2775" s="1" t="s">
        <v>110</v>
      </c>
      <c r="J2775" s="1" t="s">
        <v>413</v>
      </c>
      <c r="K2775" s="1" t="s">
        <v>196</v>
      </c>
      <c r="L2775">
        <v>7373.7</v>
      </c>
      <c r="M2775">
        <v>43.64</v>
      </c>
      <c r="N2775">
        <v>51.78</v>
      </c>
      <c r="O2775">
        <v>7365.56</v>
      </c>
      <c r="P2775">
        <v>402</v>
      </c>
      <c r="Q2775" s="1" t="s">
        <v>99</v>
      </c>
      <c r="R2775" s="1" t="s">
        <v>29</v>
      </c>
      <c r="S2775" s="1" t="s">
        <v>4475</v>
      </c>
      <c r="T2775" s="1" t="s">
        <v>31</v>
      </c>
      <c r="U2775" s="1" t="s">
        <v>32</v>
      </c>
    </row>
    <row r="2776" spans="1:21" x14ac:dyDescent="0.3">
      <c r="A2776" s="1" t="s">
        <v>6396</v>
      </c>
      <c r="B2776" s="1" t="s">
        <v>6397</v>
      </c>
      <c r="C2776" s="2">
        <v>45362</v>
      </c>
      <c r="D2776">
        <v>2024</v>
      </c>
      <c r="E2776" s="1" t="s">
        <v>255</v>
      </c>
      <c r="F2776" s="1" t="s">
        <v>6134</v>
      </c>
      <c r="G2776" s="3">
        <v>0.49513888888888891</v>
      </c>
      <c r="H2776" s="1" t="s">
        <v>42</v>
      </c>
      <c r="I2776" s="1" t="s">
        <v>143</v>
      </c>
      <c r="J2776" s="1" t="s">
        <v>308</v>
      </c>
      <c r="K2776" s="1" t="s">
        <v>145</v>
      </c>
      <c r="L2776">
        <v>2155.04</v>
      </c>
      <c r="M2776">
        <v>38.1</v>
      </c>
      <c r="N2776">
        <v>14.47</v>
      </c>
      <c r="O2776">
        <v>2178.67</v>
      </c>
      <c r="P2776">
        <v>906</v>
      </c>
      <c r="Q2776" s="1" t="s">
        <v>99</v>
      </c>
      <c r="R2776" s="1" t="s">
        <v>29</v>
      </c>
      <c r="S2776" s="1" t="s">
        <v>3022</v>
      </c>
      <c r="T2776" s="1" t="s">
        <v>53</v>
      </c>
      <c r="U2776" s="1" t="s">
        <v>32</v>
      </c>
    </row>
    <row r="2777" spans="1:21" x14ac:dyDescent="0.3">
      <c r="A2777" s="1" t="s">
        <v>6398</v>
      </c>
      <c r="B2777" s="1" t="s">
        <v>4141</v>
      </c>
      <c r="C2777" s="2">
        <v>45362</v>
      </c>
      <c r="D2777">
        <v>2024</v>
      </c>
      <c r="E2777" s="1" t="s">
        <v>255</v>
      </c>
      <c r="F2777" s="1" t="s">
        <v>6134</v>
      </c>
      <c r="G2777" s="3">
        <v>0.52777777777777779</v>
      </c>
      <c r="H2777" s="1" t="s">
        <v>104</v>
      </c>
      <c r="I2777" s="1" t="s">
        <v>127</v>
      </c>
      <c r="J2777" s="1" t="s">
        <v>128</v>
      </c>
      <c r="K2777" s="1" t="s">
        <v>1039</v>
      </c>
      <c r="L2777">
        <v>9856.75</v>
      </c>
      <c r="M2777">
        <v>15.95</v>
      </c>
      <c r="N2777">
        <v>82.17</v>
      </c>
      <c r="O2777">
        <v>9790.5300000000007</v>
      </c>
      <c r="P2777">
        <v>617</v>
      </c>
      <c r="Q2777" s="1" t="s">
        <v>85</v>
      </c>
      <c r="R2777" s="1" t="s">
        <v>29</v>
      </c>
      <c r="S2777" s="1" t="s">
        <v>6015</v>
      </c>
      <c r="T2777" s="1" t="s">
        <v>53</v>
      </c>
      <c r="U2777" s="1" t="s">
        <v>93</v>
      </c>
    </row>
    <row r="2778" spans="1:21" x14ac:dyDescent="0.3">
      <c r="A2778" s="1" t="s">
        <v>6399</v>
      </c>
      <c r="B2778" s="1" t="s">
        <v>6400</v>
      </c>
      <c r="C2778" s="2">
        <v>45362</v>
      </c>
      <c r="D2778">
        <v>2024</v>
      </c>
      <c r="E2778" s="1" t="s">
        <v>255</v>
      </c>
      <c r="F2778" s="1" t="s">
        <v>6134</v>
      </c>
      <c r="G2778" s="3">
        <v>0.66041666666666665</v>
      </c>
      <c r="H2778" s="1" t="s">
        <v>104</v>
      </c>
      <c r="I2778" s="1" t="s">
        <v>297</v>
      </c>
      <c r="J2778" s="1" t="s">
        <v>298</v>
      </c>
      <c r="K2778" s="1" t="s">
        <v>480</v>
      </c>
      <c r="L2778">
        <v>1511.61</v>
      </c>
      <c r="M2778">
        <v>33.270000000000003</v>
      </c>
      <c r="N2778">
        <v>69.73</v>
      </c>
      <c r="O2778">
        <v>1475.1499999999999</v>
      </c>
      <c r="P2778">
        <v>974</v>
      </c>
      <c r="Q2778" s="1" t="s">
        <v>28</v>
      </c>
      <c r="R2778" s="1" t="s">
        <v>29</v>
      </c>
      <c r="S2778" s="1" t="s">
        <v>1357</v>
      </c>
      <c r="T2778" s="1" t="s">
        <v>53</v>
      </c>
      <c r="U2778" s="1" t="s">
        <v>32</v>
      </c>
    </row>
    <row r="2779" spans="1:21" x14ac:dyDescent="0.3">
      <c r="A2779" s="1" t="s">
        <v>6401</v>
      </c>
      <c r="B2779" s="1" t="s">
        <v>2870</v>
      </c>
      <c r="C2779" s="2">
        <v>45362</v>
      </c>
      <c r="D2779">
        <v>2024</v>
      </c>
      <c r="E2779" s="1" t="s">
        <v>255</v>
      </c>
      <c r="F2779" s="1" t="s">
        <v>6134</v>
      </c>
      <c r="G2779" s="3">
        <v>0.7270833333333333</v>
      </c>
      <c r="H2779" s="1" t="s">
        <v>142</v>
      </c>
      <c r="I2779" s="1" t="s">
        <v>96</v>
      </c>
      <c r="J2779" s="1" t="s">
        <v>441</v>
      </c>
      <c r="K2779" s="1" t="s">
        <v>442</v>
      </c>
      <c r="L2779">
        <v>3108.42</v>
      </c>
      <c r="M2779">
        <v>48.29</v>
      </c>
      <c r="N2779">
        <v>69.94</v>
      </c>
      <c r="O2779">
        <v>3086.77</v>
      </c>
      <c r="P2779">
        <v>284</v>
      </c>
      <c r="Q2779" s="1" t="s">
        <v>118</v>
      </c>
      <c r="R2779" s="1" t="s">
        <v>29</v>
      </c>
      <c r="S2779" s="1" t="s">
        <v>886</v>
      </c>
      <c r="T2779" s="1" t="s">
        <v>53</v>
      </c>
      <c r="U2779" s="1" t="s">
        <v>32</v>
      </c>
    </row>
    <row r="2780" spans="1:21" x14ac:dyDescent="0.3">
      <c r="A2780" s="1" t="s">
        <v>6402</v>
      </c>
      <c r="B2780" s="1" t="s">
        <v>6403</v>
      </c>
      <c r="C2780" s="2">
        <v>45362</v>
      </c>
      <c r="D2780">
        <v>2024</v>
      </c>
      <c r="E2780" s="1" t="s">
        <v>255</v>
      </c>
      <c r="F2780" s="1" t="s">
        <v>6134</v>
      </c>
      <c r="G2780" s="3">
        <v>0.75277777777777777</v>
      </c>
      <c r="H2780" s="1" t="s">
        <v>142</v>
      </c>
      <c r="I2780" s="1" t="s">
        <v>82</v>
      </c>
      <c r="J2780" s="1" t="s">
        <v>223</v>
      </c>
      <c r="K2780" s="1" t="s">
        <v>1047</v>
      </c>
      <c r="L2780">
        <v>5250.2</v>
      </c>
      <c r="M2780">
        <v>10.65</v>
      </c>
      <c r="N2780">
        <v>33.03</v>
      </c>
      <c r="O2780">
        <v>5227.82</v>
      </c>
      <c r="P2780">
        <v>92</v>
      </c>
      <c r="Q2780" s="1" t="s">
        <v>38</v>
      </c>
      <c r="R2780" s="1" t="s">
        <v>29</v>
      </c>
      <c r="S2780" s="1" t="s">
        <v>1129</v>
      </c>
      <c r="T2780" s="1" t="s">
        <v>53</v>
      </c>
      <c r="U2780" s="1" t="s">
        <v>32</v>
      </c>
    </row>
    <row r="2781" spans="1:21" x14ac:dyDescent="0.3">
      <c r="A2781" s="1" t="s">
        <v>6404</v>
      </c>
      <c r="B2781" s="1" t="s">
        <v>6405</v>
      </c>
      <c r="C2781" s="2">
        <v>45362</v>
      </c>
      <c r="D2781">
        <v>2024</v>
      </c>
      <c r="E2781" s="1" t="s">
        <v>255</v>
      </c>
      <c r="F2781" s="1" t="s">
        <v>6134</v>
      </c>
      <c r="G2781" s="3">
        <v>0.78402777777777777</v>
      </c>
      <c r="H2781" s="1" t="s">
        <v>142</v>
      </c>
      <c r="I2781" s="1" t="s">
        <v>297</v>
      </c>
      <c r="J2781" s="1" t="s">
        <v>479</v>
      </c>
      <c r="K2781" s="1" t="s">
        <v>742</v>
      </c>
      <c r="L2781">
        <v>3483.87</v>
      </c>
      <c r="M2781">
        <v>16.02</v>
      </c>
      <c r="N2781">
        <v>34.71</v>
      </c>
      <c r="O2781">
        <v>3465.18</v>
      </c>
      <c r="P2781">
        <v>470</v>
      </c>
      <c r="Q2781" s="1" t="s">
        <v>118</v>
      </c>
      <c r="R2781" s="1" t="s">
        <v>29</v>
      </c>
      <c r="S2781" s="1" t="s">
        <v>1456</v>
      </c>
      <c r="T2781" s="1" t="s">
        <v>53</v>
      </c>
      <c r="U2781" s="1" t="s">
        <v>32</v>
      </c>
    </row>
    <row r="2782" spans="1:21" x14ac:dyDescent="0.3">
      <c r="A2782" s="1" t="s">
        <v>6406</v>
      </c>
      <c r="B2782" s="1" t="s">
        <v>6407</v>
      </c>
      <c r="C2782" s="2">
        <v>45362</v>
      </c>
      <c r="D2782">
        <v>2024</v>
      </c>
      <c r="E2782" s="1" t="s">
        <v>255</v>
      </c>
      <c r="F2782" s="1" t="s">
        <v>6134</v>
      </c>
      <c r="G2782" s="3">
        <v>0.80902777777777779</v>
      </c>
      <c r="H2782" s="1" t="s">
        <v>142</v>
      </c>
      <c r="I2782" s="1" t="s">
        <v>49</v>
      </c>
      <c r="J2782" s="1" t="s">
        <v>226</v>
      </c>
      <c r="K2782" s="1" t="s">
        <v>219</v>
      </c>
      <c r="L2782">
        <v>4071.61</v>
      </c>
      <c r="M2782">
        <v>24.26</v>
      </c>
      <c r="N2782">
        <v>50.58</v>
      </c>
      <c r="O2782">
        <v>4045.2900000000004</v>
      </c>
      <c r="P2782">
        <v>439</v>
      </c>
      <c r="Q2782" s="1" t="s">
        <v>85</v>
      </c>
      <c r="R2782" s="1" t="s">
        <v>29</v>
      </c>
      <c r="S2782" s="1" t="s">
        <v>3334</v>
      </c>
      <c r="T2782" s="1" t="s">
        <v>31</v>
      </c>
      <c r="U2782" s="1" t="s">
        <v>93</v>
      </c>
    </row>
    <row r="2783" spans="1:21" x14ac:dyDescent="0.3">
      <c r="A2783" s="1" t="s">
        <v>6408</v>
      </c>
      <c r="B2783" s="1" t="s">
        <v>2470</v>
      </c>
      <c r="C2783" s="2">
        <v>45362</v>
      </c>
      <c r="D2783">
        <v>2024</v>
      </c>
      <c r="E2783" s="1" t="s">
        <v>255</v>
      </c>
      <c r="F2783" s="1" t="s">
        <v>6134</v>
      </c>
      <c r="G2783" s="3">
        <v>0.84583333333333333</v>
      </c>
      <c r="H2783" s="1" t="s">
        <v>142</v>
      </c>
      <c r="I2783" s="1" t="s">
        <v>43</v>
      </c>
      <c r="J2783" s="1" t="s">
        <v>214</v>
      </c>
      <c r="K2783" s="1" t="s">
        <v>447</v>
      </c>
      <c r="L2783">
        <v>8154.56</v>
      </c>
      <c r="M2783">
        <v>32.31</v>
      </c>
      <c r="N2783">
        <v>82.19</v>
      </c>
      <c r="O2783">
        <v>8104.6800000000012</v>
      </c>
      <c r="P2783">
        <v>287</v>
      </c>
      <c r="Q2783" s="1" t="s">
        <v>38</v>
      </c>
      <c r="R2783" s="1" t="s">
        <v>29</v>
      </c>
      <c r="S2783" s="1" t="s">
        <v>1507</v>
      </c>
      <c r="T2783" s="1" t="s">
        <v>53</v>
      </c>
      <c r="U2783" s="1" t="s">
        <v>32</v>
      </c>
    </row>
    <row r="2784" spans="1:21" x14ac:dyDescent="0.3">
      <c r="A2784" s="1" t="s">
        <v>6409</v>
      </c>
      <c r="B2784" s="1" t="s">
        <v>6410</v>
      </c>
      <c r="C2784" s="2">
        <v>45362</v>
      </c>
      <c r="D2784">
        <v>2024</v>
      </c>
      <c r="E2784" s="1" t="s">
        <v>255</v>
      </c>
      <c r="F2784" s="1" t="s">
        <v>6134</v>
      </c>
      <c r="G2784" s="3">
        <v>0.93888888888888888</v>
      </c>
      <c r="H2784" s="1" t="s">
        <v>24</v>
      </c>
      <c r="I2784" s="1" t="s">
        <v>236</v>
      </c>
      <c r="J2784" s="1" t="s">
        <v>895</v>
      </c>
      <c r="K2784" s="1" t="s">
        <v>398</v>
      </c>
      <c r="L2784">
        <v>6903.3</v>
      </c>
      <c r="M2784">
        <v>14.87</v>
      </c>
      <c r="N2784">
        <v>3.23</v>
      </c>
      <c r="O2784">
        <v>6914.9400000000005</v>
      </c>
      <c r="P2784">
        <v>614</v>
      </c>
      <c r="Q2784" s="1" t="s">
        <v>118</v>
      </c>
      <c r="R2784" s="1" t="s">
        <v>29</v>
      </c>
      <c r="S2784" s="1" t="s">
        <v>6411</v>
      </c>
      <c r="T2784" s="1" t="s">
        <v>31</v>
      </c>
      <c r="U2784" s="1" t="s">
        <v>93</v>
      </c>
    </row>
    <row r="2785" spans="1:21" x14ac:dyDescent="0.3">
      <c r="A2785" s="1" t="s">
        <v>6412</v>
      </c>
      <c r="B2785" s="1" t="s">
        <v>4226</v>
      </c>
      <c r="C2785" s="2">
        <v>45363</v>
      </c>
      <c r="D2785">
        <v>2024</v>
      </c>
      <c r="E2785" s="1" t="s">
        <v>317</v>
      </c>
      <c r="F2785" s="1" t="s">
        <v>6134</v>
      </c>
      <c r="G2785" s="3">
        <v>6.9444444444444441E-3</v>
      </c>
      <c r="H2785" s="1" t="s">
        <v>24</v>
      </c>
      <c r="I2785" s="1" t="s">
        <v>35</v>
      </c>
      <c r="J2785" s="1" t="s">
        <v>122</v>
      </c>
      <c r="K2785" s="1" t="s">
        <v>123</v>
      </c>
      <c r="L2785">
        <v>170.61</v>
      </c>
      <c r="M2785">
        <v>34.4</v>
      </c>
      <c r="N2785">
        <v>0.16</v>
      </c>
      <c r="O2785">
        <v>204.85000000000002</v>
      </c>
      <c r="P2785">
        <v>769</v>
      </c>
      <c r="Q2785" s="1" t="s">
        <v>85</v>
      </c>
      <c r="R2785" s="1" t="s">
        <v>29</v>
      </c>
      <c r="S2785" s="1" t="s">
        <v>4277</v>
      </c>
      <c r="T2785" s="1" t="s">
        <v>53</v>
      </c>
      <c r="U2785" s="1" t="s">
        <v>32</v>
      </c>
    </row>
    <row r="2786" spans="1:21" x14ac:dyDescent="0.3">
      <c r="A2786" s="1" t="s">
        <v>6413</v>
      </c>
      <c r="B2786" s="1" t="s">
        <v>6414</v>
      </c>
      <c r="C2786" s="2">
        <v>45363</v>
      </c>
      <c r="D2786">
        <v>2024</v>
      </c>
      <c r="E2786" s="1" t="s">
        <v>317</v>
      </c>
      <c r="F2786" s="1" t="s">
        <v>6134</v>
      </c>
      <c r="G2786" s="3">
        <v>0.4</v>
      </c>
      <c r="H2786" s="1" t="s">
        <v>42</v>
      </c>
      <c r="I2786" s="1" t="s">
        <v>35</v>
      </c>
      <c r="J2786" s="1" t="s">
        <v>1835</v>
      </c>
      <c r="K2786" s="1" t="s">
        <v>256</v>
      </c>
      <c r="L2786">
        <v>6851.39</v>
      </c>
      <c r="M2786">
        <v>37.479999999999997</v>
      </c>
      <c r="N2786">
        <v>68.38</v>
      </c>
      <c r="O2786">
        <v>6820.49</v>
      </c>
      <c r="P2786">
        <v>680</v>
      </c>
      <c r="Q2786" s="1" t="s">
        <v>28</v>
      </c>
      <c r="R2786" s="1" t="s">
        <v>29</v>
      </c>
      <c r="S2786" s="1" t="s">
        <v>916</v>
      </c>
      <c r="T2786" s="1" t="s">
        <v>31</v>
      </c>
      <c r="U2786" s="1" t="s">
        <v>93</v>
      </c>
    </row>
    <row r="2787" spans="1:21" x14ac:dyDescent="0.3">
      <c r="A2787" s="1" t="s">
        <v>6415</v>
      </c>
      <c r="B2787" s="1" t="s">
        <v>6416</v>
      </c>
      <c r="C2787" s="2">
        <v>45363</v>
      </c>
      <c r="D2787">
        <v>2024</v>
      </c>
      <c r="E2787" s="1" t="s">
        <v>317</v>
      </c>
      <c r="F2787" s="1" t="s">
        <v>6134</v>
      </c>
      <c r="G2787" s="3">
        <v>0.40347222222222223</v>
      </c>
      <c r="H2787" s="1" t="s">
        <v>42</v>
      </c>
      <c r="I2787" s="1" t="s">
        <v>110</v>
      </c>
      <c r="J2787" s="1" t="s">
        <v>111</v>
      </c>
      <c r="K2787" s="1" t="s">
        <v>112</v>
      </c>
      <c r="L2787">
        <v>9038.2900000000009</v>
      </c>
      <c r="M2787">
        <v>38.479999999999997</v>
      </c>
      <c r="N2787">
        <v>53.87</v>
      </c>
      <c r="O2787">
        <v>9022.9</v>
      </c>
      <c r="P2787">
        <v>539</v>
      </c>
      <c r="Q2787" s="1" t="s">
        <v>38</v>
      </c>
      <c r="R2787" s="1" t="s">
        <v>29</v>
      </c>
      <c r="S2787" s="1" t="s">
        <v>855</v>
      </c>
      <c r="T2787" s="1" t="s">
        <v>147</v>
      </c>
      <c r="U2787" s="1" t="s">
        <v>32</v>
      </c>
    </row>
    <row r="2788" spans="1:21" x14ac:dyDescent="0.3">
      <c r="A2788" s="1" t="s">
        <v>6417</v>
      </c>
      <c r="B2788" s="1" t="s">
        <v>6418</v>
      </c>
      <c r="C2788" s="2">
        <v>45363</v>
      </c>
      <c r="D2788">
        <v>2024</v>
      </c>
      <c r="E2788" s="1" t="s">
        <v>317</v>
      </c>
      <c r="F2788" s="1" t="s">
        <v>6134</v>
      </c>
      <c r="G2788" s="3">
        <v>0.42499999999999999</v>
      </c>
      <c r="H2788" s="1" t="s">
        <v>42</v>
      </c>
      <c r="I2788" s="1" t="s">
        <v>297</v>
      </c>
      <c r="J2788" s="1" t="s">
        <v>377</v>
      </c>
      <c r="K2788" s="1" t="s">
        <v>378</v>
      </c>
      <c r="L2788">
        <v>9013.02</v>
      </c>
      <c r="M2788">
        <v>3.69</v>
      </c>
      <c r="N2788">
        <v>30.66</v>
      </c>
      <c r="O2788">
        <v>8986.0500000000011</v>
      </c>
      <c r="P2788">
        <v>125</v>
      </c>
      <c r="Q2788" s="1" t="s">
        <v>38</v>
      </c>
      <c r="R2788" s="1" t="s">
        <v>29</v>
      </c>
      <c r="S2788" s="1" t="s">
        <v>6419</v>
      </c>
      <c r="T2788" s="1" t="s">
        <v>53</v>
      </c>
      <c r="U2788" s="1" t="s">
        <v>32</v>
      </c>
    </row>
    <row r="2789" spans="1:21" x14ac:dyDescent="0.3">
      <c r="A2789" s="1" t="s">
        <v>6420</v>
      </c>
      <c r="B2789" s="1" t="s">
        <v>4489</v>
      </c>
      <c r="C2789" s="2">
        <v>45363</v>
      </c>
      <c r="D2789">
        <v>2024</v>
      </c>
      <c r="E2789" s="1" t="s">
        <v>317</v>
      </c>
      <c r="F2789" s="1" t="s">
        <v>6134</v>
      </c>
      <c r="G2789" s="3">
        <v>0.48958333333333331</v>
      </c>
      <c r="H2789" s="1" t="s">
        <v>42</v>
      </c>
      <c r="I2789" s="1" t="s">
        <v>35</v>
      </c>
      <c r="J2789" s="1" t="s">
        <v>36</v>
      </c>
      <c r="K2789" s="1" t="s">
        <v>123</v>
      </c>
      <c r="L2789">
        <v>8372.32</v>
      </c>
      <c r="M2789">
        <v>47.21</v>
      </c>
      <c r="N2789">
        <v>17.09</v>
      </c>
      <c r="O2789">
        <v>8402.4399999999987</v>
      </c>
      <c r="P2789">
        <v>553</v>
      </c>
      <c r="Q2789" s="1" t="s">
        <v>99</v>
      </c>
      <c r="R2789" s="1" t="s">
        <v>29</v>
      </c>
      <c r="S2789" s="1" t="s">
        <v>1363</v>
      </c>
      <c r="T2789" s="1" t="s">
        <v>53</v>
      </c>
      <c r="U2789" s="1" t="s">
        <v>32</v>
      </c>
    </row>
    <row r="2790" spans="1:21" x14ac:dyDescent="0.3">
      <c r="A2790" s="1" t="s">
        <v>6421</v>
      </c>
      <c r="B2790" s="1" t="s">
        <v>6422</v>
      </c>
      <c r="C2790" s="2">
        <v>45363</v>
      </c>
      <c r="D2790">
        <v>2024</v>
      </c>
      <c r="E2790" s="1" t="s">
        <v>317</v>
      </c>
      <c r="F2790" s="1" t="s">
        <v>6134</v>
      </c>
      <c r="G2790" s="3">
        <v>0.53680555555555554</v>
      </c>
      <c r="H2790" s="1" t="s">
        <v>104</v>
      </c>
      <c r="I2790" s="1" t="s">
        <v>297</v>
      </c>
      <c r="J2790" s="1" t="s">
        <v>377</v>
      </c>
      <c r="K2790" s="1" t="s">
        <v>742</v>
      </c>
      <c r="L2790">
        <v>6181.74</v>
      </c>
      <c r="M2790">
        <v>8.09</v>
      </c>
      <c r="N2790">
        <v>71.11</v>
      </c>
      <c r="O2790">
        <v>6118.72</v>
      </c>
      <c r="P2790">
        <v>951</v>
      </c>
      <c r="Q2790" s="1" t="s">
        <v>85</v>
      </c>
      <c r="R2790" s="1" t="s">
        <v>29</v>
      </c>
      <c r="S2790" s="1" t="s">
        <v>3848</v>
      </c>
      <c r="T2790" s="1" t="s">
        <v>31</v>
      </c>
      <c r="U2790" s="1" t="s">
        <v>32</v>
      </c>
    </row>
    <row r="2791" spans="1:21" x14ac:dyDescent="0.3">
      <c r="A2791" s="1" t="s">
        <v>6423</v>
      </c>
      <c r="B2791" s="1" t="s">
        <v>6424</v>
      </c>
      <c r="C2791" s="2">
        <v>45363</v>
      </c>
      <c r="D2791">
        <v>2024</v>
      </c>
      <c r="E2791" s="1" t="s">
        <v>317</v>
      </c>
      <c r="F2791" s="1" t="s">
        <v>6134</v>
      </c>
      <c r="G2791" s="3">
        <v>0.59305555555555556</v>
      </c>
      <c r="H2791" s="1" t="s">
        <v>104</v>
      </c>
      <c r="I2791" s="1" t="s">
        <v>160</v>
      </c>
      <c r="J2791" s="1" t="s">
        <v>260</v>
      </c>
      <c r="K2791" s="1" t="s">
        <v>273</v>
      </c>
      <c r="L2791">
        <v>6030.32</v>
      </c>
      <c r="M2791">
        <v>34.33</v>
      </c>
      <c r="N2791">
        <v>48.01</v>
      </c>
      <c r="O2791">
        <v>6016.6399999999994</v>
      </c>
      <c r="P2791">
        <v>393</v>
      </c>
      <c r="Q2791" s="1" t="s">
        <v>99</v>
      </c>
      <c r="R2791" s="1" t="s">
        <v>29</v>
      </c>
      <c r="S2791" s="1" t="s">
        <v>383</v>
      </c>
      <c r="T2791" s="1" t="s">
        <v>53</v>
      </c>
      <c r="U2791" s="1" t="s">
        <v>32</v>
      </c>
    </row>
    <row r="2792" spans="1:21" x14ac:dyDescent="0.3">
      <c r="A2792" s="1" t="s">
        <v>6425</v>
      </c>
      <c r="B2792" s="1" t="s">
        <v>6426</v>
      </c>
      <c r="C2792" s="2">
        <v>45363</v>
      </c>
      <c r="D2792">
        <v>2024</v>
      </c>
      <c r="E2792" s="1" t="s">
        <v>317</v>
      </c>
      <c r="F2792" s="1" t="s">
        <v>6134</v>
      </c>
      <c r="G2792" s="3">
        <v>0.85555555555555551</v>
      </c>
      <c r="H2792" s="1" t="s">
        <v>142</v>
      </c>
      <c r="I2792" s="1" t="s">
        <v>49</v>
      </c>
      <c r="J2792" s="1" t="s">
        <v>458</v>
      </c>
      <c r="K2792" s="1" t="s">
        <v>349</v>
      </c>
      <c r="L2792">
        <v>2619.8000000000002</v>
      </c>
      <c r="M2792">
        <v>37.590000000000003</v>
      </c>
      <c r="N2792">
        <v>51.13</v>
      </c>
      <c r="O2792">
        <v>2606.2600000000002</v>
      </c>
      <c r="P2792">
        <v>105</v>
      </c>
      <c r="Q2792" s="1" t="s">
        <v>99</v>
      </c>
      <c r="R2792" s="1" t="s">
        <v>29</v>
      </c>
      <c r="S2792" s="1" t="s">
        <v>410</v>
      </c>
      <c r="T2792" s="1" t="s">
        <v>147</v>
      </c>
      <c r="U2792" s="1" t="s">
        <v>32</v>
      </c>
    </row>
    <row r="2793" spans="1:21" x14ac:dyDescent="0.3">
      <c r="A2793" s="1" t="s">
        <v>6427</v>
      </c>
      <c r="B2793" s="1" t="s">
        <v>807</v>
      </c>
      <c r="C2793" s="2">
        <v>45363</v>
      </c>
      <c r="D2793">
        <v>2024</v>
      </c>
      <c r="E2793" s="1" t="s">
        <v>317</v>
      </c>
      <c r="F2793" s="1" t="s">
        <v>6134</v>
      </c>
      <c r="G2793" s="3">
        <v>0.90138888888888891</v>
      </c>
      <c r="H2793" s="1" t="s">
        <v>24</v>
      </c>
      <c r="I2793" s="1" t="s">
        <v>82</v>
      </c>
      <c r="J2793" s="1" t="s">
        <v>591</v>
      </c>
      <c r="K2793" s="1" t="s">
        <v>84</v>
      </c>
      <c r="L2793">
        <v>9441.23</v>
      </c>
      <c r="M2793">
        <v>40.729999999999997</v>
      </c>
      <c r="N2793">
        <v>98.8</v>
      </c>
      <c r="O2793">
        <v>9383.16</v>
      </c>
      <c r="P2793">
        <v>409</v>
      </c>
      <c r="Q2793" s="1" t="s">
        <v>99</v>
      </c>
      <c r="R2793" s="1" t="s">
        <v>29</v>
      </c>
      <c r="S2793" s="1" t="s">
        <v>6428</v>
      </c>
      <c r="T2793" s="1" t="s">
        <v>31</v>
      </c>
      <c r="U2793" s="1" t="s">
        <v>93</v>
      </c>
    </row>
    <row r="2794" spans="1:21" x14ac:dyDescent="0.3">
      <c r="A2794" s="1" t="s">
        <v>6429</v>
      </c>
      <c r="B2794" s="1" t="s">
        <v>3255</v>
      </c>
      <c r="C2794" s="2">
        <v>45364</v>
      </c>
      <c r="D2794">
        <v>2024</v>
      </c>
      <c r="E2794" s="1" t="s">
        <v>366</v>
      </c>
      <c r="F2794" s="1" t="s">
        <v>6134</v>
      </c>
      <c r="G2794" s="3">
        <v>1.5972222222222221E-2</v>
      </c>
      <c r="H2794" s="1" t="s">
        <v>24</v>
      </c>
      <c r="I2794" s="1" t="s">
        <v>68</v>
      </c>
      <c r="J2794" s="1" t="s">
        <v>69</v>
      </c>
      <c r="K2794" s="1" t="s">
        <v>70</v>
      </c>
      <c r="L2794">
        <v>7200.58</v>
      </c>
      <c r="M2794">
        <v>6.81</v>
      </c>
      <c r="N2794">
        <v>52.11</v>
      </c>
      <c r="O2794">
        <v>7155.2800000000007</v>
      </c>
      <c r="P2794">
        <v>369</v>
      </c>
      <c r="Q2794" s="1" t="s">
        <v>38</v>
      </c>
      <c r="R2794" s="1" t="s">
        <v>29</v>
      </c>
      <c r="S2794" s="1" t="s">
        <v>300</v>
      </c>
      <c r="T2794" s="1" t="s">
        <v>53</v>
      </c>
      <c r="U2794" s="1" t="s">
        <v>32</v>
      </c>
    </row>
    <row r="2795" spans="1:21" x14ac:dyDescent="0.3">
      <c r="A2795" s="1" t="s">
        <v>6430</v>
      </c>
      <c r="B2795" s="1" t="s">
        <v>6431</v>
      </c>
      <c r="C2795" s="2">
        <v>45364</v>
      </c>
      <c r="D2795">
        <v>2024</v>
      </c>
      <c r="E2795" s="1" t="s">
        <v>366</v>
      </c>
      <c r="F2795" s="1" t="s">
        <v>6134</v>
      </c>
      <c r="G2795" s="3">
        <v>2.9166666666666667E-2</v>
      </c>
      <c r="H2795" s="1" t="s">
        <v>24</v>
      </c>
      <c r="I2795" s="1" t="s">
        <v>43</v>
      </c>
      <c r="J2795" s="1" t="s">
        <v>44</v>
      </c>
      <c r="K2795" s="1" t="s">
        <v>45</v>
      </c>
      <c r="L2795">
        <v>5178.26</v>
      </c>
      <c r="M2795">
        <v>37.14</v>
      </c>
      <c r="N2795">
        <v>18.59</v>
      </c>
      <c r="O2795">
        <v>5196.8100000000004</v>
      </c>
      <c r="P2795">
        <v>150</v>
      </c>
      <c r="Q2795" s="1" t="s">
        <v>28</v>
      </c>
      <c r="R2795" s="1" t="s">
        <v>29</v>
      </c>
      <c r="S2795" s="1" t="s">
        <v>579</v>
      </c>
      <c r="T2795" s="1" t="s">
        <v>53</v>
      </c>
      <c r="U2795" s="1" t="s">
        <v>32</v>
      </c>
    </row>
    <row r="2796" spans="1:21" x14ac:dyDescent="0.3">
      <c r="A2796" s="1" t="s">
        <v>6432</v>
      </c>
      <c r="B2796" s="1" t="s">
        <v>6433</v>
      </c>
      <c r="C2796" s="2">
        <v>45364</v>
      </c>
      <c r="D2796">
        <v>2024</v>
      </c>
      <c r="E2796" s="1" t="s">
        <v>366</v>
      </c>
      <c r="F2796" s="1" t="s">
        <v>6134</v>
      </c>
      <c r="G2796" s="3">
        <v>0.12013888888888889</v>
      </c>
      <c r="H2796" s="1" t="s">
        <v>24</v>
      </c>
      <c r="I2796" s="1" t="s">
        <v>110</v>
      </c>
      <c r="J2796" s="1" t="s">
        <v>527</v>
      </c>
      <c r="K2796" s="1" t="s">
        <v>210</v>
      </c>
      <c r="L2796">
        <v>6740.61</v>
      </c>
      <c r="M2796">
        <v>19.71</v>
      </c>
      <c r="N2796">
        <v>69.83</v>
      </c>
      <c r="O2796">
        <v>6690.49</v>
      </c>
      <c r="P2796">
        <v>966</v>
      </c>
      <c r="Q2796" s="1" t="s">
        <v>99</v>
      </c>
      <c r="R2796" s="1" t="s">
        <v>29</v>
      </c>
      <c r="S2796" s="1" t="s">
        <v>3188</v>
      </c>
      <c r="T2796" s="1" t="s">
        <v>31</v>
      </c>
      <c r="U2796" s="1" t="s">
        <v>93</v>
      </c>
    </row>
    <row r="2797" spans="1:21" x14ac:dyDescent="0.3">
      <c r="A2797" s="1" t="s">
        <v>6434</v>
      </c>
      <c r="B2797" s="1" t="s">
        <v>6435</v>
      </c>
      <c r="C2797" s="2">
        <v>45364</v>
      </c>
      <c r="D2797">
        <v>2024</v>
      </c>
      <c r="E2797" s="1" t="s">
        <v>366</v>
      </c>
      <c r="F2797" s="1" t="s">
        <v>6134</v>
      </c>
      <c r="G2797" s="3">
        <v>0.15763888888888888</v>
      </c>
      <c r="H2797" s="1" t="s">
        <v>24</v>
      </c>
      <c r="I2797" s="1" t="s">
        <v>68</v>
      </c>
      <c r="J2797" s="1" t="s">
        <v>779</v>
      </c>
      <c r="K2797" s="1" t="s">
        <v>405</v>
      </c>
      <c r="L2797">
        <v>5829.5</v>
      </c>
      <c r="M2797">
        <v>46.92</v>
      </c>
      <c r="N2797">
        <v>21.58</v>
      </c>
      <c r="O2797">
        <v>5854.84</v>
      </c>
      <c r="P2797">
        <v>378</v>
      </c>
      <c r="Q2797" s="1" t="s">
        <v>99</v>
      </c>
      <c r="R2797" s="1" t="s">
        <v>29</v>
      </c>
      <c r="S2797" s="1" t="s">
        <v>419</v>
      </c>
      <c r="T2797" s="1" t="s">
        <v>53</v>
      </c>
      <c r="U2797" s="1" t="s">
        <v>32</v>
      </c>
    </row>
    <row r="2798" spans="1:21" x14ac:dyDescent="0.3">
      <c r="A2798" s="1" t="s">
        <v>6436</v>
      </c>
      <c r="B2798" s="1" t="s">
        <v>6437</v>
      </c>
      <c r="C2798" s="2">
        <v>45364</v>
      </c>
      <c r="D2798">
        <v>2024</v>
      </c>
      <c r="E2798" s="1" t="s">
        <v>366</v>
      </c>
      <c r="F2798" s="1" t="s">
        <v>6134</v>
      </c>
      <c r="G2798" s="3">
        <v>0.22847222222222222</v>
      </c>
      <c r="H2798" s="1" t="s">
        <v>42</v>
      </c>
      <c r="I2798" s="1" t="s">
        <v>96</v>
      </c>
      <c r="J2798" s="1" t="s">
        <v>441</v>
      </c>
      <c r="K2798" s="1" t="s">
        <v>251</v>
      </c>
      <c r="L2798">
        <v>6725.69</v>
      </c>
      <c r="M2798">
        <v>18.79</v>
      </c>
      <c r="N2798">
        <v>90.44</v>
      </c>
      <c r="O2798">
        <v>6654.04</v>
      </c>
      <c r="P2798">
        <v>253</v>
      </c>
      <c r="Q2798" s="1" t="s">
        <v>85</v>
      </c>
      <c r="R2798" s="1" t="s">
        <v>29</v>
      </c>
      <c r="S2798" s="1" t="s">
        <v>2587</v>
      </c>
      <c r="T2798" s="1" t="s">
        <v>31</v>
      </c>
      <c r="U2798" s="1" t="s">
        <v>32</v>
      </c>
    </row>
    <row r="2799" spans="1:21" x14ac:dyDescent="0.3">
      <c r="A2799" s="1" t="s">
        <v>6438</v>
      </c>
      <c r="B2799" s="1" t="s">
        <v>6439</v>
      </c>
      <c r="C2799" s="2">
        <v>45364</v>
      </c>
      <c r="D2799">
        <v>2024</v>
      </c>
      <c r="E2799" s="1" t="s">
        <v>366</v>
      </c>
      <c r="F2799" s="1" t="s">
        <v>6134</v>
      </c>
      <c r="G2799" s="3">
        <v>0.5708333333333333</v>
      </c>
      <c r="H2799" s="1" t="s">
        <v>104</v>
      </c>
      <c r="I2799" s="1" t="s">
        <v>431</v>
      </c>
      <c r="J2799" s="1" t="s">
        <v>542</v>
      </c>
      <c r="K2799" s="1" t="s">
        <v>643</v>
      </c>
      <c r="L2799">
        <v>9096.5300000000007</v>
      </c>
      <c r="M2799">
        <v>20.56</v>
      </c>
      <c r="N2799">
        <v>84.62</v>
      </c>
      <c r="O2799">
        <v>9032.4699999999993</v>
      </c>
      <c r="P2799">
        <v>134</v>
      </c>
      <c r="Q2799" s="1" t="s">
        <v>38</v>
      </c>
      <c r="R2799" s="1" t="s">
        <v>29</v>
      </c>
      <c r="S2799" s="1" t="s">
        <v>6440</v>
      </c>
      <c r="T2799" s="1" t="s">
        <v>31</v>
      </c>
      <c r="U2799" s="1" t="s">
        <v>101</v>
      </c>
    </row>
    <row r="2800" spans="1:21" x14ac:dyDescent="0.3">
      <c r="A2800" s="1" t="s">
        <v>6441</v>
      </c>
      <c r="B2800" s="1" t="s">
        <v>799</v>
      </c>
      <c r="C2800" s="2">
        <v>45364</v>
      </c>
      <c r="D2800">
        <v>2024</v>
      </c>
      <c r="E2800" s="1" t="s">
        <v>366</v>
      </c>
      <c r="F2800" s="1" t="s">
        <v>6134</v>
      </c>
      <c r="G2800" s="3">
        <v>0.58472222222222225</v>
      </c>
      <c r="H2800" s="1" t="s">
        <v>104</v>
      </c>
      <c r="I2800" s="1" t="s">
        <v>431</v>
      </c>
      <c r="J2800" s="1" t="s">
        <v>432</v>
      </c>
      <c r="K2800" s="1" t="s">
        <v>643</v>
      </c>
      <c r="L2800">
        <v>7579.06</v>
      </c>
      <c r="M2800">
        <v>47.34</v>
      </c>
      <c r="N2800">
        <v>28.31</v>
      </c>
      <c r="O2800">
        <v>7598.09</v>
      </c>
      <c r="P2800">
        <v>241</v>
      </c>
      <c r="Q2800" s="1" t="s">
        <v>85</v>
      </c>
      <c r="R2800" s="1" t="s">
        <v>29</v>
      </c>
      <c r="S2800" s="1" t="s">
        <v>726</v>
      </c>
      <c r="T2800" s="1" t="s">
        <v>53</v>
      </c>
      <c r="U2800" s="1" t="s">
        <v>32</v>
      </c>
    </row>
    <row r="2801" spans="1:21" x14ac:dyDescent="0.3">
      <c r="A2801" s="1" t="s">
        <v>6442</v>
      </c>
      <c r="B2801" s="1" t="s">
        <v>6443</v>
      </c>
      <c r="C2801" s="2">
        <v>45364</v>
      </c>
      <c r="D2801">
        <v>2024</v>
      </c>
      <c r="E2801" s="1" t="s">
        <v>366</v>
      </c>
      <c r="F2801" s="1" t="s">
        <v>6134</v>
      </c>
      <c r="G2801" s="3">
        <v>0.59861111111111109</v>
      </c>
      <c r="H2801" s="1" t="s">
        <v>104</v>
      </c>
      <c r="I2801" s="1" t="s">
        <v>371</v>
      </c>
      <c r="J2801" s="1" t="s">
        <v>372</v>
      </c>
      <c r="K2801" s="1" t="s">
        <v>91</v>
      </c>
      <c r="L2801">
        <v>650.94000000000005</v>
      </c>
      <c r="M2801">
        <v>27.82</v>
      </c>
      <c r="N2801">
        <v>88.11</v>
      </c>
      <c r="O2801">
        <v>590.65000000000009</v>
      </c>
      <c r="P2801">
        <v>966</v>
      </c>
      <c r="Q2801" s="1" t="s">
        <v>99</v>
      </c>
      <c r="R2801" s="1" t="s">
        <v>29</v>
      </c>
      <c r="S2801" s="1" t="s">
        <v>3144</v>
      </c>
      <c r="T2801" s="1" t="s">
        <v>31</v>
      </c>
      <c r="U2801" s="1" t="s">
        <v>101</v>
      </c>
    </row>
    <row r="2802" spans="1:21" x14ac:dyDescent="0.3">
      <c r="A2802" s="1" t="s">
        <v>6444</v>
      </c>
      <c r="B2802" s="1" t="s">
        <v>4000</v>
      </c>
      <c r="C2802" s="2">
        <v>45364</v>
      </c>
      <c r="D2802">
        <v>2024</v>
      </c>
      <c r="E2802" s="1" t="s">
        <v>366</v>
      </c>
      <c r="F2802" s="1" t="s">
        <v>6134</v>
      </c>
      <c r="G2802" s="3">
        <v>0.61041666666666672</v>
      </c>
      <c r="H2802" s="1" t="s">
        <v>104</v>
      </c>
      <c r="I2802" s="1" t="s">
        <v>62</v>
      </c>
      <c r="J2802" s="1" t="s">
        <v>63</v>
      </c>
      <c r="K2802" s="1" t="s">
        <v>405</v>
      </c>
      <c r="L2802">
        <v>1953.35</v>
      </c>
      <c r="M2802">
        <v>11.33</v>
      </c>
      <c r="N2802">
        <v>75.31</v>
      </c>
      <c r="O2802">
        <v>1889.37</v>
      </c>
      <c r="P2802">
        <v>349</v>
      </c>
      <c r="Q2802" s="1" t="s">
        <v>38</v>
      </c>
      <c r="R2802" s="1" t="s">
        <v>29</v>
      </c>
      <c r="S2802" s="1" t="s">
        <v>1264</v>
      </c>
      <c r="T2802" s="1" t="s">
        <v>53</v>
      </c>
      <c r="U2802" s="1" t="s">
        <v>32</v>
      </c>
    </row>
    <row r="2803" spans="1:21" x14ac:dyDescent="0.3">
      <c r="A2803" s="1" t="s">
        <v>6445</v>
      </c>
      <c r="B2803" s="1" t="s">
        <v>5537</v>
      </c>
      <c r="C2803" s="2">
        <v>45364</v>
      </c>
      <c r="D2803">
        <v>2024</v>
      </c>
      <c r="E2803" s="1" t="s">
        <v>366</v>
      </c>
      <c r="F2803" s="1" t="s">
        <v>6134</v>
      </c>
      <c r="G2803" s="3">
        <v>0.63124999999999998</v>
      </c>
      <c r="H2803" s="1" t="s">
        <v>104</v>
      </c>
      <c r="I2803" s="1" t="s">
        <v>49</v>
      </c>
      <c r="J2803" s="1" t="s">
        <v>78</v>
      </c>
      <c r="K2803" s="1" t="s">
        <v>349</v>
      </c>
      <c r="L2803">
        <v>4899.7700000000004</v>
      </c>
      <c r="M2803">
        <v>38.46</v>
      </c>
      <c r="N2803">
        <v>94.07</v>
      </c>
      <c r="O2803">
        <v>4844.1600000000008</v>
      </c>
      <c r="P2803">
        <v>162</v>
      </c>
      <c r="Q2803" s="1" t="s">
        <v>118</v>
      </c>
      <c r="R2803" s="1" t="s">
        <v>29</v>
      </c>
      <c r="S2803" s="1" t="s">
        <v>1855</v>
      </c>
      <c r="T2803" s="1" t="s">
        <v>53</v>
      </c>
      <c r="U2803" s="1" t="s">
        <v>32</v>
      </c>
    </row>
    <row r="2804" spans="1:21" x14ac:dyDescent="0.3">
      <c r="A2804" s="1" t="s">
        <v>6446</v>
      </c>
      <c r="B2804" s="1" t="s">
        <v>6447</v>
      </c>
      <c r="C2804" s="2">
        <v>45364</v>
      </c>
      <c r="D2804">
        <v>2024</v>
      </c>
      <c r="E2804" s="1" t="s">
        <v>366</v>
      </c>
      <c r="F2804" s="1" t="s">
        <v>6134</v>
      </c>
      <c r="G2804" s="3">
        <v>0.67986111111111114</v>
      </c>
      <c r="H2804" s="1" t="s">
        <v>104</v>
      </c>
      <c r="I2804" s="1" t="s">
        <v>89</v>
      </c>
      <c r="J2804" s="1" t="s">
        <v>105</v>
      </c>
      <c r="K2804" s="1" t="s">
        <v>523</v>
      </c>
      <c r="L2804">
        <v>5035.47</v>
      </c>
      <c r="M2804">
        <v>12.53</v>
      </c>
      <c r="N2804">
        <v>51.85</v>
      </c>
      <c r="O2804">
        <v>4996.1499999999996</v>
      </c>
      <c r="P2804">
        <v>705</v>
      </c>
      <c r="Q2804" s="1" t="s">
        <v>99</v>
      </c>
      <c r="R2804" s="1" t="s">
        <v>29</v>
      </c>
      <c r="S2804" s="1" t="s">
        <v>5056</v>
      </c>
      <c r="T2804" s="1" t="s">
        <v>53</v>
      </c>
      <c r="U2804" s="1" t="s">
        <v>32</v>
      </c>
    </row>
    <row r="2805" spans="1:21" x14ac:dyDescent="0.3">
      <c r="A2805" s="1" t="s">
        <v>6448</v>
      </c>
      <c r="B2805" s="1" t="s">
        <v>6449</v>
      </c>
      <c r="C2805" s="2">
        <v>45364</v>
      </c>
      <c r="D2805">
        <v>2024</v>
      </c>
      <c r="E2805" s="1" t="s">
        <v>366</v>
      </c>
      <c r="F2805" s="1" t="s">
        <v>6134</v>
      </c>
      <c r="G2805" s="3">
        <v>0.69861111111111107</v>
      </c>
      <c r="H2805" s="1" t="s">
        <v>104</v>
      </c>
      <c r="I2805" s="1" t="s">
        <v>133</v>
      </c>
      <c r="J2805" s="1" t="s">
        <v>337</v>
      </c>
      <c r="K2805" s="1" t="s">
        <v>451</v>
      </c>
      <c r="L2805">
        <v>4899.12</v>
      </c>
      <c r="M2805">
        <v>9.35</v>
      </c>
      <c r="N2805">
        <v>53.19</v>
      </c>
      <c r="O2805">
        <v>4855.2800000000007</v>
      </c>
      <c r="P2805">
        <v>459</v>
      </c>
      <c r="Q2805" s="1" t="s">
        <v>28</v>
      </c>
      <c r="R2805" s="1" t="s">
        <v>29</v>
      </c>
      <c r="S2805" s="1" t="s">
        <v>2237</v>
      </c>
      <c r="T2805" s="1" t="s">
        <v>53</v>
      </c>
      <c r="U2805" s="1" t="s">
        <v>93</v>
      </c>
    </row>
    <row r="2806" spans="1:21" x14ac:dyDescent="0.3">
      <c r="A2806" s="1" t="s">
        <v>6450</v>
      </c>
      <c r="B2806" s="1" t="s">
        <v>6451</v>
      </c>
      <c r="C2806" s="2">
        <v>45364</v>
      </c>
      <c r="D2806">
        <v>2024</v>
      </c>
      <c r="E2806" s="1" t="s">
        <v>366</v>
      </c>
      <c r="F2806" s="1" t="s">
        <v>6134</v>
      </c>
      <c r="G2806" s="3">
        <v>0.7993055555555556</v>
      </c>
      <c r="H2806" s="1" t="s">
        <v>142</v>
      </c>
      <c r="I2806" s="1" t="s">
        <v>143</v>
      </c>
      <c r="J2806" s="1" t="s">
        <v>144</v>
      </c>
      <c r="K2806" s="1" t="s">
        <v>200</v>
      </c>
      <c r="L2806">
        <v>794.4</v>
      </c>
      <c r="M2806">
        <v>27.29</v>
      </c>
      <c r="N2806">
        <v>8.36</v>
      </c>
      <c r="O2806">
        <v>813.32999999999993</v>
      </c>
      <c r="P2806">
        <v>962</v>
      </c>
      <c r="Q2806" s="1" t="s">
        <v>85</v>
      </c>
      <c r="R2806" s="1" t="s">
        <v>29</v>
      </c>
      <c r="S2806" s="1" t="s">
        <v>2269</v>
      </c>
      <c r="T2806" s="1" t="s">
        <v>147</v>
      </c>
      <c r="U2806" s="1" t="s">
        <v>32</v>
      </c>
    </row>
    <row r="2807" spans="1:21" x14ac:dyDescent="0.3">
      <c r="A2807" s="1" t="s">
        <v>6452</v>
      </c>
      <c r="B2807" s="1" t="s">
        <v>6169</v>
      </c>
      <c r="C2807" s="2">
        <v>45364</v>
      </c>
      <c r="D2807">
        <v>2024</v>
      </c>
      <c r="E2807" s="1" t="s">
        <v>366</v>
      </c>
      <c r="F2807" s="1" t="s">
        <v>6134</v>
      </c>
      <c r="G2807" s="3">
        <v>0.84375</v>
      </c>
      <c r="H2807" s="1" t="s">
        <v>142</v>
      </c>
      <c r="I2807" s="1" t="s">
        <v>160</v>
      </c>
      <c r="J2807" s="1" t="s">
        <v>204</v>
      </c>
      <c r="K2807" s="1" t="s">
        <v>345</v>
      </c>
      <c r="L2807">
        <v>2233.62</v>
      </c>
      <c r="M2807">
        <v>37.07</v>
      </c>
      <c r="N2807">
        <v>83.77</v>
      </c>
      <c r="O2807">
        <v>2186.92</v>
      </c>
      <c r="P2807">
        <v>347</v>
      </c>
      <c r="Q2807" s="1" t="s">
        <v>28</v>
      </c>
      <c r="R2807" s="1" t="s">
        <v>29</v>
      </c>
      <c r="S2807" s="1" t="s">
        <v>1315</v>
      </c>
      <c r="T2807" s="1" t="s">
        <v>53</v>
      </c>
      <c r="U2807" s="1" t="s">
        <v>93</v>
      </c>
    </row>
    <row r="2808" spans="1:21" x14ac:dyDescent="0.3">
      <c r="A2808" s="1" t="s">
        <v>6453</v>
      </c>
      <c r="B2808" s="1" t="s">
        <v>6454</v>
      </c>
      <c r="C2808" s="2">
        <v>45365</v>
      </c>
      <c r="D2808">
        <v>2024</v>
      </c>
      <c r="E2808" s="1" t="s">
        <v>426</v>
      </c>
      <c r="F2808" s="1" t="s">
        <v>6134</v>
      </c>
      <c r="G2808" s="3">
        <v>8.1250000000000003E-2</v>
      </c>
      <c r="H2808" s="1" t="s">
        <v>24</v>
      </c>
      <c r="I2808" s="1" t="s">
        <v>25</v>
      </c>
      <c r="J2808" s="1" t="s">
        <v>26</v>
      </c>
      <c r="K2808" s="1" t="s">
        <v>287</v>
      </c>
      <c r="L2808">
        <v>5761.63</v>
      </c>
      <c r="M2808">
        <v>9.6</v>
      </c>
      <c r="N2808">
        <v>64.09</v>
      </c>
      <c r="O2808">
        <v>5707.14</v>
      </c>
      <c r="P2808">
        <v>927</v>
      </c>
      <c r="Q2808" s="1" t="s">
        <v>118</v>
      </c>
      <c r="R2808" s="1" t="s">
        <v>29</v>
      </c>
      <c r="S2808" s="1" t="s">
        <v>113</v>
      </c>
      <c r="T2808" s="1" t="s">
        <v>31</v>
      </c>
      <c r="U2808" s="1" t="s">
        <v>32</v>
      </c>
    </row>
    <row r="2809" spans="1:21" x14ac:dyDescent="0.3">
      <c r="A2809" s="1" t="s">
        <v>6455</v>
      </c>
      <c r="B2809" s="1" t="s">
        <v>6456</v>
      </c>
      <c r="C2809" s="2">
        <v>45365</v>
      </c>
      <c r="D2809">
        <v>2024</v>
      </c>
      <c r="E2809" s="1" t="s">
        <v>426</v>
      </c>
      <c r="F2809" s="1" t="s">
        <v>6134</v>
      </c>
      <c r="G2809" s="3">
        <v>0.1</v>
      </c>
      <c r="H2809" s="1" t="s">
        <v>24</v>
      </c>
      <c r="I2809" s="1" t="s">
        <v>236</v>
      </c>
      <c r="J2809" s="1" t="s">
        <v>1086</v>
      </c>
      <c r="K2809" s="1" t="s">
        <v>1125</v>
      </c>
      <c r="L2809">
        <v>8464</v>
      </c>
      <c r="M2809">
        <v>21.43</v>
      </c>
      <c r="N2809">
        <v>87.66</v>
      </c>
      <c r="O2809">
        <v>8397.77</v>
      </c>
      <c r="P2809">
        <v>412</v>
      </c>
      <c r="Q2809" s="1" t="s">
        <v>38</v>
      </c>
      <c r="R2809" s="1" t="s">
        <v>29</v>
      </c>
      <c r="S2809" s="1" t="s">
        <v>2654</v>
      </c>
      <c r="T2809" s="1" t="s">
        <v>31</v>
      </c>
      <c r="U2809" s="1" t="s">
        <v>32</v>
      </c>
    </row>
    <row r="2810" spans="1:21" x14ac:dyDescent="0.3">
      <c r="A2810" s="1" t="s">
        <v>6457</v>
      </c>
      <c r="B2810" s="1" t="s">
        <v>6458</v>
      </c>
      <c r="C2810" s="2">
        <v>45365</v>
      </c>
      <c r="D2810">
        <v>2024</v>
      </c>
      <c r="E2810" s="1" t="s">
        <v>426</v>
      </c>
      <c r="F2810" s="1" t="s">
        <v>6134</v>
      </c>
      <c r="G2810" s="3">
        <v>0.16111111111111112</v>
      </c>
      <c r="H2810" s="1" t="s">
        <v>24</v>
      </c>
      <c r="I2810" s="1" t="s">
        <v>68</v>
      </c>
      <c r="J2810" s="1" t="s">
        <v>69</v>
      </c>
      <c r="K2810" s="1" t="s">
        <v>70</v>
      </c>
      <c r="L2810">
        <v>2153.4</v>
      </c>
      <c r="M2810">
        <v>4.04</v>
      </c>
      <c r="N2810">
        <v>71.17</v>
      </c>
      <c r="O2810">
        <v>2086.27</v>
      </c>
      <c r="P2810">
        <v>950</v>
      </c>
      <c r="Q2810" s="1" t="s">
        <v>38</v>
      </c>
      <c r="R2810" s="1" t="s">
        <v>29</v>
      </c>
      <c r="S2810" s="1" t="s">
        <v>1027</v>
      </c>
      <c r="T2810" s="1" t="s">
        <v>53</v>
      </c>
      <c r="U2810" s="1" t="s">
        <v>93</v>
      </c>
    </row>
    <row r="2811" spans="1:21" x14ac:dyDescent="0.3">
      <c r="A2811" s="1" t="s">
        <v>6459</v>
      </c>
      <c r="B2811" s="1" t="s">
        <v>6460</v>
      </c>
      <c r="C2811" s="2">
        <v>45365</v>
      </c>
      <c r="D2811">
        <v>2024</v>
      </c>
      <c r="E2811" s="1" t="s">
        <v>426</v>
      </c>
      <c r="F2811" s="1" t="s">
        <v>6134</v>
      </c>
      <c r="G2811" s="3">
        <v>0.27430555555555558</v>
      </c>
      <c r="H2811" s="1" t="s">
        <v>42</v>
      </c>
      <c r="I2811" s="1" t="s">
        <v>96</v>
      </c>
      <c r="J2811" s="1" t="s">
        <v>97</v>
      </c>
      <c r="K2811" s="1" t="s">
        <v>98</v>
      </c>
      <c r="L2811">
        <v>6038.96</v>
      </c>
      <c r="M2811">
        <v>36.28</v>
      </c>
      <c r="N2811">
        <v>62.97</v>
      </c>
      <c r="O2811">
        <v>6012.2699999999995</v>
      </c>
      <c r="P2811">
        <v>994</v>
      </c>
      <c r="Q2811" s="1" t="s">
        <v>99</v>
      </c>
      <c r="R2811" s="1" t="s">
        <v>29</v>
      </c>
      <c r="S2811" s="1" t="s">
        <v>515</v>
      </c>
      <c r="T2811" s="1" t="s">
        <v>147</v>
      </c>
      <c r="U2811" s="1" t="s">
        <v>93</v>
      </c>
    </row>
    <row r="2812" spans="1:21" x14ac:dyDescent="0.3">
      <c r="A2812" s="1" t="s">
        <v>6461</v>
      </c>
      <c r="B2812" s="1" t="s">
        <v>6383</v>
      </c>
      <c r="C2812" s="2">
        <v>45365</v>
      </c>
      <c r="D2812">
        <v>2024</v>
      </c>
      <c r="E2812" s="1" t="s">
        <v>426</v>
      </c>
      <c r="F2812" s="1" t="s">
        <v>6134</v>
      </c>
      <c r="G2812" s="3">
        <v>0.29166666666666669</v>
      </c>
      <c r="H2812" s="1" t="s">
        <v>42</v>
      </c>
      <c r="I2812" s="1" t="s">
        <v>133</v>
      </c>
      <c r="J2812" s="1" t="s">
        <v>1138</v>
      </c>
      <c r="K2812" s="1" t="s">
        <v>514</v>
      </c>
      <c r="L2812">
        <v>3338.5</v>
      </c>
      <c r="M2812">
        <v>22.63</v>
      </c>
      <c r="N2812">
        <v>53.33</v>
      </c>
      <c r="O2812">
        <v>3307.8</v>
      </c>
      <c r="P2812">
        <v>538</v>
      </c>
      <c r="Q2812" s="1" t="s">
        <v>38</v>
      </c>
      <c r="R2812" s="1" t="s">
        <v>29</v>
      </c>
      <c r="S2812" s="1" t="s">
        <v>6268</v>
      </c>
      <c r="T2812" s="1" t="s">
        <v>53</v>
      </c>
      <c r="U2812" s="1" t="s">
        <v>32</v>
      </c>
    </row>
    <row r="2813" spans="1:21" x14ac:dyDescent="0.3">
      <c r="A2813" s="1" t="s">
        <v>6462</v>
      </c>
      <c r="B2813" s="1" t="s">
        <v>6463</v>
      </c>
      <c r="C2813" s="2">
        <v>45365</v>
      </c>
      <c r="D2813">
        <v>2024</v>
      </c>
      <c r="E2813" s="1" t="s">
        <v>426</v>
      </c>
      <c r="F2813" s="1" t="s">
        <v>6134</v>
      </c>
      <c r="G2813" s="3">
        <v>0.35208333333333336</v>
      </c>
      <c r="H2813" s="1" t="s">
        <v>42</v>
      </c>
      <c r="I2813" s="1" t="s">
        <v>43</v>
      </c>
      <c r="J2813" s="1" t="s">
        <v>214</v>
      </c>
      <c r="K2813" s="1" t="s">
        <v>215</v>
      </c>
      <c r="L2813">
        <v>1327.83</v>
      </c>
      <c r="M2813">
        <v>14.79</v>
      </c>
      <c r="N2813">
        <v>75.86</v>
      </c>
      <c r="O2813">
        <v>1266.76</v>
      </c>
      <c r="P2813">
        <v>579</v>
      </c>
      <c r="Q2813" s="1" t="s">
        <v>28</v>
      </c>
      <c r="R2813" s="1" t="s">
        <v>29</v>
      </c>
      <c r="S2813" s="1" t="s">
        <v>1287</v>
      </c>
      <c r="T2813" s="1" t="s">
        <v>53</v>
      </c>
      <c r="U2813" s="1" t="s">
        <v>32</v>
      </c>
    </row>
    <row r="2814" spans="1:21" x14ac:dyDescent="0.3">
      <c r="A2814" s="1" t="s">
        <v>6464</v>
      </c>
      <c r="B2814" s="1" t="s">
        <v>6465</v>
      </c>
      <c r="C2814" s="2">
        <v>45365</v>
      </c>
      <c r="D2814">
        <v>2024</v>
      </c>
      <c r="E2814" s="1" t="s">
        <v>426</v>
      </c>
      <c r="F2814" s="1" t="s">
        <v>6134</v>
      </c>
      <c r="G2814" s="3">
        <v>0.48472222222222222</v>
      </c>
      <c r="H2814" s="1" t="s">
        <v>42</v>
      </c>
      <c r="I2814" s="1" t="s">
        <v>431</v>
      </c>
      <c r="J2814" s="1" t="s">
        <v>542</v>
      </c>
      <c r="K2814" s="1" t="s">
        <v>643</v>
      </c>
      <c r="L2814">
        <v>5177.3500000000004</v>
      </c>
      <c r="M2814">
        <v>31.29</v>
      </c>
      <c r="N2814">
        <v>79.010000000000005</v>
      </c>
      <c r="O2814">
        <v>5129.63</v>
      </c>
      <c r="P2814">
        <v>129</v>
      </c>
      <c r="Q2814" s="1" t="s">
        <v>28</v>
      </c>
      <c r="R2814" s="1" t="s">
        <v>29</v>
      </c>
      <c r="S2814" s="1" t="s">
        <v>3473</v>
      </c>
      <c r="T2814" s="1" t="s">
        <v>53</v>
      </c>
      <c r="U2814" s="1" t="s">
        <v>93</v>
      </c>
    </row>
    <row r="2815" spans="1:21" x14ac:dyDescent="0.3">
      <c r="A2815" s="1" t="s">
        <v>6466</v>
      </c>
      <c r="B2815" s="1" t="s">
        <v>6467</v>
      </c>
      <c r="C2815" s="2">
        <v>45365</v>
      </c>
      <c r="D2815">
        <v>2024</v>
      </c>
      <c r="E2815" s="1" t="s">
        <v>426</v>
      </c>
      <c r="F2815" s="1" t="s">
        <v>6134</v>
      </c>
      <c r="G2815" s="3">
        <v>0.52013888888888893</v>
      </c>
      <c r="H2815" s="1" t="s">
        <v>104</v>
      </c>
      <c r="I2815" s="1" t="s">
        <v>82</v>
      </c>
      <c r="J2815" s="1" t="s">
        <v>83</v>
      </c>
      <c r="K2815" s="1" t="s">
        <v>409</v>
      </c>
      <c r="L2815">
        <v>6414.01</v>
      </c>
      <c r="M2815">
        <v>3.56</v>
      </c>
      <c r="N2815">
        <v>24.74</v>
      </c>
      <c r="O2815">
        <v>6392.8300000000008</v>
      </c>
      <c r="P2815">
        <v>784</v>
      </c>
      <c r="Q2815" s="1" t="s">
        <v>28</v>
      </c>
      <c r="R2815" s="1" t="s">
        <v>29</v>
      </c>
      <c r="S2815" s="1" t="s">
        <v>2024</v>
      </c>
      <c r="T2815" s="1" t="s">
        <v>31</v>
      </c>
      <c r="U2815" s="1" t="s">
        <v>32</v>
      </c>
    </row>
    <row r="2816" spans="1:21" x14ac:dyDescent="0.3">
      <c r="A2816" s="1" t="s">
        <v>6468</v>
      </c>
      <c r="B2816" s="1" t="s">
        <v>6469</v>
      </c>
      <c r="C2816" s="2">
        <v>45365</v>
      </c>
      <c r="D2816">
        <v>2024</v>
      </c>
      <c r="E2816" s="1" t="s">
        <v>426</v>
      </c>
      <c r="F2816" s="1" t="s">
        <v>6134</v>
      </c>
      <c r="G2816" s="3">
        <v>0.65138888888888891</v>
      </c>
      <c r="H2816" s="1" t="s">
        <v>104</v>
      </c>
      <c r="I2816" s="1" t="s">
        <v>82</v>
      </c>
      <c r="J2816" s="1" t="s">
        <v>223</v>
      </c>
      <c r="K2816" s="1" t="s">
        <v>84</v>
      </c>
      <c r="L2816">
        <v>6011.13</v>
      </c>
      <c r="M2816">
        <v>23.15</v>
      </c>
      <c r="N2816">
        <v>19.66</v>
      </c>
      <c r="O2816">
        <v>6014.62</v>
      </c>
      <c r="P2816">
        <v>824</v>
      </c>
      <c r="Q2816" s="1" t="s">
        <v>38</v>
      </c>
      <c r="R2816" s="1" t="s">
        <v>29</v>
      </c>
      <c r="S2816" s="1" t="s">
        <v>6470</v>
      </c>
      <c r="T2816" s="1" t="s">
        <v>147</v>
      </c>
      <c r="U2816" s="1" t="s">
        <v>32</v>
      </c>
    </row>
    <row r="2817" spans="1:21" x14ac:dyDescent="0.3">
      <c r="A2817" s="1" t="s">
        <v>6471</v>
      </c>
      <c r="B2817" s="1" t="s">
        <v>2448</v>
      </c>
      <c r="C2817" s="2">
        <v>45365</v>
      </c>
      <c r="D2817">
        <v>2024</v>
      </c>
      <c r="E2817" s="1" t="s">
        <v>426</v>
      </c>
      <c r="F2817" s="1" t="s">
        <v>6134</v>
      </c>
      <c r="G2817" s="3">
        <v>0.73888888888888893</v>
      </c>
      <c r="H2817" s="1" t="s">
        <v>142</v>
      </c>
      <c r="I2817" s="1" t="s">
        <v>431</v>
      </c>
      <c r="J2817" s="1" t="s">
        <v>542</v>
      </c>
      <c r="K2817" s="1" t="s">
        <v>543</v>
      </c>
      <c r="L2817">
        <v>3877.34</v>
      </c>
      <c r="M2817">
        <v>14.07</v>
      </c>
      <c r="N2817">
        <v>35.71</v>
      </c>
      <c r="O2817">
        <v>3855.7000000000003</v>
      </c>
      <c r="P2817">
        <v>854</v>
      </c>
      <c r="Q2817" s="1" t="s">
        <v>118</v>
      </c>
      <c r="R2817" s="1" t="s">
        <v>29</v>
      </c>
      <c r="S2817" s="1" t="s">
        <v>1179</v>
      </c>
      <c r="T2817" s="1" t="s">
        <v>53</v>
      </c>
      <c r="U2817" s="1" t="s">
        <v>32</v>
      </c>
    </row>
    <row r="2818" spans="1:21" x14ac:dyDescent="0.3">
      <c r="A2818" s="1" t="s">
        <v>6472</v>
      </c>
      <c r="B2818" s="1" t="s">
        <v>6473</v>
      </c>
      <c r="C2818" s="2">
        <v>45365</v>
      </c>
      <c r="D2818">
        <v>2024</v>
      </c>
      <c r="E2818" s="1" t="s">
        <v>426</v>
      </c>
      <c r="F2818" s="1" t="s">
        <v>6134</v>
      </c>
      <c r="G2818" s="3">
        <v>0.89583333333333337</v>
      </c>
      <c r="H2818" s="1" t="s">
        <v>24</v>
      </c>
      <c r="I2818" s="1" t="s">
        <v>25</v>
      </c>
      <c r="J2818" s="1" t="s">
        <v>361</v>
      </c>
      <c r="K2818" s="1" t="s">
        <v>117</v>
      </c>
      <c r="L2818">
        <v>2593.37</v>
      </c>
      <c r="M2818">
        <v>48.97</v>
      </c>
      <c r="N2818">
        <v>53.01</v>
      </c>
      <c r="O2818">
        <v>2589.3299999999995</v>
      </c>
      <c r="P2818">
        <v>383</v>
      </c>
      <c r="Q2818" s="1" t="s">
        <v>99</v>
      </c>
      <c r="R2818" s="1" t="s">
        <v>29</v>
      </c>
      <c r="S2818" s="1" t="s">
        <v>2125</v>
      </c>
      <c r="T2818" s="1" t="s">
        <v>31</v>
      </c>
      <c r="U2818" s="1" t="s">
        <v>32</v>
      </c>
    </row>
    <row r="2819" spans="1:21" x14ac:dyDescent="0.3">
      <c r="A2819" s="1" t="s">
        <v>6474</v>
      </c>
      <c r="B2819" s="1" t="s">
        <v>1323</v>
      </c>
      <c r="C2819" s="2">
        <v>45365</v>
      </c>
      <c r="D2819">
        <v>2024</v>
      </c>
      <c r="E2819" s="1" t="s">
        <v>426</v>
      </c>
      <c r="F2819" s="1" t="s">
        <v>6134</v>
      </c>
      <c r="G2819" s="3">
        <v>0.91805555555555551</v>
      </c>
      <c r="H2819" s="1" t="s">
        <v>24</v>
      </c>
      <c r="I2819" s="1" t="s">
        <v>96</v>
      </c>
      <c r="J2819" s="1" t="s">
        <v>97</v>
      </c>
      <c r="K2819" s="1" t="s">
        <v>291</v>
      </c>
      <c r="L2819">
        <v>686.9</v>
      </c>
      <c r="M2819">
        <v>20.81</v>
      </c>
      <c r="N2819">
        <v>85.22</v>
      </c>
      <c r="O2819">
        <v>622.4899999999999</v>
      </c>
      <c r="P2819">
        <v>255</v>
      </c>
      <c r="Q2819" s="1" t="s">
        <v>99</v>
      </c>
      <c r="R2819" s="1" t="s">
        <v>29</v>
      </c>
      <c r="S2819" s="1" t="s">
        <v>3082</v>
      </c>
      <c r="T2819" s="1" t="s">
        <v>53</v>
      </c>
      <c r="U2819" s="1" t="s">
        <v>93</v>
      </c>
    </row>
    <row r="2820" spans="1:21" x14ac:dyDescent="0.3">
      <c r="A2820" s="1" t="s">
        <v>6475</v>
      </c>
      <c r="B2820" s="1" t="s">
        <v>6476</v>
      </c>
      <c r="C2820" s="2">
        <v>45365</v>
      </c>
      <c r="D2820">
        <v>2024</v>
      </c>
      <c r="E2820" s="1" t="s">
        <v>426</v>
      </c>
      <c r="F2820" s="1" t="s">
        <v>6134</v>
      </c>
      <c r="G2820" s="3">
        <v>0.94861111111111107</v>
      </c>
      <c r="H2820" s="1" t="s">
        <v>24</v>
      </c>
      <c r="I2820" s="1" t="s">
        <v>82</v>
      </c>
      <c r="J2820" s="1" t="s">
        <v>591</v>
      </c>
      <c r="K2820" s="1" t="s">
        <v>867</v>
      </c>
      <c r="L2820">
        <v>3300.42</v>
      </c>
      <c r="M2820">
        <v>0.38</v>
      </c>
      <c r="N2820">
        <v>41.73</v>
      </c>
      <c r="O2820">
        <v>3259.07</v>
      </c>
      <c r="P2820">
        <v>509</v>
      </c>
      <c r="Q2820" s="1" t="s">
        <v>85</v>
      </c>
      <c r="R2820" s="1" t="s">
        <v>29</v>
      </c>
      <c r="S2820" s="1" t="s">
        <v>6477</v>
      </c>
      <c r="T2820" s="1" t="s">
        <v>31</v>
      </c>
      <c r="U2820" s="1" t="s">
        <v>101</v>
      </c>
    </row>
    <row r="2821" spans="1:21" x14ac:dyDescent="0.3">
      <c r="A2821" s="1" t="s">
        <v>6478</v>
      </c>
      <c r="B2821" s="1" t="s">
        <v>1582</v>
      </c>
      <c r="C2821" s="2">
        <v>45365</v>
      </c>
      <c r="D2821">
        <v>2024</v>
      </c>
      <c r="E2821" s="1" t="s">
        <v>426</v>
      </c>
      <c r="F2821" s="1" t="s">
        <v>6134</v>
      </c>
      <c r="G2821" s="3">
        <v>0.97986111111111107</v>
      </c>
      <c r="H2821" s="1" t="s">
        <v>24</v>
      </c>
      <c r="I2821" s="1" t="s">
        <v>43</v>
      </c>
      <c r="J2821" s="1" t="s">
        <v>44</v>
      </c>
      <c r="K2821" s="1" t="s">
        <v>447</v>
      </c>
      <c r="L2821">
        <v>2964.91</v>
      </c>
      <c r="M2821">
        <v>40.409999999999997</v>
      </c>
      <c r="N2821">
        <v>83.89</v>
      </c>
      <c r="O2821">
        <v>2921.43</v>
      </c>
      <c r="P2821">
        <v>779</v>
      </c>
      <c r="Q2821" s="1" t="s">
        <v>85</v>
      </c>
      <c r="R2821" s="1" t="s">
        <v>29</v>
      </c>
      <c r="S2821" s="1" t="s">
        <v>500</v>
      </c>
      <c r="T2821" s="1" t="s">
        <v>31</v>
      </c>
      <c r="U2821" s="1" t="s">
        <v>32</v>
      </c>
    </row>
    <row r="2822" spans="1:21" x14ac:dyDescent="0.3">
      <c r="A2822" s="1" t="s">
        <v>6479</v>
      </c>
      <c r="B2822" s="1" t="s">
        <v>6480</v>
      </c>
      <c r="C2822" s="2">
        <v>45365</v>
      </c>
      <c r="D2822">
        <v>2024</v>
      </c>
      <c r="E2822" s="1" t="s">
        <v>426</v>
      </c>
      <c r="F2822" s="1" t="s">
        <v>6134</v>
      </c>
      <c r="G2822" s="3">
        <v>0.99513888888888891</v>
      </c>
      <c r="H2822" s="1" t="s">
        <v>24</v>
      </c>
      <c r="I2822" s="1" t="s">
        <v>371</v>
      </c>
      <c r="J2822" s="1" t="s">
        <v>550</v>
      </c>
      <c r="K2822" s="1" t="s">
        <v>91</v>
      </c>
      <c r="L2822">
        <v>5807.42</v>
      </c>
      <c r="M2822">
        <v>46.6</v>
      </c>
      <c r="N2822">
        <v>85.94</v>
      </c>
      <c r="O2822">
        <v>5768.0800000000008</v>
      </c>
      <c r="P2822">
        <v>164</v>
      </c>
      <c r="Q2822" s="1" t="s">
        <v>99</v>
      </c>
      <c r="R2822" s="1" t="s">
        <v>29</v>
      </c>
      <c r="S2822" s="1" t="s">
        <v>5012</v>
      </c>
      <c r="T2822" s="1" t="s">
        <v>31</v>
      </c>
      <c r="U2822" s="1" t="s">
        <v>93</v>
      </c>
    </row>
    <row r="2823" spans="1:21" x14ac:dyDescent="0.3">
      <c r="A2823" s="1" t="s">
        <v>6481</v>
      </c>
      <c r="B2823" s="1" t="s">
        <v>6482</v>
      </c>
      <c r="C2823" s="2">
        <v>45366</v>
      </c>
      <c r="D2823">
        <v>2024</v>
      </c>
      <c r="E2823" s="1" t="s">
        <v>487</v>
      </c>
      <c r="F2823" s="1" t="s">
        <v>6134</v>
      </c>
      <c r="G2823" s="3">
        <v>0.11805555555555555</v>
      </c>
      <c r="H2823" s="1" t="s">
        <v>24</v>
      </c>
      <c r="I2823" s="1" t="s">
        <v>82</v>
      </c>
      <c r="J2823" s="1" t="s">
        <v>223</v>
      </c>
      <c r="K2823" s="1" t="s">
        <v>84</v>
      </c>
      <c r="L2823">
        <v>7306.43</v>
      </c>
      <c r="M2823">
        <v>28.36</v>
      </c>
      <c r="N2823">
        <v>25.21</v>
      </c>
      <c r="O2823">
        <v>7309.58</v>
      </c>
      <c r="P2823">
        <v>980</v>
      </c>
      <c r="Q2823" s="1" t="s">
        <v>85</v>
      </c>
      <c r="R2823" s="1" t="s">
        <v>29</v>
      </c>
      <c r="S2823" s="1" t="s">
        <v>3448</v>
      </c>
      <c r="T2823" s="1" t="s">
        <v>53</v>
      </c>
      <c r="U2823" s="1" t="s">
        <v>93</v>
      </c>
    </row>
    <row r="2824" spans="1:21" x14ac:dyDescent="0.3">
      <c r="A2824" s="1" t="s">
        <v>6483</v>
      </c>
      <c r="B2824" s="1" t="s">
        <v>2765</v>
      </c>
      <c r="C2824" s="2">
        <v>45366</v>
      </c>
      <c r="D2824">
        <v>2024</v>
      </c>
      <c r="E2824" s="1" t="s">
        <v>487</v>
      </c>
      <c r="F2824" s="1" t="s">
        <v>6134</v>
      </c>
      <c r="G2824" s="3">
        <v>0.1388888888888889</v>
      </c>
      <c r="H2824" s="1" t="s">
        <v>24</v>
      </c>
      <c r="I2824" s="1" t="s">
        <v>431</v>
      </c>
      <c r="J2824" s="1" t="s">
        <v>666</v>
      </c>
      <c r="K2824" s="1" t="s">
        <v>758</v>
      </c>
      <c r="L2824">
        <v>2840.44</v>
      </c>
      <c r="M2824">
        <v>11.93</v>
      </c>
      <c r="N2824">
        <v>68.39</v>
      </c>
      <c r="O2824">
        <v>2783.98</v>
      </c>
      <c r="P2824">
        <v>19</v>
      </c>
      <c r="Q2824" s="1" t="s">
        <v>99</v>
      </c>
      <c r="R2824" s="1" t="s">
        <v>29</v>
      </c>
      <c r="S2824" s="1" t="s">
        <v>837</v>
      </c>
      <c r="T2824" s="1" t="s">
        <v>31</v>
      </c>
      <c r="U2824" s="1" t="s">
        <v>101</v>
      </c>
    </row>
    <row r="2825" spans="1:21" x14ac:dyDescent="0.3">
      <c r="A2825" s="1" t="s">
        <v>6484</v>
      </c>
      <c r="B2825" s="1" t="s">
        <v>6485</v>
      </c>
      <c r="C2825" s="2">
        <v>45366</v>
      </c>
      <c r="D2825">
        <v>2024</v>
      </c>
      <c r="E2825" s="1" t="s">
        <v>487</v>
      </c>
      <c r="F2825" s="1" t="s">
        <v>6134</v>
      </c>
      <c r="G2825" s="3">
        <v>0.25</v>
      </c>
      <c r="H2825" s="1" t="s">
        <v>42</v>
      </c>
      <c r="I2825" s="1" t="s">
        <v>143</v>
      </c>
      <c r="J2825" s="1" t="s">
        <v>308</v>
      </c>
      <c r="K2825" s="1" t="s">
        <v>150</v>
      </c>
      <c r="L2825">
        <v>7432.42</v>
      </c>
      <c r="M2825">
        <v>45.67</v>
      </c>
      <c r="N2825">
        <v>70.36</v>
      </c>
      <c r="O2825">
        <v>7407.7300000000005</v>
      </c>
      <c r="P2825">
        <v>291</v>
      </c>
      <c r="Q2825" s="1" t="s">
        <v>99</v>
      </c>
      <c r="R2825" s="1" t="s">
        <v>29</v>
      </c>
      <c r="S2825" s="1" t="s">
        <v>5925</v>
      </c>
      <c r="T2825" s="1" t="s">
        <v>53</v>
      </c>
      <c r="U2825" s="1" t="s">
        <v>32</v>
      </c>
    </row>
    <row r="2826" spans="1:21" x14ac:dyDescent="0.3">
      <c r="A2826" s="1" t="s">
        <v>6486</v>
      </c>
      <c r="B2826" s="1" t="s">
        <v>6487</v>
      </c>
      <c r="C2826" s="2">
        <v>45366</v>
      </c>
      <c r="D2826">
        <v>2024</v>
      </c>
      <c r="E2826" s="1" t="s">
        <v>487</v>
      </c>
      <c r="F2826" s="1" t="s">
        <v>6134</v>
      </c>
      <c r="G2826" s="3">
        <v>0.38194444444444442</v>
      </c>
      <c r="H2826" s="1" t="s">
        <v>42</v>
      </c>
      <c r="I2826" s="1" t="s">
        <v>56</v>
      </c>
      <c r="J2826" s="1" t="s">
        <v>277</v>
      </c>
      <c r="K2826" s="1" t="s">
        <v>417</v>
      </c>
      <c r="L2826">
        <v>5780.92</v>
      </c>
      <c r="M2826">
        <v>49.07</v>
      </c>
      <c r="N2826">
        <v>95.24</v>
      </c>
      <c r="O2826">
        <v>5734.75</v>
      </c>
      <c r="P2826">
        <v>937</v>
      </c>
      <c r="Q2826" s="1" t="s">
        <v>118</v>
      </c>
      <c r="R2826" s="1" t="s">
        <v>749</v>
      </c>
      <c r="S2826" s="1" t="s">
        <v>1943</v>
      </c>
      <c r="T2826" s="1" t="s">
        <v>147</v>
      </c>
      <c r="U2826" s="1" t="s">
        <v>32</v>
      </c>
    </row>
    <row r="2827" spans="1:21" x14ac:dyDescent="0.3">
      <c r="A2827" s="1" t="s">
        <v>6488</v>
      </c>
      <c r="B2827" s="1" t="s">
        <v>6258</v>
      </c>
      <c r="C2827" s="2">
        <v>45366</v>
      </c>
      <c r="D2827">
        <v>2024</v>
      </c>
      <c r="E2827" s="1" t="s">
        <v>487</v>
      </c>
      <c r="F2827" s="1" t="s">
        <v>6134</v>
      </c>
      <c r="G2827" s="3">
        <v>0.45069444444444445</v>
      </c>
      <c r="H2827" s="1" t="s">
        <v>42</v>
      </c>
      <c r="I2827" s="1" t="s">
        <v>371</v>
      </c>
      <c r="J2827" s="1" t="s">
        <v>372</v>
      </c>
      <c r="K2827" s="1" t="s">
        <v>560</v>
      </c>
      <c r="L2827">
        <v>5023.5200000000004</v>
      </c>
      <c r="M2827">
        <v>7.45</v>
      </c>
      <c r="N2827">
        <v>48.39</v>
      </c>
      <c r="O2827">
        <v>4982.58</v>
      </c>
      <c r="P2827">
        <v>671</v>
      </c>
      <c r="Q2827" s="1" t="s">
        <v>28</v>
      </c>
      <c r="R2827" s="1" t="s">
        <v>29</v>
      </c>
      <c r="S2827" s="1" t="s">
        <v>2027</v>
      </c>
      <c r="T2827" s="1" t="s">
        <v>53</v>
      </c>
      <c r="U2827" s="1" t="s">
        <v>32</v>
      </c>
    </row>
    <row r="2828" spans="1:21" x14ac:dyDescent="0.3">
      <c r="A2828" s="1" t="s">
        <v>6489</v>
      </c>
      <c r="B2828" s="1" t="s">
        <v>6490</v>
      </c>
      <c r="C2828" s="2">
        <v>45366</v>
      </c>
      <c r="D2828">
        <v>2024</v>
      </c>
      <c r="E2828" s="1" t="s">
        <v>487</v>
      </c>
      <c r="F2828" s="1" t="s">
        <v>6134</v>
      </c>
      <c r="G2828" s="3">
        <v>0.47361111111111109</v>
      </c>
      <c r="H2828" s="1" t="s">
        <v>42</v>
      </c>
      <c r="I2828" s="1" t="s">
        <v>35</v>
      </c>
      <c r="J2828" s="1" t="s">
        <v>36</v>
      </c>
      <c r="K2828" s="1" t="s">
        <v>256</v>
      </c>
      <c r="L2828">
        <v>68.91</v>
      </c>
      <c r="M2828">
        <v>41.75</v>
      </c>
      <c r="N2828">
        <v>32.61</v>
      </c>
      <c r="O2828">
        <v>78.05</v>
      </c>
      <c r="P2828">
        <v>794</v>
      </c>
      <c r="Q2828" s="1" t="s">
        <v>99</v>
      </c>
      <c r="R2828" s="1" t="s">
        <v>29</v>
      </c>
      <c r="S2828" s="1" t="s">
        <v>1781</v>
      </c>
      <c r="T2828" s="1" t="s">
        <v>31</v>
      </c>
      <c r="U2828" s="1" t="s">
        <v>32</v>
      </c>
    </row>
    <row r="2829" spans="1:21" x14ac:dyDescent="0.3">
      <c r="A2829" s="1" t="s">
        <v>6491</v>
      </c>
      <c r="B2829" s="1" t="s">
        <v>6492</v>
      </c>
      <c r="C2829" s="2">
        <v>45366</v>
      </c>
      <c r="D2829">
        <v>2024</v>
      </c>
      <c r="E2829" s="1" t="s">
        <v>487</v>
      </c>
      <c r="F2829" s="1" t="s">
        <v>6134</v>
      </c>
      <c r="G2829" s="3">
        <v>0.72152777777777777</v>
      </c>
      <c r="H2829" s="1" t="s">
        <v>142</v>
      </c>
      <c r="I2829" s="1" t="s">
        <v>35</v>
      </c>
      <c r="J2829" s="1" t="s">
        <v>74</v>
      </c>
      <c r="K2829" s="1" t="s">
        <v>711</v>
      </c>
      <c r="L2829">
        <v>1754.64</v>
      </c>
      <c r="M2829">
        <v>38.31</v>
      </c>
      <c r="N2829">
        <v>27.99</v>
      </c>
      <c r="O2829">
        <v>1764.96</v>
      </c>
      <c r="P2829">
        <v>723</v>
      </c>
      <c r="Q2829" s="1" t="s">
        <v>38</v>
      </c>
      <c r="R2829" s="1" t="s">
        <v>29</v>
      </c>
      <c r="S2829" s="1" t="s">
        <v>3704</v>
      </c>
      <c r="T2829" s="1" t="s">
        <v>31</v>
      </c>
      <c r="U2829" s="1" t="s">
        <v>32</v>
      </c>
    </row>
    <row r="2830" spans="1:21" x14ac:dyDescent="0.3">
      <c r="A2830" s="1" t="s">
        <v>6493</v>
      </c>
      <c r="B2830" s="1" t="s">
        <v>6494</v>
      </c>
      <c r="C2830" s="2">
        <v>45366</v>
      </c>
      <c r="D2830">
        <v>2024</v>
      </c>
      <c r="E2830" s="1" t="s">
        <v>487</v>
      </c>
      <c r="F2830" s="1" t="s">
        <v>6134</v>
      </c>
      <c r="G2830" s="3">
        <v>0.73055555555555551</v>
      </c>
      <c r="H2830" s="1" t="s">
        <v>142</v>
      </c>
      <c r="I2830" s="1" t="s">
        <v>43</v>
      </c>
      <c r="J2830" s="1" t="s">
        <v>44</v>
      </c>
      <c r="K2830" s="1" t="s">
        <v>873</v>
      </c>
      <c r="L2830">
        <v>8966.82</v>
      </c>
      <c r="M2830">
        <v>0.41</v>
      </c>
      <c r="N2830">
        <v>42.97</v>
      </c>
      <c r="O2830">
        <v>8924.26</v>
      </c>
      <c r="P2830">
        <v>174</v>
      </c>
      <c r="Q2830" s="1" t="s">
        <v>118</v>
      </c>
      <c r="R2830" s="1" t="s">
        <v>29</v>
      </c>
      <c r="S2830" s="1" t="s">
        <v>843</v>
      </c>
      <c r="T2830" s="1" t="s">
        <v>31</v>
      </c>
      <c r="U2830" s="1" t="s">
        <v>32</v>
      </c>
    </row>
    <row r="2831" spans="1:21" x14ac:dyDescent="0.3">
      <c r="A2831" s="1" t="s">
        <v>6495</v>
      </c>
      <c r="B2831" s="1" t="s">
        <v>6496</v>
      </c>
      <c r="C2831" s="2">
        <v>45366</v>
      </c>
      <c r="D2831">
        <v>2024</v>
      </c>
      <c r="E2831" s="1" t="s">
        <v>487</v>
      </c>
      <c r="F2831" s="1" t="s">
        <v>6134</v>
      </c>
      <c r="G2831" s="3">
        <v>0.79236111111111107</v>
      </c>
      <c r="H2831" s="1" t="s">
        <v>142</v>
      </c>
      <c r="I2831" s="1" t="s">
        <v>160</v>
      </c>
      <c r="J2831" s="1" t="s">
        <v>775</v>
      </c>
      <c r="K2831" s="1" t="s">
        <v>273</v>
      </c>
      <c r="L2831">
        <v>7698.34</v>
      </c>
      <c r="M2831">
        <v>11.47</v>
      </c>
      <c r="N2831">
        <v>57.95</v>
      </c>
      <c r="O2831">
        <v>7651.8600000000006</v>
      </c>
      <c r="P2831">
        <v>609</v>
      </c>
      <c r="Q2831" s="1" t="s">
        <v>85</v>
      </c>
      <c r="R2831" s="1" t="s">
        <v>29</v>
      </c>
      <c r="S2831" s="1" t="s">
        <v>192</v>
      </c>
      <c r="T2831" s="1" t="s">
        <v>147</v>
      </c>
      <c r="U2831" s="1" t="s">
        <v>32</v>
      </c>
    </row>
    <row r="2832" spans="1:21" x14ac:dyDescent="0.3">
      <c r="A2832" s="1" t="s">
        <v>6497</v>
      </c>
      <c r="B2832" s="1" t="s">
        <v>6498</v>
      </c>
      <c r="C2832" s="2">
        <v>45366</v>
      </c>
      <c r="D2832">
        <v>2024</v>
      </c>
      <c r="E2832" s="1" t="s">
        <v>487</v>
      </c>
      <c r="F2832" s="1" t="s">
        <v>6134</v>
      </c>
      <c r="G2832" s="3">
        <v>0.87083333333333335</v>
      </c>
      <c r="H2832" s="1" t="s">
        <v>142</v>
      </c>
      <c r="I2832" s="1" t="s">
        <v>68</v>
      </c>
      <c r="J2832" s="1" t="s">
        <v>858</v>
      </c>
      <c r="K2832" s="1" t="s">
        <v>70</v>
      </c>
      <c r="L2832">
        <v>7626.32</v>
      </c>
      <c r="M2832">
        <v>11.43</v>
      </c>
      <c r="N2832">
        <v>73.22</v>
      </c>
      <c r="O2832">
        <v>7564.53</v>
      </c>
      <c r="P2832">
        <v>753</v>
      </c>
      <c r="Q2832" s="1" t="s">
        <v>118</v>
      </c>
      <c r="R2832" s="1" t="s">
        <v>29</v>
      </c>
      <c r="S2832" s="1" t="s">
        <v>1241</v>
      </c>
      <c r="T2832" s="1" t="s">
        <v>31</v>
      </c>
      <c r="U2832" s="1" t="s">
        <v>93</v>
      </c>
    </row>
    <row r="2833" spans="1:21" x14ac:dyDescent="0.3">
      <c r="A2833" s="1" t="s">
        <v>6499</v>
      </c>
      <c r="B2833" s="1" t="s">
        <v>6500</v>
      </c>
      <c r="C2833" s="2">
        <v>45366</v>
      </c>
      <c r="D2833">
        <v>2024</v>
      </c>
      <c r="E2833" s="1" t="s">
        <v>487</v>
      </c>
      <c r="F2833" s="1" t="s">
        <v>6134</v>
      </c>
      <c r="G2833" s="3">
        <v>0.98124999999999996</v>
      </c>
      <c r="H2833" s="1" t="s">
        <v>24</v>
      </c>
      <c r="I2833" s="1" t="s">
        <v>297</v>
      </c>
      <c r="J2833" s="1" t="s">
        <v>377</v>
      </c>
      <c r="K2833" s="1" t="s">
        <v>378</v>
      </c>
      <c r="L2833">
        <v>5399.76</v>
      </c>
      <c r="M2833">
        <v>43.43</v>
      </c>
      <c r="N2833">
        <v>54.2</v>
      </c>
      <c r="O2833">
        <v>5388.9900000000007</v>
      </c>
      <c r="P2833">
        <v>641</v>
      </c>
      <c r="Q2833" s="1" t="s">
        <v>118</v>
      </c>
      <c r="R2833" s="1" t="s">
        <v>29</v>
      </c>
      <c r="S2833" s="1" t="s">
        <v>5709</v>
      </c>
      <c r="T2833" s="1" t="s">
        <v>53</v>
      </c>
      <c r="U2833" s="1" t="s">
        <v>101</v>
      </c>
    </row>
    <row r="2834" spans="1:21" x14ac:dyDescent="0.3">
      <c r="A2834" s="1" t="s">
        <v>6501</v>
      </c>
      <c r="B2834" s="1" t="s">
        <v>6502</v>
      </c>
      <c r="C2834" s="2">
        <v>45366</v>
      </c>
      <c r="D2834">
        <v>2024</v>
      </c>
      <c r="E2834" s="1" t="s">
        <v>487</v>
      </c>
      <c r="F2834" s="1" t="s">
        <v>6134</v>
      </c>
      <c r="G2834" s="3">
        <v>0.98958333333333337</v>
      </c>
      <c r="H2834" s="1" t="s">
        <v>24</v>
      </c>
      <c r="I2834" s="1" t="s">
        <v>56</v>
      </c>
      <c r="J2834" s="1" t="s">
        <v>57</v>
      </c>
      <c r="K2834" s="1" t="s">
        <v>422</v>
      </c>
      <c r="L2834">
        <v>3228.1</v>
      </c>
      <c r="M2834">
        <v>9.36</v>
      </c>
      <c r="N2834">
        <v>71.62</v>
      </c>
      <c r="O2834">
        <v>3165.84</v>
      </c>
      <c r="P2834">
        <v>917</v>
      </c>
      <c r="Q2834" s="1" t="s">
        <v>38</v>
      </c>
      <c r="R2834" s="1" t="s">
        <v>29</v>
      </c>
      <c r="S2834" s="1" t="s">
        <v>3560</v>
      </c>
      <c r="T2834" s="1" t="s">
        <v>53</v>
      </c>
      <c r="U2834" s="1" t="s">
        <v>32</v>
      </c>
    </row>
    <row r="2835" spans="1:21" x14ac:dyDescent="0.3">
      <c r="A2835" s="1" t="s">
        <v>6503</v>
      </c>
      <c r="B2835" s="1" t="s">
        <v>6504</v>
      </c>
      <c r="C2835" s="2">
        <v>45367</v>
      </c>
      <c r="D2835">
        <v>2024</v>
      </c>
      <c r="E2835" s="1" t="s">
        <v>22</v>
      </c>
      <c r="F2835" s="1" t="s">
        <v>6134</v>
      </c>
      <c r="G2835" s="3">
        <v>4.9305555555555554E-2</v>
      </c>
      <c r="H2835" s="1" t="s">
        <v>24</v>
      </c>
      <c r="I2835" s="1" t="s">
        <v>127</v>
      </c>
      <c r="J2835" s="1" t="s">
        <v>318</v>
      </c>
      <c r="K2835" s="1" t="s">
        <v>129</v>
      </c>
      <c r="L2835">
        <v>8170.9</v>
      </c>
      <c r="M2835">
        <v>41.52</v>
      </c>
      <c r="N2835">
        <v>41.34</v>
      </c>
      <c r="O2835">
        <v>8171.08</v>
      </c>
      <c r="P2835">
        <v>731</v>
      </c>
      <c r="Q2835" s="1" t="s">
        <v>38</v>
      </c>
      <c r="R2835" s="1" t="s">
        <v>29</v>
      </c>
      <c r="S2835" s="1" t="s">
        <v>1510</v>
      </c>
      <c r="T2835" s="1" t="s">
        <v>53</v>
      </c>
      <c r="U2835" s="1" t="s">
        <v>93</v>
      </c>
    </row>
    <row r="2836" spans="1:21" x14ac:dyDescent="0.3">
      <c r="A2836" s="1" t="s">
        <v>6505</v>
      </c>
      <c r="B2836" s="1" t="s">
        <v>6506</v>
      </c>
      <c r="C2836" s="2">
        <v>45367</v>
      </c>
      <c r="D2836">
        <v>2024</v>
      </c>
      <c r="E2836" s="1" t="s">
        <v>22</v>
      </c>
      <c r="F2836" s="1" t="s">
        <v>6134</v>
      </c>
      <c r="G2836" s="3">
        <v>0.17708333333333334</v>
      </c>
      <c r="H2836" s="1" t="s">
        <v>24</v>
      </c>
      <c r="I2836" s="1" t="s">
        <v>25</v>
      </c>
      <c r="J2836" s="1" t="s">
        <v>171</v>
      </c>
      <c r="K2836" s="1" t="s">
        <v>172</v>
      </c>
      <c r="L2836">
        <v>8925.4</v>
      </c>
      <c r="M2836">
        <v>19.43</v>
      </c>
      <c r="N2836">
        <v>66.62</v>
      </c>
      <c r="O2836">
        <v>8878.2099999999991</v>
      </c>
      <c r="P2836">
        <v>584</v>
      </c>
      <c r="Q2836" s="1" t="s">
        <v>99</v>
      </c>
      <c r="R2836" s="1" t="s">
        <v>418</v>
      </c>
      <c r="S2836" s="1" t="s">
        <v>817</v>
      </c>
      <c r="T2836" s="1" t="s">
        <v>31</v>
      </c>
      <c r="U2836" s="1" t="s">
        <v>32</v>
      </c>
    </row>
    <row r="2837" spans="1:21" x14ac:dyDescent="0.3">
      <c r="A2837" s="1" t="s">
        <v>6507</v>
      </c>
      <c r="B2837" s="1" t="s">
        <v>6508</v>
      </c>
      <c r="C2837" s="2">
        <v>45367</v>
      </c>
      <c r="D2837">
        <v>2024</v>
      </c>
      <c r="E2837" s="1" t="s">
        <v>22</v>
      </c>
      <c r="F2837" s="1" t="s">
        <v>6134</v>
      </c>
      <c r="G2837" s="3">
        <v>0.25624999999999998</v>
      </c>
      <c r="H2837" s="1" t="s">
        <v>42</v>
      </c>
      <c r="I2837" s="1" t="s">
        <v>371</v>
      </c>
      <c r="J2837" s="1" t="s">
        <v>550</v>
      </c>
      <c r="K2837" s="1" t="s">
        <v>373</v>
      </c>
      <c r="L2837">
        <v>3851.99</v>
      </c>
      <c r="M2837">
        <v>8.34</v>
      </c>
      <c r="N2837">
        <v>12</v>
      </c>
      <c r="O2837">
        <v>3848.33</v>
      </c>
      <c r="P2837">
        <v>34</v>
      </c>
      <c r="Q2837" s="1" t="s">
        <v>38</v>
      </c>
      <c r="R2837" s="1" t="s">
        <v>749</v>
      </c>
      <c r="S2837" s="1" t="s">
        <v>2462</v>
      </c>
      <c r="T2837" s="1" t="s">
        <v>53</v>
      </c>
      <c r="U2837" s="1" t="s">
        <v>32</v>
      </c>
    </row>
    <row r="2838" spans="1:21" x14ac:dyDescent="0.3">
      <c r="A2838" s="1" t="s">
        <v>6509</v>
      </c>
      <c r="B2838" s="1" t="s">
        <v>2405</v>
      </c>
      <c r="C2838" s="2">
        <v>45367</v>
      </c>
      <c r="D2838">
        <v>2024</v>
      </c>
      <c r="E2838" s="1" t="s">
        <v>22</v>
      </c>
      <c r="F2838" s="1" t="s">
        <v>6134</v>
      </c>
      <c r="G2838" s="3">
        <v>0.26180555555555557</v>
      </c>
      <c r="H2838" s="1" t="s">
        <v>42</v>
      </c>
      <c r="I2838" s="1" t="s">
        <v>431</v>
      </c>
      <c r="J2838" s="1" t="s">
        <v>432</v>
      </c>
      <c r="K2838" s="1" t="s">
        <v>543</v>
      </c>
      <c r="L2838">
        <v>5556.83</v>
      </c>
      <c r="M2838">
        <v>25.21</v>
      </c>
      <c r="N2838">
        <v>17.18</v>
      </c>
      <c r="O2838">
        <v>5564.86</v>
      </c>
      <c r="P2838">
        <v>498</v>
      </c>
      <c r="Q2838" s="1" t="s">
        <v>85</v>
      </c>
      <c r="R2838" s="1" t="s">
        <v>29</v>
      </c>
      <c r="S2838" s="1" t="s">
        <v>443</v>
      </c>
      <c r="T2838" s="1" t="s">
        <v>31</v>
      </c>
      <c r="U2838" s="1" t="s">
        <v>32</v>
      </c>
    </row>
    <row r="2839" spans="1:21" x14ac:dyDescent="0.3">
      <c r="A2839" s="1" t="s">
        <v>6510</v>
      </c>
      <c r="B2839" s="1" t="s">
        <v>6511</v>
      </c>
      <c r="C2839" s="2">
        <v>45367</v>
      </c>
      <c r="D2839">
        <v>2024</v>
      </c>
      <c r="E2839" s="1" t="s">
        <v>22</v>
      </c>
      <c r="F2839" s="1" t="s">
        <v>6134</v>
      </c>
      <c r="G2839" s="3">
        <v>0.34791666666666665</v>
      </c>
      <c r="H2839" s="1" t="s">
        <v>42</v>
      </c>
      <c r="I2839" s="1" t="s">
        <v>297</v>
      </c>
      <c r="J2839" s="1" t="s">
        <v>479</v>
      </c>
      <c r="K2839" s="1" t="s">
        <v>742</v>
      </c>
      <c r="L2839">
        <v>8010.26</v>
      </c>
      <c r="M2839">
        <v>41.93</v>
      </c>
      <c r="N2839">
        <v>15.72</v>
      </c>
      <c r="O2839">
        <v>8036.47</v>
      </c>
      <c r="P2839">
        <v>506</v>
      </c>
      <c r="Q2839" s="1" t="s">
        <v>85</v>
      </c>
      <c r="R2839" s="1" t="s">
        <v>29</v>
      </c>
      <c r="S2839" s="1" t="s">
        <v>3265</v>
      </c>
      <c r="T2839" s="1" t="s">
        <v>53</v>
      </c>
      <c r="U2839" s="1" t="s">
        <v>93</v>
      </c>
    </row>
    <row r="2840" spans="1:21" x14ac:dyDescent="0.3">
      <c r="A2840" s="1" t="s">
        <v>6512</v>
      </c>
      <c r="B2840" s="1" t="s">
        <v>6513</v>
      </c>
      <c r="C2840" s="2">
        <v>45367</v>
      </c>
      <c r="D2840">
        <v>2024</v>
      </c>
      <c r="E2840" s="1" t="s">
        <v>22</v>
      </c>
      <c r="F2840" s="1" t="s">
        <v>6134</v>
      </c>
      <c r="G2840" s="3">
        <v>0.48958333333333331</v>
      </c>
      <c r="H2840" s="1" t="s">
        <v>42</v>
      </c>
      <c r="I2840" s="1" t="s">
        <v>62</v>
      </c>
      <c r="J2840" s="1" t="s">
        <v>603</v>
      </c>
      <c r="K2840" s="1" t="s">
        <v>64</v>
      </c>
      <c r="L2840">
        <v>2358.62</v>
      </c>
      <c r="M2840">
        <v>48.58</v>
      </c>
      <c r="N2840">
        <v>5.98</v>
      </c>
      <c r="O2840">
        <v>2401.2199999999998</v>
      </c>
      <c r="P2840">
        <v>31</v>
      </c>
      <c r="Q2840" s="1" t="s">
        <v>38</v>
      </c>
      <c r="R2840" s="1" t="s">
        <v>29</v>
      </c>
      <c r="S2840" s="1" t="s">
        <v>2687</v>
      </c>
      <c r="T2840" s="1" t="s">
        <v>53</v>
      </c>
      <c r="U2840" s="1" t="s">
        <v>32</v>
      </c>
    </row>
    <row r="2841" spans="1:21" x14ac:dyDescent="0.3">
      <c r="A2841" s="1" t="s">
        <v>6514</v>
      </c>
      <c r="B2841" s="1" t="s">
        <v>5535</v>
      </c>
      <c r="C2841" s="2">
        <v>45367</v>
      </c>
      <c r="D2841">
        <v>2024</v>
      </c>
      <c r="E2841" s="1" t="s">
        <v>22</v>
      </c>
      <c r="F2841" s="1" t="s">
        <v>6134</v>
      </c>
      <c r="G2841" s="3">
        <v>0.78125</v>
      </c>
      <c r="H2841" s="1" t="s">
        <v>142</v>
      </c>
      <c r="I2841" s="1" t="s">
        <v>431</v>
      </c>
      <c r="J2841" s="1" t="s">
        <v>1077</v>
      </c>
      <c r="K2841" s="1" t="s">
        <v>433</v>
      </c>
      <c r="L2841">
        <v>6800.22</v>
      </c>
      <c r="M2841">
        <v>42.34</v>
      </c>
      <c r="N2841">
        <v>76.16</v>
      </c>
      <c r="O2841">
        <v>6766.4000000000005</v>
      </c>
      <c r="P2841">
        <v>498</v>
      </c>
      <c r="Q2841" s="1" t="s">
        <v>28</v>
      </c>
      <c r="R2841" s="1" t="s">
        <v>29</v>
      </c>
      <c r="S2841" s="1" t="s">
        <v>5063</v>
      </c>
      <c r="T2841" s="1" t="s">
        <v>53</v>
      </c>
      <c r="U2841" s="1" t="s">
        <v>93</v>
      </c>
    </row>
    <row r="2842" spans="1:21" x14ac:dyDescent="0.3">
      <c r="A2842" s="1" t="s">
        <v>6515</v>
      </c>
      <c r="B2842" s="1" t="s">
        <v>6516</v>
      </c>
      <c r="C2842" s="2">
        <v>45367</v>
      </c>
      <c r="D2842">
        <v>2024</v>
      </c>
      <c r="E2842" s="1" t="s">
        <v>22</v>
      </c>
      <c r="F2842" s="1" t="s">
        <v>6134</v>
      </c>
      <c r="G2842" s="3">
        <v>0.7895833333333333</v>
      </c>
      <c r="H2842" s="1" t="s">
        <v>142</v>
      </c>
      <c r="I2842" s="1" t="s">
        <v>82</v>
      </c>
      <c r="J2842" s="1" t="s">
        <v>223</v>
      </c>
      <c r="K2842" s="1" t="s">
        <v>725</v>
      </c>
      <c r="L2842">
        <v>9710.9500000000007</v>
      </c>
      <c r="M2842">
        <v>43.34</v>
      </c>
      <c r="N2842">
        <v>47.58</v>
      </c>
      <c r="O2842">
        <v>9706.7100000000009</v>
      </c>
      <c r="P2842">
        <v>58</v>
      </c>
      <c r="Q2842" s="1" t="s">
        <v>85</v>
      </c>
      <c r="R2842" s="1" t="s">
        <v>29</v>
      </c>
      <c r="S2842" s="1" t="s">
        <v>52</v>
      </c>
      <c r="T2842" s="1" t="s">
        <v>53</v>
      </c>
      <c r="U2842" s="1" t="s">
        <v>93</v>
      </c>
    </row>
    <row r="2843" spans="1:21" x14ac:dyDescent="0.3">
      <c r="A2843" s="1" t="s">
        <v>6517</v>
      </c>
      <c r="B2843" s="1" t="s">
        <v>6518</v>
      </c>
      <c r="C2843" s="2">
        <v>45368</v>
      </c>
      <c r="D2843">
        <v>2024</v>
      </c>
      <c r="E2843" s="1" t="s">
        <v>166</v>
      </c>
      <c r="F2843" s="1" t="s">
        <v>6134</v>
      </c>
      <c r="G2843" s="3">
        <v>2.013888888888889E-2</v>
      </c>
      <c r="H2843" s="1" t="s">
        <v>24</v>
      </c>
      <c r="I2843" s="1" t="s">
        <v>127</v>
      </c>
      <c r="J2843" s="1" t="s">
        <v>474</v>
      </c>
      <c r="K2843" s="1" t="s">
        <v>129</v>
      </c>
      <c r="L2843">
        <v>9489.48</v>
      </c>
      <c r="M2843">
        <v>39.130000000000003</v>
      </c>
      <c r="N2843">
        <v>88.86</v>
      </c>
      <c r="O2843">
        <v>9439.7499999999982</v>
      </c>
      <c r="P2843">
        <v>353</v>
      </c>
      <c r="Q2843" s="1" t="s">
        <v>99</v>
      </c>
      <c r="R2843" s="1" t="s">
        <v>29</v>
      </c>
      <c r="S2843" s="1" t="s">
        <v>1747</v>
      </c>
      <c r="T2843" s="1" t="s">
        <v>53</v>
      </c>
      <c r="U2843" s="1" t="s">
        <v>32</v>
      </c>
    </row>
    <row r="2844" spans="1:21" x14ac:dyDescent="0.3">
      <c r="A2844" s="1" t="s">
        <v>6519</v>
      </c>
      <c r="B2844" s="1" t="s">
        <v>6520</v>
      </c>
      <c r="C2844" s="2">
        <v>45368</v>
      </c>
      <c r="D2844">
        <v>2024</v>
      </c>
      <c r="E2844" s="1" t="s">
        <v>166</v>
      </c>
      <c r="F2844" s="1" t="s">
        <v>6134</v>
      </c>
      <c r="G2844" s="3">
        <v>3.6111111111111108E-2</v>
      </c>
      <c r="H2844" s="1" t="s">
        <v>24</v>
      </c>
      <c r="I2844" s="1" t="s">
        <v>56</v>
      </c>
      <c r="J2844" s="1" t="s">
        <v>184</v>
      </c>
      <c r="K2844" s="1" t="s">
        <v>242</v>
      </c>
      <c r="L2844">
        <v>8469.26</v>
      </c>
      <c r="M2844">
        <v>12.76</v>
      </c>
      <c r="N2844">
        <v>93.07</v>
      </c>
      <c r="O2844">
        <v>8388.9500000000007</v>
      </c>
      <c r="P2844">
        <v>332</v>
      </c>
      <c r="Q2844" s="1" t="s">
        <v>99</v>
      </c>
      <c r="R2844" s="1" t="s">
        <v>29</v>
      </c>
      <c r="S2844" s="1" t="s">
        <v>3360</v>
      </c>
      <c r="T2844" s="1" t="s">
        <v>31</v>
      </c>
      <c r="U2844" s="1" t="s">
        <v>32</v>
      </c>
    </row>
    <row r="2845" spans="1:21" x14ac:dyDescent="0.3">
      <c r="A2845" s="1" t="s">
        <v>6521</v>
      </c>
      <c r="B2845" s="1" t="s">
        <v>6522</v>
      </c>
      <c r="C2845" s="2">
        <v>45368</v>
      </c>
      <c r="D2845">
        <v>2024</v>
      </c>
      <c r="E2845" s="1" t="s">
        <v>166</v>
      </c>
      <c r="F2845" s="1" t="s">
        <v>6134</v>
      </c>
      <c r="G2845" s="3">
        <v>9.3055555555555558E-2</v>
      </c>
      <c r="H2845" s="1" t="s">
        <v>24</v>
      </c>
      <c r="I2845" s="1" t="s">
        <v>160</v>
      </c>
      <c r="J2845" s="1" t="s">
        <v>1723</v>
      </c>
      <c r="K2845" s="1" t="s">
        <v>162</v>
      </c>
      <c r="L2845">
        <v>1377.83</v>
      </c>
      <c r="M2845">
        <v>44.75</v>
      </c>
      <c r="N2845">
        <v>58.9</v>
      </c>
      <c r="O2845">
        <v>1363.6799999999998</v>
      </c>
      <c r="P2845">
        <v>322</v>
      </c>
      <c r="Q2845" s="1" t="s">
        <v>38</v>
      </c>
      <c r="R2845" s="1" t="s">
        <v>29</v>
      </c>
      <c r="S2845" s="1" t="s">
        <v>1156</v>
      </c>
      <c r="T2845" s="1" t="s">
        <v>31</v>
      </c>
      <c r="U2845" s="1" t="s">
        <v>32</v>
      </c>
    </row>
    <row r="2846" spans="1:21" x14ac:dyDescent="0.3">
      <c r="A2846" s="1" t="s">
        <v>6523</v>
      </c>
      <c r="B2846" s="1" t="s">
        <v>6524</v>
      </c>
      <c r="C2846" s="2">
        <v>45368</v>
      </c>
      <c r="D2846">
        <v>2024</v>
      </c>
      <c r="E2846" s="1" t="s">
        <v>166</v>
      </c>
      <c r="F2846" s="1" t="s">
        <v>6134</v>
      </c>
      <c r="G2846" s="3">
        <v>0.10555555555555556</v>
      </c>
      <c r="H2846" s="1" t="s">
        <v>24</v>
      </c>
      <c r="I2846" s="1" t="s">
        <v>236</v>
      </c>
      <c r="J2846" s="1" t="s">
        <v>268</v>
      </c>
      <c r="K2846" s="1" t="s">
        <v>269</v>
      </c>
      <c r="L2846">
        <v>627.23</v>
      </c>
      <c r="M2846">
        <v>33.01</v>
      </c>
      <c r="N2846">
        <v>17.97</v>
      </c>
      <c r="O2846">
        <v>642.27</v>
      </c>
      <c r="P2846">
        <v>661</v>
      </c>
      <c r="Q2846" s="1" t="s">
        <v>118</v>
      </c>
      <c r="R2846" s="1" t="s">
        <v>29</v>
      </c>
      <c r="S2846" s="1" t="s">
        <v>2466</v>
      </c>
      <c r="T2846" s="1" t="s">
        <v>31</v>
      </c>
      <c r="U2846" s="1" t="s">
        <v>32</v>
      </c>
    </row>
    <row r="2847" spans="1:21" x14ac:dyDescent="0.3">
      <c r="A2847" s="1" t="s">
        <v>6525</v>
      </c>
      <c r="B2847" s="1" t="s">
        <v>6526</v>
      </c>
      <c r="C2847" s="2">
        <v>45368</v>
      </c>
      <c r="D2847">
        <v>2024</v>
      </c>
      <c r="E2847" s="1" t="s">
        <v>166</v>
      </c>
      <c r="F2847" s="1" t="s">
        <v>6134</v>
      </c>
      <c r="G2847" s="3">
        <v>0.18611111111111112</v>
      </c>
      <c r="H2847" s="1" t="s">
        <v>24</v>
      </c>
      <c r="I2847" s="1" t="s">
        <v>143</v>
      </c>
      <c r="J2847" s="1" t="s">
        <v>282</v>
      </c>
      <c r="K2847" s="1" t="s">
        <v>283</v>
      </c>
      <c r="L2847">
        <v>3031.17</v>
      </c>
      <c r="M2847">
        <v>39.22</v>
      </c>
      <c r="N2847">
        <v>67.27</v>
      </c>
      <c r="O2847">
        <v>3003.12</v>
      </c>
      <c r="P2847">
        <v>207</v>
      </c>
      <c r="Q2847" s="1" t="s">
        <v>99</v>
      </c>
      <c r="R2847" s="1" t="s">
        <v>29</v>
      </c>
      <c r="S2847" s="1" t="s">
        <v>6477</v>
      </c>
      <c r="T2847" s="1" t="s">
        <v>53</v>
      </c>
      <c r="U2847" s="1" t="s">
        <v>32</v>
      </c>
    </row>
    <row r="2848" spans="1:21" x14ac:dyDescent="0.3">
      <c r="A2848" s="1" t="s">
        <v>6527</v>
      </c>
      <c r="B2848" s="1" t="s">
        <v>6528</v>
      </c>
      <c r="C2848" s="2">
        <v>45368</v>
      </c>
      <c r="D2848">
        <v>2024</v>
      </c>
      <c r="E2848" s="1" t="s">
        <v>166</v>
      </c>
      <c r="F2848" s="1" t="s">
        <v>6134</v>
      </c>
      <c r="G2848" s="3">
        <v>0.18680555555555556</v>
      </c>
      <c r="H2848" s="1" t="s">
        <v>24</v>
      </c>
      <c r="I2848" s="1" t="s">
        <v>110</v>
      </c>
      <c r="J2848" s="1" t="s">
        <v>209</v>
      </c>
      <c r="K2848" s="1" t="s">
        <v>341</v>
      </c>
      <c r="L2848">
        <v>7030.42</v>
      </c>
      <c r="M2848">
        <v>15.2</v>
      </c>
      <c r="N2848">
        <v>13.06</v>
      </c>
      <c r="O2848">
        <v>7032.5599999999995</v>
      </c>
      <c r="P2848">
        <v>293</v>
      </c>
      <c r="Q2848" s="1" t="s">
        <v>38</v>
      </c>
      <c r="R2848" s="1" t="s">
        <v>29</v>
      </c>
      <c r="S2848" s="1" t="s">
        <v>1720</v>
      </c>
      <c r="T2848" s="1" t="s">
        <v>53</v>
      </c>
      <c r="U2848" s="1" t="s">
        <v>32</v>
      </c>
    </row>
    <row r="2849" spans="1:21" x14ac:dyDescent="0.3">
      <c r="A2849" s="1" t="s">
        <v>6529</v>
      </c>
      <c r="B2849" s="1" t="s">
        <v>5365</v>
      </c>
      <c r="C2849" s="2">
        <v>45368</v>
      </c>
      <c r="D2849">
        <v>2024</v>
      </c>
      <c r="E2849" s="1" t="s">
        <v>166</v>
      </c>
      <c r="F2849" s="1" t="s">
        <v>6134</v>
      </c>
      <c r="G2849" s="3">
        <v>0.20208333333333334</v>
      </c>
      <c r="H2849" s="1" t="s">
        <v>24</v>
      </c>
      <c r="I2849" s="1" t="s">
        <v>35</v>
      </c>
      <c r="J2849" s="1" t="s">
        <v>122</v>
      </c>
      <c r="K2849" s="1" t="s">
        <v>191</v>
      </c>
      <c r="L2849">
        <v>5252.05</v>
      </c>
      <c r="M2849">
        <v>29.1</v>
      </c>
      <c r="N2849">
        <v>46.72</v>
      </c>
      <c r="O2849">
        <v>5234.43</v>
      </c>
      <c r="P2849">
        <v>948</v>
      </c>
      <c r="Q2849" s="1" t="s">
        <v>99</v>
      </c>
      <c r="R2849" s="1" t="s">
        <v>29</v>
      </c>
      <c r="S2849" s="1" t="s">
        <v>489</v>
      </c>
      <c r="T2849" s="1" t="s">
        <v>53</v>
      </c>
      <c r="U2849" s="1" t="s">
        <v>32</v>
      </c>
    </row>
    <row r="2850" spans="1:21" x14ac:dyDescent="0.3">
      <c r="A2850" s="1" t="s">
        <v>6530</v>
      </c>
      <c r="B2850" s="1" t="s">
        <v>6531</v>
      </c>
      <c r="C2850" s="2">
        <v>45368</v>
      </c>
      <c r="D2850">
        <v>2024</v>
      </c>
      <c r="E2850" s="1" t="s">
        <v>166</v>
      </c>
      <c r="F2850" s="1" t="s">
        <v>6134</v>
      </c>
      <c r="G2850" s="3">
        <v>0.29097222222222224</v>
      </c>
      <c r="H2850" s="1" t="s">
        <v>42</v>
      </c>
      <c r="I2850" s="1" t="s">
        <v>25</v>
      </c>
      <c r="J2850" s="1" t="s">
        <v>361</v>
      </c>
      <c r="K2850" s="1" t="s">
        <v>362</v>
      </c>
      <c r="L2850">
        <v>1177.9000000000001</v>
      </c>
      <c r="M2850">
        <v>26.62</v>
      </c>
      <c r="N2850">
        <v>15.21</v>
      </c>
      <c r="O2850">
        <v>1189.31</v>
      </c>
      <c r="P2850">
        <v>534</v>
      </c>
      <c r="Q2850" s="1" t="s">
        <v>118</v>
      </c>
      <c r="R2850" s="1" t="s">
        <v>418</v>
      </c>
      <c r="S2850" s="1" t="s">
        <v>2119</v>
      </c>
      <c r="T2850" s="1" t="s">
        <v>31</v>
      </c>
      <c r="U2850" s="1" t="s">
        <v>101</v>
      </c>
    </row>
    <row r="2851" spans="1:21" x14ac:dyDescent="0.3">
      <c r="A2851" s="1" t="s">
        <v>6532</v>
      </c>
      <c r="B2851" s="1" t="s">
        <v>6533</v>
      </c>
      <c r="C2851" s="2">
        <v>45368</v>
      </c>
      <c r="D2851">
        <v>2024</v>
      </c>
      <c r="E2851" s="1" t="s">
        <v>166</v>
      </c>
      <c r="F2851" s="1" t="s">
        <v>6134</v>
      </c>
      <c r="G2851" s="3">
        <v>0.32847222222222222</v>
      </c>
      <c r="H2851" s="1" t="s">
        <v>42</v>
      </c>
      <c r="I2851" s="1" t="s">
        <v>96</v>
      </c>
      <c r="J2851" s="1" t="s">
        <v>97</v>
      </c>
      <c r="K2851" s="1" t="s">
        <v>98</v>
      </c>
      <c r="L2851">
        <v>6439.89</v>
      </c>
      <c r="M2851">
        <v>11.01</v>
      </c>
      <c r="N2851">
        <v>32</v>
      </c>
      <c r="O2851">
        <v>6418.9000000000005</v>
      </c>
      <c r="P2851">
        <v>169</v>
      </c>
      <c r="Q2851" s="1" t="s">
        <v>38</v>
      </c>
      <c r="R2851" s="1" t="s">
        <v>29</v>
      </c>
      <c r="S2851" s="1" t="s">
        <v>5037</v>
      </c>
      <c r="T2851" s="1" t="s">
        <v>31</v>
      </c>
      <c r="U2851" s="1" t="s">
        <v>32</v>
      </c>
    </row>
    <row r="2852" spans="1:21" x14ac:dyDescent="0.3">
      <c r="A2852" s="1" t="s">
        <v>6534</v>
      </c>
      <c r="B2852" s="1" t="s">
        <v>6535</v>
      </c>
      <c r="C2852" s="2">
        <v>45368</v>
      </c>
      <c r="D2852">
        <v>2024</v>
      </c>
      <c r="E2852" s="1" t="s">
        <v>166</v>
      </c>
      <c r="F2852" s="1" t="s">
        <v>6134</v>
      </c>
      <c r="G2852" s="3">
        <v>0.38194444444444442</v>
      </c>
      <c r="H2852" s="1" t="s">
        <v>42</v>
      </c>
      <c r="I2852" s="1" t="s">
        <v>297</v>
      </c>
      <c r="J2852" s="1" t="s">
        <v>479</v>
      </c>
      <c r="K2852" s="1" t="s">
        <v>378</v>
      </c>
      <c r="L2852">
        <v>7499.19</v>
      </c>
      <c r="M2852">
        <v>45.25</v>
      </c>
      <c r="N2852">
        <v>72.61</v>
      </c>
      <c r="O2852">
        <v>7471.83</v>
      </c>
      <c r="P2852">
        <v>785</v>
      </c>
      <c r="Q2852" s="1" t="s">
        <v>28</v>
      </c>
      <c r="R2852" s="1" t="s">
        <v>29</v>
      </c>
      <c r="S2852" s="1" t="s">
        <v>2111</v>
      </c>
      <c r="T2852" s="1" t="s">
        <v>53</v>
      </c>
      <c r="U2852" s="1" t="s">
        <v>93</v>
      </c>
    </row>
    <row r="2853" spans="1:21" x14ac:dyDescent="0.3">
      <c r="A2853" s="1" t="s">
        <v>6536</v>
      </c>
      <c r="B2853" s="1" t="s">
        <v>6537</v>
      </c>
      <c r="C2853" s="2">
        <v>45368</v>
      </c>
      <c r="D2853">
        <v>2024</v>
      </c>
      <c r="E2853" s="1" t="s">
        <v>166</v>
      </c>
      <c r="F2853" s="1" t="s">
        <v>6134</v>
      </c>
      <c r="G2853" s="3">
        <v>0.4152777777777778</v>
      </c>
      <c r="H2853" s="1" t="s">
        <v>42</v>
      </c>
      <c r="I2853" s="1" t="s">
        <v>127</v>
      </c>
      <c r="J2853" s="1" t="s">
        <v>318</v>
      </c>
      <c r="K2853" s="1" t="s">
        <v>357</v>
      </c>
      <c r="L2853">
        <v>8989.7999999999993</v>
      </c>
      <c r="M2853">
        <v>2.57</v>
      </c>
      <c r="N2853">
        <v>51.28</v>
      </c>
      <c r="O2853">
        <v>8941.0899999999983</v>
      </c>
      <c r="P2853">
        <v>590</v>
      </c>
      <c r="Q2853" s="1" t="s">
        <v>118</v>
      </c>
      <c r="R2853" s="1" t="s">
        <v>29</v>
      </c>
      <c r="S2853" s="1" t="s">
        <v>1321</v>
      </c>
      <c r="T2853" s="1" t="s">
        <v>53</v>
      </c>
      <c r="U2853" s="1" t="s">
        <v>32</v>
      </c>
    </row>
    <row r="2854" spans="1:21" x14ac:dyDescent="0.3">
      <c r="A2854" s="1" t="s">
        <v>6538</v>
      </c>
      <c r="B2854" s="1" t="s">
        <v>2137</v>
      </c>
      <c r="C2854" s="2">
        <v>45368</v>
      </c>
      <c r="D2854">
        <v>2024</v>
      </c>
      <c r="E2854" s="1" t="s">
        <v>166</v>
      </c>
      <c r="F2854" s="1" t="s">
        <v>6134</v>
      </c>
      <c r="G2854" s="3">
        <v>0.42569444444444443</v>
      </c>
      <c r="H2854" s="1" t="s">
        <v>42</v>
      </c>
      <c r="I2854" s="1" t="s">
        <v>297</v>
      </c>
      <c r="J2854" s="1" t="s">
        <v>479</v>
      </c>
      <c r="K2854" s="1" t="s">
        <v>480</v>
      </c>
      <c r="L2854">
        <v>1535.44</v>
      </c>
      <c r="M2854">
        <v>15.38</v>
      </c>
      <c r="N2854">
        <v>79.36</v>
      </c>
      <c r="O2854">
        <v>1471.4600000000003</v>
      </c>
      <c r="P2854">
        <v>600</v>
      </c>
      <c r="Q2854" s="1" t="s">
        <v>118</v>
      </c>
      <c r="R2854" s="1" t="s">
        <v>29</v>
      </c>
      <c r="S2854" s="1" t="s">
        <v>4531</v>
      </c>
      <c r="T2854" s="1" t="s">
        <v>31</v>
      </c>
      <c r="U2854" s="1" t="s">
        <v>32</v>
      </c>
    </row>
    <row r="2855" spans="1:21" x14ac:dyDescent="0.3">
      <c r="A2855" s="1" t="s">
        <v>6539</v>
      </c>
      <c r="B2855" s="1" t="s">
        <v>6540</v>
      </c>
      <c r="C2855" s="2">
        <v>45368</v>
      </c>
      <c r="D2855">
        <v>2024</v>
      </c>
      <c r="E2855" s="1" t="s">
        <v>166</v>
      </c>
      <c r="F2855" s="1" t="s">
        <v>6134</v>
      </c>
      <c r="G2855" s="3">
        <v>0.44027777777777777</v>
      </c>
      <c r="H2855" s="1" t="s">
        <v>42</v>
      </c>
      <c r="I2855" s="1" t="s">
        <v>297</v>
      </c>
      <c r="J2855" s="1" t="s">
        <v>298</v>
      </c>
      <c r="K2855" s="1" t="s">
        <v>299</v>
      </c>
      <c r="L2855">
        <v>5182.7</v>
      </c>
      <c r="M2855">
        <v>41.49</v>
      </c>
      <c r="N2855">
        <v>82.86</v>
      </c>
      <c r="O2855">
        <v>5141.33</v>
      </c>
      <c r="P2855">
        <v>262</v>
      </c>
      <c r="Q2855" s="1" t="s">
        <v>85</v>
      </c>
      <c r="R2855" s="1" t="s">
        <v>29</v>
      </c>
      <c r="S2855" s="1" t="s">
        <v>1789</v>
      </c>
      <c r="T2855" s="1" t="s">
        <v>53</v>
      </c>
      <c r="U2855" s="1" t="s">
        <v>32</v>
      </c>
    </row>
    <row r="2856" spans="1:21" x14ac:dyDescent="0.3">
      <c r="A2856" s="1" t="s">
        <v>6541</v>
      </c>
      <c r="B2856" s="1" t="s">
        <v>3649</v>
      </c>
      <c r="C2856" s="2">
        <v>45368</v>
      </c>
      <c r="D2856">
        <v>2024</v>
      </c>
      <c r="E2856" s="1" t="s">
        <v>166</v>
      </c>
      <c r="F2856" s="1" t="s">
        <v>6134</v>
      </c>
      <c r="G2856" s="3">
        <v>0.44722222222222224</v>
      </c>
      <c r="H2856" s="1" t="s">
        <v>42</v>
      </c>
      <c r="I2856" s="1" t="s">
        <v>431</v>
      </c>
      <c r="J2856" s="1" t="s">
        <v>542</v>
      </c>
      <c r="K2856" s="1" t="s">
        <v>643</v>
      </c>
      <c r="L2856">
        <v>1038.0899999999999</v>
      </c>
      <c r="M2856">
        <v>31.7</v>
      </c>
      <c r="N2856">
        <v>77.83</v>
      </c>
      <c r="O2856">
        <v>991.95999999999992</v>
      </c>
      <c r="P2856">
        <v>232</v>
      </c>
      <c r="Q2856" s="1" t="s">
        <v>99</v>
      </c>
      <c r="R2856" s="1" t="s">
        <v>418</v>
      </c>
      <c r="S2856" s="1" t="s">
        <v>2564</v>
      </c>
      <c r="T2856" s="1" t="s">
        <v>31</v>
      </c>
      <c r="U2856" s="1" t="s">
        <v>32</v>
      </c>
    </row>
    <row r="2857" spans="1:21" x14ac:dyDescent="0.3">
      <c r="A2857" s="1" t="s">
        <v>6542</v>
      </c>
      <c r="B2857" s="1" t="s">
        <v>6543</v>
      </c>
      <c r="C2857" s="2">
        <v>45368</v>
      </c>
      <c r="D2857">
        <v>2024</v>
      </c>
      <c r="E2857" s="1" t="s">
        <v>166</v>
      </c>
      <c r="F2857" s="1" t="s">
        <v>6134</v>
      </c>
      <c r="G2857" s="3">
        <v>0.49583333333333335</v>
      </c>
      <c r="H2857" s="1" t="s">
        <v>42</v>
      </c>
      <c r="I2857" s="1" t="s">
        <v>154</v>
      </c>
      <c r="J2857" s="1" t="s">
        <v>329</v>
      </c>
      <c r="K2857" s="1" t="s">
        <v>232</v>
      </c>
      <c r="L2857">
        <v>7758.49</v>
      </c>
      <c r="M2857">
        <v>0.82</v>
      </c>
      <c r="N2857">
        <v>85.52</v>
      </c>
      <c r="O2857">
        <v>7673.7899999999991</v>
      </c>
      <c r="P2857">
        <v>99</v>
      </c>
      <c r="Q2857" s="1" t="s">
        <v>28</v>
      </c>
      <c r="R2857" s="1" t="s">
        <v>29</v>
      </c>
      <c r="S2857" s="1" t="s">
        <v>2803</v>
      </c>
      <c r="T2857" s="1" t="s">
        <v>53</v>
      </c>
      <c r="U2857" s="1" t="s">
        <v>101</v>
      </c>
    </row>
    <row r="2858" spans="1:21" x14ac:dyDescent="0.3">
      <c r="A2858" s="1" t="s">
        <v>6544</v>
      </c>
      <c r="B2858" s="1" t="s">
        <v>6545</v>
      </c>
      <c r="C2858" s="2">
        <v>45368</v>
      </c>
      <c r="D2858">
        <v>2024</v>
      </c>
      <c r="E2858" s="1" t="s">
        <v>166</v>
      </c>
      <c r="F2858" s="1" t="s">
        <v>6134</v>
      </c>
      <c r="G2858" s="3">
        <v>0.50763888888888886</v>
      </c>
      <c r="H2858" s="1" t="s">
        <v>104</v>
      </c>
      <c r="I2858" s="1" t="s">
        <v>160</v>
      </c>
      <c r="J2858" s="1" t="s">
        <v>1723</v>
      </c>
      <c r="K2858" s="1" t="s">
        <v>205</v>
      </c>
      <c r="L2858">
        <v>1160.47</v>
      </c>
      <c r="M2858">
        <v>26.48</v>
      </c>
      <c r="N2858">
        <v>22.47</v>
      </c>
      <c r="O2858">
        <v>1164.48</v>
      </c>
      <c r="P2858">
        <v>672</v>
      </c>
      <c r="Q2858" s="1" t="s">
        <v>28</v>
      </c>
      <c r="R2858" s="1" t="s">
        <v>29</v>
      </c>
      <c r="S2858" s="1" t="s">
        <v>1001</v>
      </c>
      <c r="T2858" s="1" t="s">
        <v>31</v>
      </c>
      <c r="U2858" s="1" t="s">
        <v>93</v>
      </c>
    </row>
    <row r="2859" spans="1:21" x14ac:dyDescent="0.3">
      <c r="A2859" s="1" t="s">
        <v>6546</v>
      </c>
      <c r="B2859" s="1" t="s">
        <v>1283</v>
      </c>
      <c r="C2859" s="2">
        <v>45368</v>
      </c>
      <c r="D2859">
        <v>2024</v>
      </c>
      <c r="E2859" s="1" t="s">
        <v>166</v>
      </c>
      <c r="F2859" s="1" t="s">
        <v>6134</v>
      </c>
      <c r="G2859" s="3">
        <v>0.55486111111111114</v>
      </c>
      <c r="H2859" s="1" t="s">
        <v>104</v>
      </c>
      <c r="I2859" s="1" t="s">
        <v>89</v>
      </c>
      <c r="J2859" s="1" t="s">
        <v>90</v>
      </c>
      <c r="K2859" s="1" t="s">
        <v>91</v>
      </c>
      <c r="L2859">
        <v>5901.48</v>
      </c>
      <c r="M2859">
        <v>7.12</v>
      </c>
      <c r="N2859">
        <v>51.71</v>
      </c>
      <c r="O2859">
        <v>5856.8899999999994</v>
      </c>
      <c r="P2859">
        <v>901</v>
      </c>
      <c r="Q2859" s="1" t="s">
        <v>118</v>
      </c>
      <c r="R2859" s="1" t="s">
        <v>29</v>
      </c>
      <c r="S2859" s="1" t="s">
        <v>6547</v>
      </c>
      <c r="T2859" s="1" t="s">
        <v>31</v>
      </c>
      <c r="U2859" s="1" t="s">
        <v>32</v>
      </c>
    </row>
    <row r="2860" spans="1:21" x14ac:dyDescent="0.3">
      <c r="A2860" s="1" t="s">
        <v>6548</v>
      </c>
      <c r="B2860" s="1" t="s">
        <v>6549</v>
      </c>
      <c r="C2860" s="2">
        <v>45368</v>
      </c>
      <c r="D2860">
        <v>2024</v>
      </c>
      <c r="E2860" s="1" t="s">
        <v>166</v>
      </c>
      <c r="F2860" s="1" t="s">
        <v>6134</v>
      </c>
      <c r="G2860" s="3">
        <v>0.57013888888888886</v>
      </c>
      <c r="H2860" s="1" t="s">
        <v>104</v>
      </c>
      <c r="I2860" s="1" t="s">
        <v>68</v>
      </c>
      <c r="J2860" s="1" t="s">
        <v>69</v>
      </c>
      <c r="K2860" s="1" t="s">
        <v>27</v>
      </c>
      <c r="L2860">
        <v>1110.6600000000001</v>
      </c>
      <c r="M2860">
        <v>23.67</v>
      </c>
      <c r="N2860">
        <v>89.68</v>
      </c>
      <c r="O2860">
        <v>1044.6500000000001</v>
      </c>
      <c r="P2860">
        <v>649</v>
      </c>
      <c r="Q2860" s="1" t="s">
        <v>28</v>
      </c>
      <c r="R2860" s="1" t="s">
        <v>29</v>
      </c>
      <c r="S2860" s="1" t="s">
        <v>314</v>
      </c>
      <c r="T2860" s="1" t="s">
        <v>31</v>
      </c>
      <c r="U2860" s="1" t="s">
        <v>32</v>
      </c>
    </row>
    <row r="2861" spans="1:21" x14ac:dyDescent="0.3">
      <c r="A2861" s="1" t="s">
        <v>6550</v>
      </c>
      <c r="B2861" s="1" t="s">
        <v>6551</v>
      </c>
      <c r="C2861" s="2">
        <v>45368</v>
      </c>
      <c r="D2861">
        <v>2024</v>
      </c>
      <c r="E2861" s="1" t="s">
        <v>166</v>
      </c>
      <c r="F2861" s="1" t="s">
        <v>6134</v>
      </c>
      <c r="G2861" s="3">
        <v>0.67013888888888884</v>
      </c>
      <c r="H2861" s="1" t="s">
        <v>104</v>
      </c>
      <c r="I2861" s="1" t="s">
        <v>127</v>
      </c>
      <c r="J2861" s="1" t="s">
        <v>474</v>
      </c>
      <c r="K2861" s="1" t="s">
        <v>1039</v>
      </c>
      <c r="L2861">
        <v>1748.93</v>
      </c>
      <c r="M2861">
        <v>0.6</v>
      </c>
      <c r="N2861">
        <v>2.89</v>
      </c>
      <c r="O2861">
        <v>1746.6399999999999</v>
      </c>
      <c r="P2861">
        <v>117</v>
      </c>
      <c r="Q2861" s="1" t="s">
        <v>38</v>
      </c>
      <c r="R2861" s="1" t="s">
        <v>29</v>
      </c>
      <c r="S2861" s="1" t="s">
        <v>2690</v>
      </c>
      <c r="T2861" s="1" t="s">
        <v>31</v>
      </c>
      <c r="U2861" s="1" t="s">
        <v>93</v>
      </c>
    </row>
    <row r="2862" spans="1:21" x14ac:dyDescent="0.3">
      <c r="A2862" s="1" t="s">
        <v>6552</v>
      </c>
      <c r="B2862" s="1" t="s">
        <v>6553</v>
      </c>
      <c r="C2862" s="2">
        <v>45368</v>
      </c>
      <c r="D2862">
        <v>2024</v>
      </c>
      <c r="E2862" s="1" t="s">
        <v>166</v>
      </c>
      <c r="F2862" s="1" t="s">
        <v>6134</v>
      </c>
      <c r="G2862" s="3">
        <v>0.71597222222222223</v>
      </c>
      <c r="H2862" s="1" t="s">
        <v>142</v>
      </c>
      <c r="I2862" s="1" t="s">
        <v>297</v>
      </c>
      <c r="J2862" s="1" t="s">
        <v>467</v>
      </c>
      <c r="K2862" s="1" t="s">
        <v>299</v>
      </c>
      <c r="L2862">
        <v>7179.11</v>
      </c>
      <c r="M2862">
        <v>3.77</v>
      </c>
      <c r="N2862">
        <v>23.97</v>
      </c>
      <c r="O2862">
        <v>7158.91</v>
      </c>
      <c r="P2862">
        <v>859</v>
      </c>
      <c r="Q2862" s="1" t="s">
        <v>118</v>
      </c>
      <c r="R2862" s="1" t="s">
        <v>29</v>
      </c>
      <c r="S2862" s="1" t="s">
        <v>3976</v>
      </c>
      <c r="T2862" s="1" t="s">
        <v>53</v>
      </c>
      <c r="U2862" s="1" t="s">
        <v>32</v>
      </c>
    </row>
    <row r="2863" spans="1:21" x14ac:dyDescent="0.3">
      <c r="A2863" s="1" t="s">
        <v>6554</v>
      </c>
      <c r="B2863" s="1" t="s">
        <v>6555</v>
      </c>
      <c r="C2863" s="2">
        <v>45368</v>
      </c>
      <c r="D2863">
        <v>2024</v>
      </c>
      <c r="E2863" s="1" t="s">
        <v>166</v>
      </c>
      <c r="F2863" s="1" t="s">
        <v>6134</v>
      </c>
      <c r="G2863" s="3">
        <v>0.75208333333333333</v>
      </c>
      <c r="H2863" s="1" t="s">
        <v>142</v>
      </c>
      <c r="I2863" s="1" t="s">
        <v>236</v>
      </c>
      <c r="J2863" s="1" t="s">
        <v>268</v>
      </c>
      <c r="K2863" s="1" t="s">
        <v>238</v>
      </c>
      <c r="L2863">
        <v>3272.39</v>
      </c>
      <c r="M2863">
        <v>41.74</v>
      </c>
      <c r="N2863">
        <v>68.48</v>
      </c>
      <c r="O2863">
        <v>3245.6499999999996</v>
      </c>
      <c r="P2863">
        <v>902</v>
      </c>
      <c r="Q2863" s="1" t="s">
        <v>118</v>
      </c>
      <c r="R2863" s="1" t="s">
        <v>29</v>
      </c>
      <c r="S2863" s="1" t="s">
        <v>3470</v>
      </c>
      <c r="T2863" s="1" t="s">
        <v>31</v>
      </c>
      <c r="U2863" s="1" t="s">
        <v>32</v>
      </c>
    </row>
    <row r="2864" spans="1:21" x14ac:dyDescent="0.3">
      <c r="A2864" s="1" t="s">
        <v>6556</v>
      </c>
      <c r="B2864" s="1" t="s">
        <v>1158</v>
      </c>
      <c r="C2864" s="2">
        <v>45368</v>
      </c>
      <c r="D2864">
        <v>2024</v>
      </c>
      <c r="E2864" s="1" t="s">
        <v>166</v>
      </c>
      <c r="F2864" s="1" t="s">
        <v>6134</v>
      </c>
      <c r="G2864" s="3">
        <v>0.84097222222222223</v>
      </c>
      <c r="H2864" s="1" t="s">
        <v>142</v>
      </c>
      <c r="I2864" s="1" t="s">
        <v>143</v>
      </c>
      <c r="J2864" s="1" t="s">
        <v>144</v>
      </c>
      <c r="K2864" s="1" t="s">
        <v>309</v>
      </c>
      <c r="L2864">
        <v>4352.6000000000004</v>
      </c>
      <c r="M2864">
        <v>35.96</v>
      </c>
      <c r="N2864">
        <v>25.15</v>
      </c>
      <c r="O2864">
        <v>4363.4100000000008</v>
      </c>
      <c r="P2864">
        <v>689</v>
      </c>
      <c r="Q2864" s="1" t="s">
        <v>38</v>
      </c>
      <c r="R2864" s="1" t="s">
        <v>29</v>
      </c>
      <c r="S2864" s="1" t="s">
        <v>1755</v>
      </c>
      <c r="T2864" s="1" t="s">
        <v>31</v>
      </c>
      <c r="U2864" s="1" t="s">
        <v>32</v>
      </c>
    </row>
    <row r="2865" spans="1:21" x14ac:dyDescent="0.3">
      <c r="A2865" s="1" t="s">
        <v>6557</v>
      </c>
      <c r="B2865" s="1" t="s">
        <v>3270</v>
      </c>
      <c r="C2865" s="2">
        <v>45368</v>
      </c>
      <c r="D2865">
        <v>2024</v>
      </c>
      <c r="E2865" s="1" t="s">
        <v>166</v>
      </c>
      <c r="F2865" s="1" t="s">
        <v>6134</v>
      </c>
      <c r="G2865" s="3">
        <v>0.87708333333333333</v>
      </c>
      <c r="H2865" s="1" t="s">
        <v>24</v>
      </c>
      <c r="I2865" s="1" t="s">
        <v>297</v>
      </c>
      <c r="J2865" s="1" t="s">
        <v>298</v>
      </c>
      <c r="K2865" s="1" t="s">
        <v>299</v>
      </c>
      <c r="L2865">
        <v>5443.86</v>
      </c>
      <c r="M2865">
        <v>21.6</v>
      </c>
      <c r="N2865">
        <v>57.04</v>
      </c>
      <c r="O2865">
        <v>5408.42</v>
      </c>
      <c r="P2865">
        <v>936</v>
      </c>
      <c r="Q2865" s="1" t="s">
        <v>28</v>
      </c>
      <c r="R2865" s="1" t="s">
        <v>29</v>
      </c>
      <c r="S2865" s="1" t="s">
        <v>3939</v>
      </c>
      <c r="T2865" s="1" t="s">
        <v>31</v>
      </c>
      <c r="U2865" s="1" t="s">
        <v>32</v>
      </c>
    </row>
    <row r="2866" spans="1:21" x14ac:dyDescent="0.3">
      <c r="A2866" s="1" t="s">
        <v>6558</v>
      </c>
      <c r="B2866" s="1" t="s">
        <v>6559</v>
      </c>
      <c r="C2866" s="2">
        <v>45368</v>
      </c>
      <c r="D2866">
        <v>2024</v>
      </c>
      <c r="E2866" s="1" t="s">
        <v>166</v>
      </c>
      <c r="F2866" s="1" t="s">
        <v>6134</v>
      </c>
      <c r="G2866" s="3">
        <v>0.92708333333333337</v>
      </c>
      <c r="H2866" s="1" t="s">
        <v>24</v>
      </c>
      <c r="I2866" s="1" t="s">
        <v>236</v>
      </c>
      <c r="J2866" s="1" t="s">
        <v>1086</v>
      </c>
      <c r="K2866" s="1" t="s">
        <v>390</v>
      </c>
      <c r="L2866">
        <v>6919.06</v>
      </c>
      <c r="M2866">
        <v>10.23</v>
      </c>
      <c r="N2866">
        <v>65.83</v>
      </c>
      <c r="O2866">
        <v>6863.46</v>
      </c>
      <c r="P2866">
        <v>382</v>
      </c>
      <c r="Q2866" s="1" t="s">
        <v>118</v>
      </c>
      <c r="R2866" s="1" t="s">
        <v>29</v>
      </c>
      <c r="S2866" s="1" t="s">
        <v>6560</v>
      </c>
      <c r="T2866" s="1" t="s">
        <v>53</v>
      </c>
      <c r="U2866" s="1" t="s">
        <v>101</v>
      </c>
    </row>
    <row r="2867" spans="1:21" x14ac:dyDescent="0.3">
      <c r="A2867" s="1" t="s">
        <v>6561</v>
      </c>
      <c r="B2867" s="1" t="s">
        <v>6562</v>
      </c>
      <c r="C2867" s="2">
        <v>45368</v>
      </c>
      <c r="D2867">
        <v>2024</v>
      </c>
      <c r="E2867" s="1" t="s">
        <v>166</v>
      </c>
      <c r="F2867" s="1" t="s">
        <v>6134</v>
      </c>
      <c r="G2867" s="3">
        <v>0.96111111111111114</v>
      </c>
      <c r="H2867" s="1" t="s">
        <v>24</v>
      </c>
      <c r="I2867" s="1" t="s">
        <v>143</v>
      </c>
      <c r="J2867" s="1" t="s">
        <v>535</v>
      </c>
      <c r="K2867" s="1" t="s">
        <v>283</v>
      </c>
      <c r="L2867">
        <v>2568.5100000000002</v>
      </c>
      <c r="M2867">
        <v>27.16</v>
      </c>
      <c r="N2867">
        <v>77.5</v>
      </c>
      <c r="O2867">
        <v>2518.17</v>
      </c>
      <c r="P2867">
        <v>58</v>
      </c>
      <c r="Q2867" s="1" t="s">
        <v>99</v>
      </c>
      <c r="R2867" s="1" t="s">
        <v>29</v>
      </c>
      <c r="S2867" s="1" t="s">
        <v>1091</v>
      </c>
      <c r="T2867" s="1" t="s">
        <v>53</v>
      </c>
      <c r="U2867" s="1" t="s">
        <v>32</v>
      </c>
    </row>
    <row r="2868" spans="1:21" x14ac:dyDescent="0.3">
      <c r="A2868" s="1" t="s">
        <v>6563</v>
      </c>
      <c r="B2868" s="1" t="s">
        <v>6564</v>
      </c>
      <c r="C2868" s="2">
        <v>45368</v>
      </c>
      <c r="D2868">
        <v>2024</v>
      </c>
      <c r="E2868" s="1" t="s">
        <v>166</v>
      </c>
      <c r="F2868" s="1" t="s">
        <v>6134</v>
      </c>
      <c r="G2868" s="3">
        <v>0.97152777777777777</v>
      </c>
      <c r="H2868" s="1" t="s">
        <v>24</v>
      </c>
      <c r="I2868" s="1" t="s">
        <v>110</v>
      </c>
      <c r="J2868" s="1" t="s">
        <v>527</v>
      </c>
      <c r="K2868" s="1" t="s">
        <v>528</v>
      </c>
      <c r="L2868">
        <v>6690.47</v>
      </c>
      <c r="M2868">
        <v>29.89</v>
      </c>
      <c r="N2868">
        <v>35.99</v>
      </c>
      <c r="O2868">
        <v>6684.3700000000008</v>
      </c>
      <c r="P2868">
        <v>107</v>
      </c>
      <c r="Q2868" s="1" t="s">
        <v>38</v>
      </c>
      <c r="R2868" s="1" t="s">
        <v>29</v>
      </c>
      <c r="S2868" s="1" t="s">
        <v>1901</v>
      </c>
      <c r="T2868" s="1" t="s">
        <v>31</v>
      </c>
      <c r="U2868" s="1" t="s">
        <v>32</v>
      </c>
    </row>
    <row r="2869" spans="1:21" x14ac:dyDescent="0.3">
      <c r="A2869" s="1" t="s">
        <v>6565</v>
      </c>
      <c r="B2869" s="1" t="s">
        <v>6566</v>
      </c>
      <c r="C2869" s="2">
        <v>45369</v>
      </c>
      <c r="D2869">
        <v>2024</v>
      </c>
      <c r="E2869" s="1" t="s">
        <v>255</v>
      </c>
      <c r="F2869" s="1" t="s">
        <v>6134</v>
      </c>
      <c r="G2869" s="3">
        <v>1.3888888888888888E-2</v>
      </c>
      <c r="H2869" s="1" t="s">
        <v>24</v>
      </c>
      <c r="I2869" s="1" t="s">
        <v>160</v>
      </c>
      <c r="J2869" s="1" t="s">
        <v>1723</v>
      </c>
      <c r="K2869" s="1" t="s">
        <v>205</v>
      </c>
      <c r="L2869">
        <v>9447.65</v>
      </c>
      <c r="M2869">
        <v>8.99</v>
      </c>
      <c r="N2869">
        <v>61.61</v>
      </c>
      <c r="O2869">
        <v>9395.0299999999988</v>
      </c>
      <c r="P2869">
        <v>775</v>
      </c>
      <c r="Q2869" s="1" t="s">
        <v>38</v>
      </c>
      <c r="R2869" s="1" t="s">
        <v>29</v>
      </c>
      <c r="S2869" s="1" t="s">
        <v>2527</v>
      </c>
      <c r="T2869" s="1" t="s">
        <v>53</v>
      </c>
      <c r="U2869" s="1" t="s">
        <v>32</v>
      </c>
    </row>
    <row r="2870" spans="1:21" x14ac:dyDescent="0.3">
      <c r="A2870" s="1" t="s">
        <v>6567</v>
      </c>
      <c r="B2870" s="1" t="s">
        <v>6568</v>
      </c>
      <c r="C2870" s="2">
        <v>45369</v>
      </c>
      <c r="D2870">
        <v>2024</v>
      </c>
      <c r="E2870" s="1" t="s">
        <v>255</v>
      </c>
      <c r="F2870" s="1" t="s">
        <v>6134</v>
      </c>
      <c r="G2870" s="3">
        <v>1.7361111111111112E-2</v>
      </c>
      <c r="H2870" s="1" t="s">
        <v>24</v>
      </c>
      <c r="I2870" s="1" t="s">
        <v>143</v>
      </c>
      <c r="J2870" s="1" t="s">
        <v>535</v>
      </c>
      <c r="K2870" s="1" t="s">
        <v>150</v>
      </c>
      <c r="L2870">
        <v>7849.3</v>
      </c>
      <c r="M2870">
        <v>22.72</v>
      </c>
      <c r="N2870">
        <v>68.89</v>
      </c>
      <c r="O2870">
        <v>7803.13</v>
      </c>
      <c r="P2870">
        <v>490</v>
      </c>
      <c r="Q2870" s="1" t="s">
        <v>118</v>
      </c>
      <c r="R2870" s="1" t="s">
        <v>29</v>
      </c>
      <c r="S2870" s="1" t="s">
        <v>3773</v>
      </c>
      <c r="T2870" s="1" t="s">
        <v>53</v>
      </c>
      <c r="U2870" s="1" t="s">
        <v>32</v>
      </c>
    </row>
    <row r="2871" spans="1:21" x14ac:dyDescent="0.3">
      <c r="A2871" s="1" t="s">
        <v>6569</v>
      </c>
      <c r="B2871" s="1" t="s">
        <v>6570</v>
      </c>
      <c r="C2871" s="2">
        <v>45369</v>
      </c>
      <c r="D2871">
        <v>2024</v>
      </c>
      <c r="E2871" s="1" t="s">
        <v>255</v>
      </c>
      <c r="F2871" s="1" t="s">
        <v>6134</v>
      </c>
      <c r="G2871" s="3">
        <v>9.5138888888888884E-2</v>
      </c>
      <c r="H2871" s="1" t="s">
        <v>24</v>
      </c>
      <c r="I2871" s="1" t="s">
        <v>89</v>
      </c>
      <c r="J2871" s="1" t="s">
        <v>176</v>
      </c>
      <c r="K2871" s="1" t="s">
        <v>382</v>
      </c>
      <c r="L2871">
        <v>1951.27</v>
      </c>
      <c r="M2871">
        <v>40.98</v>
      </c>
      <c r="N2871">
        <v>45.69</v>
      </c>
      <c r="O2871">
        <v>1946.56</v>
      </c>
      <c r="P2871">
        <v>566</v>
      </c>
      <c r="Q2871" s="1" t="s">
        <v>99</v>
      </c>
      <c r="R2871" s="1" t="s">
        <v>29</v>
      </c>
      <c r="S2871" s="1" t="s">
        <v>2413</v>
      </c>
      <c r="T2871" s="1" t="s">
        <v>147</v>
      </c>
      <c r="U2871" s="1" t="s">
        <v>32</v>
      </c>
    </row>
    <row r="2872" spans="1:21" x14ac:dyDescent="0.3">
      <c r="A2872" s="1" t="s">
        <v>6571</v>
      </c>
      <c r="B2872" s="1" t="s">
        <v>6456</v>
      </c>
      <c r="C2872" s="2">
        <v>45369</v>
      </c>
      <c r="D2872">
        <v>2024</v>
      </c>
      <c r="E2872" s="1" t="s">
        <v>255</v>
      </c>
      <c r="F2872" s="1" t="s">
        <v>6134</v>
      </c>
      <c r="G2872" s="3">
        <v>0.12152777777777778</v>
      </c>
      <c r="H2872" s="1" t="s">
        <v>24</v>
      </c>
      <c r="I2872" s="1" t="s">
        <v>431</v>
      </c>
      <c r="J2872" s="1" t="s">
        <v>432</v>
      </c>
      <c r="K2872" s="1" t="s">
        <v>543</v>
      </c>
      <c r="L2872">
        <v>4429.3500000000004</v>
      </c>
      <c r="M2872">
        <v>47.36</v>
      </c>
      <c r="N2872">
        <v>51.83</v>
      </c>
      <c r="O2872">
        <v>4424.88</v>
      </c>
      <c r="P2872">
        <v>703</v>
      </c>
      <c r="Q2872" s="1" t="s">
        <v>118</v>
      </c>
      <c r="R2872" s="1" t="s">
        <v>29</v>
      </c>
      <c r="S2872" s="1" t="s">
        <v>52</v>
      </c>
      <c r="T2872" s="1" t="s">
        <v>53</v>
      </c>
      <c r="U2872" s="1" t="s">
        <v>32</v>
      </c>
    </row>
    <row r="2873" spans="1:21" x14ac:dyDescent="0.3">
      <c r="A2873" s="1" t="s">
        <v>6572</v>
      </c>
      <c r="B2873" s="1" t="s">
        <v>4381</v>
      </c>
      <c r="C2873" s="2">
        <v>45369</v>
      </c>
      <c r="D2873">
        <v>2024</v>
      </c>
      <c r="E2873" s="1" t="s">
        <v>255</v>
      </c>
      <c r="F2873" s="1" t="s">
        <v>6134</v>
      </c>
      <c r="G2873" s="3">
        <v>0.26250000000000001</v>
      </c>
      <c r="H2873" s="1" t="s">
        <v>42</v>
      </c>
      <c r="I2873" s="1" t="s">
        <v>56</v>
      </c>
      <c r="J2873" s="1" t="s">
        <v>647</v>
      </c>
      <c r="K2873" s="1" t="s">
        <v>278</v>
      </c>
      <c r="L2873">
        <v>3953.88</v>
      </c>
      <c r="M2873">
        <v>29.55</v>
      </c>
      <c r="N2873">
        <v>29.9</v>
      </c>
      <c r="O2873">
        <v>3953.53</v>
      </c>
      <c r="P2873">
        <v>703</v>
      </c>
      <c r="Q2873" s="1" t="s">
        <v>118</v>
      </c>
      <c r="R2873" s="1" t="s">
        <v>29</v>
      </c>
      <c r="S2873" s="1" t="s">
        <v>1410</v>
      </c>
      <c r="T2873" s="1" t="s">
        <v>53</v>
      </c>
      <c r="U2873" s="1" t="s">
        <v>32</v>
      </c>
    </row>
    <row r="2874" spans="1:21" x14ac:dyDescent="0.3">
      <c r="A2874" s="1" t="s">
        <v>6573</v>
      </c>
      <c r="B2874" s="1" t="s">
        <v>5849</v>
      </c>
      <c r="C2874" s="2">
        <v>45369</v>
      </c>
      <c r="D2874">
        <v>2024</v>
      </c>
      <c r="E2874" s="1" t="s">
        <v>255</v>
      </c>
      <c r="F2874" s="1" t="s">
        <v>6134</v>
      </c>
      <c r="G2874" s="3">
        <v>0.31874999999999998</v>
      </c>
      <c r="H2874" s="1" t="s">
        <v>42</v>
      </c>
      <c r="I2874" s="1" t="s">
        <v>25</v>
      </c>
      <c r="J2874" s="1" t="s">
        <v>171</v>
      </c>
      <c r="K2874" s="1" t="s">
        <v>117</v>
      </c>
      <c r="L2874">
        <v>2134.65</v>
      </c>
      <c r="M2874">
        <v>23.4</v>
      </c>
      <c r="N2874">
        <v>52.91</v>
      </c>
      <c r="O2874">
        <v>2105.1400000000003</v>
      </c>
      <c r="P2874">
        <v>463</v>
      </c>
      <c r="Q2874" s="1" t="s">
        <v>85</v>
      </c>
      <c r="R2874" s="1" t="s">
        <v>749</v>
      </c>
      <c r="S2874" s="1" t="s">
        <v>1717</v>
      </c>
      <c r="T2874" s="1" t="s">
        <v>31</v>
      </c>
      <c r="U2874" s="1" t="s">
        <v>32</v>
      </c>
    </row>
    <row r="2875" spans="1:21" x14ac:dyDescent="0.3">
      <c r="A2875" s="1" t="s">
        <v>6574</v>
      </c>
      <c r="B2875" s="1" t="s">
        <v>4206</v>
      </c>
      <c r="C2875" s="2">
        <v>45369</v>
      </c>
      <c r="D2875">
        <v>2024</v>
      </c>
      <c r="E2875" s="1" t="s">
        <v>255</v>
      </c>
      <c r="F2875" s="1" t="s">
        <v>6134</v>
      </c>
      <c r="G2875" s="3">
        <v>0.47430555555555554</v>
      </c>
      <c r="H2875" s="1" t="s">
        <v>42</v>
      </c>
      <c r="I2875" s="1" t="s">
        <v>56</v>
      </c>
      <c r="J2875" s="1" t="s">
        <v>647</v>
      </c>
      <c r="K2875" s="1" t="s">
        <v>422</v>
      </c>
      <c r="L2875">
        <v>5062.78</v>
      </c>
      <c r="M2875">
        <v>36.340000000000003</v>
      </c>
      <c r="N2875">
        <v>88.88</v>
      </c>
      <c r="O2875">
        <v>5010.24</v>
      </c>
      <c r="P2875">
        <v>180</v>
      </c>
      <c r="Q2875" s="1" t="s">
        <v>28</v>
      </c>
      <c r="R2875" s="1" t="s">
        <v>29</v>
      </c>
      <c r="S2875" s="1" t="s">
        <v>500</v>
      </c>
      <c r="T2875" s="1" t="s">
        <v>53</v>
      </c>
      <c r="U2875" s="1" t="s">
        <v>32</v>
      </c>
    </row>
    <row r="2876" spans="1:21" x14ac:dyDescent="0.3">
      <c r="A2876" s="1" t="s">
        <v>6575</v>
      </c>
      <c r="B2876" s="1" t="s">
        <v>6576</v>
      </c>
      <c r="C2876" s="2">
        <v>45369</v>
      </c>
      <c r="D2876">
        <v>2024</v>
      </c>
      <c r="E2876" s="1" t="s">
        <v>255</v>
      </c>
      <c r="F2876" s="1" t="s">
        <v>6134</v>
      </c>
      <c r="G2876" s="3">
        <v>0.52847222222222223</v>
      </c>
      <c r="H2876" s="1" t="s">
        <v>104</v>
      </c>
      <c r="I2876" s="1" t="s">
        <v>62</v>
      </c>
      <c r="J2876" s="1" t="s">
        <v>437</v>
      </c>
      <c r="K2876" s="1" t="s">
        <v>604</v>
      </c>
      <c r="L2876">
        <v>2721.19</v>
      </c>
      <c r="M2876">
        <v>14.72</v>
      </c>
      <c r="N2876">
        <v>94.93</v>
      </c>
      <c r="O2876">
        <v>2640.98</v>
      </c>
      <c r="P2876">
        <v>106</v>
      </c>
      <c r="Q2876" s="1" t="s">
        <v>118</v>
      </c>
      <c r="R2876" s="1" t="s">
        <v>29</v>
      </c>
      <c r="S2876" s="1" t="s">
        <v>1755</v>
      </c>
      <c r="T2876" s="1" t="s">
        <v>53</v>
      </c>
      <c r="U2876" s="1" t="s">
        <v>32</v>
      </c>
    </row>
    <row r="2877" spans="1:21" x14ac:dyDescent="0.3">
      <c r="A2877" s="1" t="s">
        <v>6577</v>
      </c>
      <c r="B2877" s="1" t="s">
        <v>6578</v>
      </c>
      <c r="C2877" s="2">
        <v>45369</v>
      </c>
      <c r="D2877">
        <v>2024</v>
      </c>
      <c r="E2877" s="1" t="s">
        <v>255</v>
      </c>
      <c r="F2877" s="1" t="s">
        <v>6134</v>
      </c>
      <c r="G2877" s="3">
        <v>0.5854166666666667</v>
      </c>
      <c r="H2877" s="1" t="s">
        <v>104</v>
      </c>
      <c r="I2877" s="1" t="s">
        <v>82</v>
      </c>
      <c r="J2877" s="1" t="s">
        <v>223</v>
      </c>
      <c r="K2877" s="1" t="s">
        <v>1047</v>
      </c>
      <c r="L2877">
        <v>4336.6099999999997</v>
      </c>
      <c r="M2877">
        <v>12.56</v>
      </c>
      <c r="N2877">
        <v>68.66</v>
      </c>
      <c r="O2877">
        <v>4280.51</v>
      </c>
      <c r="P2877">
        <v>441</v>
      </c>
      <c r="Q2877" s="1" t="s">
        <v>28</v>
      </c>
      <c r="R2877" s="1" t="s">
        <v>29</v>
      </c>
      <c r="S2877" s="1" t="s">
        <v>640</v>
      </c>
      <c r="T2877" s="1" t="s">
        <v>31</v>
      </c>
      <c r="U2877" s="1" t="s">
        <v>32</v>
      </c>
    </row>
    <row r="2878" spans="1:21" x14ac:dyDescent="0.3">
      <c r="A2878" s="1" t="s">
        <v>6579</v>
      </c>
      <c r="B2878" s="1" t="s">
        <v>6580</v>
      </c>
      <c r="C2878" s="2">
        <v>45369</v>
      </c>
      <c r="D2878">
        <v>2024</v>
      </c>
      <c r="E2878" s="1" t="s">
        <v>255</v>
      </c>
      <c r="F2878" s="1" t="s">
        <v>6134</v>
      </c>
      <c r="G2878" s="3">
        <v>0.67222222222222228</v>
      </c>
      <c r="H2878" s="1" t="s">
        <v>104</v>
      </c>
      <c r="I2878" s="1" t="s">
        <v>127</v>
      </c>
      <c r="J2878" s="1" t="s">
        <v>318</v>
      </c>
      <c r="K2878" s="1" t="s">
        <v>394</v>
      </c>
      <c r="L2878">
        <v>8065.85</v>
      </c>
      <c r="M2878">
        <v>35.26</v>
      </c>
      <c r="N2878">
        <v>31.66</v>
      </c>
      <c r="O2878">
        <v>8069.4500000000007</v>
      </c>
      <c r="P2878">
        <v>891</v>
      </c>
      <c r="Q2878" s="1" t="s">
        <v>28</v>
      </c>
      <c r="R2878" s="1" t="s">
        <v>29</v>
      </c>
      <c r="S2878" s="1" t="s">
        <v>1797</v>
      </c>
      <c r="T2878" s="1" t="s">
        <v>53</v>
      </c>
      <c r="U2878" s="1" t="s">
        <v>101</v>
      </c>
    </row>
    <row r="2879" spans="1:21" x14ac:dyDescent="0.3">
      <c r="A2879" s="1" t="s">
        <v>6581</v>
      </c>
      <c r="B2879" s="1" t="s">
        <v>6582</v>
      </c>
      <c r="C2879" s="2">
        <v>45369</v>
      </c>
      <c r="D2879">
        <v>2024</v>
      </c>
      <c r="E2879" s="1" t="s">
        <v>255</v>
      </c>
      <c r="F2879" s="1" t="s">
        <v>6134</v>
      </c>
      <c r="G2879" s="3">
        <v>0.7368055555555556</v>
      </c>
      <c r="H2879" s="1" t="s">
        <v>142</v>
      </c>
      <c r="I2879" s="1" t="s">
        <v>96</v>
      </c>
      <c r="J2879" s="1" t="s">
        <v>427</v>
      </c>
      <c r="K2879" s="1" t="s">
        <v>98</v>
      </c>
      <c r="L2879">
        <v>6534.31</v>
      </c>
      <c r="M2879">
        <v>1.32</v>
      </c>
      <c r="N2879">
        <v>89.53</v>
      </c>
      <c r="O2879">
        <v>6446.1</v>
      </c>
      <c r="P2879">
        <v>810</v>
      </c>
      <c r="Q2879" s="1" t="s">
        <v>118</v>
      </c>
      <c r="R2879" s="1" t="s">
        <v>29</v>
      </c>
      <c r="S2879" s="1" t="s">
        <v>452</v>
      </c>
      <c r="T2879" s="1" t="s">
        <v>147</v>
      </c>
      <c r="U2879" s="1" t="s">
        <v>32</v>
      </c>
    </row>
    <row r="2880" spans="1:21" x14ac:dyDescent="0.3">
      <c r="A2880" s="1" t="s">
        <v>6583</v>
      </c>
      <c r="B2880" s="1" t="s">
        <v>6584</v>
      </c>
      <c r="C2880" s="2">
        <v>45369</v>
      </c>
      <c r="D2880">
        <v>2024</v>
      </c>
      <c r="E2880" s="1" t="s">
        <v>255</v>
      </c>
      <c r="F2880" s="1" t="s">
        <v>6134</v>
      </c>
      <c r="G2880" s="3">
        <v>0.79513888888888884</v>
      </c>
      <c r="H2880" s="1" t="s">
        <v>142</v>
      </c>
      <c r="I2880" s="1" t="s">
        <v>297</v>
      </c>
      <c r="J2880" s="1" t="s">
        <v>901</v>
      </c>
      <c r="K2880" s="1" t="s">
        <v>299</v>
      </c>
      <c r="L2880">
        <v>8551.56</v>
      </c>
      <c r="M2880">
        <v>43.46</v>
      </c>
      <c r="N2880">
        <v>87.01</v>
      </c>
      <c r="O2880">
        <v>8508.0099999999984</v>
      </c>
      <c r="P2880">
        <v>20</v>
      </c>
      <c r="Q2880" s="1" t="s">
        <v>99</v>
      </c>
      <c r="R2880" s="1" t="s">
        <v>29</v>
      </c>
      <c r="S2880" s="1" t="s">
        <v>1761</v>
      </c>
      <c r="T2880" s="1" t="s">
        <v>53</v>
      </c>
      <c r="U2880" s="1" t="s">
        <v>93</v>
      </c>
    </row>
    <row r="2881" spans="1:21" x14ac:dyDescent="0.3">
      <c r="A2881" s="1" t="s">
        <v>6585</v>
      </c>
      <c r="B2881" s="1" t="s">
        <v>6586</v>
      </c>
      <c r="C2881" s="2">
        <v>45369</v>
      </c>
      <c r="D2881">
        <v>2024</v>
      </c>
      <c r="E2881" s="1" t="s">
        <v>255</v>
      </c>
      <c r="F2881" s="1" t="s">
        <v>6134</v>
      </c>
      <c r="G2881" s="3">
        <v>0.83402777777777781</v>
      </c>
      <c r="H2881" s="1" t="s">
        <v>142</v>
      </c>
      <c r="I2881" s="1" t="s">
        <v>143</v>
      </c>
      <c r="J2881" s="1" t="s">
        <v>282</v>
      </c>
      <c r="K2881" s="1" t="s">
        <v>200</v>
      </c>
      <c r="L2881">
        <v>4507.5600000000004</v>
      </c>
      <c r="M2881">
        <v>40.51</v>
      </c>
      <c r="N2881">
        <v>15.34</v>
      </c>
      <c r="O2881">
        <v>4532.7300000000005</v>
      </c>
      <c r="P2881">
        <v>703</v>
      </c>
      <c r="Q2881" s="1" t="s">
        <v>99</v>
      </c>
      <c r="R2881" s="1" t="s">
        <v>418</v>
      </c>
      <c r="S2881" s="1" t="s">
        <v>1985</v>
      </c>
      <c r="T2881" s="1" t="s">
        <v>31</v>
      </c>
      <c r="U2881" s="1" t="s">
        <v>32</v>
      </c>
    </row>
    <row r="2882" spans="1:21" x14ac:dyDescent="0.3">
      <c r="A2882" s="1" t="s">
        <v>6587</v>
      </c>
      <c r="B2882" s="1" t="s">
        <v>6559</v>
      </c>
      <c r="C2882" s="2">
        <v>45369</v>
      </c>
      <c r="D2882">
        <v>2024</v>
      </c>
      <c r="E2882" s="1" t="s">
        <v>255</v>
      </c>
      <c r="F2882" s="1" t="s">
        <v>6134</v>
      </c>
      <c r="G2882" s="3">
        <v>0.84027777777777779</v>
      </c>
      <c r="H2882" s="1" t="s">
        <v>142</v>
      </c>
      <c r="I2882" s="1" t="s">
        <v>160</v>
      </c>
      <c r="J2882" s="1" t="s">
        <v>204</v>
      </c>
      <c r="K2882" s="1" t="s">
        <v>386</v>
      </c>
      <c r="L2882">
        <v>3572.16</v>
      </c>
      <c r="M2882">
        <v>49.13</v>
      </c>
      <c r="N2882">
        <v>32.659999999999997</v>
      </c>
      <c r="O2882">
        <v>3588.63</v>
      </c>
      <c r="P2882">
        <v>662</v>
      </c>
      <c r="Q2882" s="1" t="s">
        <v>118</v>
      </c>
      <c r="R2882" s="1" t="s">
        <v>29</v>
      </c>
      <c r="S2882" s="1" t="s">
        <v>2770</v>
      </c>
      <c r="T2882" s="1" t="s">
        <v>53</v>
      </c>
      <c r="U2882" s="1" t="s">
        <v>32</v>
      </c>
    </row>
    <row r="2883" spans="1:21" x14ac:dyDescent="0.3">
      <c r="A2883" s="1" t="s">
        <v>6588</v>
      </c>
      <c r="B2883" s="1" t="s">
        <v>1568</v>
      </c>
      <c r="C2883" s="2">
        <v>45369</v>
      </c>
      <c r="D2883">
        <v>2024</v>
      </c>
      <c r="E2883" s="1" t="s">
        <v>255</v>
      </c>
      <c r="F2883" s="1" t="s">
        <v>6134</v>
      </c>
      <c r="G2883" s="3">
        <v>0.95</v>
      </c>
      <c r="H2883" s="1" t="s">
        <v>24</v>
      </c>
      <c r="I2883" s="1" t="s">
        <v>82</v>
      </c>
      <c r="J2883" s="1" t="s">
        <v>591</v>
      </c>
      <c r="K2883" s="1" t="s">
        <v>867</v>
      </c>
      <c r="L2883">
        <v>8402.19</v>
      </c>
      <c r="M2883">
        <v>2.0499999999999998</v>
      </c>
      <c r="N2883">
        <v>34.229999999999997</v>
      </c>
      <c r="O2883">
        <v>8370.01</v>
      </c>
      <c r="P2883">
        <v>215</v>
      </c>
      <c r="Q2883" s="1" t="s">
        <v>38</v>
      </c>
      <c r="R2883" s="1" t="s">
        <v>29</v>
      </c>
      <c r="S2883" s="1" t="s">
        <v>201</v>
      </c>
      <c r="T2883" s="1" t="s">
        <v>31</v>
      </c>
      <c r="U2883" s="1" t="s">
        <v>93</v>
      </c>
    </row>
    <row r="2884" spans="1:21" x14ac:dyDescent="0.3">
      <c r="A2884" s="1" t="s">
        <v>6589</v>
      </c>
      <c r="B2884" s="1" t="s">
        <v>6590</v>
      </c>
      <c r="C2884" s="2">
        <v>45370</v>
      </c>
      <c r="D2884">
        <v>2024</v>
      </c>
      <c r="E2884" s="1" t="s">
        <v>317</v>
      </c>
      <c r="F2884" s="1" t="s">
        <v>6134</v>
      </c>
      <c r="G2884" s="3">
        <v>0.10277777777777777</v>
      </c>
      <c r="H2884" s="1" t="s">
        <v>24</v>
      </c>
      <c r="I2884" s="1" t="s">
        <v>143</v>
      </c>
      <c r="J2884" s="1" t="s">
        <v>308</v>
      </c>
      <c r="K2884" s="1" t="s">
        <v>145</v>
      </c>
      <c r="L2884">
        <v>7836.39</v>
      </c>
      <c r="M2884">
        <v>40.81</v>
      </c>
      <c r="N2884">
        <v>91.24</v>
      </c>
      <c r="O2884">
        <v>7785.9600000000009</v>
      </c>
      <c r="P2884">
        <v>935</v>
      </c>
      <c r="Q2884" s="1" t="s">
        <v>99</v>
      </c>
      <c r="R2884" s="1" t="s">
        <v>29</v>
      </c>
      <c r="S2884" s="1" t="s">
        <v>6477</v>
      </c>
      <c r="T2884" s="1" t="s">
        <v>31</v>
      </c>
      <c r="U2884" s="1" t="s">
        <v>32</v>
      </c>
    </row>
    <row r="2885" spans="1:21" x14ac:dyDescent="0.3">
      <c r="A2885" s="1" t="s">
        <v>6591</v>
      </c>
      <c r="B2885" s="1" t="s">
        <v>2566</v>
      </c>
      <c r="C2885" s="2">
        <v>45370</v>
      </c>
      <c r="D2885">
        <v>2024</v>
      </c>
      <c r="E2885" s="1" t="s">
        <v>317</v>
      </c>
      <c r="F2885" s="1" t="s">
        <v>6134</v>
      </c>
      <c r="G2885" s="3">
        <v>0.20416666666666666</v>
      </c>
      <c r="H2885" s="1" t="s">
        <v>24</v>
      </c>
      <c r="I2885" s="1" t="s">
        <v>160</v>
      </c>
      <c r="J2885" s="1" t="s">
        <v>260</v>
      </c>
      <c r="K2885" s="1" t="s">
        <v>386</v>
      </c>
      <c r="L2885">
        <v>761.73</v>
      </c>
      <c r="M2885">
        <v>38.340000000000003</v>
      </c>
      <c r="N2885">
        <v>2.2400000000000002</v>
      </c>
      <c r="O2885">
        <v>797.83</v>
      </c>
      <c r="P2885">
        <v>80</v>
      </c>
      <c r="Q2885" s="1" t="s">
        <v>28</v>
      </c>
      <c r="R2885" s="1" t="s">
        <v>29</v>
      </c>
      <c r="S2885" s="1" t="s">
        <v>614</v>
      </c>
      <c r="T2885" s="1" t="s">
        <v>31</v>
      </c>
      <c r="U2885" s="1" t="s">
        <v>32</v>
      </c>
    </row>
    <row r="2886" spans="1:21" x14ac:dyDescent="0.3">
      <c r="A2886" s="1" t="s">
        <v>6592</v>
      </c>
      <c r="B2886" s="1" t="s">
        <v>6593</v>
      </c>
      <c r="C2886" s="2">
        <v>45370</v>
      </c>
      <c r="D2886">
        <v>2024</v>
      </c>
      <c r="E2886" s="1" t="s">
        <v>317</v>
      </c>
      <c r="F2886" s="1" t="s">
        <v>6134</v>
      </c>
      <c r="G2886" s="3">
        <v>0.24513888888888888</v>
      </c>
      <c r="H2886" s="1" t="s">
        <v>42</v>
      </c>
      <c r="I2886" s="1" t="s">
        <v>25</v>
      </c>
      <c r="J2886" s="1" t="s">
        <v>116</v>
      </c>
      <c r="K2886" s="1" t="s">
        <v>362</v>
      </c>
      <c r="L2886">
        <v>2101.19</v>
      </c>
      <c r="M2886">
        <v>20.66</v>
      </c>
      <c r="N2886">
        <v>73.83</v>
      </c>
      <c r="O2886">
        <v>2048.02</v>
      </c>
      <c r="P2886">
        <v>561</v>
      </c>
      <c r="Q2886" s="1" t="s">
        <v>28</v>
      </c>
      <c r="R2886" s="1" t="s">
        <v>29</v>
      </c>
      <c r="S2886" s="1" t="s">
        <v>2000</v>
      </c>
      <c r="T2886" s="1" t="s">
        <v>31</v>
      </c>
      <c r="U2886" s="1" t="s">
        <v>32</v>
      </c>
    </row>
    <row r="2887" spans="1:21" x14ac:dyDescent="0.3">
      <c r="A2887" s="1" t="s">
        <v>6594</v>
      </c>
      <c r="B2887" s="1" t="s">
        <v>6595</v>
      </c>
      <c r="C2887" s="2">
        <v>45370</v>
      </c>
      <c r="D2887">
        <v>2024</v>
      </c>
      <c r="E2887" s="1" t="s">
        <v>317</v>
      </c>
      <c r="F2887" s="1" t="s">
        <v>6134</v>
      </c>
      <c r="G2887" s="3">
        <v>0.31180555555555556</v>
      </c>
      <c r="H2887" s="1" t="s">
        <v>42</v>
      </c>
      <c r="I2887" s="1" t="s">
        <v>431</v>
      </c>
      <c r="J2887" s="1" t="s">
        <v>432</v>
      </c>
      <c r="K2887" s="1" t="s">
        <v>543</v>
      </c>
      <c r="L2887">
        <v>9362.5499999999993</v>
      </c>
      <c r="M2887">
        <v>38.229999999999997</v>
      </c>
      <c r="N2887">
        <v>82.51</v>
      </c>
      <c r="O2887">
        <v>9318.2699999999986</v>
      </c>
      <c r="P2887">
        <v>63</v>
      </c>
      <c r="Q2887" s="1" t="s">
        <v>38</v>
      </c>
      <c r="R2887" s="1" t="s">
        <v>29</v>
      </c>
      <c r="S2887" s="1" t="s">
        <v>346</v>
      </c>
      <c r="T2887" s="1" t="s">
        <v>53</v>
      </c>
      <c r="U2887" s="1" t="s">
        <v>32</v>
      </c>
    </row>
    <row r="2888" spans="1:21" x14ac:dyDescent="0.3">
      <c r="A2888" s="1" t="s">
        <v>6596</v>
      </c>
      <c r="B2888" s="1" t="s">
        <v>3520</v>
      </c>
      <c r="C2888" s="2">
        <v>45370</v>
      </c>
      <c r="D2888">
        <v>2024</v>
      </c>
      <c r="E2888" s="1" t="s">
        <v>317</v>
      </c>
      <c r="F2888" s="1" t="s">
        <v>6134</v>
      </c>
      <c r="G2888" s="3">
        <v>0.37083333333333335</v>
      </c>
      <c r="H2888" s="1" t="s">
        <v>42</v>
      </c>
      <c r="I2888" s="1" t="s">
        <v>49</v>
      </c>
      <c r="J2888" s="1" t="s">
        <v>458</v>
      </c>
      <c r="K2888" s="1" t="s">
        <v>349</v>
      </c>
      <c r="L2888">
        <v>3174.88</v>
      </c>
      <c r="M2888">
        <v>31.51</v>
      </c>
      <c r="N2888">
        <v>59.39</v>
      </c>
      <c r="O2888">
        <v>3147.0000000000005</v>
      </c>
      <c r="P2888">
        <v>971</v>
      </c>
      <c r="Q2888" s="1" t="s">
        <v>28</v>
      </c>
      <c r="R2888" s="1" t="s">
        <v>29</v>
      </c>
      <c r="S2888" s="1" t="s">
        <v>2012</v>
      </c>
      <c r="T2888" s="1" t="s">
        <v>53</v>
      </c>
      <c r="U2888" s="1" t="s">
        <v>101</v>
      </c>
    </row>
    <row r="2889" spans="1:21" x14ac:dyDescent="0.3">
      <c r="A2889" s="1" t="s">
        <v>6597</v>
      </c>
      <c r="B2889" s="1" t="s">
        <v>6598</v>
      </c>
      <c r="C2889" s="2">
        <v>45370</v>
      </c>
      <c r="D2889">
        <v>2024</v>
      </c>
      <c r="E2889" s="1" t="s">
        <v>317</v>
      </c>
      <c r="F2889" s="1" t="s">
        <v>6134</v>
      </c>
      <c r="G2889" s="3">
        <v>0.39930555555555558</v>
      </c>
      <c r="H2889" s="1" t="s">
        <v>42</v>
      </c>
      <c r="I2889" s="1" t="s">
        <v>236</v>
      </c>
      <c r="J2889" s="1" t="s">
        <v>895</v>
      </c>
      <c r="K2889" s="1" t="s">
        <v>1125</v>
      </c>
      <c r="L2889">
        <v>5053.7299999999996</v>
      </c>
      <c r="M2889">
        <v>14.48</v>
      </c>
      <c r="N2889">
        <v>13.47</v>
      </c>
      <c r="O2889">
        <v>5054.7399999999989</v>
      </c>
      <c r="P2889">
        <v>935</v>
      </c>
      <c r="Q2889" s="1" t="s">
        <v>118</v>
      </c>
      <c r="R2889" s="1" t="s">
        <v>29</v>
      </c>
      <c r="S2889" s="1" t="s">
        <v>1377</v>
      </c>
      <c r="T2889" s="1" t="s">
        <v>31</v>
      </c>
      <c r="U2889" s="1" t="s">
        <v>32</v>
      </c>
    </row>
    <row r="2890" spans="1:21" x14ac:dyDescent="0.3">
      <c r="A2890" s="1" t="s">
        <v>6599</v>
      </c>
      <c r="B2890" s="1" t="s">
        <v>2699</v>
      </c>
      <c r="C2890" s="2">
        <v>45370</v>
      </c>
      <c r="D2890">
        <v>2024</v>
      </c>
      <c r="E2890" s="1" t="s">
        <v>317</v>
      </c>
      <c r="F2890" s="1" t="s">
        <v>6134</v>
      </c>
      <c r="G2890" s="3">
        <v>0.41597222222222224</v>
      </c>
      <c r="H2890" s="1" t="s">
        <v>42</v>
      </c>
      <c r="I2890" s="1" t="s">
        <v>49</v>
      </c>
      <c r="J2890" s="1" t="s">
        <v>458</v>
      </c>
      <c r="K2890" s="1" t="s">
        <v>349</v>
      </c>
      <c r="L2890">
        <v>6381.43</v>
      </c>
      <c r="M2890">
        <v>20.5</v>
      </c>
      <c r="N2890">
        <v>7.74</v>
      </c>
      <c r="O2890">
        <v>6394.1900000000005</v>
      </c>
      <c r="P2890">
        <v>107</v>
      </c>
      <c r="Q2890" s="1" t="s">
        <v>85</v>
      </c>
      <c r="R2890" s="1" t="s">
        <v>29</v>
      </c>
      <c r="S2890" s="1" t="s">
        <v>5532</v>
      </c>
      <c r="T2890" s="1" t="s">
        <v>53</v>
      </c>
      <c r="U2890" s="1" t="s">
        <v>93</v>
      </c>
    </row>
    <row r="2891" spans="1:21" x14ac:dyDescent="0.3">
      <c r="A2891" s="1" t="s">
        <v>6600</v>
      </c>
      <c r="B2891" s="1" t="s">
        <v>4537</v>
      </c>
      <c r="C2891" s="2">
        <v>45370</v>
      </c>
      <c r="D2891">
        <v>2024</v>
      </c>
      <c r="E2891" s="1" t="s">
        <v>317</v>
      </c>
      <c r="F2891" s="1" t="s">
        <v>6134</v>
      </c>
      <c r="G2891" s="3">
        <v>0.43472222222222223</v>
      </c>
      <c r="H2891" s="1" t="s">
        <v>42</v>
      </c>
      <c r="I2891" s="1" t="s">
        <v>25</v>
      </c>
      <c r="J2891" s="1" t="s">
        <v>116</v>
      </c>
      <c r="K2891" s="1" t="s">
        <v>362</v>
      </c>
      <c r="L2891">
        <v>9202.7199999999993</v>
      </c>
      <c r="M2891">
        <v>43.23</v>
      </c>
      <c r="N2891">
        <v>23.92</v>
      </c>
      <c r="O2891">
        <v>9222.0299999999988</v>
      </c>
      <c r="P2891">
        <v>692</v>
      </c>
      <c r="Q2891" s="1" t="s">
        <v>85</v>
      </c>
      <c r="R2891" s="1" t="s">
        <v>29</v>
      </c>
      <c r="S2891" s="1" t="s">
        <v>6601</v>
      </c>
      <c r="T2891" s="1" t="s">
        <v>53</v>
      </c>
      <c r="U2891" s="1" t="s">
        <v>32</v>
      </c>
    </row>
    <row r="2892" spans="1:21" x14ac:dyDescent="0.3">
      <c r="A2892" s="1" t="s">
        <v>6602</v>
      </c>
      <c r="B2892" s="1" t="s">
        <v>6603</v>
      </c>
      <c r="C2892" s="2">
        <v>45370</v>
      </c>
      <c r="D2892">
        <v>2024</v>
      </c>
      <c r="E2892" s="1" t="s">
        <v>317</v>
      </c>
      <c r="F2892" s="1" t="s">
        <v>6134</v>
      </c>
      <c r="G2892" s="3">
        <v>0.56319444444444444</v>
      </c>
      <c r="H2892" s="1" t="s">
        <v>104</v>
      </c>
      <c r="I2892" s="1" t="s">
        <v>82</v>
      </c>
      <c r="J2892" s="1" t="s">
        <v>573</v>
      </c>
      <c r="K2892" s="1" t="s">
        <v>867</v>
      </c>
      <c r="L2892">
        <v>7766.89</v>
      </c>
      <c r="M2892">
        <v>21.52</v>
      </c>
      <c r="N2892">
        <v>88.52</v>
      </c>
      <c r="O2892">
        <v>7699.89</v>
      </c>
      <c r="P2892">
        <v>262</v>
      </c>
      <c r="Q2892" s="1" t="s">
        <v>85</v>
      </c>
      <c r="R2892" s="1" t="s">
        <v>29</v>
      </c>
      <c r="S2892" s="1" t="s">
        <v>3983</v>
      </c>
      <c r="T2892" s="1" t="s">
        <v>53</v>
      </c>
      <c r="U2892" s="1" t="s">
        <v>32</v>
      </c>
    </row>
    <row r="2893" spans="1:21" x14ac:dyDescent="0.3">
      <c r="A2893" s="1" t="s">
        <v>6604</v>
      </c>
      <c r="B2893" s="1" t="s">
        <v>6605</v>
      </c>
      <c r="C2893" s="2">
        <v>45370</v>
      </c>
      <c r="D2893">
        <v>2024</v>
      </c>
      <c r="E2893" s="1" t="s">
        <v>317</v>
      </c>
      <c r="F2893" s="1" t="s">
        <v>6134</v>
      </c>
      <c r="G2893" s="3">
        <v>0.67500000000000004</v>
      </c>
      <c r="H2893" s="1" t="s">
        <v>104</v>
      </c>
      <c r="I2893" s="1" t="s">
        <v>25</v>
      </c>
      <c r="J2893" s="1" t="s">
        <v>26</v>
      </c>
      <c r="K2893" s="1" t="s">
        <v>117</v>
      </c>
      <c r="L2893">
        <v>8725.6</v>
      </c>
      <c r="M2893">
        <v>2.67</v>
      </c>
      <c r="N2893">
        <v>47.94</v>
      </c>
      <c r="O2893">
        <v>8680.33</v>
      </c>
      <c r="P2893">
        <v>995</v>
      </c>
      <c r="Q2893" s="1" t="s">
        <v>85</v>
      </c>
      <c r="R2893" s="1" t="s">
        <v>29</v>
      </c>
      <c r="S2893" s="1" t="s">
        <v>1147</v>
      </c>
      <c r="T2893" s="1" t="s">
        <v>53</v>
      </c>
      <c r="U2893" s="1" t="s">
        <v>32</v>
      </c>
    </row>
    <row r="2894" spans="1:21" x14ac:dyDescent="0.3">
      <c r="A2894" s="1" t="s">
        <v>6606</v>
      </c>
      <c r="B2894" s="1" t="s">
        <v>6607</v>
      </c>
      <c r="C2894" s="2">
        <v>45370</v>
      </c>
      <c r="D2894">
        <v>2024</v>
      </c>
      <c r="E2894" s="1" t="s">
        <v>317</v>
      </c>
      <c r="F2894" s="1" t="s">
        <v>6134</v>
      </c>
      <c r="G2894" s="3">
        <v>0.80347222222222225</v>
      </c>
      <c r="H2894" s="1" t="s">
        <v>142</v>
      </c>
      <c r="I2894" s="1" t="s">
        <v>236</v>
      </c>
      <c r="J2894" s="1" t="s">
        <v>268</v>
      </c>
      <c r="K2894" s="1" t="s">
        <v>238</v>
      </c>
      <c r="L2894">
        <v>559.27</v>
      </c>
      <c r="M2894">
        <v>3.98</v>
      </c>
      <c r="N2894">
        <v>60.86</v>
      </c>
      <c r="O2894">
        <v>502.39</v>
      </c>
      <c r="P2894">
        <v>855</v>
      </c>
      <c r="Q2894" s="1" t="s">
        <v>28</v>
      </c>
      <c r="R2894" s="1" t="s">
        <v>29</v>
      </c>
      <c r="S2894" s="1" t="s">
        <v>3401</v>
      </c>
      <c r="T2894" s="1" t="s">
        <v>53</v>
      </c>
      <c r="U2894" s="1" t="s">
        <v>32</v>
      </c>
    </row>
    <row r="2895" spans="1:21" x14ac:dyDescent="0.3">
      <c r="A2895" s="1" t="s">
        <v>6608</v>
      </c>
      <c r="B2895" s="1" t="s">
        <v>6609</v>
      </c>
      <c r="C2895" s="2">
        <v>45370</v>
      </c>
      <c r="D2895">
        <v>2024</v>
      </c>
      <c r="E2895" s="1" t="s">
        <v>317</v>
      </c>
      <c r="F2895" s="1" t="s">
        <v>6134</v>
      </c>
      <c r="G2895" s="3">
        <v>0.80833333333333335</v>
      </c>
      <c r="H2895" s="1" t="s">
        <v>142</v>
      </c>
      <c r="I2895" s="1" t="s">
        <v>110</v>
      </c>
      <c r="J2895" s="1" t="s">
        <v>209</v>
      </c>
      <c r="K2895" s="1" t="s">
        <v>210</v>
      </c>
      <c r="L2895">
        <v>3492.19</v>
      </c>
      <c r="M2895">
        <v>5.43</v>
      </c>
      <c r="N2895">
        <v>99.04</v>
      </c>
      <c r="O2895">
        <v>3398.58</v>
      </c>
      <c r="P2895">
        <v>939</v>
      </c>
      <c r="Q2895" s="1" t="s">
        <v>28</v>
      </c>
      <c r="R2895" s="1" t="s">
        <v>29</v>
      </c>
      <c r="S2895" s="1" t="s">
        <v>2372</v>
      </c>
      <c r="T2895" s="1" t="s">
        <v>53</v>
      </c>
      <c r="U2895" s="1" t="s">
        <v>32</v>
      </c>
    </row>
    <row r="2896" spans="1:21" x14ac:dyDescent="0.3">
      <c r="A2896" s="1" t="s">
        <v>6610</v>
      </c>
      <c r="B2896" s="1" t="s">
        <v>3287</v>
      </c>
      <c r="C2896" s="2">
        <v>45370</v>
      </c>
      <c r="D2896">
        <v>2024</v>
      </c>
      <c r="E2896" s="1" t="s">
        <v>317</v>
      </c>
      <c r="F2896" s="1" t="s">
        <v>6134</v>
      </c>
      <c r="G2896" s="3">
        <v>0.81527777777777777</v>
      </c>
      <c r="H2896" s="1" t="s">
        <v>142</v>
      </c>
      <c r="I2896" s="1" t="s">
        <v>236</v>
      </c>
      <c r="J2896" s="1" t="s">
        <v>268</v>
      </c>
      <c r="K2896" s="1" t="s">
        <v>390</v>
      </c>
      <c r="L2896">
        <v>3990.89</v>
      </c>
      <c r="M2896">
        <v>37.9</v>
      </c>
      <c r="N2896">
        <v>92.35</v>
      </c>
      <c r="O2896">
        <v>3936.44</v>
      </c>
      <c r="P2896">
        <v>265</v>
      </c>
      <c r="Q2896" s="1" t="s">
        <v>118</v>
      </c>
      <c r="R2896" s="1" t="s">
        <v>29</v>
      </c>
      <c r="S2896" s="1" t="s">
        <v>5079</v>
      </c>
      <c r="T2896" s="1" t="s">
        <v>53</v>
      </c>
      <c r="U2896" s="1" t="s">
        <v>101</v>
      </c>
    </row>
    <row r="2897" spans="1:21" x14ac:dyDescent="0.3">
      <c r="A2897" s="1" t="s">
        <v>6611</v>
      </c>
      <c r="B2897" s="1" t="s">
        <v>6612</v>
      </c>
      <c r="C2897" s="2">
        <v>45370</v>
      </c>
      <c r="D2897">
        <v>2024</v>
      </c>
      <c r="E2897" s="1" t="s">
        <v>317</v>
      </c>
      <c r="F2897" s="1" t="s">
        <v>6134</v>
      </c>
      <c r="G2897" s="3">
        <v>0.82291666666666663</v>
      </c>
      <c r="H2897" s="1" t="s">
        <v>142</v>
      </c>
      <c r="I2897" s="1" t="s">
        <v>89</v>
      </c>
      <c r="J2897" s="1" t="s">
        <v>833</v>
      </c>
      <c r="K2897" s="1" t="s">
        <v>707</v>
      </c>
      <c r="L2897">
        <v>8543.7000000000007</v>
      </c>
      <c r="M2897">
        <v>41.05</v>
      </c>
      <c r="N2897">
        <v>40.94</v>
      </c>
      <c r="O2897">
        <v>8543.81</v>
      </c>
      <c r="P2897">
        <v>142</v>
      </c>
      <c r="Q2897" s="1" t="s">
        <v>118</v>
      </c>
      <c r="R2897" s="1" t="s">
        <v>29</v>
      </c>
      <c r="S2897" s="1" t="s">
        <v>1574</v>
      </c>
      <c r="T2897" s="1" t="s">
        <v>53</v>
      </c>
      <c r="U2897" s="1" t="s">
        <v>32</v>
      </c>
    </row>
    <row r="2898" spans="1:21" x14ac:dyDescent="0.3">
      <c r="A2898" s="1" t="s">
        <v>6613</v>
      </c>
      <c r="B2898" s="1" t="s">
        <v>3567</v>
      </c>
      <c r="C2898" s="2">
        <v>45370</v>
      </c>
      <c r="D2898">
        <v>2024</v>
      </c>
      <c r="E2898" s="1" t="s">
        <v>317</v>
      </c>
      <c r="F2898" s="1" t="s">
        <v>6134</v>
      </c>
      <c r="G2898" s="3">
        <v>0.98819444444444449</v>
      </c>
      <c r="H2898" s="1" t="s">
        <v>24</v>
      </c>
      <c r="I2898" s="1" t="s">
        <v>25</v>
      </c>
      <c r="J2898" s="1" t="s">
        <v>361</v>
      </c>
      <c r="K2898" s="1" t="s">
        <v>117</v>
      </c>
      <c r="L2898">
        <v>3361.79</v>
      </c>
      <c r="M2898">
        <v>9.8800000000000008</v>
      </c>
      <c r="N2898">
        <v>42.19</v>
      </c>
      <c r="O2898">
        <v>3329.48</v>
      </c>
      <c r="P2898">
        <v>212</v>
      </c>
      <c r="Q2898" s="1" t="s">
        <v>118</v>
      </c>
      <c r="R2898" s="1" t="s">
        <v>29</v>
      </c>
      <c r="S2898" s="1" t="s">
        <v>5151</v>
      </c>
      <c r="T2898" s="1" t="s">
        <v>147</v>
      </c>
      <c r="U2898" s="1" t="s">
        <v>32</v>
      </c>
    </row>
    <row r="2899" spans="1:21" x14ac:dyDescent="0.3">
      <c r="A2899" s="1" t="s">
        <v>6614</v>
      </c>
      <c r="B2899" s="1" t="s">
        <v>6615</v>
      </c>
      <c r="C2899" s="2">
        <v>45371</v>
      </c>
      <c r="D2899">
        <v>2024</v>
      </c>
      <c r="E2899" s="1" t="s">
        <v>366</v>
      </c>
      <c r="F2899" s="1" t="s">
        <v>6134</v>
      </c>
      <c r="G2899" s="3">
        <v>0.14027777777777778</v>
      </c>
      <c r="H2899" s="1" t="s">
        <v>24</v>
      </c>
      <c r="I2899" s="1" t="s">
        <v>62</v>
      </c>
      <c r="J2899" s="1" t="s">
        <v>63</v>
      </c>
      <c r="K2899" s="1" t="s">
        <v>405</v>
      </c>
      <c r="L2899">
        <v>9033.07</v>
      </c>
      <c r="M2899">
        <v>42.1</v>
      </c>
      <c r="N2899">
        <v>79.92</v>
      </c>
      <c r="O2899">
        <v>8995.25</v>
      </c>
      <c r="P2899">
        <v>986</v>
      </c>
      <c r="Q2899" s="1" t="s">
        <v>28</v>
      </c>
      <c r="R2899" s="1" t="s">
        <v>29</v>
      </c>
      <c r="S2899" s="1" t="s">
        <v>5012</v>
      </c>
      <c r="T2899" s="1" t="s">
        <v>53</v>
      </c>
      <c r="U2899" s="1" t="s">
        <v>32</v>
      </c>
    </row>
    <row r="2900" spans="1:21" x14ac:dyDescent="0.3">
      <c r="A2900" s="1" t="s">
        <v>6616</v>
      </c>
      <c r="B2900" s="1" t="s">
        <v>6617</v>
      </c>
      <c r="C2900" s="2">
        <v>45371</v>
      </c>
      <c r="D2900">
        <v>2024</v>
      </c>
      <c r="E2900" s="1" t="s">
        <v>366</v>
      </c>
      <c r="F2900" s="1" t="s">
        <v>6134</v>
      </c>
      <c r="G2900" s="3">
        <v>0.20694444444444443</v>
      </c>
      <c r="H2900" s="1" t="s">
        <v>24</v>
      </c>
      <c r="I2900" s="1" t="s">
        <v>297</v>
      </c>
      <c r="J2900" s="1" t="s">
        <v>298</v>
      </c>
      <c r="K2900" s="1" t="s">
        <v>299</v>
      </c>
      <c r="L2900">
        <v>3488.51</v>
      </c>
      <c r="M2900">
        <v>9.0399999999999991</v>
      </c>
      <c r="N2900">
        <v>12.44</v>
      </c>
      <c r="O2900">
        <v>3485.11</v>
      </c>
      <c r="P2900">
        <v>59</v>
      </c>
      <c r="Q2900" s="1" t="s">
        <v>38</v>
      </c>
      <c r="R2900" s="1" t="s">
        <v>29</v>
      </c>
      <c r="S2900" s="1" t="s">
        <v>4475</v>
      </c>
      <c r="T2900" s="1" t="s">
        <v>31</v>
      </c>
      <c r="U2900" s="1" t="s">
        <v>93</v>
      </c>
    </row>
    <row r="2901" spans="1:21" x14ac:dyDescent="0.3">
      <c r="A2901" s="1" t="s">
        <v>6618</v>
      </c>
      <c r="B2901" s="1" t="s">
        <v>6619</v>
      </c>
      <c r="C2901" s="2">
        <v>45371</v>
      </c>
      <c r="D2901">
        <v>2024</v>
      </c>
      <c r="E2901" s="1" t="s">
        <v>366</v>
      </c>
      <c r="F2901" s="1" t="s">
        <v>6134</v>
      </c>
      <c r="G2901" s="3">
        <v>0.37291666666666667</v>
      </c>
      <c r="H2901" s="1" t="s">
        <v>42</v>
      </c>
      <c r="I2901" s="1" t="s">
        <v>127</v>
      </c>
      <c r="J2901" s="1" t="s">
        <v>356</v>
      </c>
      <c r="K2901" s="1" t="s">
        <v>394</v>
      </c>
      <c r="L2901">
        <v>5531.99</v>
      </c>
      <c r="M2901">
        <v>32.76</v>
      </c>
      <c r="N2901">
        <v>94.47</v>
      </c>
      <c r="O2901">
        <v>5470.28</v>
      </c>
      <c r="P2901">
        <v>848</v>
      </c>
      <c r="Q2901" s="1" t="s">
        <v>38</v>
      </c>
      <c r="R2901" s="1" t="s">
        <v>29</v>
      </c>
      <c r="S2901" s="1" t="s">
        <v>4891</v>
      </c>
      <c r="T2901" s="1" t="s">
        <v>53</v>
      </c>
      <c r="U2901" s="1" t="s">
        <v>101</v>
      </c>
    </row>
    <row r="2902" spans="1:21" x14ac:dyDescent="0.3">
      <c r="A2902" s="1" t="s">
        <v>6620</v>
      </c>
      <c r="B2902" s="1" t="s">
        <v>6621</v>
      </c>
      <c r="C2902" s="2">
        <v>45371</v>
      </c>
      <c r="D2902">
        <v>2024</v>
      </c>
      <c r="E2902" s="1" t="s">
        <v>366</v>
      </c>
      <c r="F2902" s="1" t="s">
        <v>6134</v>
      </c>
      <c r="G2902" s="3">
        <v>0.37361111111111112</v>
      </c>
      <c r="H2902" s="1" t="s">
        <v>42</v>
      </c>
      <c r="I2902" s="1" t="s">
        <v>160</v>
      </c>
      <c r="J2902" s="1" t="s">
        <v>775</v>
      </c>
      <c r="K2902" s="1" t="s">
        <v>273</v>
      </c>
      <c r="L2902">
        <v>1454.81</v>
      </c>
      <c r="M2902">
        <v>19.43</v>
      </c>
      <c r="N2902">
        <v>62.54</v>
      </c>
      <c r="O2902">
        <v>1411.7</v>
      </c>
      <c r="P2902">
        <v>217</v>
      </c>
      <c r="Q2902" s="1" t="s">
        <v>28</v>
      </c>
      <c r="R2902" s="1" t="s">
        <v>29</v>
      </c>
      <c r="S2902" s="1" t="s">
        <v>811</v>
      </c>
      <c r="T2902" s="1" t="s">
        <v>31</v>
      </c>
      <c r="U2902" s="1" t="s">
        <v>32</v>
      </c>
    </row>
    <row r="2903" spans="1:21" x14ac:dyDescent="0.3">
      <c r="A2903" s="1" t="s">
        <v>6622</v>
      </c>
      <c r="B2903" s="1" t="s">
        <v>6623</v>
      </c>
      <c r="C2903" s="2">
        <v>45371</v>
      </c>
      <c r="D2903">
        <v>2024</v>
      </c>
      <c r="E2903" s="1" t="s">
        <v>366</v>
      </c>
      <c r="F2903" s="1" t="s">
        <v>6134</v>
      </c>
      <c r="G2903" s="3">
        <v>0.41805555555555557</v>
      </c>
      <c r="H2903" s="1" t="s">
        <v>42</v>
      </c>
      <c r="I2903" s="1" t="s">
        <v>49</v>
      </c>
      <c r="J2903" s="1" t="s">
        <v>226</v>
      </c>
      <c r="K2903" s="1" t="s">
        <v>322</v>
      </c>
      <c r="L2903">
        <v>8108.61</v>
      </c>
      <c r="M2903">
        <v>32.979999999999997</v>
      </c>
      <c r="N2903">
        <v>67.09</v>
      </c>
      <c r="O2903">
        <v>8074.4999999999991</v>
      </c>
      <c r="P2903">
        <v>624</v>
      </c>
      <c r="Q2903" s="1" t="s">
        <v>28</v>
      </c>
      <c r="R2903" s="1" t="s">
        <v>29</v>
      </c>
      <c r="S2903" s="1" t="s">
        <v>2438</v>
      </c>
      <c r="T2903" s="1" t="s">
        <v>31</v>
      </c>
      <c r="U2903" s="1" t="s">
        <v>32</v>
      </c>
    </row>
    <row r="2904" spans="1:21" x14ac:dyDescent="0.3">
      <c r="A2904" s="1" t="s">
        <v>6624</v>
      </c>
      <c r="B2904" s="1" t="s">
        <v>2023</v>
      </c>
      <c r="C2904" s="2">
        <v>45371</v>
      </c>
      <c r="D2904">
        <v>2024</v>
      </c>
      <c r="E2904" s="1" t="s">
        <v>366</v>
      </c>
      <c r="F2904" s="1" t="s">
        <v>6134</v>
      </c>
      <c r="G2904" s="3">
        <v>0.44374999999999998</v>
      </c>
      <c r="H2904" s="1" t="s">
        <v>42</v>
      </c>
      <c r="I2904" s="1" t="s">
        <v>431</v>
      </c>
      <c r="J2904" s="1" t="s">
        <v>879</v>
      </c>
      <c r="K2904" s="1" t="s">
        <v>758</v>
      </c>
      <c r="L2904">
        <v>9562.1</v>
      </c>
      <c r="M2904">
        <v>49.94</v>
      </c>
      <c r="N2904">
        <v>74.17</v>
      </c>
      <c r="O2904">
        <v>9537.8700000000008</v>
      </c>
      <c r="P2904">
        <v>651</v>
      </c>
      <c r="Q2904" s="1" t="s">
        <v>118</v>
      </c>
      <c r="R2904" s="1" t="s">
        <v>29</v>
      </c>
      <c r="S2904" s="1" t="s">
        <v>3693</v>
      </c>
      <c r="T2904" s="1" t="s">
        <v>53</v>
      </c>
      <c r="U2904" s="1" t="s">
        <v>32</v>
      </c>
    </row>
    <row r="2905" spans="1:21" x14ac:dyDescent="0.3">
      <c r="A2905" s="1" t="s">
        <v>6625</v>
      </c>
      <c r="B2905" s="1" t="s">
        <v>6626</v>
      </c>
      <c r="C2905" s="2">
        <v>45371</v>
      </c>
      <c r="D2905">
        <v>2024</v>
      </c>
      <c r="E2905" s="1" t="s">
        <v>366</v>
      </c>
      <c r="F2905" s="1" t="s">
        <v>6134</v>
      </c>
      <c r="G2905" s="3">
        <v>0.48888888888888887</v>
      </c>
      <c r="H2905" s="1" t="s">
        <v>42</v>
      </c>
      <c r="I2905" s="1" t="s">
        <v>110</v>
      </c>
      <c r="J2905" s="1" t="s">
        <v>209</v>
      </c>
      <c r="K2905" s="1" t="s">
        <v>196</v>
      </c>
      <c r="L2905">
        <v>8182.94</v>
      </c>
      <c r="M2905">
        <v>32.93</v>
      </c>
      <c r="N2905">
        <v>24.07</v>
      </c>
      <c r="O2905">
        <v>8191.7999999999993</v>
      </c>
      <c r="P2905">
        <v>244</v>
      </c>
      <c r="Q2905" s="1" t="s">
        <v>118</v>
      </c>
      <c r="R2905" s="1" t="s">
        <v>29</v>
      </c>
      <c r="S2905" s="1" t="s">
        <v>4531</v>
      </c>
      <c r="T2905" s="1" t="s">
        <v>53</v>
      </c>
      <c r="U2905" s="1" t="s">
        <v>32</v>
      </c>
    </row>
    <row r="2906" spans="1:21" x14ac:dyDescent="0.3">
      <c r="A2906" s="1" t="s">
        <v>6627</v>
      </c>
      <c r="B2906" s="1" t="s">
        <v>6628</v>
      </c>
      <c r="C2906" s="2">
        <v>45371</v>
      </c>
      <c r="D2906">
        <v>2024</v>
      </c>
      <c r="E2906" s="1" t="s">
        <v>366</v>
      </c>
      <c r="F2906" s="1" t="s">
        <v>6134</v>
      </c>
      <c r="G2906" s="3">
        <v>0.58472222222222225</v>
      </c>
      <c r="H2906" s="1" t="s">
        <v>104</v>
      </c>
      <c r="I2906" s="1" t="s">
        <v>297</v>
      </c>
      <c r="J2906" s="1" t="s">
        <v>377</v>
      </c>
      <c r="K2906" s="1" t="s">
        <v>967</v>
      </c>
      <c r="L2906">
        <v>6087.22</v>
      </c>
      <c r="M2906">
        <v>2.96</v>
      </c>
      <c r="N2906">
        <v>75.48</v>
      </c>
      <c r="O2906">
        <v>6014.7000000000007</v>
      </c>
      <c r="P2906">
        <v>656</v>
      </c>
      <c r="Q2906" s="1" t="s">
        <v>38</v>
      </c>
      <c r="R2906" s="1" t="s">
        <v>29</v>
      </c>
      <c r="S2906" s="1" t="s">
        <v>3372</v>
      </c>
      <c r="T2906" s="1" t="s">
        <v>53</v>
      </c>
      <c r="U2906" s="1" t="s">
        <v>32</v>
      </c>
    </row>
    <row r="2907" spans="1:21" x14ac:dyDescent="0.3">
      <c r="A2907" s="1" t="s">
        <v>6629</v>
      </c>
      <c r="B2907" s="1" t="s">
        <v>6630</v>
      </c>
      <c r="C2907" s="2">
        <v>45371</v>
      </c>
      <c r="D2907">
        <v>2024</v>
      </c>
      <c r="E2907" s="1" t="s">
        <v>366</v>
      </c>
      <c r="F2907" s="1" t="s">
        <v>6134</v>
      </c>
      <c r="G2907" s="3">
        <v>0.62222222222222223</v>
      </c>
      <c r="H2907" s="1" t="s">
        <v>104</v>
      </c>
      <c r="I2907" s="1" t="s">
        <v>127</v>
      </c>
      <c r="J2907" s="1" t="s">
        <v>128</v>
      </c>
      <c r="K2907" s="1" t="s">
        <v>1039</v>
      </c>
      <c r="L2907">
        <v>6552.93</v>
      </c>
      <c r="M2907">
        <v>25.07</v>
      </c>
      <c r="N2907">
        <v>78.989999999999995</v>
      </c>
      <c r="O2907">
        <v>6499.01</v>
      </c>
      <c r="P2907">
        <v>86</v>
      </c>
      <c r="Q2907" s="1" t="s">
        <v>85</v>
      </c>
      <c r="R2907" s="1" t="s">
        <v>29</v>
      </c>
      <c r="S2907" s="1" t="s">
        <v>2890</v>
      </c>
      <c r="T2907" s="1" t="s">
        <v>53</v>
      </c>
      <c r="U2907" s="1" t="s">
        <v>32</v>
      </c>
    </row>
    <row r="2908" spans="1:21" x14ac:dyDescent="0.3">
      <c r="A2908" s="1" t="s">
        <v>6631</v>
      </c>
      <c r="B2908" s="1" t="s">
        <v>6632</v>
      </c>
      <c r="C2908" s="2">
        <v>45371</v>
      </c>
      <c r="D2908">
        <v>2024</v>
      </c>
      <c r="E2908" s="1" t="s">
        <v>366</v>
      </c>
      <c r="F2908" s="1" t="s">
        <v>6134</v>
      </c>
      <c r="G2908" s="3">
        <v>0.625</v>
      </c>
      <c r="H2908" s="1" t="s">
        <v>104</v>
      </c>
      <c r="I2908" s="1" t="s">
        <v>62</v>
      </c>
      <c r="J2908" s="1" t="s">
        <v>603</v>
      </c>
      <c r="K2908" s="1" t="s">
        <v>405</v>
      </c>
      <c r="L2908">
        <v>1361.74</v>
      </c>
      <c r="M2908">
        <v>41.16</v>
      </c>
      <c r="N2908">
        <v>28.29</v>
      </c>
      <c r="O2908">
        <v>1374.6100000000001</v>
      </c>
      <c r="P2908">
        <v>117</v>
      </c>
      <c r="Q2908" s="1" t="s">
        <v>99</v>
      </c>
      <c r="R2908" s="1" t="s">
        <v>29</v>
      </c>
      <c r="S2908" s="1" t="s">
        <v>247</v>
      </c>
      <c r="T2908" s="1" t="s">
        <v>53</v>
      </c>
      <c r="U2908" s="1" t="s">
        <v>93</v>
      </c>
    </row>
    <row r="2909" spans="1:21" x14ac:dyDescent="0.3">
      <c r="A2909" s="1" t="s">
        <v>6633</v>
      </c>
      <c r="B2909" s="1" t="s">
        <v>6634</v>
      </c>
      <c r="C2909" s="2">
        <v>45371</v>
      </c>
      <c r="D2909">
        <v>2024</v>
      </c>
      <c r="E2909" s="1" t="s">
        <v>366</v>
      </c>
      <c r="F2909" s="1" t="s">
        <v>6134</v>
      </c>
      <c r="G2909" s="3">
        <v>0.83819444444444446</v>
      </c>
      <c r="H2909" s="1" t="s">
        <v>142</v>
      </c>
      <c r="I2909" s="1" t="s">
        <v>49</v>
      </c>
      <c r="J2909" s="1" t="s">
        <v>78</v>
      </c>
      <c r="K2909" s="1" t="s">
        <v>349</v>
      </c>
      <c r="L2909">
        <v>9906.84</v>
      </c>
      <c r="M2909">
        <v>36.130000000000003</v>
      </c>
      <c r="N2909">
        <v>34.25</v>
      </c>
      <c r="O2909">
        <v>9908.7199999999993</v>
      </c>
      <c r="P2909">
        <v>617</v>
      </c>
      <c r="Q2909" s="1" t="s">
        <v>99</v>
      </c>
      <c r="R2909" s="1" t="s">
        <v>29</v>
      </c>
      <c r="S2909" s="1" t="s">
        <v>113</v>
      </c>
      <c r="T2909" s="1" t="s">
        <v>53</v>
      </c>
      <c r="U2909" s="1" t="s">
        <v>101</v>
      </c>
    </row>
    <row r="2910" spans="1:21" x14ac:dyDescent="0.3">
      <c r="A2910" s="1" t="s">
        <v>6635</v>
      </c>
      <c r="B2910" s="1" t="s">
        <v>6636</v>
      </c>
      <c r="C2910" s="2">
        <v>45371</v>
      </c>
      <c r="D2910">
        <v>2024</v>
      </c>
      <c r="E2910" s="1" t="s">
        <v>366</v>
      </c>
      <c r="F2910" s="1" t="s">
        <v>6134</v>
      </c>
      <c r="G2910" s="3">
        <v>0.86458333333333337</v>
      </c>
      <c r="H2910" s="1" t="s">
        <v>142</v>
      </c>
      <c r="I2910" s="1" t="s">
        <v>297</v>
      </c>
      <c r="J2910" s="1" t="s">
        <v>298</v>
      </c>
      <c r="K2910" s="1" t="s">
        <v>378</v>
      </c>
      <c r="L2910">
        <v>5622.93</v>
      </c>
      <c r="M2910">
        <v>40.9</v>
      </c>
      <c r="N2910">
        <v>85.28</v>
      </c>
      <c r="O2910">
        <v>5578.55</v>
      </c>
      <c r="P2910">
        <v>306</v>
      </c>
      <c r="Q2910" s="1" t="s">
        <v>118</v>
      </c>
      <c r="R2910" s="1" t="s">
        <v>29</v>
      </c>
      <c r="S2910" s="1" t="s">
        <v>4459</v>
      </c>
      <c r="T2910" s="1" t="s">
        <v>31</v>
      </c>
      <c r="U2910" s="1" t="s">
        <v>32</v>
      </c>
    </row>
    <row r="2911" spans="1:21" x14ac:dyDescent="0.3">
      <c r="A2911" s="1" t="s">
        <v>6637</v>
      </c>
      <c r="B2911" s="1" t="s">
        <v>6638</v>
      </c>
      <c r="C2911" s="2">
        <v>45371</v>
      </c>
      <c r="D2911">
        <v>2024</v>
      </c>
      <c r="E2911" s="1" t="s">
        <v>366</v>
      </c>
      <c r="F2911" s="1" t="s">
        <v>6134</v>
      </c>
      <c r="G2911" s="3">
        <v>0.98402777777777772</v>
      </c>
      <c r="H2911" s="1" t="s">
        <v>24</v>
      </c>
      <c r="I2911" s="1" t="s">
        <v>143</v>
      </c>
      <c r="J2911" s="1" t="s">
        <v>282</v>
      </c>
      <c r="K2911" s="1" t="s">
        <v>200</v>
      </c>
      <c r="L2911">
        <v>4516.95</v>
      </c>
      <c r="M2911">
        <v>33.659999999999997</v>
      </c>
      <c r="N2911">
        <v>84.38</v>
      </c>
      <c r="O2911">
        <v>4466.2299999999996</v>
      </c>
      <c r="P2911">
        <v>291</v>
      </c>
      <c r="Q2911" s="1" t="s">
        <v>38</v>
      </c>
      <c r="R2911" s="1" t="s">
        <v>29</v>
      </c>
      <c r="S2911" s="1" t="s">
        <v>532</v>
      </c>
      <c r="T2911" s="1" t="s">
        <v>147</v>
      </c>
      <c r="U2911" s="1" t="s">
        <v>93</v>
      </c>
    </row>
    <row r="2912" spans="1:21" x14ac:dyDescent="0.3">
      <c r="A2912" s="1" t="s">
        <v>6639</v>
      </c>
      <c r="B2912" s="1" t="s">
        <v>6640</v>
      </c>
      <c r="C2912" s="2">
        <v>45371</v>
      </c>
      <c r="D2912">
        <v>2024</v>
      </c>
      <c r="E2912" s="1" t="s">
        <v>366</v>
      </c>
      <c r="F2912" s="1" t="s">
        <v>6134</v>
      </c>
      <c r="G2912" s="3">
        <v>0.99444444444444446</v>
      </c>
      <c r="H2912" s="1" t="s">
        <v>24</v>
      </c>
      <c r="I2912" s="1" t="s">
        <v>236</v>
      </c>
      <c r="J2912" s="1" t="s">
        <v>237</v>
      </c>
      <c r="K2912" s="1" t="s">
        <v>398</v>
      </c>
      <c r="L2912">
        <v>4339.75</v>
      </c>
      <c r="M2912">
        <v>24.39</v>
      </c>
      <c r="N2912">
        <v>2.2400000000000002</v>
      </c>
      <c r="O2912">
        <v>4361.9000000000005</v>
      </c>
      <c r="P2912">
        <v>688</v>
      </c>
      <c r="Q2912" s="1" t="s">
        <v>118</v>
      </c>
      <c r="R2912" s="1" t="s">
        <v>29</v>
      </c>
      <c r="S2912" s="1" t="s">
        <v>2027</v>
      </c>
      <c r="T2912" s="1" t="s">
        <v>31</v>
      </c>
      <c r="U2912" s="1" t="s">
        <v>93</v>
      </c>
    </row>
    <row r="2913" spans="1:21" x14ac:dyDescent="0.3">
      <c r="A2913" s="1" t="s">
        <v>6641</v>
      </c>
      <c r="B2913" s="1" t="s">
        <v>6642</v>
      </c>
      <c r="C2913" s="2">
        <v>45372</v>
      </c>
      <c r="D2913">
        <v>2024</v>
      </c>
      <c r="E2913" s="1" t="s">
        <v>426</v>
      </c>
      <c r="F2913" s="1" t="s">
        <v>6134</v>
      </c>
      <c r="G2913" s="3">
        <v>2.9166666666666667E-2</v>
      </c>
      <c r="H2913" s="1" t="s">
        <v>24</v>
      </c>
      <c r="I2913" s="1" t="s">
        <v>143</v>
      </c>
      <c r="J2913" s="1" t="s">
        <v>282</v>
      </c>
      <c r="K2913" s="1" t="s">
        <v>283</v>
      </c>
      <c r="L2913">
        <v>8898.35</v>
      </c>
      <c r="M2913">
        <v>22.93</v>
      </c>
      <c r="N2913">
        <v>46.02</v>
      </c>
      <c r="O2913">
        <v>8875.26</v>
      </c>
      <c r="P2913">
        <v>187</v>
      </c>
      <c r="Q2913" s="1" t="s">
        <v>38</v>
      </c>
      <c r="R2913" s="1" t="s">
        <v>29</v>
      </c>
      <c r="S2913" s="1" t="s">
        <v>992</v>
      </c>
      <c r="T2913" s="1" t="s">
        <v>31</v>
      </c>
      <c r="U2913" s="1" t="s">
        <v>32</v>
      </c>
    </row>
    <row r="2914" spans="1:21" x14ac:dyDescent="0.3">
      <c r="A2914" s="1" t="s">
        <v>6643</v>
      </c>
      <c r="B2914" s="1" t="s">
        <v>6644</v>
      </c>
      <c r="C2914" s="2">
        <v>45372</v>
      </c>
      <c r="D2914">
        <v>2024</v>
      </c>
      <c r="E2914" s="1" t="s">
        <v>426</v>
      </c>
      <c r="F2914" s="1" t="s">
        <v>6134</v>
      </c>
      <c r="G2914" s="3">
        <v>0.11527777777777778</v>
      </c>
      <c r="H2914" s="1" t="s">
        <v>24</v>
      </c>
      <c r="I2914" s="1" t="s">
        <v>297</v>
      </c>
      <c r="J2914" s="1" t="s">
        <v>298</v>
      </c>
      <c r="K2914" s="1" t="s">
        <v>378</v>
      </c>
      <c r="L2914">
        <v>3239.97</v>
      </c>
      <c r="M2914">
        <v>46.65</v>
      </c>
      <c r="N2914">
        <v>61.95</v>
      </c>
      <c r="O2914">
        <v>3224.67</v>
      </c>
      <c r="P2914">
        <v>594</v>
      </c>
      <c r="Q2914" s="1" t="s">
        <v>38</v>
      </c>
      <c r="R2914" s="1" t="s">
        <v>29</v>
      </c>
      <c r="S2914" s="1" t="s">
        <v>791</v>
      </c>
      <c r="T2914" s="1" t="s">
        <v>53</v>
      </c>
      <c r="U2914" s="1" t="s">
        <v>93</v>
      </c>
    </row>
    <row r="2915" spans="1:21" x14ac:dyDescent="0.3">
      <c r="A2915" s="1" t="s">
        <v>6645</v>
      </c>
      <c r="B2915" s="1" t="s">
        <v>6646</v>
      </c>
      <c r="C2915" s="2">
        <v>45372</v>
      </c>
      <c r="D2915">
        <v>2024</v>
      </c>
      <c r="E2915" s="1" t="s">
        <v>426</v>
      </c>
      <c r="F2915" s="1" t="s">
        <v>6134</v>
      </c>
      <c r="G2915" s="3">
        <v>0.29722222222222222</v>
      </c>
      <c r="H2915" s="1" t="s">
        <v>42</v>
      </c>
      <c r="I2915" s="1" t="s">
        <v>35</v>
      </c>
      <c r="J2915" s="1" t="s">
        <v>74</v>
      </c>
      <c r="K2915" s="1" t="s">
        <v>191</v>
      </c>
      <c r="L2915">
        <v>3638.94</v>
      </c>
      <c r="M2915">
        <v>35.61</v>
      </c>
      <c r="N2915">
        <v>68.33</v>
      </c>
      <c r="O2915">
        <v>3606.2200000000003</v>
      </c>
      <c r="P2915">
        <v>233</v>
      </c>
      <c r="Q2915" s="1" t="s">
        <v>85</v>
      </c>
      <c r="R2915" s="1" t="s">
        <v>29</v>
      </c>
      <c r="S2915" s="1" t="s">
        <v>977</v>
      </c>
      <c r="T2915" s="1" t="s">
        <v>147</v>
      </c>
      <c r="U2915" s="1" t="s">
        <v>32</v>
      </c>
    </row>
    <row r="2916" spans="1:21" x14ac:dyDescent="0.3">
      <c r="A2916" s="1" t="s">
        <v>6647</v>
      </c>
      <c r="B2916" s="1" t="s">
        <v>6648</v>
      </c>
      <c r="C2916" s="2">
        <v>45372</v>
      </c>
      <c r="D2916">
        <v>2024</v>
      </c>
      <c r="E2916" s="1" t="s">
        <v>426</v>
      </c>
      <c r="F2916" s="1" t="s">
        <v>6134</v>
      </c>
      <c r="G2916" s="3">
        <v>0.33680555555555558</v>
      </c>
      <c r="H2916" s="1" t="s">
        <v>42</v>
      </c>
      <c r="I2916" s="1" t="s">
        <v>371</v>
      </c>
      <c r="J2916" s="1" t="s">
        <v>1159</v>
      </c>
      <c r="K2916" s="1" t="s">
        <v>694</v>
      </c>
      <c r="L2916">
        <v>7259.52</v>
      </c>
      <c r="M2916">
        <v>49.8</v>
      </c>
      <c r="N2916">
        <v>46.44</v>
      </c>
      <c r="O2916">
        <v>7262.880000000001</v>
      </c>
      <c r="P2916">
        <v>882</v>
      </c>
      <c r="Q2916" s="1" t="s">
        <v>28</v>
      </c>
      <c r="R2916" s="1" t="s">
        <v>29</v>
      </c>
      <c r="S2916" s="1" t="s">
        <v>319</v>
      </c>
      <c r="T2916" s="1" t="s">
        <v>31</v>
      </c>
      <c r="U2916" s="1" t="s">
        <v>93</v>
      </c>
    </row>
    <row r="2917" spans="1:21" x14ac:dyDescent="0.3">
      <c r="A2917" s="1" t="s">
        <v>6649</v>
      </c>
      <c r="B2917" s="1" t="s">
        <v>6650</v>
      </c>
      <c r="C2917" s="2">
        <v>45372</v>
      </c>
      <c r="D2917">
        <v>2024</v>
      </c>
      <c r="E2917" s="1" t="s">
        <v>426</v>
      </c>
      <c r="F2917" s="1" t="s">
        <v>6134</v>
      </c>
      <c r="G2917" s="3">
        <v>0.46527777777777779</v>
      </c>
      <c r="H2917" s="1" t="s">
        <v>42</v>
      </c>
      <c r="I2917" s="1" t="s">
        <v>68</v>
      </c>
      <c r="J2917" s="1" t="s">
        <v>69</v>
      </c>
      <c r="K2917" s="1" t="s">
        <v>780</v>
      </c>
      <c r="L2917">
        <v>4220.4399999999996</v>
      </c>
      <c r="M2917">
        <v>28.9</v>
      </c>
      <c r="N2917">
        <v>59.82</v>
      </c>
      <c r="O2917">
        <v>4189.5199999999995</v>
      </c>
      <c r="P2917">
        <v>920</v>
      </c>
      <c r="Q2917" s="1" t="s">
        <v>118</v>
      </c>
      <c r="R2917" s="1" t="s">
        <v>29</v>
      </c>
      <c r="S2917" s="1" t="s">
        <v>5030</v>
      </c>
      <c r="T2917" s="1" t="s">
        <v>53</v>
      </c>
      <c r="U2917" s="1" t="s">
        <v>32</v>
      </c>
    </row>
    <row r="2918" spans="1:21" x14ac:dyDescent="0.3">
      <c r="A2918" s="1" t="s">
        <v>6651</v>
      </c>
      <c r="B2918" s="1" t="s">
        <v>6652</v>
      </c>
      <c r="C2918" s="2">
        <v>45372</v>
      </c>
      <c r="D2918">
        <v>2024</v>
      </c>
      <c r="E2918" s="1" t="s">
        <v>426</v>
      </c>
      <c r="F2918" s="1" t="s">
        <v>6134</v>
      </c>
      <c r="G2918" s="3">
        <v>0.50138888888888888</v>
      </c>
      <c r="H2918" s="1" t="s">
        <v>104</v>
      </c>
      <c r="I2918" s="1" t="s">
        <v>62</v>
      </c>
      <c r="J2918" s="1" t="s">
        <v>180</v>
      </c>
      <c r="K2918" s="1" t="s">
        <v>797</v>
      </c>
      <c r="L2918">
        <v>9911.52</v>
      </c>
      <c r="M2918">
        <v>49.21</v>
      </c>
      <c r="N2918">
        <v>8.48</v>
      </c>
      <c r="O2918">
        <v>9952.25</v>
      </c>
      <c r="P2918">
        <v>192</v>
      </c>
      <c r="Q2918" s="1" t="s">
        <v>118</v>
      </c>
      <c r="R2918" s="1" t="s">
        <v>29</v>
      </c>
      <c r="S2918" s="1" t="s">
        <v>399</v>
      </c>
      <c r="T2918" s="1" t="s">
        <v>53</v>
      </c>
      <c r="U2918" s="1" t="s">
        <v>101</v>
      </c>
    </row>
    <row r="2919" spans="1:21" x14ac:dyDescent="0.3">
      <c r="A2919" s="1" t="s">
        <v>6653</v>
      </c>
      <c r="B2919" s="1" t="s">
        <v>6654</v>
      </c>
      <c r="C2919" s="2">
        <v>45372</v>
      </c>
      <c r="D2919">
        <v>2024</v>
      </c>
      <c r="E2919" s="1" t="s">
        <v>426</v>
      </c>
      <c r="F2919" s="1" t="s">
        <v>6134</v>
      </c>
      <c r="G2919" s="3">
        <v>0.51527777777777772</v>
      </c>
      <c r="H2919" s="1" t="s">
        <v>104</v>
      </c>
      <c r="I2919" s="1" t="s">
        <v>371</v>
      </c>
      <c r="J2919" s="1" t="s">
        <v>1159</v>
      </c>
      <c r="K2919" s="1" t="s">
        <v>91</v>
      </c>
      <c r="L2919">
        <v>2450.7199999999998</v>
      </c>
      <c r="M2919">
        <v>14.87</v>
      </c>
      <c r="N2919">
        <v>6.3</v>
      </c>
      <c r="O2919">
        <v>2459.2899999999995</v>
      </c>
      <c r="P2919">
        <v>485</v>
      </c>
      <c r="Q2919" s="1" t="s">
        <v>99</v>
      </c>
      <c r="R2919" s="1" t="s">
        <v>29</v>
      </c>
      <c r="S2919" s="1" t="s">
        <v>817</v>
      </c>
      <c r="T2919" s="1" t="s">
        <v>53</v>
      </c>
      <c r="U2919" s="1" t="s">
        <v>32</v>
      </c>
    </row>
    <row r="2920" spans="1:21" x14ac:dyDescent="0.3">
      <c r="A2920" s="1" t="s">
        <v>6655</v>
      </c>
      <c r="B2920" s="1" t="s">
        <v>6656</v>
      </c>
      <c r="C2920" s="2">
        <v>45372</v>
      </c>
      <c r="D2920">
        <v>2024</v>
      </c>
      <c r="E2920" s="1" t="s">
        <v>426</v>
      </c>
      <c r="F2920" s="1" t="s">
        <v>6134</v>
      </c>
      <c r="G2920" s="3">
        <v>0.54374999999999996</v>
      </c>
      <c r="H2920" s="1" t="s">
        <v>104</v>
      </c>
      <c r="I2920" s="1" t="s">
        <v>371</v>
      </c>
      <c r="J2920" s="1" t="s">
        <v>550</v>
      </c>
      <c r="K2920" s="1" t="s">
        <v>694</v>
      </c>
      <c r="L2920">
        <v>7775.4</v>
      </c>
      <c r="M2920">
        <v>19.510000000000002</v>
      </c>
      <c r="N2920">
        <v>11.68</v>
      </c>
      <c r="O2920">
        <v>7783.23</v>
      </c>
      <c r="P2920">
        <v>917</v>
      </c>
      <c r="Q2920" s="1" t="s">
        <v>28</v>
      </c>
      <c r="R2920" s="1" t="s">
        <v>29</v>
      </c>
      <c r="S2920" s="1" t="s">
        <v>5192</v>
      </c>
      <c r="T2920" s="1" t="s">
        <v>53</v>
      </c>
      <c r="U2920" s="1" t="s">
        <v>32</v>
      </c>
    </row>
    <row r="2921" spans="1:21" x14ac:dyDescent="0.3">
      <c r="A2921" s="1" t="s">
        <v>6657</v>
      </c>
      <c r="B2921" s="1" t="s">
        <v>6658</v>
      </c>
      <c r="C2921" s="2">
        <v>45372</v>
      </c>
      <c r="D2921">
        <v>2024</v>
      </c>
      <c r="E2921" s="1" t="s">
        <v>426</v>
      </c>
      <c r="F2921" s="1" t="s">
        <v>6134</v>
      </c>
      <c r="G2921" s="3">
        <v>0.74236111111111114</v>
      </c>
      <c r="H2921" s="1" t="s">
        <v>142</v>
      </c>
      <c r="I2921" s="1" t="s">
        <v>68</v>
      </c>
      <c r="J2921" s="1" t="s">
        <v>779</v>
      </c>
      <c r="K2921" s="1" t="s">
        <v>632</v>
      </c>
      <c r="L2921">
        <v>1733.32</v>
      </c>
      <c r="M2921">
        <v>38.11</v>
      </c>
      <c r="N2921">
        <v>24.25</v>
      </c>
      <c r="O2921">
        <v>1747.1799999999998</v>
      </c>
      <c r="P2921">
        <v>689</v>
      </c>
      <c r="Q2921" s="1" t="s">
        <v>99</v>
      </c>
      <c r="R2921" s="1" t="s">
        <v>29</v>
      </c>
      <c r="S2921" s="1" t="s">
        <v>3766</v>
      </c>
      <c r="T2921" s="1" t="s">
        <v>53</v>
      </c>
      <c r="U2921" s="1" t="s">
        <v>101</v>
      </c>
    </row>
    <row r="2922" spans="1:21" x14ac:dyDescent="0.3">
      <c r="A2922" s="1" t="s">
        <v>6659</v>
      </c>
      <c r="B2922" s="1" t="s">
        <v>6660</v>
      </c>
      <c r="C2922" s="2">
        <v>45372</v>
      </c>
      <c r="D2922">
        <v>2024</v>
      </c>
      <c r="E2922" s="1" t="s">
        <v>426</v>
      </c>
      <c r="F2922" s="1" t="s">
        <v>6134</v>
      </c>
      <c r="G2922" s="3">
        <v>0.74513888888888891</v>
      </c>
      <c r="H2922" s="1" t="s">
        <v>142</v>
      </c>
      <c r="I2922" s="1" t="s">
        <v>127</v>
      </c>
      <c r="J2922" s="1" t="s">
        <v>840</v>
      </c>
      <c r="K2922" s="1" t="s">
        <v>1039</v>
      </c>
      <c r="L2922">
        <v>5894.71</v>
      </c>
      <c r="M2922">
        <v>34.03</v>
      </c>
      <c r="N2922">
        <v>94.87</v>
      </c>
      <c r="O2922">
        <v>5833.87</v>
      </c>
      <c r="P2922">
        <v>679</v>
      </c>
      <c r="Q2922" s="1" t="s">
        <v>28</v>
      </c>
      <c r="R2922" s="1" t="s">
        <v>29</v>
      </c>
      <c r="S2922" s="1" t="s">
        <v>4741</v>
      </c>
      <c r="T2922" s="1" t="s">
        <v>31</v>
      </c>
      <c r="U2922" s="1" t="s">
        <v>32</v>
      </c>
    </row>
    <row r="2923" spans="1:21" x14ac:dyDescent="0.3">
      <c r="A2923" s="1" t="s">
        <v>6661</v>
      </c>
      <c r="B2923" s="1" t="s">
        <v>6662</v>
      </c>
      <c r="C2923" s="2">
        <v>45372</v>
      </c>
      <c r="D2923">
        <v>2024</v>
      </c>
      <c r="E2923" s="1" t="s">
        <v>426</v>
      </c>
      <c r="F2923" s="1" t="s">
        <v>6134</v>
      </c>
      <c r="G2923" s="3">
        <v>0.7993055555555556</v>
      </c>
      <c r="H2923" s="1" t="s">
        <v>142</v>
      </c>
      <c r="I2923" s="1" t="s">
        <v>43</v>
      </c>
      <c r="J2923" s="1" t="s">
        <v>214</v>
      </c>
      <c r="K2923" s="1" t="s">
        <v>215</v>
      </c>
      <c r="L2923">
        <v>5281.78</v>
      </c>
      <c r="M2923">
        <v>1.42</v>
      </c>
      <c r="N2923">
        <v>81.87</v>
      </c>
      <c r="O2923">
        <v>5201.33</v>
      </c>
      <c r="P2923">
        <v>310</v>
      </c>
      <c r="Q2923" s="1" t="s">
        <v>38</v>
      </c>
      <c r="R2923" s="1" t="s">
        <v>29</v>
      </c>
      <c r="S2923" s="1" t="s">
        <v>768</v>
      </c>
      <c r="T2923" s="1" t="s">
        <v>31</v>
      </c>
      <c r="U2923" s="1" t="s">
        <v>32</v>
      </c>
    </row>
    <row r="2924" spans="1:21" x14ac:dyDescent="0.3">
      <c r="A2924" s="1" t="s">
        <v>6663</v>
      </c>
      <c r="B2924" s="1" t="s">
        <v>6664</v>
      </c>
      <c r="C2924" s="2">
        <v>45372</v>
      </c>
      <c r="D2924">
        <v>2024</v>
      </c>
      <c r="E2924" s="1" t="s">
        <v>426</v>
      </c>
      <c r="F2924" s="1" t="s">
        <v>6134</v>
      </c>
      <c r="G2924" s="3">
        <v>0.80277777777777781</v>
      </c>
      <c r="H2924" s="1" t="s">
        <v>142</v>
      </c>
      <c r="I2924" s="1" t="s">
        <v>62</v>
      </c>
      <c r="J2924" s="1" t="s">
        <v>437</v>
      </c>
      <c r="K2924" s="1" t="s">
        <v>604</v>
      </c>
      <c r="L2924">
        <v>1382.78</v>
      </c>
      <c r="M2924">
        <v>10.73</v>
      </c>
      <c r="N2924">
        <v>83.84</v>
      </c>
      <c r="O2924">
        <v>1309.67</v>
      </c>
      <c r="P2924">
        <v>437</v>
      </c>
      <c r="Q2924" s="1" t="s">
        <v>28</v>
      </c>
      <c r="R2924" s="1" t="s">
        <v>29</v>
      </c>
      <c r="S2924" s="1" t="s">
        <v>2150</v>
      </c>
      <c r="T2924" s="1" t="s">
        <v>31</v>
      </c>
      <c r="U2924" s="1" t="s">
        <v>93</v>
      </c>
    </row>
    <row r="2925" spans="1:21" x14ac:dyDescent="0.3">
      <c r="A2925" s="1" t="s">
        <v>6665</v>
      </c>
      <c r="B2925" s="1" t="s">
        <v>486</v>
      </c>
      <c r="C2925" s="2">
        <v>45372</v>
      </c>
      <c r="D2925">
        <v>2024</v>
      </c>
      <c r="E2925" s="1" t="s">
        <v>426</v>
      </c>
      <c r="F2925" s="1" t="s">
        <v>6134</v>
      </c>
      <c r="G2925" s="3">
        <v>0.80625000000000002</v>
      </c>
      <c r="H2925" s="1" t="s">
        <v>142</v>
      </c>
      <c r="I2925" s="1" t="s">
        <v>371</v>
      </c>
      <c r="J2925" s="1" t="s">
        <v>670</v>
      </c>
      <c r="K2925" s="1" t="s">
        <v>373</v>
      </c>
      <c r="L2925">
        <v>3830.75</v>
      </c>
      <c r="M2925">
        <v>22.3</v>
      </c>
      <c r="N2925">
        <v>47.57</v>
      </c>
      <c r="O2925">
        <v>3805.48</v>
      </c>
      <c r="P2925">
        <v>970</v>
      </c>
      <c r="Q2925" s="1" t="s">
        <v>99</v>
      </c>
      <c r="R2925" s="1" t="s">
        <v>29</v>
      </c>
      <c r="S2925" s="1" t="s">
        <v>2182</v>
      </c>
      <c r="T2925" s="1" t="s">
        <v>31</v>
      </c>
      <c r="U2925" s="1" t="s">
        <v>93</v>
      </c>
    </row>
    <row r="2926" spans="1:21" x14ac:dyDescent="0.3">
      <c r="A2926" s="1" t="s">
        <v>6666</v>
      </c>
      <c r="B2926" s="1" t="s">
        <v>6667</v>
      </c>
      <c r="C2926" s="2">
        <v>45372</v>
      </c>
      <c r="D2926">
        <v>2024</v>
      </c>
      <c r="E2926" s="1" t="s">
        <v>426</v>
      </c>
      <c r="F2926" s="1" t="s">
        <v>6134</v>
      </c>
      <c r="G2926" s="3">
        <v>0.81180555555555556</v>
      </c>
      <c r="H2926" s="1" t="s">
        <v>142</v>
      </c>
      <c r="I2926" s="1" t="s">
        <v>297</v>
      </c>
      <c r="J2926" s="1" t="s">
        <v>901</v>
      </c>
      <c r="K2926" s="1" t="s">
        <v>967</v>
      </c>
      <c r="L2926">
        <v>5858.66</v>
      </c>
      <c r="M2926">
        <v>24.19</v>
      </c>
      <c r="N2926">
        <v>90.61</v>
      </c>
      <c r="O2926">
        <v>5792.24</v>
      </c>
      <c r="P2926">
        <v>891</v>
      </c>
      <c r="Q2926" s="1" t="s">
        <v>28</v>
      </c>
      <c r="R2926" s="1" t="s">
        <v>418</v>
      </c>
      <c r="S2926" s="1" t="s">
        <v>2182</v>
      </c>
      <c r="T2926" s="1" t="s">
        <v>53</v>
      </c>
      <c r="U2926" s="1" t="s">
        <v>32</v>
      </c>
    </row>
    <row r="2927" spans="1:21" x14ac:dyDescent="0.3">
      <c r="A2927" s="1" t="s">
        <v>6668</v>
      </c>
      <c r="B2927" s="1" t="s">
        <v>3379</v>
      </c>
      <c r="C2927" s="2">
        <v>45372</v>
      </c>
      <c r="D2927">
        <v>2024</v>
      </c>
      <c r="E2927" s="1" t="s">
        <v>426</v>
      </c>
      <c r="F2927" s="1" t="s">
        <v>6134</v>
      </c>
      <c r="G2927" s="3">
        <v>0.98888888888888893</v>
      </c>
      <c r="H2927" s="1" t="s">
        <v>24</v>
      </c>
      <c r="I2927" s="1" t="s">
        <v>143</v>
      </c>
      <c r="J2927" s="1" t="s">
        <v>308</v>
      </c>
      <c r="K2927" s="1" t="s">
        <v>200</v>
      </c>
      <c r="L2927">
        <v>9733.0300000000007</v>
      </c>
      <c r="M2927">
        <v>0.85</v>
      </c>
      <c r="N2927">
        <v>85.99</v>
      </c>
      <c r="O2927">
        <v>9647.8900000000012</v>
      </c>
      <c r="P2927">
        <v>605</v>
      </c>
      <c r="Q2927" s="1" t="s">
        <v>99</v>
      </c>
      <c r="R2927" s="1" t="s">
        <v>29</v>
      </c>
      <c r="S2927" s="1" t="s">
        <v>1918</v>
      </c>
      <c r="T2927" s="1" t="s">
        <v>53</v>
      </c>
      <c r="U2927" s="1" t="s">
        <v>32</v>
      </c>
    </row>
    <row r="2928" spans="1:21" x14ac:dyDescent="0.3">
      <c r="A2928" s="1" t="s">
        <v>6669</v>
      </c>
      <c r="B2928" s="1" t="s">
        <v>3132</v>
      </c>
      <c r="C2928" s="2">
        <v>45373</v>
      </c>
      <c r="D2928">
        <v>2024</v>
      </c>
      <c r="E2928" s="1" t="s">
        <v>487</v>
      </c>
      <c r="F2928" s="1" t="s">
        <v>6134</v>
      </c>
      <c r="G2928" s="3">
        <v>8.3333333333333332E-3</v>
      </c>
      <c r="H2928" s="1" t="s">
        <v>24</v>
      </c>
      <c r="I2928" s="1" t="s">
        <v>133</v>
      </c>
      <c r="J2928" s="1" t="s">
        <v>510</v>
      </c>
      <c r="K2928" s="1" t="s">
        <v>721</v>
      </c>
      <c r="L2928">
        <v>6419.28</v>
      </c>
      <c r="M2928">
        <v>0.63</v>
      </c>
      <c r="N2928">
        <v>64.989999999999995</v>
      </c>
      <c r="O2928">
        <v>6354.92</v>
      </c>
      <c r="P2928">
        <v>203</v>
      </c>
      <c r="Q2928" s="1" t="s">
        <v>99</v>
      </c>
      <c r="R2928" s="1" t="s">
        <v>29</v>
      </c>
      <c r="S2928" s="1" t="s">
        <v>2495</v>
      </c>
      <c r="T2928" s="1" t="s">
        <v>53</v>
      </c>
      <c r="U2928" s="1" t="s">
        <v>32</v>
      </c>
    </row>
    <row r="2929" spans="1:21" x14ac:dyDescent="0.3">
      <c r="A2929" s="1" t="s">
        <v>6670</v>
      </c>
      <c r="B2929" s="1" t="s">
        <v>6671</v>
      </c>
      <c r="C2929" s="2">
        <v>45373</v>
      </c>
      <c r="D2929">
        <v>2024</v>
      </c>
      <c r="E2929" s="1" t="s">
        <v>487</v>
      </c>
      <c r="F2929" s="1" t="s">
        <v>6134</v>
      </c>
      <c r="G2929" s="3">
        <v>0.18263888888888888</v>
      </c>
      <c r="H2929" s="1" t="s">
        <v>24</v>
      </c>
      <c r="I2929" s="1" t="s">
        <v>127</v>
      </c>
      <c r="J2929" s="1" t="s">
        <v>356</v>
      </c>
      <c r="K2929" s="1" t="s">
        <v>357</v>
      </c>
      <c r="L2929">
        <v>2544.9499999999998</v>
      </c>
      <c r="M2929">
        <v>15.37</v>
      </c>
      <c r="N2929">
        <v>6.92</v>
      </c>
      <c r="O2929">
        <v>2553.3999999999996</v>
      </c>
      <c r="P2929">
        <v>586</v>
      </c>
      <c r="Q2929" s="1" t="s">
        <v>28</v>
      </c>
      <c r="R2929" s="1" t="s">
        <v>29</v>
      </c>
      <c r="S2929" s="1" t="s">
        <v>1435</v>
      </c>
      <c r="T2929" s="1" t="s">
        <v>53</v>
      </c>
      <c r="U2929" s="1" t="s">
        <v>32</v>
      </c>
    </row>
    <row r="2930" spans="1:21" x14ac:dyDescent="0.3">
      <c r="A2930" s="1" t="s">
        <v>6672</v>
      </c>
      <c r="B2930" s="1" t="s">
        <v>2598</v>
      </c>
      <c r="C2930" s="2">
        <v>45373</v>
      </c>
      <c r="D2930">
        <v>2024</v>
      </c>
      <c r="E2930" s="1" t="s">
        <v>487</v>
      </c>
      <c r="F2930" s="1" t="s">
        <v>6134</v>
      </c>
      <c r="G2930" s="3">
        <v>0.21527777777777779</v>
      </c>
      <c r="H2930" s="1" t="s">
        <v>42</v>
      </c>
      <c r="I2930" s="1" t="s">
        <v>371</v>
      </c>
      <c r="J2930" s="1" t="s">
        <v>550</v>
      </c>
      <c r="K2930" s="1" t="s">
        <v>519</v>
      </c>
      <c r="L2930">
        <v>8464.9699999999993</v>
      </c>
      <c r="M2930">
        <v>0.08</v>
      </c>
      <c r="N2930">
        <v>8.9499999999999993</v>
      </c>
      <c r="O2930">
        <v>8456.0999999999985</v>
      </c>
      <c r="P2930">
        <v>99</v>
      </c>
      <c r="Q2930" s="1" t="s">
        <v>118</v>
      </c>
      <c r="R2930" s="1" t="s">
        <v>29</v>
      </c>
      <c r="S2930" s="1" t="s">
        <v>1275</v>
      </c>
      <c r="T2930" s="1" t="s">
        <v>147</v>
      </c>
      <c r="U2930" s="1" t="s">
        <v>101</v>
      </c>
    </row>
    <row r="2931" spans="1:21" x14ac:dyDescent="0.3">
      <c r="A2931" s="1" t="s">
        <v>6673</v>
      </c>
      <c r="B2931" s="1" t="s">
        <v>6674</v>
      </c>
      <c r="C2931" s="2">
        <v>45373</v>
      </c>
      <c r="D2931">
        <v>2024</v>
      </c>
      <c r="E2931" s="1" t="s">
        <v>487</v>
      </c>
      <c r="F2931" s="1" t="s">
        <v>6134</v>
      </c>
      <c r="G2931" s="3">
        <v>0.31041666666666667</v>
      </c>
      <c r="H2931" s="1" t="s">
        <v>42</v>
      </c>
      <c r="I2931" s="1" t="s">
        <v>431</v>
      </c>
      <c r="J2931" s="1" t="s">
        <v>542</v>
      </c>
      <c r="K2931" s="1" t="s">
        <v>543</v>
      </c>
      <c r="L2931">
        <v>7149.34</v>
      </c>
      <c r="M2931">
        <v>12.22</v>
      </c>
      <c r="N2931">
        <v>5.84</v>
      </c>
      <c r="O2931">
        <v>7155.72</v>
      </c>
      <c r="P2931">
        <v>5</v>
      </c>
      <c r="Q2931" s="1" t="s">
        <v>85</v>
      </c>
      <c r="R2931" s="1" t="s">
        <v>29</v>
      </c>
      <c r="S2931" s="1" t="s">
        <v>608</v>
      </c>
      <c r="T2931" s="1" t="s">
        <v>31</v>
      </c>
      <c r="U2931" s="1" t="s">
        <v>32</v>
      </c>
    </row>
    <row r="2932" spans="1:21" x14ac:dyDescent="0.3">
      <c r="A2932" s="1" t="s">
        <v>6675</v>
      </c>
      <c r="B2932" s="1" t="s">
        <v>517</v>
      </c>
      <c r="C2932" s="2">
        <v>45373</v>
      </c>
      <c r="D2932">
        <v>2024</v>
      </c>
      <c r="E2932" s="1" t="s">
        <v>487</v>
      </c>
      <c r="F2932" s="1" t="s">
        <v>6134</v>
      </c>
      <c r="G2932" s="3">
        <v>0.4284722222222222</v>
      </c>
      <c r="H2932" s="1" t="s">
        <v>42</v>
      </c>
      <c r="I2932" s="1" t="s">
        <v>127</v>
      </c>
      <c r="J2932" s="1" t="s">
        <v>356</v>
      </c>
      <c r="K2932" s="1" t="s">
        <v>394</v>
      </c>
      <c r="L2932">
        <v>6215.13</v>
      </c>
      <c r="M2932">
        <v>16.61</v>
      </c>
      <c r="N2932">
        <v>80.42</v>
      </c>
      <c r="O2932">
        <v>6151.32</v>
      </c>
      <c r="P2932">
        <v>421</v>
      </c>
      <c r="Q2932" s="1" t="s">
        <v>28</v>
      </c>
      <c r="R2932" s="1" t="s">
        <v>29</v>
      </c>
      <c r="S2932" s="1" t="s">
        <v>6676</v>
      </c>
      <c r="T2932" s="1" t="s">
        <v>147</v>
      </c>
      <c r="U2932" s="1" t="s">
        <v>32</v>
      </c>
    </row>
    <row r="2933" spans="1:21" x14ac:dyDescent="0.3">
      <c r="A2933" s="1" t="s">
        <v>6677</v>
      </c>
      <c r="B2933" s="1" t="s">
        <v>6678</v>
      </c>
      <c r="C2933" s="2">
        <v>45373</v>
      </c>
      <c r="D2933">
        <v>2024</v>
      </c>
      <c r="E2933" s="1" t="s">
        <v>487</v>
      </c>
      <c r="F2933" s="1" t="s">
        <v>6134</v>
      </c>
      <c r="G2933" s="3">
        <v>0.43680555555555556</v>
      </c>
      <c r="H2933" s="1" t="s">
        <v>42</v>
      </c>
      <c r="I2933" s="1" t="s">
        <v>56</v>
      </c>
      <c r="J2933" s="1" t="s">
        <v>241</v>
      </c>
      <c r="K2933" s="1" t="s">
        <v>58</v>
      </c>
      <c r="L2933">
        <v>9530.99</v>
      </c>
      <c r="M2933">
        <v>2.23</v>
      </c>
      <c r="N2933">
        <v>23.41</v>
      </c>
      <c r="O2933">
        <v>9509.81</v>
      </c>
      <c r="P2933">
        <v>319</v>
      </c>
      <c r="Q2933" s="1" t="s">
        <v>99</v>
      </c>
      <c r="R2933" s="1" t="s">
        <v>749</v>
      </c>
      <c r="S2933" s="1" t="s">
        <v>1858</v>
      </c>
      <c r="T2933" s="1" t="s">
        <v>31</v>
      </c>
      <c r="U2933" s="1" t="s">
        <v>32</v>
      </c>
    </row>
    <row r="2934" spans="1:21" x14ac:dyDescent="0.3">
      <c r="A2934" s="1" t="s">
        <v>6679</v>
      </c>
      <c r="B2934" s="1" t="s">
        <v>6680</v>
      </c>
      <c r="C2934" s="2">
        <v>45373</v>
      </c>
      <c r="D2934">
        <v>2024</v>
      </c>
      <c r="E2934" s="1" t="s">
        <v>487</v>
      </c>
      <c r="F2934" s="1" t="s">
        <v>6134</v>
      </c>
      <c r="G2934" s="3">
        <v>0.61388888888888893</v>
      </c>
      <c r="H2934" s="1" t="s">
        <v>104</v>
      </c>
      <c r="I2934" s="1" t="s">
        <v>110</v>
      </c>
      <c r="J2934" s="1" t="s">
        <v>195</v>
      </c>
      <c r="K2934" s="1" t="s">
        <v>196</v>
      </c>
      <c r="L2934">
        <v>868.92</v>
      </c>
      <c r="M2934">
        <v>22.76</v>
      </c>
      <c r="N2934">
        <v>88.8</v>
      </c>
      <c r="O2934">
        <v>802.88</v>
      </c>
      <c r="P2934">
        <v>496</v>
      </c>
      <c r="Q2934" s="1" t="s">
        <v>28</v>
      </c>
      <c r="R2934" s="1" t="s">
        <v>29</v>
      </c>
      <c r="S2934" s="1" t="s">
        <v>983</v>
      </c>
      <c r="T2934" s="1" t="s">
        <v>31</v>
      </c>
      <c r="U2934" s="1" t="s">
        <v>32</v>
      </c>
    </row>
    <row r="2935" spans="1:21" x14ac:dyDescent="0.3">
      <c r="A2935" s="1" t="s">
        <v>6681</v>
      </c>
      <c r="B2935" s="1" t="s">
        <v>6682</v>
      </c>
      <c r="C2935" s="2">
        <v>45373</v>
      </c>
      <c r="D2935">
        <v>2024</v>
      </c>
      <c r="E2935" s="1" t="s">
        <v>487</v>
      </c>
      <c r="F2935" s="1" t="s">
        <v>6134</v>
      </c>
      <c r="G2935" s="3">
        <v>0.68958333333333333</v>
      </c>
      <c r="H2935" s="1" t="s">
        <v>104</v>
      </c>
      <c r="I2935" s="1" t="s">
        <v>96</v>
      </c>
      <c r="J2935" s="1" t="s">
        <v>250</v>
      </c>
      <c r="K2935" s="1" t="s">
        <v>367</v>
      </c>
      <c r="L2935">
        <v>6686.21</v>
      </c>
      <c r="M2935">
        <v>0.41</v>
      </c>
      <c r="N2935">
        <v>88.02</v>
      </c>
      <c r="O2935">
        <v>6598.5999999999995</v>
      </c>
      <c r="P2935">
        <v>798</v>
      </c>
      <c r="Q2935" s="1" t="s">
        <v>28</v>
      </c>
      <c r="R2935" s="1" t="s">
        <v>29</v>
      </c>
      <c r="S2935" s="1" t="s">
        <v>5810</v>
      </c>
      <c r="T2935" s="1" t="s">
        <v>53</v>
      </c>
      <c r="U2935" s="1" t="s">
        <v>32</v>
      </c>
    </row>
    <row r="2936" spans="1:21" x14ac:dyDescent="0.3">
      <c r="A2936" s="1" t="s">
        <v>6683</v>
      </c>
      <c r="B2936" s="1" t="s">
        <v>6684</v>
      </c>
      <c r="C2936" s="2">
        <v>45373</v>
      </c>
      <c r="D2936">
        <v>2024</v>
      </c>
      <c r="E2936" s="1" t="s">
        <v>487</v>
      </c>
      <c r="F2936" s="1" t="s">
        <v>6134</v>
      </c>
      <c r="G2936" s="3">
        <v>0.94236111111111109</v>
      </c>
      <c r="H2936" s="1" t="s">
        <v>24</v>
      </c>
      <c r="I2936" s="1" t="s">
        <v>43</v>
      </c>
      <c r="J2936" s="1" t="s">
        <v>44</v>
      </c>
      <c r="K2936" s="1" t="s">
        <v>700</v>
      </c>
      <c r="L2936">
        <v>4526.24</v>
      </c>
      <c r="M2936">
        <v>14.49</v>
      </c>
      <c r="N2936">
        <v>89.21</v>
      </c>
      <c r="O2936">
        <v>4451.5199999999995</v>
      </c>
      <c r="P2936">
        <v>96</v>
      </c>
      <c r="Q2936" s="1" t="s">
        <v>118</v>
      </c>
      <c r="R2936" s="1" t="s">
        <v>29</v>
      </c>
      <c r="S2936" s="1" t="s">
        <v>2728</v>
      </c>
      <c r="T2936" s="1" t="s">
        <v>53</v>
      </c>
      <c r="U2936" s="1" t="s">
        <v>32</v>
      </c>
    </row>
    <row r="2937" spans="1:21" x14ac:dyDescent="0.3">
      <c r="A2937" s="1" t="s">
        <v>6685</v>
      </c>
      <c r="B2937" s="1" t="s">
        <v>6686</v>
      </c>
      <c r="C2937" s="2">
        <v>45374</v>
      </c>
      <c r="D2937">
        <v>2024</v>
      </c>
      <c r="E2937" s="1" t="s">
        <v>22</v>
      </c>
      <c r="F2937" s="1" t="s">
        <v>6134</v>
      </c>
      <c r="G2937" s="3">
        <v>3.888888888888889E-2</v>
      </c>
      <c r="H2937" s="1" t="s">
        <v>24</v>
      </c>
      <c r="I2937" s="1" t="s">
        <v>43</v>
      </c>
      <c r="J2937" s="1" t="s">
        <v>167</v>
      </c>
      <c r="K2937" s="1" t="s">
        <v>45</v>
      </c>
      <c r="L2937">
        <v>7899.41</v>
      </c>
      <c r="M2937">
        <v>11.96</v>
      </c>
      <c r="N2937">
        <v>69.23</v>
      </c>
      <c r="O2937">
        <v>7842.14</v>
      </c>
      <c r="P2937">
        <v>239</v>
      </c>
      <c r="Q2937" s="1" t="s">
        <v>28</v>
      </c>
      <c r="R2937" s="1" t="s">
        <v>29</v>
      </c>
      <c r="S2937" s="1" t="s">
        <v>1284</v>
      </c>
      <c r="T2937" s="1" t="s">
        <v>53</v>
      </c>
      <c r="U2937" s="1" t="s">
        <v>32</v>
      </c>
    </row>
    <row r="2938" spans="1:21" x14ac:dyDescent="0.3">
      <c r="A2938" s="1" t="s">
        <v>6687</v>
      </c>
      <c r="B2938" s="1" t="s">
        <v>6688</v>
      </c>
      <c r="C2938" s="2">
        <v>45374</v>
      </c>
      <c r="D2938">
        <v>2024</v>
      </c>
      <c r="E2938" s="1" t="s">
        <v>22</v>
      </c>
      <c r="F2938" s="1" t="s">
        <v>6134</v>
      </c>
      <c r="G2938" s="3">
        <v>8.611111111111111E-2</v>
      </c>
      <c r="H2938" s="1" t="s">
        <v>24</v>
      </c>
      <c r="I2938" s="1" t="s">
        <v>297</v>
      </c>
      <c r="J2938" s="1" t="s">
        <v>377</v>
      </c>
      <c r="K2938" s="1" t="s">
        <v>480</v>
      </c>
      <c r="L2938">
        <v>8504.59</v>
      </c>
      <c r="M2938">
        <v>43.81</v>
      </c>
      <c r="N2938">
        <v>59.19</v>
      </c>
      <c r="O2938">
        <v>8489.2099999999991</v>
      </c>
      <c r="P2938">
        <v>748</v>
      </c>
      <c r="Q2938" s="1" t="s">
        <v>38</v>
      </c>
      <c r="R2938" s="1" t="s">
        <v>29</v>
      </c>
      <c r="S2938" s="1" t="s">
        <v>3188</v>
      </c>
      <c r="T2938" s="1" t="s">
        <v>31</v>
      </c>
      <c r="U2938" s="1" t="s">
        <v>32</v>
      </c>
    </row>
    <row r="2939" spans="1:21" x14ac:dyDescent="0.3">
      <c r="A2939" s="1" t="s">
        <v>6689</v>
      </c>
      <c r="B2939" s="1" t="s">
        <v>6690</v>
      </c>
      <c r="C2939" s="2">
        <v>45374</v>
      </c>
      <c r="D2939">
        <v>2024</v>
      </c>
      <c r="E2939" s="1" t="s">
        <v>22</v>
      </c>
      <c r="F2939" s="1" t="s">
        <v>6134</v>
      </c>
      <c r="G2939" s="3">
        <v>0.10972222222222222</v>
      </c>
      <c r="H2939" s="1" t="s">
        <v>24</v>
      </c>
      <c r="I2939" s="1" t="s">
        <v>43</v>
      </c>
      <c r="J2939" s="1" t="s">
        <v>805</v>
      </c>
      <c r="K2939" s="1" t="s">
        <v>873</v>
      </c>
      <c r="L2939">
        <v>3545.57</v>
      </c>
      <c r="M2939">
        <v>34.65</v>
      </c>
      <c r="N2939">
        <v>61.95</v>
      </c>
      <c r="O2939">
        <v>3518.2700000000004</v>
      </c>
      <c r="P2939">
        <v>954</v>
      </c>
      <c r="Q2939" s="1" t="s">
        <v>118</v>
      </c>
      <c r="R2939" s="1" t="s">
        <v>29</v>
      </c>
      <c r="S2939" s="1" t="s">
        <v>626</v>
      </c>
      <c r="T2939" s="1" t="s">
        <v>53</v>
      </c>
      <c r="U2939" s="1" t="s">
        <v>32</v>
      </c>
    </row>
    <row r="2940" spans="1:21" x14ac:dyDescent="0.3">
      <c r="A2940" s="1" t="s">
        <v>6691</v>
      </c>
      <c r="B2940" s="1" t="s">
        <v>6692</v>
      </c>
      <c r="C2940" s="2">
        <v>45374</v>
      </c>
      <c r="D2940">
        <v>2024</v>
      </c>
      <c r="E2940" s="1" t="s">
        <v>22</v>
      </c>
      <c r="F2940" s="1" t="s">
        <v>6134</v>
      </c>
      <c r="G2940" s="3">
        <v>0.13750000000000001</v>
      </c>
      <c r="H2940" s="1" t="s">
        <v>24</v>
      </c>
      <c r="I2940" s="1" t="s">
        <v>25</v>
      </c>
      <c r="J2940" s="1" t="s">
        <v>171</v>
      </c>
      <c r="K2940" s="1" t="s">
        <v>27</v>
      </c>
      <c r="L2940">
        <v>7664.06</v>
      </c>
      <c r="M2940">
        <v>35.549999999999997</v>
      </c>
      <c r="N2940">
        <v>62.41</v>
      </c>
      <c r="O2940">
        <v>7637.2000000000007</v>
      </c>
      <c r="P2940">
        <v>132</v>
      </c>
      <c r="Q2940" s="1" t="s">
        <v>99</v>
      </c>
      <c r="R2940" s="1" t="s">
        <v>29</v>
      </c>
      <c r="S2940" s="1" t="s">
        <v>3271</v>
      </c>
      <c r="T2940" s="1" t="s">
        <v>53</v>
      </c>
      <c r="U2940" s="1" t="s">
        <v>32</v>
      </c>
    </row>
    <row r="2941" spans="1:21" x14ac:dyDescent="0.3">
      <c r="A2941" s="1" t="s">
        <v>6693</v>
      </c>
      <c r="B2941" s="1" t="s">
        <v>5585</v>
      </c>
      <c r="C2941" s="2">
        <v>45374</v>
      </c>
      <c r="D2941">
        <v>2024</v>
      </c>
      <c r="E2941" s="1" t="s">
        <v>22</v>
      </c>
      <c r="F2941" s="1" t="s">
        <v>6134</v>
      </c>
      <c r="G2941" s="3">
        <v>0.24374999999999999</v>
      </c>
      <c r="H2941" s="1" t="s">
        <v>42</v>
      </c>
      <c r="I2941" s="1" t="s">
        <v>160</v>
      </c>
      <c r="J2941" s="1" t="s">
        <v>161</v>
      </c>
      <c r="K2941" s="1" t="s">
        <v>345</v>
      </c>
      <c r="L2941">
        <v>7945.49</v>
      </c>
      <c r="M2941">
        <v>0.23</v>
      </c>
      <c r="N2941">
        <v>88.51</v>
      </c>
      <c r="O2941">
        <v>7857.2099999999991</v>
      </c>
      <c r="P2941">
        <v>294</v>
      </c>
      <c r="Q2941" s="1" t="s">
        <v>38</v>
      </c>
      <c r="R2941" s="1" t="s">
        <v>29</v>
      </c>
      <c r="S2941" s="1" t="s">
        <v>1516</v>
      </c>
      <c r="T2941" s="1" t="s">
        <v>31</v>
      </c>
      <c r="U2941" s="1" t="s">
        <v>32</v>
      </c>
    </row>
    <row r="2942" spans="1:21" x14ac:dyDescent="0.3">
      <c r="A2942" s="1" t="s">
        <v>6694</v>
      </c>
      <c r="B2942" s="1" t="s">
        <v>3761</v>
      </c>
      <c r="C2942" s="2">
        <v>45374</v>
      </c>
      <c r="D2942">
        <v>2024</v>
      </c>
      <c r="E2942" s="1" t="s">
        <v>22</v>
      </c>
      <c r="F2942" s="1" t="s">
        <v>6134</v>
      </c>
      <c r="G2942" s="3">
        <v>0.48125000000000001</v>
      </c>
      <c r="H2942" s="1" t="s">
        <v>42</v>
      </c>
      <c r="I2942" s="1" t="s">
        <v>127</v>
      </c>
      <c r="J2942" s="1" t="s">
        <v>318</v>
      </c>
      <c r="K2942" s="1" t="s">
        <v>1039</v>
      </c>
      <c r="L2942">
        <v>9887.0400000000009</v>
      </c>
      <c r="M2942">
        <v>30.22</v>
      </c>
      <c r="N2942">
        <v>67.040000000000006</v>
      </c>
      <c r="O2942">
        <v>9850.2199999999993</v>
      </c>
      <c r="P2942">
        <v>12</v>
      </c>
      <c r="Q2942" s="1" t="s">
        <v>28</v>
      </c>
      <c r="R2942" s="1" t="s">
        <v>29</v>
      </c>
      <c r="S2942" s="1" t="s">
        <v>4700</v>
      </c>
      <c r="T2942" s="1" t="s">
        <v>53</v>
      </c>
      <c r="U2942" s="1" t="s">
        <v>32</v>
      </c>
    </row>
    <row r="2943" spans="1:21" x14ac:dyDescent="0.3">
      <c r="A2943" s="1" t="s">
        <v>6695</v>
      </c>
      <c r="B2943" s="1" t="s">
        <v>6696</v>
      </c>
      <c r="C2943" s="2">
        <v>45374</v>
      </c>
      <c r="D2943">
        <v>2024</v>
      </c>
      <c r="E2943" s="1" t="s">
        <v>22</v>
      </c>
      <c r="F2943" s="1" t="s">
        <v>6134</v>
      </c>
      <c r="G2943" s="3">
        <v>0.51111111111111107</v>
      </c>
      <c r="H2943" s="1" t="s">
        <v>104</v>
      </c>
      <c r="I2943" s="1" t="s">
        <v>25</v>
      </c>
      <c r="J2943" s="1" t="s">
        <v>361</v>
      </c>
      <c r="K2943" s="1" t="s">
        <v>117</v>
      </c>
      <c r="L2943">
        <v>6315.06</v>
      </c>
      <c r="M2943">
        <v>22.59</v>
      </c>
      <c r="N2943">
        <v>26.55</v>
      </c>
      <c r="O2943">
        <v>6311.1</v>
      </c>
      <c r="P2943">
        <v>997</v>
      </c>
      <c r="Q2943" s="1" t="s">
        <v>85</v>
      </c>
      <c r="R2943" s="1" t="s">
        <v>29</v>
      </c>
      <c r="S2943" s="1" t="s">
        <v>3876</v>
      </c>
      <c r="T2943" s="1" t="s">
        <v>53</v>
      </c>
      <c r="U2943" s="1" t="s">
        <v>32</v>
      </c>
    </row>
    <row r="2944" spans="1:21" x14ac:dyDescent="0.3">
      <c r="A2944" s="1" t="s">
        <v>6697</v>
      </c>
      <c r="B2944" s="1" t="s">
        <v>6698</v>
      </c>
      <c r="C2944" s="2">
        <v>45374</v>
      </c>
      <c r="D2944">
        <v>2024</v>
      </c>
      <c r="E2944" s="1" t="s">
        <v>22</v>
      </c>
      <c r="F2944" s="1" t="s">
        <v>6134</v>
      </c>
      <c r="G2944" s="3">
        <v>0.56944444444444442</v>
      </c>
      <c r="H2944" s="1" t="s">
        <v>104</v>
      </c>
      <c r="I2944" s="1" t="s">
        <v>49</v>
      </c>
      <c r="J2944" s="1" t="s">
        <v>458</v>
      </c>
      <c r="K2944" s="1" t="s">
        <v>349</v>
      </c>
      <c r="L2944">
        <v>4101.12</v>
      </c>
      <c r="M2944">
        <v>21.9</v>
      </c>
      <c r="N2944">
        <v>84.51</v>
      </c>
      <c r="O2944">
        <v>4038.5099999999993</v>
      </c>
      <c r="P2944">
        <v>977</v>
      </c>
      <c r="Q2944" s="1" t="s">
        <v>118</v>
      </c>
      <c r="R2944" s="1" t="s">
        <v>29</v>
      </c>
      <c r="S2944" s="1" t="s">
        <v>151</v>
      </c>
      <c r="T2944" s="1" t="s">
        <v>53</v>
      </c>
      <c r="U2944" s="1" t="s">
        <v>101</v>
      </c>
    </row>
    <row r="2945" spans="1:21" x14ac:dyDescent="0.3">
      <c r="A2945" s="1" t="s">
        <v>6699</v>
      </c>
      <c r="B2945" s="1" t="s">
        <v>6700</v>
      </c>
      <c r="C2945" s="2">
        <v>45374</v>
      </c>
      <c r="D2945">
        <v>2024</v>
      </c>
      <c r="E2945" s="1" t="s">
        <v>22</v>
      </c>
      <c r="F2945" s="1" t="s">
        <v>6134</v>
      </c>
      <c r="G2945" s="3">
        <v>0.62222222222222223</v>
      </c>
      <c r="H2945" s="1" t="s">
        <v>104</v>
      </c>
      <c r="I2945" s="1" t="s">
        <v>96</v>
      </c>
      <c r="J2945" s="1" t="s">
        <v>250</v>
      </c>
      <c r="K2945" s="1" t="s">
        <v>442</v>
      </c>
      <c r="L2945">
        <v>5423.55</v>
      </c>
      <c r="M2945">
        <v>5.25</v>
      </c>
      <c r="N2945">
        <v>53.41</v>
      </c>
      <c r="O2945">
        <v>5375.39</v>
      </c>
      <c r="P2945">
        <v>811</v>
      </c>
      <c r="Q2945" s="1" t="s">
        <v>118</v>
      </c>
      <c r="R2945" s="1" t="s">
        <v>29</v>
      </c>
      <c r="S2945" s="1" t="s">
        <v>3265</v>
      </c>
      <c r="T2945" s="1" t="s">
        <v>53</v>
      </c>
      <c r="U2945" s="1" t="s">
        <v>32</v>
      </c>
    </row>
    <row r="2946" spans="1:21" x14ac:dyDescent="0.3">
      <c r="A2946" s="1" t="s">
        <v>6701</v>
      </c>
      <c r="B2946" s="1" t="s">
        <v>6702</v>
      </c>
      <c r="C2946" s="2">
        <v>45374</v>
      </c>
      <c r="D2946">
        <v>2024</v>
      </c>
      <c r="E2946" s="1" t="s">
        <v>22</v>
      </c>
      <c r="F2946" s="1" t="s">
        <v>6134</v>
      </c>
      <c r="G2946" s="3">
        <v>0.62986111111111109</v>
      </c>
      <c r="H2946" s="1" t="s">
        <v>104</v>
      </c>
      <c r="I2946" s="1" t="s">
        <v>160</v>
      </c>
      <c r="J2946" s="1" t="s">
        <v>260</v>
      </c>
      <c r="K2946" s="1" t="s">
        <v>205</v>
      </c>
      <c r="L2946">
        <v>8804.98</v>
      </c>
      <c r="M2946">
        <v>8.36</v>
      </c>
      <c r="N2946">
        <v>33.880000000000003</v>
      </c>
      <c r="O2946">
        <v>8779.4600000000009</v>
      </c>
      <c r="P2946">
        <v>69</v>
      </c>
      <c r="Q2946" s="1" t="s">
        <v>118</v>
      </c>
      <c r="R2946" s="1" t="s">
        <v>29</v>
      </c>
      <c r="S2946" s="1" t="s">
        <v>3047</v>
      </c>
      <c r="T2946" s="1" t="s">
        <v>53</v>
      </c>
      <c r="U2946" s="1" t="s">
        <v>32</v>
      </c>
    </row>
    <row r="2947" spans="1:21" x14ac:dyDescent="0.3">
      <c r="A2947" s="1" t="s">
        <v>6703</v>
      </c>
      <c r="B2947" s="1" t="s">
        <v>4757</v>
      </c>
      <c r="C2947" s="2">
        <v>45375</v>
      </c>
      <c r="D2947">
        <v>2024</v>
      </c>
      <c r="E2947" s="1" t="s">
        <v>166</v>
      </c>
      <c r="F2947" s="1" t="s">
        <v>6134</v>
      </c>
      <c r="G2947" s="3">
        <v>1.5972222222222221E-2</v>
      </c>
      <c r="H2947" s="1" t="s">
        <v>24</v>
      </c>
      <c r="I2947" s="1" t="s">
        <v>236</v>
      </c>
      <c r="J2947" s="1" t="s">
        <v>895</v>
      </c>
      <c r="K2947" s="1" t="s">
        <v>398</v>
      </c>
      <c r="L2947">
        <v>9922.75</v>
      </c>
      <c r="M2947">
        <v>12.77</v>
      </c>
      <c r="N2947">
        <v>29.98</v>
      </c>
      <c r="O2947">
        <v>9905.5400000000009</v>
      </c>
      <c r="P2947">
        <v>641</v>
      </c>
      <c r="Q2947" s="1" t="s">
        <v>28</v>
      </c>
      <c r="R2947" s="1" t="s">
        <v>29</v>
      </c>
      <c r="S2947" s="1" t="s">
        <v>1360</v>
      </c>
      <c r="T2947" s="1" t="s">
        <v>31</v>
      </c>
      <c r="U2947" s="1" t="s">
        <v>101</v>
      </c>
    </row>
    <row r="2948" spans="1:21" x14ac:dyDescent="0.3">
      <c r="A2948" s="1" t="s">
        <v>6704</v>
      </c>
      <c r="B2948" s="1" t="s">
        <v>6705</v>
      </c>
      <c r="C2948" s="2">
        <v>45375</v>
      </c>
      <c r="D2948">
        <v>2024</v>
      </c>
      <c r="E2948" s="1" t="s">
        <v>166</v>
      </c>
      <c r="F2948" s="1" t="s">
        <v>6134</v>
      </c>
      <c r="G2948" s="3">
        <v>0.10555555555555556</v>
      </c>
      <c r="H2948" s="1" t="s">
        <v>24</v>
      </c>
      <c r="I2948" s="1" t="s">
        <v>236</v>
      </c>
      <c r="J2948" s="1" t="s">
        <v>1385</v>
      </c>
      <c r="K2948" s="1" t="s">
        <v>398</v>
      </c>
      <c r="L2948">
        <v>9566.7800000000007</v>
      </c>
      <c r="M2948">
        <v>5.22</v>
      </c>
      <c r="N2948">
        <v>14.51</v>
      </c>
      <c r="O2948">
        <v>9557.49</v>
      </c>
      <c r="P2948">
        <v>719</v>
      </c>
      <c r="Q2948" s="1" t="s">
        <v>118</v>
      </c>
      <c r="R2948" s="1" t="s">
        <v>29</v>
      </c>
      <c r="S2948" s="1" t="s">
        <v>2375</v>
      </c>
      <c r="T2948" s="1" t="s">
        <v>31</v>
      </c>
      <c r="U2948" s="1" t="s">
        <v>32</v>
      </c>
    </row>
    <row r="2949" spans="1:21" x14ac:dyDescent="0.3">
      <c r="A2949" s="1" t="s">
        <v>6706</v>
      </c>
      <c r="B2949" s="1" t="s">
        <v>6707</v>
      </c>
      <c r="C2949" s="2">
        <v>45375</v>
      </c>
      <c r="D2949">
        <v>2024</v>
      </c>
      <c r="E2949" s="1" t="s">
        <v>166</v>
      </c>
      <c r="F2949" s="1" t="s">
        <v>6134</v>
      </c>
      <c r="G2949" s="3">
        <v>0.27847222222222223</v>
      </c>
      <c r="H2949" s="1" t="s">
        <v>42</v>
      </c>
      <c r="I2949" s="1" t="s">
        <v>431</v>
      </c>
      <c r="J2949" s="1" t="s">
        <v>432</v>
      </c>
      <c r="K2949" s="1" t="s">
        <v>758</v>
      </c>
      <c r="L2949">
        <v>6071.61</v>
      </c>
      <c r="M2949">
        <v>32.520000000000003</v>
      </c>
      <c r="N2949">
        <v>58.26</v>
      </c>
      <c r="O2949">
        <v>6045.87</v>
      </c>
      <c r="P2949">
        <v>819</v>
      </c>
      <c r="Q2949" s="1" t="s">
        <v>85</v>
      </c>
      <c r="R2949" s="1" t="s">
        <v>29</v>
      </c>
      <c r="S2949" s="1" t="s">
        <v>1435</v>
      </c>
      <c r="T2949" s="1" t="s">
        <v>53</v>
      </c>
      <c r="U2949" s="1" t="s">
        <v>32</v>
      </c>
    </row>
    <row r="2950" spans="1:21" x14ac:dyDescent="0.3">
      <c r="A2950" s="1" t="s">
        <v>6708</v>
      </c>
      <c r="B2950" s="1" t="s">
        <v>6709</v>
      </c>
      <c r="C2950" s="2">
        <v>45375</v>
      </c>
      <c r="D2950">
        <v>2024</v>
      </c>
      <c r="E2950" s="1" t="s">
        <v>166</v>
      </c>
      <c r="F2950" s="1" t="s">
        <v>6134</v>
      </c>
      <c r="G2950" s="3">
        <v>0.38680555555555557</v>
      </c>
      <c r="H2950" s="1" t="s">
        <v>42</v>
      </c>
      <c r="I2950" s="1" t="s">
        <v>154</v>
      </c>
      <c r="J2950" s="1" t="s">
        <v>639</v>
      </c>
      <c r="K2950" s="1" t="s">
        <v>1223</v>
      </c>
      <c r="L2950">
        <v>2196.87</v>
      </c>
      <c r="M2950">
        <v>9.76</v>
      </c>
      <c r="N2950">
        <v>96.5</v>
      </c>
      <c r="O2950">
        <v>2110.13</v>
      </c>
      <c r="P2950">
        <v>901</v>
      </c>
      <c r="Q2950" s="1" t="s">
        <v>85</v>
      </c>
      <c r="R2950" s="1" t="s">
        <v>29</v>
      </c>
      <c r="S2950" s="1" t="s">
        <v>4939</v>
      </c>
      <c r="T2950" s="1" t="s">
        <v>53</v>
      </c>
      <c r="U2950" s="1" t="s">
        <v>32</v>
      </c>
    </row>
    <row r="2951" spans="1:21" x14ac:dyDescent="0.3">
      <c r="A2951" s="1" t="s">
        <v>6710</v>
      </c>
      <c r="B2951" s="1" t="s">
        <v>6711</v>
      </c>
      <c r="C2951" s="2">
        <v>45375</v>
      </c>
      <c r="D2951">
        <v>2024</v>
      </c>
      <c r="E2951" s="1" t="s">
        <v>166</v>
      </c>
      <c r="F2951" s="1" t="s">
        <v>6134</v>
      </c>
      <c r="G2951" s="3">
        <v>0.41666666666666669</v>
      </c>
      <c r="H2951" s="1" t="s">
        <v>42</v>
      </c>
      <c r="I2951" s="1" t="s">
        <v>431</v>
      </c>
      <c r="J2951" s="1" t="s">
        <v>666</v>
      </c>
      <c r="K2951" s="1" t="s">
        <v>543</v>
      </c>
      <c r="L2951">
        <v>1782.69</v>
      </c>
      <c r="M2951">
        <v>33.340000000000003</v>
      </c>
      <c r="N2951">
        <v>87.29</v>
      </c>
      <c r="O2951">
        <v>1728.74</v>
      </c>
      <c r="P2951">
        <v>344</v>
      </c>
      <c r="Q2951" s="1" t="s">
        <v>28</v>
      </c>
      <c r="R2951" s="1" t="s">
        <v>29</v>
      </c>
      <c r="S2951" s="1" t="s">
        <v>1374</v>
      </c>
      <c r="T2951" s="1" t="s">
        <v>31</v>
      </c>
      <c r="U2951" s="1" t="s">
        <v>93</v>
      </c>
    </row>
    <row r="2952" spans="1:21" x14ac:dyDescent="0.3">
      <c r="A2952" s="1" t="s">
        <v>6712</v>
      </c>
      <c r="B2952" s="1" t="s">
        <v>6713</v>
      </c>
      <c r="C2952" s="2">
        <v>45375</v>
      </c>
      <c r="D2952">
        <v>2024</v>
      </c>
      <c r="E2952" s="1" t="s">
        <v>166</v>
      </c>
      <c r="F2952" s="1" t="s">
        <v>6134</v>
      </c>
      <c r="G2952" s="3">
        <v>0.55000000000000004</v>
      </c>
      <c r="H2952" s="1" t="s">
        <v>104</v>
      </c>
      <c r="I2952" s="1" t="s">
        <v>35</v>
      </c>
      <c r="J2952" s="1" t="s">
        <v>74</v>
      </c>
      <c r="K2952" s="1" t="s">
        <v>123</v>
      </c>
      <c r="L2952">
        <v>4017.64</v>
      </c>
      <c r="M2952">
        <v>45.79</v>
      </c>
      <c r="N2952">
        <v>81.38</v>
      </c>
      <c r="O2952">
        <v>3982.0499999999997</v>
      </c>
      <c r="P2952">
        <v>748</v>
      </c>
      <c r="Q2952" s="1" t="s">
        <v>85</v>
      </c>
      <c r="R2952" s="1" t="s">
        <v>29</v>
      </c>
      <c r="S2952" s="1" t="s">
        <v>4329</v>
      </c>
      <c r="T2952" s="1" t="s">
        <v>53</v>
      </c>
      <c r="U2952" s="1" t="s">
        <v>32</v>
      </c>
    </row>
    <row r="2953" spans="1:21" x14ac:dyDescent="0.3">
      <c r="A2953" s="1" t="s">
        <v>6714</v>
      </c>
      <c r="B2953" s="1" t="s">
        <v>6715</v>
      </c>
      <c r="C2953" s="2">
        <v>45375</v>
      </c>
      <c r="D2953">
        <v>2024</v>
      </c>
      <c r="E2953" s="1" t="s">
        <v>166</v>
      </c>
      <c r="F2953" s="1" t="s">
        <v>6134</v>
      </c>
      <c r="G2953" s="3">
        <v>0.55208333333333337</v>
      </c>
      <c r="H2953" s="1" t="s">
        <v>104</v>
      </c>
      <c r="I2953" s="1" t="s">
        <v>371</v>
      </c>
      <c r="J2953" s="1" t="s">
        <v>1159</v>
      </c>
      <c r="K2953" s="1" t="s">
        <v>91</v>
      </c>
      <c r="L2953">
        <v>6764.29</v>
      </c>
      <c r="M2953">
        <v>49.67</v>
      </c>
      <c r="N2953">
        <v>61.24</v>
      </c>
      <c r="O2953">
        <v>6752.72</v>
      </c>
      <c r="P2953">
        <v>555</v>
      </c>
      <c r="Q2953" s="1" t="s">
        <v>118</v>
      </c>
      <c r="R2953" s="1" t="s">
        <v>29</v>
      </c>
      <c r="S2953" s="1" t="s">
        <v>1803</v>
      </c>
      <c r="T2953" s="1" t="s">
        <v>53</v>
      </c>
      <c r="U2953" s="1" t="s">
        <v>32</v>
      </c>
    </row>
    <row r="2954" spans="1:21" x14ac:dyDescent="0.3">
      <c r="A2954" s="1" t="s">
        <v>6716</v>
      </c>
      <c r="B2954" s="1" t="s">
        <v>6717</v>
      </c>
      <c r="C2954" s="2">
        <v>45375</v>
      </c>
      <c r="D2954">
        <v>2024</v>
      </c>
      <c r="E2954" s="1" t="s">
        <v>166</v>
      </c>
      <c r="F2954" s="1" t="s">
        <v>6134</v>
      </c>
      <c r="G2954" s="3">
        <v>0.61458333333333337</v>
      </c>
      <c r="H2954" s="1" t="s">
        <v>104</v>
      </c>
      <c r="I2954" s="1" t="s">
        <v>62</v>
      </c>
      <c r="J2954" s="1" t="s">
        <v>603</v>
      </c>
      <c r="K2954" s="1" t="s">
        <v>604</v>
      </c>
      <c r="L2954">
        <v>7232.77</v>
      </c>
      <c r="M2954">
        <v>38.07</v>
      </c>
      <c r="N2954">
        <v>72.75</v>
      </c>
      <c r="O2954">
        <v>7198.09</v>
      </c>
      <c r="P2954">
        <v>905</v>
      </c>
      <c r="Q2954" s="1" t="s">
        <v>28</v>
      </c>
      <c r="R2954" s="1" t="s">
        <v>29</v>
      </c>
      <c r="S2954" s="1" t="s">
        <v>892</v>
      </c>
      <c r="T2954" s="1" t="s">
        <v>31</v>
      </c>
      <c r="U2954" s="1" t="s">
        <v>101</v>
      </c>
    </row>
    <row r="2955" spans="1:21" x14ac:dyDescent="0.3">
      <c r="A2955" s="1" t="s">
        <v>6718</v>
      </c>
      <c r="B2955" s="1" t="s">
        <v>6719</v>
      </c>
      <c r="C2955" s="2">
        <v>45375</v>
      </c>
      <c r="D2955">
        <v>2024</v>
      </c>
      <c r="E2955" s="1" t="s">
        <v>166</v>
      </c>
      <c r="F2955" s="1" t="s">
        <v>6134</v>
      </c>
      <c r="G2955" s="3">
        <v>0.66527777777777775</v>
      </c>
      <c r="H2955" s="1" t="s">
        <v>104</v>
      </c>
      <c r="I2955" s="1" t="s">
        <v>431</v>
      </c>
      <c r="J2955" s="1" t="s">
        <v>666</v>
      </c>
      <c r="K2955" s="1" t="s">
        <v>488</v>
      </c>
      <c r="L2955">
        <v>9777.02</v>
      </c>
      <c r="M2955">
        <v>46.38</v>
      </c>
      <c r="N2955">
        <v>61.48</v>
      </c>
      <c r="O2955">
        <v>9761.92</v>
      </c>
      <c r="P2955">
        <v>13</v>
      </c>
      <c r="Q2955" s="1" t="s">
        <v>99</v>
      </c>
      <c r="R2955" s="1" t="s">
        <v>29</v>
      </c>
      <c r="S2955" s="1" t="s">
        <v>3827</v>
      </c>
      <c r="T2955" s="1" t="s">
        <v>53</v>
      </c>
      <c r="U2955" s="1" t="s">
        <v>32</v>
      </c>
    </row>
    <row r="2956" spans="1:21" x14ac:dyDescent="0.3">
      <c r="A2956" s="1" t="s">
        <v>6720</v>
      </c>
      <c r="B2956" s="1" t="s">
        <v>6721</v>
      </c>
      <c r="C2956" s="2">
        <v>45375</v>
      </c>
      <c r="D2956">
        <v>2024</v>
      </c>
      <c r="E2956" s="1" t="s">
        <v>166</v>
      </c>
      <c r="F2956" s="1" t="s">
        <v>6134</v>
      </c>
      <c r="G2956" s="3">
        <v>0.69861111111111107</v>
      </c>
      <c r="H2956" s="1" t="s">
        <v>104</v>
      </c>
      <c r="I2956" s="1" t="s">
        <v>35</v>
      </c>
      <c r="J2956" s="1" t="s">
        <v>680</v>
      </c>
      <c r="K2956" s="1" t="s">
        <v>123</v>
      </c>
      <c r="L2956">
        <v>6867.24</v>
      </c>
      <c r="M2956">
        <v>10.27</v>
      </c>
      <c r="N2956">
        <v>41.36</v>
      </c>
      <c r="O2956">
        <v>6836.1500000000005</v>
      </c>
      <c r="P2956">
        <v>736</v>
      </c>
      <c r="Q2956" s="1" t="s">
        <v>28</v>
      </c>
      <c r="R2956" s="1" t="s">
        <v>29</v>
      </c>
      <c r="S2956" s="1" t="s">
        <v>992</v>
      </c>
      <c r="T2956" s="1" t="s">
        <v>53</v>
      </c>
      <c r="U2956" s="1" t="s">
        <v>32</v>
      </c>
    </row>
    <row r="2957" spans="1:21" x14ac:dyDescent="0.3">
      <c r="A2957" s="1" t="s">
        <v>6722</v>
      </c>
      <c r="B2957" s="1" t="s">
        <v>6723</v>
      </c>
      <c r="C2957" s="2">
        <v>45375</v>
      </c>
      <c r="D2957">
        <v>2024</v>
      </c>
      <c r="E2957" s="1" t="s">
        <v>166</v>
      </c>
      <c r="F2957" s="1" t="s">
        <v>6134</v>
      </c>
      <c r="G2957" s="3">
        <v>0.73333333333333328</v>
      </c>
      <c r="H2957" s="1" t="s">
        <v>142</v>
      </c>
      <c r="I2957" s="1" t="s">
        <v>110</v>
      </c>
      <c r="J2957" s="1" t="s">
        <v>111</v>
      </c>
      <c r="K2957" s="1" t="s">
        <v>341</v>
      </c>
      <c r="L2957">
        <v>7392.28</v>
      </c>
      <c r="M2957">
        <v>29.19</v>
      </c>
      <c r="N2957">
        <v>6.69</v>
      </c>
      <c r="O2957">
        <v>7414.78</v>
      </c>
      <c r="P2957">
        <v>197</v>
      </c>
      <c r="Q2957" s="1" t="s">
        <v>99</v>
      </c>
      <c r="R2957" s="1" t="s">
        <v>29</v>
      </c>
      <c r="S2957" s="1" t="s">
        <v>1007</v>
      </c>
      <c r="T2957" s="1" t="s">
        <v>53</v>
      </c>
      <c r="U2957" s="1" t="s">
        <v>32</v>
      </c>
    </row>
    <row r="2958" spans="1:21" x14ac:dyDescent="0.3">
      <c r="A2958" s="1" t="s">
        <v>6724</v>
      </c>
      <c r="B2958" s="1" t="s">
        <v>6725</v>
      </c>
      <c r="C2958" s="2">
        <v>45375</v>
      </c>
      <c r="D2958">
        <v>2024</v>
      </c>
      <c r="E2958" s="1" t="s">
        <v>166</v>
      </c>
      <c r="F2958" s="1" t="s">
        <v>6134</v>
      </c>
      <c r="G2958" s="3">
        <v>0.7680555555555556</v>
      </c>
      <c r="H2958" s="1" t="s">
        <v>142</v>
      </c>
      <c r="I2958" s="1" t="s">
        <v>236</v>
      </c>
      <c r="J2958" s="1" t="s">
        <v>895</v>
      </c>
      <c r="K2958" s="1" t="s">
        <v>390</v>
      </c>
      <c r="L2958">
        <v>1797.5</v>
      </c>
      <c r="M2958">
        <v>0.95</v>
      </c>
      <c r="N2958">
        <v>20.010000000000002</v>
      </c>
      <c r="O2958">
        <v>1778.44</v>
      </c>
      <c r="P2958">
        <v>345</v>
      </c>
      <c r="Q2958" s="1" t="s">
        <v>28</v>
      </c>
      <c r="R2958" s="1" t="s">
        <v>418</v>
      </c>
      <c r="S2958" s="1" t="s">
        <v>6470</v>
      </c>
      <c r="T2958" s="1" t="s">
        <v>31</v>
      </c>
      <c r="U2958" s="1" t="s">
        <v>32</v>
      </c>
    </row>
    <row r="2959" spans="1:21" x14ac:dyDescent="0.3">
      <c r="A2959" s="1" t="s">
        <v>6726</v>
      </c>
      <c r="B2959" s="1" t="s">
        <v>1216</v>
      </c>
      <c r="C2959" s="2">
        <v>45376</v>
      </c>
      <c r="D2959">
        <v>2024</v>
      </c>
      <c r="E2959" s="1" t="s">
        <v>255</v>
      </c>
      <c r="F2959" s="1" t="s">
        <v>6134</v>
      </c>
      <c r="G2959" s="3">
        <v>5.8333333333333334E-2</v>
      </c>
      <c r="H2959" s="1" t="s">
        <v>24</v>
      </c>
      <c r="I2959" s="1" t="s">
        <v>110</v>
      </c>
      <c r="J2959" s="1" t="s">
        <v>195</v>
      </c>
      <c r="K2959" s="1" t="s">
        <v>196</v>
      </c>
      <c r="L2959">
        <v>7848.2</v>
      </c>
      <c r="M2959">
        <v>3.03</v>
      </c>
      <c r="N2959">
        <v>90.15</v>
      </c>
      <c r="O2959">
        <v>7761.08</v>
      </c>
      <c r="P2959">
        <v>318</v>
      </c>
      <c r="Q2959" s="1" t="s">
        <v>38</v>
      </c>
      <c r="R2959" s="1" t="s">
        <v>29</v>
      </c>
      <c r="S2959" s="1" t="s">
        <v>2352</v>
      </c>
      <c r="T2959" s="1" t="s">
        <v>31</v>
      </c>
      <c r="U2959" s="1" t="s">
        <v>93</v>
      </c>
    </row>
    <row r="2960" spans="1:21" x14ac:dyDescent="0.3">
      <c r="A2960" s="1" t="s">
        <v>6727</v>
      </c>
      <c r="B2960" s="1" t="s">
        <v>6728</v>
      </c>
      <c r="C2960" s="2">
        <v>45376</v>
      </c>
      <c r="D2960">
        <v>2024</v>
      </c>
      <c r="E2960" s="1" t="s">
        <v>255</v>
      </c>
      <c r="F2960" s="1" t="s">
        <v>6134</v>
      </c>
      <c r="G2960" s="3">
        <v>5.9722222222222225E-2</v>
      </c>
      <c r="H2960" s="1" t="s">
        <v>24</v>
      </c>
      <c r="I2960" s="1" t="s">
        <v>89</v>
      </c>
      <c r="J2960" s="1" t="s">
        <v>105</v>
      </c>
      <c r="K2960" s="1" t="s">
        <v>106</v>
      </c>
      <c r="L2960">
        <v>3433.91</v>
      </c>
      <c r="M2960">
        <v>3.98</v>
      </c>
      <c r="N2960">
        <v>62.81</v>
      </c>
      <c r="O2960">
        <v>3375.08</v>
      </c>
      <c r="P2960">
        <v>280</v>
      </c>
      <c r="Q2960" s="1" t="s">
        <v>28</v>
      </c>
      <c r="R2960" s="1" t="s">
        <v>29</v>
      </c>
      <c r="S2960" s="1" t="s">
        <v>119</v>
      </c>
      <c r="T2960" s="1" t="s">
        <v>147</v>
      </c>
      <c r="U2960" s="1" t="s">
        <v>32</v>
      </c>
    </row>
    <row r="2961" spans="1:21" x14ac:dyDescent="0.3">
      <c r="A2961" s="1" t="s">
        <v>6729</v>
      </c>
      <c r="B2961" s="1" t="s">
        <v>4111</v>
      </c>
      <c r="C2961" s="2">
        <v>45376</v>
      </c>
      <c r="D2961">
        <v>2024</v>
      </c>
      <c r="E2961" s="1" t="s">
        <v>255</v>
      </c>
      <c r="F2961" s="1" t="s">
        <v>6134</v>
      </c>
      <c r="G2961" s="3">
        <v>0.16597222222222222</v>
      </c>
      <c r="H2961" s="1" t="s">
        <v>24</v>
      </c>
      <c r="I2961" s="1" t="s">
        <v>297</v>
      </c>
      <c r="J2961" s="1" t="s">
        <v>377</v>
      </c>
      <c r="K2961" s="1" t="s">
        <v>480</v>
      </c>
      <c r="L2961">
        <v>1151.31</v>
      </c>
      <c r="M2961">
        <v>39.590000000000003</v>
      </c>
      <c r="N2961">
        <v>81.25</v>
      </c>
      <c r="O2961">
        <v>1109.6499999999999</v>
      </c>
      <c r="P2961">
        <v>450</v>
      </c>
      <c r="Q2961" s="1" t="s">
        <v>38</v>
      </c>
      <c r="R2961" s="1" t="s">
        <v>29</v>
      </c>
      <c r="S2961" s="1" t="s">
        <v>1030</v>
      </c>
      <c r="T2961" s="1" t="s">
        <v>53</v>
      </c>
      <c r="U2961" s="1" t="s">
        <v>32</v>
      </c>
    </row>
    <row r="2962" spans="1:21" x14ac:dyDescent="0.3">
      <c r="A2962" s="1" t="s">
        <v>6730</v>
      </c>
      <c r="B2962" s="1" t="s">
        <v>6731</v>
      </c>
      <c r="C2962" s="2">
        <v>45376</v>
      </c>
      <c r="D2962">
        <v>2024</v>
      </c>
      <c r="E2962" s="1" t="s">
        <v>255</v>
      </c>
      <c r="F2962" s="1" t="s">
        <v>6134</v>
      </c>
      <c r="G2962" s="3">
        <v>0.27430555555555558</v>
      </c>
      <c r="H2962" s="1" t="s">
        <v>42</v>
      </c>
      <c r="I2962" s="1" t="s">
        <v>236</v>
      </c>
      <c r="J2962" s="1" t="s">
        <v>237</v>
      </c>
      <c r="K2962" s="1" t="s">
        <v>390</v>
      </c>
      <c r="L2962">
        <v>2277.94</v>
      </c>
      <c r="M2962">
        <v>3.9</v>
      </c>
      <c r="N2962">
        <v>61.55</v>
      </c>
      <c r="O2962">
        <v>2220.29</v>
      </c>
      <c r="P2962">
        <v>179</v>
      </c>
      <c r="Q2962" s="1" t="s">
        <v>118</v>
      </c>
      <c r="R2962" s="1" t="s">
        <v>29</v>
      </c>
      <c r="S2962" s="1" t="s">
        <v>592</v>
      </c>
      <c r="T2962" s="1" t="s">
        <v>53</v>
      </c>
      <c r="U2962" s="1" t="s">
        <v>93</v>
      </c>
    </row>
    <row r="2963" spans="1:21" x14ac:dyDescent="0.3">
      <c r="A2963" s="1" t="s">
        <v>6732</v>
      </c>
      <c r="B2963" s="1" t="s">
        <v>6733</v>
      </c>
      <c r="C2963" s="2">
        <v>45376</v>
      </c>
      <c r="D2963">
        <v>2024</v>
      </c>
      <c r="E2963" s="1" t="s">
        <v>255</v>
      </c>
      <c r="F2963" s="1" t="s">
        <v>6134</v>
      </c>
      <c r="G2963" s="3">
        <v>0.44097222222222221</v>
      </c>
      <c r="H2963" s="1" t="s">
        <v>42</v>
      </c>
      <c r="I2963" s="1" t="s">
        <v>110</v>
      </c>
      <c r="J2963" s="1" t="s">
        <v>527</v>
      </c>
      <c r="K2963" s="1" t="s">
        <v>341</v>
      </c>
      <c r="L2963">
        <v>8787.52</v>
      </c>
      <c r="M2963">
        <v>42.44</v>
      </c>
      <c r="N2963">
        <v>95.08</v>
      </c>
      <c r="O2963">
        <v>8734.880000000001</v>
      </c>
      <c r="P2963">
        <v>46</v>
      </c>
      <c r="Q2963" s="1" t="s">
        <v>99</v>
      </c>
      <c r="R2963" s="1" t="s">
        <v>29</v>
      </c>
      <c r="S2963" s="1" t="s">
        <v>1541</v>
      </c>
      <c r="T2963" s="1" t="s">
        <v>31</v>
      </c>
      <c r="U2963" s="1" t="s">
        <v>93</v>
      </c>
    </row>
    <row r="2964" spans="1:21" x14ac:dyDescent="0.3">
      <c r="A2964" s="1" t="s">
        <v>6734</v>
      </c>
      <c r="B2964" s="1" t="s">
        <v>635</v>
      </c>
      <c r="C2964" s="2">
        <v>45376</v>
      </c>
      <c r="D2964">
        <v>2024</v>
      </c>
      <c r="E2964" s="1" t="s">
        <v>255</v>
      </c>
      <c r="F2964" s="1" t="s">
        <v>6134</v>
      </c>
      <c r="G2964" s="3">
        <v>0.44722222222222224</v>
      </c>
      <c r="H2964" s="1" t="s">
        <v>42</v>
      </c>
      <c r="I2964" s="1" t="s">
        <v>62</v>
      </c>
      <c r="J2964" s="1" t="s">
        <v>771</v>
      </c>
      <c r="K2964" s="1" t="s">
        <v>405</v>
      </c>
      <c r="L2964">
        <v>9845.5300000000007</v>
      </c>
      <c r="M2964">
        <v>46.86</v>
      </c>
      <c r="N2964">
        <v>32.200000000000003</v>
      </c>
      <c r="O2964">
        <v>9860.19</v>
      </c>
      <c r="P2964">
        <v>371</v>
      </c>
      <c r="Q2964" s="1" t="s">
        <v>28</v>
      </c>
      <c r="R2964" s="1" t="s">
        <v>29</v>
      </c>
      <c r="S2964" s="1" t="s">
        <v>1160</v>
      </c>
      <c r="T2964" s="1" t="s">
        <v>31</v>
      </c>
      <c r="U2964" s="1" t="s">
        <v>93</v>
      </c>
    </row>
    <row r="2965" spans="1:21" x14ac:dyDescent="0.3">
      <c r="A2965" s="1" t="s">
        <v>6735</v>
      </c>
      <c r="B2965" s="1" t="s">
        <v>6736</v>
      </c>
      <c r="C2965" s="2">
        <v>45376</v>
      </c>
      <c r="D2965">
        <v>2024</v>
      </c>
      <c r="E2965" s="1" t="s">
        <v>255</v>
      </c>
      <c r="F2965" s="1" t="s">
        <v>6134</v>
      </c>
      <c r="G2965" s="3">
        <v>0.45694444444444443</v>
      </c>
      <c r="H2965" s="1" t="s">
        <v>42</v>
      </c>
      <c r="I2965" s="1" t="s">
        <v>56</v>
      </c>
      <c r="J2965" s="1" t="s">
        <v>647</v>
      </c>
      <c r="K2965" s="1" t="s">
        <v>58</v>
      </c>
      <c r="L2965">
        <v>3221.28</v>
      </c>
      <c r="M2965">
        <v>13.96</v>
      </c>
      <c r="N2965">
        <v>26.74</v>
      </c>
      <c r="O2965">
        <v>3208.5000000000005</v>
      </c>
      <c r="P2965">
        <v>226</v>
      </c>
      <c r="Q2965" s="1" t="s">
        <v>85</v>
      </c>
      <c r="R2965" s="1" t="s">
        <v>29</v>
      </c>
      <c r="S2965" s="1" t="s">
        <v>712</v>
      </c>
      <c r="T2965" s="1" t="s">
        <v>53</v>
      </c>
      <c r="U2965" s="1" t="s">
        <v>32</v>
      </c>
    </row>
    <row r="2966" spans="1:21" x14ac:dyDescent="0.3">
      <c r="A2966" s="1" t="s">
        <v>6737</v>
      </c>
      <c r="B2966" s="1" t="s">
        <v>6407</v>
      </c>
      <c r="C2966" s="2">
        <v>45376</v>
      </c>
      <c r="D2966">
        <v>2024</v>
      </c>
      <c r="E2966" s="1" t="s">
        <v>255</v>
      </c>
      <c r="F2966" s="1" t="s">
        <v>6134</v>
      </c>
      <c r="G2966" s="3">
        <v>0.45833333333333331</v>
      </c>
      <c r="H2966" s="1" t="s">
        <v>42</v>
      </c>
      <c r="I2966" s="1" t="s">
        <v>297</v>
      </c>
      <c r="J2966" s="1" t="s">
        <v>467</v>
      </c>
      <c r="K2966" s="1" t="s">
        <v>299</v>
      </c>
      <c r="L2966">
        <v>342.64</v>
      </c>
      <c r="M2966">
        <v>31.3</v>
      </c>
      <c r="N2966">
        <v>82.45</v>
      </c>
      <c r="O2966">
        <v>291.49</v>
      </c>
      <c r="P2966">
        <v>329</v>
      </c>
      <c r="Q2966" s="1" t="s">
        <v>38</v>
      </c>
      <c r="R2966" s="1" t="s">
        <v>29</v>
      </c>
      <c r="S2966" s="1" t="s">
        <v>1977</v>
      </c>
      <c r="T2966" s="1" t="s">
        <v>53</v>
      </c>
      <c r="U2966" s="1" t="s">
        <v>32</v>
      </c>
    </row>
    <row r="2967" spans="1:21" x14ac:dyDescent="0.3">
      <c r="A2967" s="1" t="s">
        <v>6738</v>
      </c>
      <c r="B2967" s="1" t="s">
        <v>6739</v>
      </c>
      <c r="C2967" s="2">
        <v>45376</v>
      </c>
      <c r="D2967">
        <v>2024</v>
      </c>
      <c r="E2967" s="1" t="s">
        <v>255</v>
      </c>
      <c r="F2967" s="1" t="s">
        <v>6134</v>
      </c>
      <c r="G2967" s="3">
        <v>0.52708333333333335</v>
      </c>
      <c r="H2967" s="1" t="s">
        <v>104</v>
      </c>
      <c r="I2967" s="1" t="s">
        <v>35</v>
      </c>
      <c r="J2967" s="1" t="s">
        <v>1835</v>
      </c>
      <c r="K2967" s="1" t="s">
        <v>256</v>
      </c>
      <c r="L2967">
        <v>5730.45</v>
      </c>
      <c r="M2967">
        <v>47.66</v>
      </c>
      <c r="N2967">
        <v>77.97</v>
      </c>
      <c r="O2967">
        <v>5700.1399999999994</v>
      </c>
      <c r="P2967">
        <v>346</v>
      </c>
      <c r="Q2967" s="1" t="s">
        <v>99</v>
      </c>
      <c r="R2967" s="1" t="s">
        <v>29</v>
      </c>
      <c r="S2967" s="1" t="s">
        <v>3424</v>
      </c>
      <c r="T2967" s="1" t="s">
        <v>53</v>
      </c>
      <c r="U2967" s="1" t="s">
        <v>32</v>
      </c>
    </row>
    <row r="2968" spans="1:21" x14ac:dyDescent="0.3">
      <c r="A2968" s="1" t="s">
        <v>6740</v>
      </c>
      <c r="B2968" s="1" t="s">
        <v>5240</v>
      </c>
      <c r="C2968" s="2">
        <v>45376</v>
      </c>
      <c r="D2968">
        <v>2024</v>
      </c>
      <c r="E2968" s="1" t="s">
        <v>255</v>
      </c>
      <c r="F2968" s="1" t="s">
        <v>6134</v>
      </c>
      <c r="G2968" s="3">
        <v>0.56597222222222221</v>
      </c>
      <c r="H2968" s="1" t="s">
        <v>104</v>
      </c>
      <c r="I2968" s="1" t="s">
        <v>127</v>
      </c>
      <c r="J2968" s="1" t="s">
        <v>356</v>
      </c>
      <c r="K2968" s="1" t="s">
        <v>129</v>
      </c>
      <c r="L2968">
        <v>3395.87</v>
      </c>
      <c r="M2968">
        <v>24.5</v>
      </c>
      <c r="N2968">
        <v>92.21</v>
      </c>
      <c r="O2968">
        <v>3328.16</v>
      </c>
      <c r="P2968">
        <v>937</v>
      </c>
      <c r="Q2968" s="1" t="s">
        <v>28</v>
      </c>
      <c r="R2968" s="1" t="s">
        <v>29</v>
      </c>
      <c r="S2968" s="1" t="s">
        <v>808</v>
      </c>
      <c r="T2968" s="1" t="s">
        <v>53</v>
      </c>
      <c r="U2968" s="1" t="s">
        <v>101</v>
      </c>
    </row>
    <row r="2969" spans="1:21" x14ac:dyDescent="0.3">
      <c r="A2969" s="1" t="s">
        <v>6741</v>
      </c>
      <c r="B2969" s="1" t="s">
        <v>2618</v>
      </c>
      <c r="C2969" s="2">
        <v>45376</v>
      </c>
      <c r="D2969">
        <v>2024</v>
      </c>
      <c r="E2969" s="1" t="s">
        <v>255</v>
      </c>
      <c r="F2969" s="1" t="s">
        <v>6134</v>
      </c>
      <c r="G2969" s="3">
        <v>0.89861111111111114</v>
      </c>
      <c r="H2969" s="1" t="s">
        <v>24</v>
      </c>
      <c r="I2969" s="1" t="s">
        <v>82</v>
      </c>
      <c r="J2969" s="1" t="s">
        <v>591</v>
      </c>
      <c r="K2969" s="1" t="s">
        <v>409</v>
      </c>
      <c r="L2969">
        <v>6638.35</v>
      </c>
      <c r="M2969">
        <v>18.559999999999999</v>
      </c>
      <c r="N2969">
        <v>76.25</v>
      </c>
      <c r="O2969">
        <v>6580.6600000000008</v>
      </c>
      <c r="P2969">
        <v>243</v>
      </c>
      <c r="Q2969" s="1" t="s">
        <v>118</v>
      </c>
      <c r="R2969" s="1" t="s">
        <v>29</v>
      </c>
      <c r="S2969" s="1" t="s">
        <v>163</v>
      </c>
      <c r="T2969" s="1" t="s">
        <v>53</v>
      </c>
      <c r="U2969" s="1" t="s">
        <v>93</v>
      </c>
    </row>
    <row r="2970" spans="1:21" x14ac:dyDescent="0.3">
      <c r="A2970" s="1" t="s">
        <v>6742</v>
      </c>
      <c r="B2970" s="1" t="s">
        <v>6743</v>
      </c>
      <c r="C2970" s="2">
        <v>45376</v>
      </c>
      <c r="D2970">
        <v>2024</v>
      </c>
      <c r="E2970" s="1" t="s">
        <v>255</v>
      </c>
      <c r="F2970" s="1" t="s">
        <v>6134</v>
      </c>
      <c r="G2970" s="3">
        <v>0.94444444444444442</v>
      </c>
      <c r="H2970" s="1" t="s">
        <v>24</v>
      </c>
      <c r="I2970" s="1" t="s">
        <v>96</v>
      </c>
      <c r="J2970" s="1" t="s">
        <v>250</v>
      </c>
      <c r="K2970" s="1" t="s">
        <v>98</v>
      </c>
      <c r="L2970">
        <v>6058.59</v>
      </c>
      <c r="M2970">
        <v>16.399999999999999</v>
      </c>
      <c r="N2970">
        <v>26.85</v>
      </c>
      <c r="O2970">
        <v>6048.1399999999994</v>
      </c>
      <c r="P2970">
        <v>412</v>
      </c>
      <c r="Q2970" s="1" t="s">
        <v>118</v>
      </c>
      <c r="R2970" s="1" t="s">
        <v>29</v>
      </c>
      <c r="S2970" s="1" t="s">
        <v>1321</v>
      </c>
      <c r="T2970" s="1" t="s">
        <v>147</v>
      </c>
      <c r="U2970" s="1" t="s">
        <v>101</v>
      </c>
    </row>
    <row r="2971" spans="1:21" x14ac:dyDescent="0.3">
      <c r="A2971" s="1" t="s">
        <v>6744</v>
      </c>
      <c r="B2971" s="1" t="s">
        <v>5268</v>
      </c>
      <c r="C2971" s="2">
        <v>45376</v>
      </c>
      <c r="D2971">
        <v>2024</v>
      </c>
      <c r="E2971" s="1" t="s">
        <v>255</v>
      </c>
      <c r="F2971" s="1" t="s">
        <v>6134</v>
      </c>
      <c r="G2971" s="3">
        <v>0.95277777777777772</v>
      </c>
      <c r="H2971" s="1" t="s">
        <v>24</v>
      </c>
      <c r="I2971" s="1" t="s">
        <v>49</v>
      </c>
      <c r="J2971" s="1" t="s">
        <v>78</v>
      </c>
      <c r="K2971" s="1" t="s">
        <v>227</v>
      </c>
      <c r="L2971">
        <v>6789.23</v>
      </c>
      <c r="M2971">
        <v>23.57</v>
      </c>
      <c r="N2971">
        <v>68.94</v>
      </c>
      <c r="O2971">
        <v>6743.86</v>
      </c>
      <c r="P2971">
        <v>579</v>
      </c>
      <c r="Q2971" s="1" t="s">
        <v>85</v>
      </c>
      <c r="R2971" s="1" t="s">
        <v>29</v>
      </c>
      <c r="S2971" s="1" t="s">
        <v>2972</v>
      </c>
      <c r="T2971" s="1" t="s">
        <v>53</v>
      </c>
      <c r="U2971" s="1" t="s">
        <v>32</v>
      </c>
    </row>
    <row r="2972" spans="1:21" x14ac:dyDescent="0.3">
      <c r="A2972" s="1" t="s">
        <v>6745</v>
      </c>
      <c r="B2972" s="1" t="s">
        <v>6746</v>
      </c>
      <c r="C2972" s="2">
        <v>45376</v>
      </c>
      <c r="D2972">
        <v>2024</v>
      </c>
      <c r="E2972" s="1" t="s">
        <v>255</v>
      </c>
      <c r="F2972" s="1" t="s">
        <v>6134</v>
      </c>
      <c r="G2972" s="3">
        <v>0.96736111111111112</v>
      </c>
      <c r="H2972" s="1" t="s">
        <v>24</v>
      </c>
      <c r="I2972" s="1" t="s">
        <v>89</v>
      </c>
      <c r="J2972" s="1" t="s">
        <v>105</v>
      </c>
      <c r="K2972" s="1" t="s">
        <v>91</v>
      </c>
      <c r="L2972">
        <v>264.66000000000003</v>
      </c>
      <c r="M2972">
        <v>37.78</v>
      </c>
      <c r="N2972">
        <v>26.45</v>
      </c>
      <c r="O2972">
        <v>275.99000000000007</v>
      </c>
      <c r="P2972">
        <v>527</v>
      </c>
      <c r="Q2972" s="1" t="s">
        <v>118</v>
      </c>
      <c r="R2972" s="1" t="s">
        <v>29</v>
      </c>
      <c r="S2972" s="1" t="s">
        <v>1275</v>
      </c>
      <c r="T2972" s="1" t="s">
        <v>53</v>
      </c>
      <c r="U2972" s="1" t="s">
        <v>93</v>
      </c>
    </row>
    <row r="2973" spans="1:21" x14ac:dyDescent="0.3">
      <c r="A2973" s="1" t="s">
        <v>6747</v>
      </c>
      <c r="B2973" s="1" t="s">
        <v>6748</v>
      </c>
      <c r="C2973" s="2">
        <v>45377</v>
      </c>
      <c r="D2973">
        <v>2024</v>
      </c>
      <c r="E2973" s="1" t="s">
        <v>317</v>
      </c>
      <c r="F2973" s="1" t="s">
        <v>6134</v>
      </c>
      <c r="G2973" s="3">
        <v>0.14305555555555555</v>
      </c>
      <c r="H2973" s="1" t="s">
        <v>24</v>
      </c>
      <c r="I2973" s="1" t="s">
        <v>110</v>
      </c>
      <c r="J2973" s="1" t="s">
        <v>413</v>
      </c>
      <c r="K2973" s="1" t="s">
        <v>112</v>
      </c>
      <c r="L2973">
        <v>7407.81</v>
      </c>
      <c r="M2973">
        <v>18.45</v>
      </c>
      <c r="N2973">
        <v>36.71</v>
      </c>
      <c r="O2973">
        <v>7389.55</v>
      </c>
      <c r="P2973">
        <v>660</v>
      </c>
      <c r="Q2973" s="1" t="s">
        <v>118</v>
      </c>
      <c r="R2973" s="1" t="s">
        <v>29</v>
      </c>
      <c r="S2973" s="1" t="s">
        <v>39</v>
      </c>
      <c r="T2973" s="1" t="s">
        <v>31</v>
      </c>
      <c r="U2973" s="1" t="s">
        <v>32</v>
      </c>
    </row>
    <row r="2974" spans="1:21" x14ac:dyDescent="0.3">
      <c r="A2974" s="1" t="s">
        <v>6749</v>
      </c>
      <c r="B2974" s="1" t="s">
        <v>6750</v>
      </c>
      <c r="C2974" s="2">
        <v>45377</v>
      </c>
      <c r="D2974">
        <v>2024</v>
      </c>
      <c r="E2974" s="1" t="s">
        <v>317</v>
      </c>
      <c r="F2974" s="1" t="s">
        <v>6134</v>
      </c>
      <c r="G2974" s="3">
        <v>0.21805555555555556</v>
      </c>
      <c r="H2974" s="1" t="s">
        <v>42</v>
      </c>
      <c r="I2974" s="1" t="s">
        <v>160</v>
      </c>
      <c r="J2974" s="1" t="s">
        <v>260</v>
      </c>
      <c r="K2974" s="1" t="s">
        <v>345</v>
      </c>
      <c r="L2974">
        <v>4159.33</v>
      </c>
      <c r="M2974">
        <v>7.77</v>
      </c>
      <c r="N2974">
        <v>81.290000000000006</v>
      </c>
      <c r="O2974">
        <v>4085.8100000000004</v>
      </c>
      <c r="P2974">
        <v>792</v>
      </c>
      <c r="Q2974" s="1" t="s">
        <v>38</v>
      </c>
      <c r="R2974" s="1" t="s">
        <v>29</v>
      </c>
      <c r="S2974" s="1" t="s">
        <v>5170</v>
      </c>
      <c r="T2974" s="1" t="s">
        <v>53</v>
      </c>
      <c r="U2974" s="1" t="s">
        <v>32</v>
      </c>
    </row>
    <row r="2975" spans="1:21" x14ac:dyDescent="0.3">
      <c r="A2975" s="1" t="s">
        <v>6751</v>
      </c>
      <c r="B2975" s="1" t="s">
        <v>6752</v>
      </c>
      <c r="C2975" s="2">
        <v>45377</v>
      </c>
      <c r="D2975">
        <v>2024</v>
      </c>
      <c r="E2975" s="1" t="s">
        <v>317</v>
      </c>
      <c r="F2975" s="1" t="s">
        <v>6134</v>
      </c>
      <c r="G2975" s="3">
        <v>0.31319444444444444</v>
      </c>
      <c r="H2975" s="1" t="s">
        <v>42</v>
      </c>
      <c r="I2975" s="1" t="s">
        <v>96</v>
      </c>
      <c r="J2975" s="1" t="s">
        <v>250</v>
      </c>
      <c r="K2975" s="1" t="s">
        <v>251</v>
      </c>
      <c r="L2975">
        <v>9482.9500000000007</v>
      </c>
      <c r="M2975">
        <v>8.33</v>
      </c>
      <c r="N2975">
        <v>99.61</v>
      </c>
      <c r="O2975">
        <v>9391.67</v>
      </c>
      <c r="P2975">
        <v>556</v>
      </c>
      <c r="Q2975" s="1" t="s">
        <v>28</v>
      </c>
      <c r="R2975" s="1" t="s">
        <v>29</v>
      </c>
      <c r="S2975" s="1" t="s">
        <v>2991</v>
      </c>
      <c r="T2975" s="1" t="s">
        <v>31</v>
      </c>
      <c r="U2975" s="1" t="s">
        <v>32</v>
      </c>
    </row>
    <row r="2976" spans="1:21" x14ac:dyDescent="0.3">
      <c r="A2976" s="1" t="s">
        <v>6753</v>
      </c>
      <c r="B2976" s="1" t="s">
        <v>6754</v>
      </c>
      <c r="C2976" s="2">
        <v>45377</v>
      </c>
      <c r="D2976">
        <v>2024</v>
      </c>
      <c r="E2976" s="1" t="s">
        <v>317</v>
      </c>
      <c r="F2976" s="1" t="s">
        <v>6134</v>
      </c>
      <c r="G2976" s="3">
        <v>0.34444444444444444</v>
      </c>
      <c r="H2976" s="1" t="s">
        <v>42</v>
      </c>
      <c r="I2976" s="1" t="s">
        <v>143</v>
      </c>
      <c r="J2976" s="1" t="s">
        <v>535</v>
      </c>
      <c r="K2976" s="1" t="s">
        <v>309</v>
      </c>
      <c r="L2976">
        <v>9599.01</v>
      </c>
      <c r="M2976">
        <v>5.39</v>
      </c>
      <c r="N2976">
        <v>16.64</v>
      </c>
      <c r="O2976">
        <v>9587.76</v>
      </c>
      <c r="P2976">
        <v>630</v>
      </c>
      <c r="Q2976" s="1" t="s">
        <v>118</v>
      </c>
      <c r="R2976" s="1" t="s">
        <v>29</v>
      </c>
      <c r="S2976" s="1" t="s">
        <v>681</v>
      </c>
      <c r="T2976" s="1" t="s">
        <v>53</v>
      </c>
      <c r="U2976" s="1" t="s">
        <v>32</v>
      </c>
    </row>
    <row r="2977" spans="1:21" x14ac:dyDescent="0.3">
      <c r="A2977" s="1" t="s">
        <v>6755</v>
      </c>
      <c r="B2977" s="1" t="s">
        <v>6756</v>
      </c>
      <c r="C2977" s="2">
        <v>45377</v>
      </c>
      <c r="D2977">
        <v>2024</v>
      </c>
      <c r="E2977" s="1" t="s">
        <v>317</v>
      </c>
      <c r="F2977" s="1" t="s">
        <v>6134</v>
      </c>
      <c r="G2977" s="3">
        <v>0.35138888888888886</v>
      </c>
      <c r="H2977" s="1" t="s">
        <v>42</v>
      </c>
      <c r="I2977" s="1" t="s">
        <v>297</v>
      </c>
      <c r="J2977" s="1" t="s">
        <v>377</v>
      </c>
      <c r="K2977" s="1" t="s">
        <v>378</v>
      </c>
      <c r="L2977">
        <v>6484.39</v>
      </c>
      <c r="M2977">
        <v>33.71</v>
      </c>
      <c r="N2977">
        <v>79.08</v>
      </c>
      <c r="O2977">
        <v>6439.02</v>
      </c>
      <c r="P2977">
        <v>770</v>
      </c>
      <c r="Q2977" s="1" t="s">
        <v>28</v>
      </c>
      <c r="R2977" s="1" t="s">
        <v>29</v>
      </c>
      <c r="S2977" s="1" t="s">
        <v>1197</v>
      </c>
      <c r="T2977" s="1" t="s">
        <v>53</v>
      </c>
      <c r="U2977" s="1" t="s">
        <v>32</v>
      </c>
    </row>
    <row r="2978" spans="1:21" x14ac:dyDescent="0.3">
      <c r="A2978" s="1" t="s">
        <v>6757</v>
      </c>
      <c r="B2978" s="1" t="s">
        <v>6758</v>
      </c>
      <c r="C2978" s="2">
        <v>45377</v>
      </c>
      <c r="D2978">
        <v>2024</v>
      </c>
      <c r="E2978" s="1" t="s">
        <v>317</v>
      </c>
      <c r="F2978" s="1" t="s">
        <v>6134</v>
      </c>
      <c r="G2978" s="3">
        <v>0.4152777777777778</v>
      </c>
      <c r="H2978" s="1" t="s">
        <v>42</v>
      </c>
      <c r="I2978" s="1" t="s">
        <v>68</v>
      </c>
      <c r="J2978" s="1" t="s">
        <v>823</v>
      </c>
      <c r="K2978" s="1" t="s">
        <v>27</v>
      </c>
      <c r="L2978">
        <v>9495.7199999999993</v>
      </c>
      <c r="M2978">
        <v>44.9</v>
      </c>
      <c r="N2978">
        <v>51.07</v>
      </c>
      <c r="O2978">
        <v>9489.5499999999993</v>
      </c>
      <c r="P2978">
        <v>822</v>
      </c>
      <c r="Q2978" s="1" t="s">
        <v>38</v>
      </c>
      <c r="R2978" s="1" t="s">
        <v>29</v>
      </c>
      <c r="S2978" s="1" t="s">
        <v>3336</v>
      </c>
      <c r="T2978" s="1" t="s">
        <v>53</v>
      </c>
      <c r="U2978" s="1" t="s">
        <v>32</v>
      </c>
    </row>
    <row r="2979" spans="1:21" x14ac:dyDescent="0.3">
      <c r="A2979" s="1" t="s">
        <v>6759</v>
      </c>
      <c r="B2979" s="1" t="s">
        <v>6760</v>
      </c>
      <c r="C2979" s="2">
        <v>45377</v>
      </c>
      <c r="D2979">
        <v>2024</v>
      </c>
      <c r="E2979" s="1" t="s">
        <v>317</v>
      </c>
      <c r="F2979" s="1" t="s">
        <v>6134</v>
      </c>
      <c r="G2979" s="3">
        <v>0.43541666666666667</v>
      </c>
      <c r="H2979" s="1" t="s">
        <v>42</v>
      </c>
      <c r="I2979" s="1" t="s">
        <v>62</v>
      </c>
      <c r="J2979" s="1" t="s">
        <v>63</v>
      </c>
      <c r="K2979" s="1" t="s">
        <v>604</v>
      </c>
      <c r="L2979">
        <v>418.33</v>
      </c>
      <c r="M2979">
        <v>20.59</v>
      </c>
      <c r="N2979">
        <v>80.34</v>
      </c>
      <c r="O2979">
        <v>358.57999999999993</v>
      </c>
      <c r="P2979">
        <v>527</v>
      </c>
      <c r="Q2979" s="1" t="s">
        <v>38</v>
      </c>
      <c r="R2979" s="1" t="s">
        <v>29</v>
      </c>
      <c r="S2979" s="1" t="s">
        <v>5251</v>
      </c>
      <c r="T2979" s="1" t="s">
        <v>53</v>
      </c>
      <c r="U2979" s="1" t="s">
        <v>32</v>
      </c>
    </row>
    <row r="2980" spans="1:21" x14ac:dyDescent="0.3">
      <c r="A2980" s="1" t="s">
        <v>6761</v>
      </c>
      <c r="B2980" s="1" t="s">
        <v>6762</v>
      </c>
      <c r="C2980" s="2">
        <v>45377</v>
      </c>
      <c r="D2980">
        <v>2024</v>
      </c>
      <c r="E2980" s="1" t="s">
        <v>317</v>
      </c>
      <c r="F2980" s="1" t="s">
        <v>6134</v>
      </c>
      <c r="G2980" s="3">
        <v>0.4777777777777778</v>
      </c>
      <c r="H2980" s="1" t="s">
        <v>42</v>
      </c>
      <c r="I2980" s="1" t="s">
        <v>431</v>
      </c>
      <c r="J2980" s="1" t="s">
        <v>542</v>
      </c>
      <c r="K2980" s="1" t="s">
        <v>488</v>
      </c>
      <c r="L2980">
        <v>7764.49</v>
      </c>
      <c r="M2980">
        <v>48.33</v>
      </c>
      <c r="N2980">
        <v>3.12</v>
      </c>
      <c r="O2980">
        <v>7809.7</v>
      </c>
      <c r="P2980">
        <v>237</v>
      </c>
      <c r="Q2980" s="1" t="s">
        <v>118</v>
      </c>
      <c r="R2980" s="1" t="s">
        <v>29</v>
      </c>
      <c r="S2980" s="1" t="s">
        <v>2098</v>
      </c>
      <c r="T2980" s="1" t="s">
        <v>147</v>
      </c>
      <c r="U2980" s="1" t="s">
        <v>32</v>
      </c>
    </row>
    <row r="2981" spans="1:21" x14ac:dyDescent="0.3">
      <c r="A2981" s="1" t="s">
        <v>6763</v>
      </c>
      <c r="B2981" s="1" t="s">
        <v>4848</v>
      </c>
      <c r="C2981" s="2">
        <v>45377</v>
      </c>
      <c r="D2981">
        <v>2024</v>
      </c>
      <c r="E2981" s="1" t="s">
        <v>317</v>
      </c>
      <c r="F2981" s="1" t="s">
        <v>6134</v>
      </c>
      <c r="G2981" s="3">
        <v>0.51944444444444449</v>
      </c>
      <c r="H2981" s="1" t="s">
        <v>104</v>
      </c>
      <c r="I2981" s="1" t="s">
        <v>68</v>
      </c>
      <c r="J2981" s="1" t="s">
        <v>858</v>
      </c>
      <c r="K2981" s="1" t="s">
        <v>70</v>
      </c>
      <c r="L2981">
        <v>4555.05</v>
      </c>
      <c r="M2981">
        <v>45.89</v>
      </c>
      <c r="N2981">
        <v>6.99</v>
      </c>
      <c r="O2981">
        <v>4593.9500000000007</v>
      </c>
      <c r="P2981">
        <v>996</v>
      </c>
      <c r="Q2981" s="1" t="s">
        <v>38</v>
      </c>
      <c r="R2981" s="1" t="s">
        <v>29</v>
      </c>
      <c r="S2981" s="1" t="s">
        <v>1094</v>
      </c>
      <c r="T2981" s="1" t="s">
        <v>53</v>
      </c>
      <c r="U2981" s="1" t="s">
        <v>32</v>
      </c>
    </row>
    <row r="2982" spans="1:21" x14ac:dyDescent="0.3">
      <c r="A2982" s="1" t="s">
        <v>6764</v>
      </c>
      <c r="B2982" s="1" t="s">
        <v>6765</v>
      </c>
      <c r="C2982" s="2">
        <v>45377</v>
      </c>
      <c r="D2982">
        <v>2024</v>
      </c>
      <c r="E2982" s="1" t="s">
        <v>317</v>
      </c>
      <c r="F2982" s="1" t="s">
        <v>6134</v>
      </c>
      <c r="G2982" s="3">
        <v>0.52500000000000002</v>
      </c>
      <c r="H2982" s="1" t="s">
        <v>104</v>
      </c>
      <c r="I2982" s="1" t="s">
        <v>371</v>
      </c>
      <c r="J2982" s="1" t="s">
        <v>550</v>
      </c>
      <c r="K2982" s="1" t="s">
        <v>519</v>
      </c>
      <c r="L2982">
        <v>9816.84</v>
      </c>
      <c r="M2982">
        <v>14.91</v>
      </c>
      <c r="N2982">
        <v>96.07</v>
      </c>
      <c r="O2982">
        <v>9735.68</v>
      </c>
      <c r="P2982">
        <v>995</v>
      </c>
      <c r="Q2982" s="1" t="s">
        <v>118</v>
      </c>
      <c r="R2982" s="1" t="s">
        <v>29</v>
      </c>
      <c r="S2982" s="1" t="s">
        <v>2941</v>
      </c>
      <c r="T2982" s="1" t="s">
        <v>53</v>
      </c>
      <c r="U2982" s="1" t="s">
        <v>32</v>
      </c>
    </row>
    <row r="2983" spans="1:21" x14ac:dyDescent="0.3">
      <c r="A2983" s="1" t="s">
        <v>6766</v>
      </c>
      <c r="B2983" s="1" t="s">
        <v>6767</v>
      </c>
      <c r="C2983" s="2">
        <v>45377</v>
      </c>
      <c r="D2983">
        <v>2024</v>
      </c>
      <c r="E2983" s="1" t="s">
        <v>317</v>
      </c>
      <c r="F2983" s="1" t="s">
        <v>6134</v>
      </c>
      <c r="G2983" s="3">
        <v>0.63611111111111107</v>
      </c>
      <c r="H2983" s="1" t="s">
        <v>104</v>
      </c>
      <c r="I2983" s="1" t="s">
        <v>143</v>
      </c>
      <c r="J2983" s="1" t="s">
        <v>282</v>
      </c>
      <c r="K2983" s="1" t="s">
        <v>145</v>
      </c>
      <c r="L2983">
        <v>4360.24</v>
      </c>
      <c r="M2983">
        <v>26.71</v>
      </c>
      <c r="N2983">
        <v>95.74</v>
      </c>
      <c r="O2983">
        <v>4291.21</v>
      </c>
      <c r="P2983">
        <v>33</v>
      </c>
      <c r="Q2983" s="1" t="s">
        <v>118</v>
      </c>
      <c r="R2983" s="1" t="s">
        <v>29</v>
      </c>
      <c r="S2983" s="1" t="s">
        <v>383</v>
      </c>
      <c r="T2983" s="1" t="s">
        <v>53</v>
      </c>
      <c r="U2983" s="1" t="s">
        <v>32</v>
      </c>
    </row>
    <row r="2984" spans="1:21" x14ac:dyDescent="0.3">
      <c r="A2984" s="1" t="s">
        <v>6768</v>
      </c>
      <c r="B2984" s="1" t="s">
        <v>6769</v>
      </c>
      <c r="C2984" s="2">
        <v>45377</v>
      </c>
      <c r="D2984">
        <v>2024</v>
      </c>
      <c r="E2984" s="1" t="s">
        <v>317</v>
      </c>
      <c r="F2984" s="1" t="s">
        <v>6134</v>
      </c>
      <c r="G2984" s="3">
        <v>0.83402777777777781</v>
      </c>
      <c r="H2984" s="1" t="s">
        <v>142</v>
      </c>
      <c r="I2984" s="1" t="s">
        <v>160</v>
      </c>
      <c r="J2984" s="1" t="s">
        <v>775</v>
      </c>
      <c r="K2984" s="1" t="s">
        <v>273</v>
      </c>
      <c r="L2984">
        <v>7737.29</v>
      </c>
      <c r="M2984">
        <v>42.9</v>
      </c>
      <c r="N2984">
        <v>97.51</v>
      </c>
      <c r="O2984">
        <v>7682.6799999999994</v>
      </c>
      <c r="P2984">
        <v>586</v>
      </c>
      <c r="Q2984" s="1" t="s">
        <v>38</v>
      </c>
      <c r="R2984" s="1" t="s">
        <v>29</v>
      </c>
      <c r="S2984" s="1" t="s">
        <v>765</v>
      </c>
      <c r="T2984" s="1" t="s">
        <v>53</v>
      </c>
      <c r="U2984" s="1" t="s">
        <v>93</v>
      </c>
    </row>
    <row r="2985" spans="1:21" x14ac:dyDescent="0.3">
      <c r="A2985" s="1" t="s">
        <v>6770</v>
      </c>
      <c r="B2985" s="1" t="s">
        <v>6771</v>
      </c>
      <c r="C2985" s="2">
        <v>45377</v>
      </c>
      <c r="D2985">
        <v>2024</v>
      </c>
      <c r="E2985" s="1" t="s">
        <v>317</v>
      </c>
      <c r="F2985" s="1" t="s">
        <v>6134</v>
      </c>
      <c r="G2985" s="3">
        <v>0.90347222222222223</v>
      </c>
      <c r="H2985" s="1" t="s">
        <v>24</v>
      </c>
      <c r="I2985" s="1" t="s">
        <v>43</v>
      </c>
      <c r="J2985" s="1" t="s">
        <v>44</v>
      </c>
      <c r="K2985" s="1" t="s">
        <v>215</v>
      </c>
      <c r="L2985">
        <v>5069.5600000000004</v>
      </c>
      <c r="M2985">
        <v>44.9</v>
      </c>
      <c r="N2985">
        <v>17.829999999999998</v>
      </c>
      <c r="O2985">
        <v>5096.63</v>
      </c>
      <c r="P2985">
        <v>308</v>
      </c>
      <c r="Q2985" s="1" t="s">
        <v>99</v>
      </c>
      <c r="R2985" s="1" t="s">
        <v>29</v>
      </c>
      <c r="S2985" s="1" t="s">
        <v>1446</v>
      </c>
      <c r="T2985" s="1" t="s">
        <v>53</v>
      </c>
      <c r="U2985" s="1" t="s">
        <v>93</v>
      </c>
    </row>
    <row r="2986" spans="1:21" x14ac:dyDescent="0.3">
      <c r="A2986" s="1" t="s">
        <v>6772</v>
      </c>
      <c r="B2986" s="1" t="s">
        <v>6773</v>
      </c>
      <c r="C2986" s="2">
        <v>45378</v>
      </c>
      <c r="D2986">
        <v>2024</v>
      </c>
      <c r="E2986" s="1" t="s">
        <v>366</v>
      </c>
      <c r="F2986" s="1" t="s">
        <v>6134</v>
      </c>
      <c r="G2986" s="3">
        <v>0.14652777777777778</v>
      </c>
      <c r="H2986" s="1" t="s">
        <v>24</v>
      </c>
      <c r="I2986" s="1" t="s">
        <v>431</v>
      </c>
      <c r="J2986" s="1" t="s">
        <v>879</v>
      </c>
      <c r="K2986" s="1" t="s">
        <v>543</v>
      </c>
      <c r="L2986">
        <v>5316.21</v>
      </c>
      <c r="M2986">
        <v>44.33</v>
      </c>
      <c r="N2986">
        <v>30.19</v>
      </c>
      <c r="O2986">
        <v>5330.35</v>
      </c>
      <c r="P2986">
        <v>42</v>
      </c>
      <c r="Q2986" s="1" t="s">
        <v>85</v>
      </c>
      <c r="R2986" s="1" t="s">
        <v>29</v>
      </c>
      <c r="S2986" s="1" t="s">
        <v>971</v>
      </c>
      <c r="T2986" s="1" t="s">
        <v>53</v>
      </c>
      <c r="U2986" s="1" t="s">
        <v>101</v>
      </c>
    </row>
    <row r="2987" spans="1:21" x14ac:dyDescent="0.3">
      <c r="A2987" s="1" t="s">
        <v>6774</v>
      </c>
      <c r="B2987" s="1" t="s">
        <v>957</v>
      </c>
      <c r="C2987" s="2">
        <v>45378</v>
      </c>
      <c r="D2987">
        <v>2024</v>
      </c>
      <c r="E2987" s="1" t="s">
        <v>366</v>
      </c>
      <c r="F2987" s="1" t="s">
        <v>6134</v>
      </c>
      <c r="G2987" s="3">
        <v>0.17430555555555555</v>
      </c>
      <c r="H2987" s="1" t="s">
        <v>24</v>
      </c>
      <c r="I2987" s="1" t="s">
        <v>127</v>
      </c>
      <c r="J2987" s="1" t="s">
        <v>840</v>
      </c>
      <c r="K2987" s="1" t="s">
        <v>394</v>
      </c>
      <c r="L2987">
        <v>1652.35</v>
      </c>
      <c r="M2987">
        <v>38.07</v>
      </c>
      <c r="N2987">
        <v>81.17</v>
      </c>
      <c r="O2987">
        <v>1609.2499999999998</v>
      </c>
      <c r="P2987">
        <v>702</v>
      </c>
      <c r="Q2987" s="1" t="s">
        <v>85</v>
      </c>
      <c r="R2987" s="1" t="s">
        <v>29</v>
      </c>
      <c r="S2987" s="1" t="s">
        <v>1030</v>
      </c>
      <c r="T2987" s="1" t="s">
        <v>53</v>
      </c>
      <c r="U2987" s="1" t="s">
        <v>32</v>
      </c>
    </row>
    <row r="2988" spans="1:21" x14ac:dyDescent="0.3">
      <c r="A2988" s="1" t="s">
        <v>6775</v>
      </c>
      <c r="B2988" s="1" t="s">
        <v>6776</v>
      </c>
      <c r="C2988" s="2">
        <v>45378</v>
      </c>
      <c r="D2988">
        <v>2024</v>
      </c>
      <c r="E2988" s="1" t="s">
        <v>366</v>
      </c>
      <c r="F2988" s="1" t="s">
        <v>6134</v>
      </c>
      <c r="G2988" s="3">
        <v>0.38194444444444442</v>
      </c>
      <c r="H2988" s="1" t="s">
        <v>42</v>
      </c>
      <c r="I2988" s="1" t="s">
        <v>133</v>
      </c>
      <c r="J2988" s="1" t="s">
        <v>510</v>
      </c>
      <c r="K2988" s="1" t="s">
        <v>451</v>
      </c>
      <c r="L2988">
        <v>7329.1</v>
      </c>
      <c r="M2988">
        <v>15.5</v>
      </c>
      <c r="N2988">
        <v>32.67</v>
      </c>
      <c r="O2988">
        <v>7311.93</v>
      </c>
      <c r="P2988">
        <v>430</v>
      </c>
      <c r="Q2988" s="1" t="s">
        <v>38</v>
      </c>
      <c r="R2988" s="1" t="s">
        <v>29</v>
      </c>
      <c r="S2988" s="1" t="s">
        <v>443</v>
      </c>
      <c r="T2988" s="1" t="s">
        <v>53</v>
      </c>
      <c r="U2988" s="1" t="s">
        <v>101</v>
      </c>
    </row>
    <row r="2989" spans="1:21" x14ac:dyDescent="0.3">
      <c r="A2989" s="1" t="s">
        <v>6777</v>
      </c>
      <c r="B2989" s="1" t="s">
        <v>6778</v>
      </c>
      <c r="C2989" s="2">
        <v>45378</v>
      </c>
      <c r="D2989">
        <v>2024</v>
      </c>
      <c r="E2989" s="1" t="s">
        <v>366</v>
      </c>
      <c r="F2989" s="1" t="s">
        <v>6134</v>
      </c>
      <c r="G2989" s="3">
        <v>0.49305555555555558</v>
      </c>
      <c r="H2989" s="1" t="s">
        <v>42</v>
      </c>
      <c r="I2989" s="1" t="s">
        <v>127</v>
      </c>
      <c r="J2989" s="1" t="s">
        <v>840</v>
      </c>
      <c r="K2989" s="1" t="s">
        <v>1039</v>
      </c>
      <c r="L2989">
        <v>536.20000000000005</v>
      </c>
      <c r="M2989">
        <v>3.97</v>
      </c>
      <c r="N2989">
        <v>91.27</v>
      </c>
      <c r="O2989">
        <v>448.90000000000009</v>
      </c>
      <c r="P2989">
        <v>661</v>
      </c>
      <c r="Q2989" s="1" t="s">
        <v>85</v>
      </c>
      <c r="R2989" s="1" t="s">
        <v>29</v>
      </c>
      <c r="S2989" s="1" t="s">
        <v>2944</v>
      </c>
      <c r="T2989" s="1" t="s">
        <v>31</v>
      </c>
      <c r="U2989" s="1" t="s">
        <v>32</v>
      </c>
    </row>
    <row r="2990" spans="1:21" x14ac:dyDescent="0.3">
      <c r="A2990" s="1" t="s">
        <v>6779</v>
      </c>
      <c r="B2990" s="1" t="s">
        <v>6780</v>
      </c>
      <c r="C2990" s="2">
        <v>45378</v>
      </c>
      <c r="D2990">
        <v>2024</v>
      </c>
      <c r="E2990" s="1" t="s">
        <v>366</v>
      </c>
      <c r="F2990" s="1" t="s">
        <v>6134</v>
      </c>
      <c r="G2990" s="3">
        <v>0.57430555555555551</v>
      </c>
      <c r="H2990" s="1" t="s">
        <v>104</v>
      </c>
      <c r="I2990" s="1" t="s">
        <v>25</v>
      </c>
      <c r="J2990" s="1" t="s">
        <v>171</v>
      </c>
      <c r="K2990" s="1" t="s">
        <v>287</v>
      </c>
      <c r="L2990">
        <v>3439.06</v>
      </c>
      <c r="M2990">
        <v>32.479999999999997</v>
      </c>
      <c r="N2990">
        <v>2.4900000000000002</v>
      </c>
      <c r="O2990">
        <v>3469.05</v>
      </c>
      <c r="P2990">
        <v>965</v>
      </c>
      <c r="Q2990" s="1" t="s">
        <v>28</v>
      </c>
      <c r="R2990" s="1" t="s">
        <v>29</v>
      </c>
      <c r="S2990" s="1" t="s">
        <v>811</v>
      </c>
      <c r="T2990" s="1" t="s">
        <v>53</v>
      </c>
      <c r="U2990" s="1" t="s">
        <v>32</v>
      </c>
    </row>
    <row r="2991" spans="1:21" x14ac:dyDescent="0.3">
      <c r="A2991" s="1" t="s">
        <v>6781</v>
      </c>
      <c r="B2991" s="1" t="s">
        <v>6782</v>
      </c>
      <c r="C2991" s="2">
        <v>45378</v>
      </c>
      <c r="D2991">
        <v>2024</v>
      </c>
      <c r="E2991" s="1" t="s">
        <v>366</v>
      </c>
      <c r="F2991" s="1" t="s">
        <v>6134</v>
      </c>
      <c r="G2991" s="3">
        <v>0.57499999999999996</v>
      </c>
      <c r="H2991" s="1" t="s">
        <v>104</v>
      </c>
      <c r="I2991" s="1" t="s">
        <v>82</v>
      </c>
      <c r="J2991" s="1" t="s">
        <v>573</v>
      </c>
      <c r="K2991" s="1" t="s">
        <v>1047</v>
      </c>
      <c r="L2991">
        <v>2914.43</v>
      </c>
      <c r="M2991">
        <v>1.51</v>
      </c>
      <c r="N2991">
        <v>78.989999999999995</v>
      </c>
      <c r="O2991">
        <v>2836.9500000000003</v>
      </c>
      <c r="P2991">
        <v>405</v>
      </c>
      <c r="Q2991" s="1" t="s">
        <v>118</v>
      </c>
      <c r="R2991" s="1" t="s">
        <v>29</v>
      </c>
      <c r="S2991" s="1" t="s">
        <v>898</v>
      </c>
      <c r="T2991" s="1" t="s">
        <v>31</v>
      </c>
      <c r="U2991" s="1" t="s">
        <v>93</v>
      </c>
    </row>
    <row r="2992" spans="1:21" x14ac:dyDescent="0.3">
      <c r="A2992" s="1" t="s">
        <v>6783</v>
      </c>
      <c r="B2992" s="1" t="s">
        <v>4096</v>
      </c>
      <c r="C2992" s="2">
        <v>45378</v>
      </c>
      <c r="D2992">
        <v>2024</v>
      </c>
      <c r="E2992" s="1" t="s">
        <v>366</v>
      </c>
      <c r="F2992" s="1" t="s">
        <v>6134</v>
      </c>
      <c r="G2992" s="3">
        <v>0.58125000000000004</v>
      </c>
      <c r="H2992" s="1" t="s">
        <v>104</v>
      </c>
      <c r="I2992" s="1" t="s">
        <v>110</v>
      </c>
      <c r="J2992" s="1" t="s">
        <v>209</v>
      </c>
      <c r="K2992" s="1" t="s">
        <v>341</v>
      </c>
      <c r="L2992">
        <v>4144.3500000000004</v>
      </c>
      <c r="M2992">
        <v>0.43</v>
      </c>
      <c r="N2992">
        <v>19.600000000000001</v>
      </c>
      <c r="O2992">
        <v>4125.18</v>
      </c>
      <c r="P2992">
        <v>870</v>
      </c>
      <c r="Q2992" s="1" t="s">
        <v>28</v>
      </c>
      <c r="R2992" s="1" t="s">
        <v>29</v>
      </c>
      <c r="S2992" s="1" t="s">
        <v>6063</v>
      </c>
      <c r="T2992" s="1" t="s">
        <v>53</v>
      </c>
      <c r="U2992" s="1" t="s">
        <v>93</v>
      </c>
    </row>
    <row r="2993" spans="1:21" x14ac:dyDescent="0.3">
      <c r="A2993" s="1" t="s">
        <v>6784</v>
      </c>
      <c r="B2993" s="1" t="s">
        <v>3287</v>
      </c>
      <c r="C2993" s="2">
        <v>45378</v>
      </c>
      <c r="D2993">
        <v>2024</v>
      </c>
      <c r="E2993" s="1" t="s">
        <v>366</v>
      </c>
      <c r="F2993" s="1" t="s">
        <v>6134</v>
      </c>
      <c r="G2993" s="3">
        <v>0.64583333333333337</v>
      </c>
      <c r="H2993" s="1" t="s">
        <v>104</v>
      </c>
      <c r="I2993" s="1" t="s">
        <v>43</v>
      </c>
      <c r="J2993" s="1" t="s">
        <v>167</v>
      </c>
      <c r="K2993" s="1" t="s">
        <v>700</v>
      </c>
      <c r="L2993">
        <v>7674.49</v>
      </c>
      <c r="M2993">
        <v>18.489999999999998</v>
      </c>
      <c r="N2993">
        <v>84</v>
      </c>
      <c r="O2993">
        <v>7608.98</v>
      </c>
      <c r="P2993">
        <v>257</v>
      </c>
      <c r="Q2993" s="1" t="s">
        <v>85</v>
      </c>
      <c r="R2993" s="1" t="s">
        <v>29</v>
      </c>
      <c r="S2993" s="1" t="s">
        <v>1374</v>
      </c>
      <c r="T2993" s="1" t="s">
        <v>31</v>
      </c>
      <c r="U2993" s="1" t="s">
        <v>32</v>
      </c>
    </row>
    <row r="2994" spans="1:21" x14ac:dyDescent="0.3">
      <c r="A2994" s="1" t="s">
        <v>6785</v>
      </c>
      <c r="B2994" s="1" t="s">
        <v>6786</v>
      </c>
      <c r="C2994" s="2">
        <v>45378</v>
      </c>
      <c r="D2994">
        <v>2024</v>
      </c>
      <c r="E2994" s="1" t="s">
        <v>366</v>
      </c>
      <c r="F2994" s="1" t="s">
        <v>6134</v>
      </c>
      <c r="G2994" s="3">
        <v>0.65694444444444444</v>
      </c>
      <c r="H2994" s="1" t="s">
        <v>104</v>
      </c>
      <c r="I2994" s="1" t="s">
        <v>49</v>
      </c>
      <c r="J2994" s="1" t="s">
        <v>78</v>
      </c>
      <c r="K2994" s="1" t="s">
        <v>51</v>
      </c>
      <c r="L2994">
        <v>7775.12</v>
      </c>
      <c r="M2994">
        <v>47.5</v>
      </c>
      <c r="N2994">
        <v>35.020000000000003</v>
      </c>
      <c r="O2994">
        <v>7787.5999999999995</v>
      </c>
      <c r="P2994">
        <v>560</v>
      </c>
      <c r="Q2994" s="1" t="s">
        <v>28</v>
      </c>
      <c r="R2994" s="1" t="s">
        <v>29</v>
      </c>
      <c r="S2994" s="1" t="s">
        <v>342</v>
      </c>
      <c r="T2994" s="1" t="s">
        <v>31</v>
      </c>
      <c r="U2994" s="1" t="s">
        <v>93</v>
      </c>
    </row>
    <row r="2995" spans="1:21" x14ac:dyDescent="0.3">
      <c r="A2995" s="1" t="s">
        <v>6787</v>
      </c>
      <c r="B2995" s="1" t="s">
        <v>6788</v>
      </c>
      <c r="C2995" s="2">
        <v>45378</v>
      </c>
      <c r="D2995">
        <v>2024</v>
      </c>
      <c r="E2995" s="1" t="s">
        <v>366</v>
      </c>
      <c r="F2995" s="1" t="s">
        <v>6134</v>
      </c>
      <c r="G2995" s="3">
        <v>0.67569444444444449</v>
      </c>
      <c r="H2995" s="1" t="s">
        <v>104</v>
      </c>
      <c r="I2995" s="1" t="s">
        <v>110</v>
      </c>
      <c r="J2995" s="1" t="s">
        <v>527</v>
      </c>
      <c r="K2995" s="1" t="s">
        <v>112</v>
      </c>
      <c r="L2995">
        <v>1946.1</v>
      </c>
      <c r="M2995">
        <v>10.92</v>
      </c>
      <c r="N2995">
        <v>14.78</v>
      </c>
      <c r="O2995">
        <v>1942.24</v>
      </c>
      <c r="P2995">
        <v>913</v>
      </c>
      <c r="Q2995" s="1" t="s">
        <v>38</v>
      </c>
      <c r="R2995" s="1" t="s">
        <v>29</v>
      </c>
      <c r="S2995" s="1" t="s">
        <v>3296</v>
      </c>
      <c r="T2995" s="1" t="s">
        <v>53</v>
      </c>
      <c r="U2995" s="1" t="s">
        <v>32</v>
      </c>
    </row>
    <row r="2996" spans="1:21" x14ac:dyDescent="0.3">
      <c r="A2996" s="1" t="s">
        <v>6789</v>
      </c>
      <c r="B2996" s="1" t="s">
        <v>6790</v>
      </c>
      <c r="C2996" s="2">
        <v>45378</v>
      </c>
      <c r="D2996">
        <v>2024</v>
      </c>
      <c r="E2996" s="1" t="s">
        <v>366</v>
      </c>
      <c r="F2996" s="1" t="s">
        <v>6134</v>
      </c>
      <c r="G2996" s="3">
        <v>0.72361111111111109</v>
      </c>
      <c r="H2996" s="1" t="s">
        <v>142</v>
      </c>
      <c r="I2996" s="1" t="s">
        <v>82</v>
      </c>
      <c r="J2996" s="1" t="s">
        <v>246</v>
      </c>
      <c r="K2996" s="1" t="s">
        <v>867</v>
      </c>
      <c r="L2996">
        <v>1366.08</v>
      </c>
      <c r="M2996">
        <v>41.04</v>
      </c>
      <c r="N2996">
        <v>32.03</v>
      </c>
      <c r="O2996">
        <v>1375.09</v>
      </c>
      <c r="P2996">
        <v>722</v>
      </c>
      <c r="Q2996" s="1" t="s">
        <v>38</v>
      </c>
      <c r="R2996" s="1" t="s">
        <v>29</v>
      </c>
      <c r="S2996" s="1" t="s">
        <v>1546</v>
      </c>
      <c r="T2996" s="1" t="s">
        <v>53</v>
      </c>
      <c r="U2996" s="1" t="s">
        <v>93</v>
      </c>
    </row>
    <row r="2997" spans="1:21" x14ac:dyDescent="0.3">
      <c r="A2997" s="1" t="s">
        <v>6791</v>
      </c>
      <c r="B2997" s="1" t="s">
        <v>6792</v>
      </c>
      <c r="C2997" s="2">
        <v>45378</v>
      </c>
      <c r="D2997">
        <v>2024</v>
      </c>
      <c r="E2997" s="1" t="s">
        <v>366</v>
      </c>
      <c r="F2997" s="1" t="s">
        <v>6134</v>
      </c>
      <c r="G2997" s="3">
        <v>0.87708333333333333</v>
      </c>
      <c r="H2997" s="1" t="s">
        <v>24</v>
      </c>
      <c r="I2997" s="1" t="s">
        <v>96</v>
      </c>
      <c r="J2997" s="1" t="s">
        <v>441</v>
      </c>
      <c r="K2997" s="1" t="s">
        <v>98</v>
      </c>
      <c r="L2997">
        <v>273.27</v>
      </c>
      <c r="M2997">
        <v>41.48</v>
      </c>
      <c r="N2997">
        <v>62.21</v>
      </c>
      <c r="O2997">
        <v>252.54</v>
      </c>
      <c r="P2997">
        <v>116</v>
      </c>
      <c r="Q2997" s="1" t="s">
        <v>38</v>
      </c>
      <c r="R2997" s="1" t="s">
        <v>29</v>
      </c>
      <c r="S2997" s="1" t="s">
        <v>1174</v>
      </c>
      <c r="T2997" s="1" t="s">
        <v>53</v>
      </c>
      <c r="U2997" s="1" t="s">
        <v>32</v>
      </c>
    </row>
    <row r="2998" spans="1:21" x14ac:dyDescent="0.3">
      <c r="A2998" s="1" t="s">
        <v>6793</v>
      </c>
      <c r="B2998" s="1" t="s">
        <v>6794</v>
      </c>
      <c r="C2998" s="2">
        <v>45378</v>
      </c>
      <c r="D2998">
        <v>2024</v>
      </c>
      <c r="E2998" s="1" t="s">
        <v>366</v>
      </c>
      <c r="F2998" s="1" t="s">
        <v>6134</v>
      </c>
      <c r="G2998" s="3">
        <v>0.97847222222222219</v>
      </c>
      <c r="H2998" s="1" t="s">
        <v>24</v>
      </c>
      <c r="I2998" s="1" t="s">
        <v>25</v>
      </c>
      <c r="J2998" s="1" t="s">
        <v>171</v>
      </c>
      <c r="K2998" s="1" t="s">
        <v>362</v>
      </c>
      <c r="L2998">
        <v>5588.91</v>
      </c>
      <c r="M2998">
        <v>18.02</v>
      </c>
      <c r="N2998">
        <v>22.88</v>
      </c>
      <c r="O2998">
        <v>5584.05</v>
      </c>
      <c r="P2998">
        <v>41</v>
      </c>
      <c r="Q2998" s="1" t="s">
        <v>99</v>
      </c>
      <c r="R2998" s="1" t="s">
        <v>29</v>
      </c>
      <c r="S2998" s="1" t="s">
        <v>3613</v>
      </c>
      <c r="T2998" s="1" t="s">
        <v>31</v>
      </c>
      <c r="U2998" s="1" t="s">
        <v>32</v>
      </c>
    </row>
    <row r="2999" spans="1:21" x14ac:dyDescent="0.3">
      <c r="A2999" s="1" t="s">
        <v>6795</v>
      </c>
      <c r="B2999" s="1" t="s">
        <v>6796</v>
      </c>
      <c r="C2999" s="2">
        <v>45379</v>
      </c>
      <c r="D2999">
        <v>2024</v>
      </c>
      <c r="E2999" s="1" t="s">
        <v>426</v>
      </c>
      <c r="F2999" s="1" t="s">
        <v>6134</v>
      </c>
      <c r="G2999" s="3">
        <v>1.6666666666666666E-2</v>
      </c>
      <c r="H2999" s="1" t="s">
        <v>24</v>
      </c>
      <c r="I2999" s="1" t="s">
        <v>297</v>
      </c>
      <c r="J2999" s="1" t="s">
        <v>479</v>
      </c>
      <c r="K2999" s="1" t="s">
        <v>967</v>
      </c>
      <c r="L2999">
        <v>5579.67</v>
      </c>
      <c r="M2999">
        <v>7.86</v>
      </c>
      <c r="N2999">
        <v>69.709999999999994</v>
      </c>
      <c r="O2999">
        <v>5517.82</v>
      </c>
      <c r="P2999">
        <v>121</v>
      </c>
      <c r="Q2999" s="1" t="s">
        <v>85</v>
      </c>
      <c r="R2999" s="1" t="s">
        <v>29</v>
      </c>
      <c r="S2999" s="1" t="s">
        <v>605</v>
      </c>
      <c r="T2999" s="1" t="s">
        <v>31</v>
      </c>
      <c r="U2999" s="1" t="s">
        <v>32</v>
      </c>
    </row>
    <row r="3000" spans="1:21" x14ac:dyDescent="0.3">
      <c r="A3000" s="1" t="s">
        <v>6797</v>
      </c>
      <c r="B3000" s="1" t="s">
        <v>6798</v>
      </c>
      <c r="C3000" s="2">
        <v>45379</v>
      </c>
      <c r="D3000">
        <v>2024</v>
      </c>
      <c r="E3000" s="1" t="s">
        <v>426</v>
      </c>
      <c r="F3000" s="1" t="s">
        <v>6134</v>
      </c>
      <c r="G3000" s="3">
        <v>0.10486111111111111</v>
      </c>
      <c r="H3000" s="1" t="s">
        <v>24</v>
      </c>
      <c r="I3000" s="1" t="s">
        <v>25</v>
      </c>
      <c r="J3000" s="1" t="s">
        <v>116</v>
      </c>
      <c r="K3000" s="1" t="s">
        <v>362</v>
      </c>
      <c r="L3000">
        <v>8538.01</v>
      </c>
      <c r="M3000">
        <v>2.2400000000000002</v>
      </c>
      <c r="N3000">
        <v>60.17</v>
      </c>
      <c r="O3000">
        <v>8480.08</v>
      </c>
      <c r="P3000">
        <v>290</v>
      </c>
      <c r="Q3000" s="1" t="s">
        <v>99</v>
      </c>
      <c r="R3000" s="1" t="s">
        <v>29</v>
      </c>
      <c r="S3000" s="1" t="s">
        <v>3341</v>
      </c>
      <c r="T3000" s="1" t="s">
        <v>53</v>
      </c>
      <c r="U3000" s="1" t="s">
        <v>101</v>
      </c>
    </row>
    <row r="3001" spans="1:21" x14ac:dyDescent="0.3">
      <c r="A3001" s="1" t="s">
        <v>6799</v>
      </c>
      <c r="B3001" s="1" t="s">
        <v>425</v>
      </c>
      <c r="C3001" s="2">
        <v>45379</v>
      </c>
      <c r="D3001">
        <v>2024</v>
      </c>
      <c r="E3001" s="1" t="s">
        <v>426</v>
      </c>
      <c r="F3001" s="1" t="s">
        <v>6134</v>
      </c>
      <c r="G3001" s="3">
        <v>0.14444444444444443</v>
      </c>
      <c r="H3001" s="1" t="s">
        <v>24</v>
      </c>
      <c r="I3001" s="1" t="s">
        <v>35</v>
      </c>
      <c r="J3001" s="1" t="s">
        <v>36</v>
      </c>
      <c r="K3001" s="1" t="s">
        <v>191</v>
      </c>
      <c r="L3001">
        <v>3990.05</v>
      </c>
      <c r="M3001">
        <v>37.229999999999997</v>
      </c>
      <c r="N3001">
        <v>38.1</v>
      </c>
      <c r="O3001">
        <v>3989.1800000000003</v>
      </c>
      <c r="P3001">
        <v>494</v>
      </c>
      <c r="Q3001" s="1" t="s">
        <v>118</v>
      </c>
      <c r="R3001" s="1" t="s">
        <v>29</v>
      </c>
      <c r="S3001" s="1" t="s">
        <v>1839</v>
      </c>
      <c r="T3001" s="1" t="s">
        <v>53</v>
      </c>
      <c r="U3001" s="1" t="s">
        <v>32</v>
      </c>
    </row>
    <row r="3002" spans="1:21" x14ac:dyDescent="0.3">
      <c r="A3002" s="1" t="s">
        <v>6800</v>
      </c>
      <c r="B3002" s="1" t="s">
        <v>6801</v>
      </c>
      <c r="C3002" s="2">
        <v>45379</v>
      </c>
      <c r="D3002">
        <v>2024</v>
      </c>
      <c r="E3002" s="1" t="s">
        <v>426</v>
      </c>
      <c r="F3002" s="1" t="s">
        <v>6134</v>
      </c>
      <c r="G3002" s="3">
        <v>0.23194444444444445</v>
      </c>
      <c r="H3002" s="1" t="s">
        <v>42</v>
      </c>
      <c r="I3002" s="1" t="s">
        <v>49</v>
      </c>
      <c r="J3002" s="1" t="s">
        <v>78</v>
      </c>
      <c r="K3002" s="1" t="s">
        <v>227</v>
      </c>
      <c r="L3002">
        <v>4568.32</v>
      </c>
      <c r="M3002">
        <v>14.34</v>
      </c>
      <c r="N3002">
        <v>60.08</v>
      </c>
      <c r="O3002">
        <v>4522.58</v>
      </c>
      <c r="P3002">
        <v>101</v>
      </c>
      <c r="Q3002" s="1" t="s">
        <v>28</v>
      </c>
      <c r="R3002" s="1" t="s">
        <v>29</v>
      </c>
      <c r="S3002" s="1" t="s">
        <v>107</v>
      </c>
      <c r="T3002" s="1" t="s">
        <v>147</v>
      </c>
      <c r="U3002" s="1" t="s">
        <v>32</v>
      </c>
    </row>
    <row r="3003" spans="1:21" x14ac:dyDescent="0.3">
      <c r="A3003" s="1" t="s">
        <v>6802</v>
      </c>
      <c r="B3003" s="1" t="s">
        <v>6803</v>
      </c>
      <c r="C3003" s="2">
        <v>45379</v>
      </c>
      <c r="D3003">
        <v>2024</v>
      </c>
      <c r="E3003" s="1" t="s">
        <v>426</v>
      </c>
      <c r="F3003" s="1" t="s">
        <v>6134</v>
      </c>
      <c r="G3003" s="3">
        <v>0.26666666666666666</v>
      </c>
      <c r="H3003" s="1" t="s">
        <v>42</v>
      </c>
      <c r="I3003" s="1" t="s">
        <v>49</v>
      </c>
      <c r="J3003" s="1" t="s">
        <v>78</v>
      </c>
      <c r="K3003" s="1" t="s">
        <v>322</v>
      </c>
      <c r="L3003">
        <v>3455.95</v>
      </c>
      <c r="M3003">
        <v>8.48</v>
      </c>
      <c r="N3003">
        <v>52.03</v>
      </c>
      <c r="O3003">
        <v>3412.3999999999996</v>
      </c>
      <c r="P3003">
        <v>62</v>
      </c>
      <c r="Q3003" s="1" t="s">
        <v>28</v>
      </c>
      <c r="R3003" s="1" t="s">
        <v>29</v>
      </c>
      <c r="S3003" s="1" t="s">
        <v>3036</v>
      </c>
      <c r="T3003" s="1" t="s">
        <v>147</v>
      </c>
      <c r="U3003" s="1" t="s">
        <v>32</v>
      </c>
    </row>
    <row r="3004" spans="1:21" x14ac:dyDescent="0.3">
      <c r="A3004" s="1" t="s">
        <v>6804</v>
      </c>
      <c r="B3004" s="1" t="s">
        <v>6805</v>
      </c>
      <c r="C3004" s="2">
        <v>45379</v>
      </c>
      <c r="D3004">
        <v>2024</v>
      </c>
      <c r="E3004" s="1" t="s">
        <v>426</v>
      </c>
      <c r="F3004" s="1" t="s">
        <v>6134</v>
      </c>
      <c r="G3004" s="3">
        <v>0.34375</v>
      </c>
      <c r="H3004" s="1" t="s">
        <v>42</v>
      </c>
      <c r="I3004" s="1" t="s">
        <v>431</v>
      </c>
      <c r="J3004" s="1" t="s">
        <v>666</v>
      </c>
      <c r="K3004" s="1" t="s">
        <v>643</v>
      </c>
      <c r="L3004">
        <v>5035.59</v>
      </c>
      <c r="M3004">
        <v>34.75</v>
      </c>
      <c r="N3004">
        <v>28.01</v>
      </c>
      <c r="O3004">
        <v>5042.33</v>
      </c>
      <c r="P3004">
        <v>197</v>
      </c>
      <c r="Q3004" s="1" t="s">
        <v>85</v>
      </c>
      <c r="R3004" s="1" t="s">
        <v>29</v>
      </c>
      <c r="S3004" s="1" t="s">
        <v>1874</v>
      </c>
      <c r="T3004" s="1" t="s">
        <v>53</v>
      </c>
      <c r="U3004" s="1" t="s">
        <v>93</v>
      </c>
    </row>
    <row r="3005" spans="1:21" x14ac:dyDescent="0.3">
      <c r="A3005" s="1" t="s">
        <v>6806</v>
      </c>
      <c r="B3005" s="1" t="s">
        <v>6807</v>
      </c>
      <c r="C3005" s="2">
        <v>45379</v>
      </c>
      <c r="D3005">
        <v>2024</v>
      </c>
      <c r="E3005" s="1" t="s">
        <v>426</v>
      </c>
      <c r="F3005" s="1" t="s">
        <v>6134</v>
      </c>
      <c r="G3005" s="3">
        <v>0.51736111111111116</v>
      </c>
      <c r="H3005" s="1" t="s">
        <v>104</v>
      </c>
      <c r="I3005" s="1" t="s">
        <v>110</v>
      </c>
      <c r="J3005" s="1" t="s">
        <v>111</v>
      </c>
      <c r="K3005" s="1" t="s">
        <v>196</v>
      </c>
      <c r="L3005">
        <v>4715.58</v>
      </c>
      <c r="M3005">
        <v>4.76</v>
      </c>
      <c r="N3005">
        <v>39.869999999999997</v>
      </c>
      <c r="O3005">
        <v>4680.47</v>
      </c>
      <c r="P3005">
        <v>790</v>
      </c>
      <c r="Q3005" s="1" t="s">
        <v>28</v>
      </c>
      <c r="R3005" s="1" t="s">
        <v>29</v>
      </c>
      <c r="S3005" s="1" t="s">
        <v>2720</v>
      </c>
      <c r="T3005" s="1" t="s">
        <v>53</v>
      </c>
      <c r="U3005" s="1" t="s">
        <v>32</v>
      </c>
    </row>
    <row r="3006" spans="1:21" x14ac:dyDescent="0.3">
      <c r="A3006" s="1" t="s">
        <v>6808</v>
      </c>
      <c r="B3006" s="1" t="s">
        <v>6809</v>
      </c>
      <c r="C3006" s="2">
        <v>45379</v>
      </c>
      <c r="D3006">
        <v>2024</v>
      </c>
      <c r="E3006" s="1" t="s">
        <v>426</v>
      </c>
      <c r="F3006" s="1" t="s">
        <v>6134</v>
      </c>
      <c r="G3006" s="3">
        <v>0.59861111111111109</v>
      </c>
      <c r="H3006" s="1" t="s">
        <v>104</v>
      </c>
      <c r="I3006" s="1" t="s">
        <v>133</v>
      </c>
      <c r="J3006" s="1" t="s">
        <v>337</v>
      </c>
      <c r="K3006" s="1" t="s">
        <v>451</v>
      </c>
      <c r="L3006">
        <v>2676.65</v>
      </c>
      <c r="M3006">
        <v>14.9</v>
      </c>
      <c r="N3006">
        <v>30.9</v>
      </c>
      <c r="O3006">
        <v>2660.65</v>
      </c>
      <c r="P3006">
        <v>884</v>
      </c>
      <c r="Q3006" s="1" t="s">
        <v>118</v>
      </c>
      <c r="R3006" s="1" t="s">
        <v>29</v>
      </c>
      <c r="S3006" s="1" t="s">
        <v>739</v>
      </c>
      <c r="T3006" s="1" t="s">
        <v>53</v>
      </c>
      <c r="U3006" s="1" t="s">
        <v>93</v>
      </c>
    </row>
    <row r="3007" spans="1:21" x14ac:dyDescent="0.3">
      <c r="A3007" s="1" t="s">
        <v>6810</v>
      </c>
      <c r="B3007" s="1" t="s">
        <v>6811</v>
      </c>
      <c r="C3007" s="2">
        <v>45379</v>
      </c>
      <c r="D3007">
        <v>2024</v>
      </c>
      <c r="E3007" s="1" t="s">
        <v>426</v>
      </c>
      <c r="F3007" s="1" t="s">
        <v>6134</v>
      </c>
      <c r="G3007" s="3">
        <v>0.65416666666666667</v>
      </c>
      <c r="H3007" s="1" t="s">
        <v>104</v>
      </c>
      <c r="I3007" s="1" t="s">
        <v>154</v>
      </c>
      <c r="J3007" s="1" t="s">
        <v>155</v>
      </c>
      <c r="K3007" s="1" t="s">
        <v>570</v>
      </c>
      <c r="L3007">
        <v>4366.21</v>
      </c>
      <c r="M3007">
        <v>18.36</v>
      </c>
      <c r="N3007">
        <v>76.3</v>
      </c>
      <c r="O3007">
        <v>4308.2699999999995</v>
      </c>
      <c r="P3007">
        <v>726</v>
      </c>
      <c r="Q3007" s="1" t="s">
        <v>28</v>
      </c>
      <c r="R3007" s="1" t="s">
        <v>29</v>
      </c>
      <c r="S3007" s="1" t="s">
        <v>346</v>
      </c>
      <c r="T3007" s="1" t="s">
        <v>53</v>
      </c>
      <c r="U3007" s="1" t="s">
        <v>32</v>
      </c>
    </row>
    <row r="3008" spans="1:21" x14ac:dyDescent="0.3">
      <c r="A3008" s="1" t="s">
        <v>6812</v>
      </c>
      <c r="B3008" s="1" t="s">
        <v>6813</v>
      </c>
      <c r="C3008" s="2">
        <v>45379</v>
      </c>
      <c r="D3008">
        <v>2024</v>
      </c>
      <c r="E3008" s="1" t="s">
        <v>426</v>
      </c>
      <c r="F3008" s="1" t="s">
        <v>6134</v>
      </c>
      <c r="G3008" s="3">
        <v>0.66527777777777775</v>
      </c>
      <c r="H3008" s="1" t="s">
        <v>104</v>
      </c>
      <c r="I3008" s="1" t="s">
        <v>25</v>
      </c>
      <c r="J3008" s="1" t="s">
        <v>26</v>
      </c>
      <c r="K3008" s="1" t="s">
        <v>172</v>
      </c>
      <c r="L3008">
        <v>6162.59</v>
      </c>
      <c r="M3008">
        <v>13.79</v>
      </c>
      <c r="N3008">
        <v>53.26</v>
      </c>
      <c r="O3008">
        <v>6123.12</v>
      </c>
      <c r="P3008">
        <v>742</v>
      </c>
      <c r="Q3008" s="1" t="s">
        <v>118</v>
      </c>
      <c r="R3008" s="1" t="s">
        <v>29</v>
      </c>
      <c r="S3008" s="1" t="s">
        <v>1156</v>
      </c>
      <c r="T3008" s="1" t="s">
        <v>53</v>
      </c>
      <c r="U3008" s="1" t="s">
        <v>101</v>
      </c>
    </row>
    <row r="3009" spans="1:21" x14ac:dyDescent="0.3">
      <c r="A3009" s="1" t="s">
        <v>6814</v>
      </c>
      <c r="B3009" s="1" t="s">
        <v>6815</v>
      </c>
      <c r="C3009" s="2">
        <v>45379</v>
      </c>
      <c r="D3009">
        <v>2024</v>
      </c>
      <c r="E3009" s="1" t="s">
        <v>426</v>
      </c>
      <c r="F3009" s="1" t="s">
        <v>6134</v>
      </c>
      <c r="G3009" s="3">
        <v>0.69097222222222221</v>
      </c>
      <c r="H3009" s="1" t="s">
        <v>104</v>
      </c>
      <c r="I3009" s="1" t="s">
        <v>160</v>
      </c>
      <c r="J3009" s="1" t="s">
        <v>775</v>
      </c>
      <c r="K3009" s="1" t="s">
        <v>273</v>
      </c>
      <c r="L3009">
        <v>6223.29</v>
      </c>
      <c r="M3009">
        <v>28.34</v>
      </c>
      <c r="N3009">
        <v>51.28</v>
      </c>
      <c r="O3009">
        <v>6200.35</v>
      </c>
      <c r="P3009">
        <v>327</v>
      </c>
      <c r="Q3009" s="1" t="s">
        <v>99</v>
      </c>
      <c r="R3009" s="1" t="s">
        <v>29</v>
      </c>
      <c r="S3009" s="1" t="s">
        <v>3945</v>
      </c>
      <c r="T3009" s="1" t="s">
        <v>31</v>
      </c>
      <c r="U3009" s="1" t="s">
        <v>32</v>
      </c>
    </row>
    <row r="3010" spans="1:21" x14ac:dyDescent="0.3">
      <c r="A3010" s="1" t="s">
        <v>6816</v>
      </c>
      <c r="B3010" s="1" t="s">
        <v>6817</v>
      </c>
      <c r="C3010" s="2">
        <v>45379</v>
      </c>
      <c r="D3010">
        <v>2024</v>
      </c>
      <c r="E3010" s="1" t="s">
        <v>426</v>
      </c>
      <c r="F3010" s="1" t="s">
        <v>6134</v>
      </c>
      <c r="G3010" s="3">
        <v>0.73541666666666672</v>
      </c>
      <c r="H3010" s="1" t="s">
        <v>142</v>
      </c>
      <c r="I3010" s="1" t="s">
        <v>154</v>
      </c>
      <c r="J3010" s="1" t="s">
        <v>329</v>
      </c>
      <c r="K3010" s="1" t="s">
        <v>330</v>
      </c>
      <c r="L3010">
        <v>1915.08</v>
      </c>
      <c r="M3010">
        <v>13.88</v>
      </c>
      <c r="N3010">
        <v>96.98</v>
      </c>
      <c r="O3010">
        <v>1831.98</v>
      </c>
      <c r="P3010">
        <v>333</v>
      </c>
      <c r="Q3010" s="1" t="s">
        <v>38</v>
      </c>
      <c r="R3010" s="1" t="s">
        <v>29</v>
      </c>
      <c r="S3010" s="1" t="s">
        <v>4774</v>
      </c>
      <c r="T3010" s="1" t="s">
        <v>31</v>
      </c>
      <c r="U3010" s="1" t="s">
        <v>32</v>
      </c>
    </row>
    <row r="3011" spans="1:21" x14ac:dyDescent="0.3">
      <c r="A3011" s="1" t="s">
        <v>6818</v>
      </c>
      <c r="B3011" s="1" t="s">
        <v>6819</v>
      </c>
      <c r="C3011" s="2">
        <v>45379</v>
      </c>
      <c r="D3011">
        <v>2024</v>
      </c>
      <c r="E3011" s="1" t="s">
        <v>426</v>
      </c>
      <c r="F3011" s="1" t="s">
        <v>6134</v>
      </c>
      <c r="G3011" s="3">
        <v>0.93125000000000002</v>
      </c>
      <c r="H3011" s="1" t="s">
        <v>24</v>
      </c>
      <c r="I3011" s="1" t="s">
        <v>160</v>
      </c>
      <c r="J3011" s="1" t="s">
        <v>1723</v>
      </c>
      <c r="K3011" s="1" t="s">
        <v>386</v>
      </c>
      <c r="L3011">
        <v>1748.76</v>
      </c>
      <c r="M3011">
        <v>9.8800000000000008</v>
      </c>
      <c r="N3011">
        <v>52.13</v>
      </c>
      <c r="O3011">
        <v>1706.51</v>
      </c>
      <c r="P3011">
        <v>895</v>
      </c>
      <c r="Q3011" s="1" t="s">
        <v>28</v>
      </c>
      <c r="R3011" s="1" t="s">
        <v>29</v>
      </c>
      <c r="S3011" s="1" t="s">
        <v>5199</v>
      </c>
      <c r="T3011" s="1" t="s">
        <v>53</v>
      </c>
      <c r="U3011" s="1" t="s">
        <v>32</v>
      </c>
    </row>
    <row r="3012" spans="1:21" x14ac:dyDescent="0.3">
      <c r="A3012" s="1" t="s">
        <v>6820</v>
      </c>
      <c r="B3012" s="1" t="s">
        <v>6821</v>
      </c>
      <c r="C3012" s="2">
        <v>45379</v>
      </c>
      <c r="D3012">
        <v>2024</v>
      </c>
      <c r="E3012" s="1" t="s">
        <v>426</v>
      </c>
      <c r="F3012" s="1" t="s">
        <v>6134</v>
      </c>
      <c r="G3012" s="3">
        <v>0.93680555555555556</v>
      </c>
      <c r="H3012" s="1" t="s">
        <v>24</v>
      </c>
      <c r="I3012" s="1" t="s">
        <v>127</v>
      </c>
      <c r="J3012" s="1" t="s">
        <v>474</v>
      </c>
      <c r="K3012" s="1" t="s">
        <v>129</v>
      </c>
      <c r="L3012">
        <v>908.54</v>
      </c>
      <c r="M3012">
        <v>28.95</v>
      </c>
      <c r="N3012">
        <v>44.5</v>
      </c>
      <c r="O3012">
        <v>892.99</v>
      </c>
      <c r="P3012">
        <v>814</v>
      </c>
      <c r="Q3012" s="1" t="s">
        <v>38</v>
      </c>
      <c r="R3012" s="1" t="s">
        <v>29</v>
      </c>
      <c r="S3012" s="1" t="s">
        <v>1027</v>
      </c>
      <c r="T3012" s="1" t="s">
        <v>53</v>
      </c>
      <c r="U3012" s="1" t="s">
        <v>93</v>
      </c>
    </row>
    <row r="3013" spans="1:21" x14ac:dyDescent="0.3">
      <c r="A3013" s="1" t="s">
        <v>6822</v>
      </c>
      <c r="B3013" s="1" t="s">
        <v>6823</v>
      </c>
      <c r="C3013" s="2">
        <v>45379</v>
      </c>
      <c r="D3013">
        <v>2024</v>
      </c>
      <c r="E3013" s="1" t="s">
        <v>426</v>
      </c>
      <c r="F3013" s="1" t="s">
        <v>6134</v>
      </c>
      <c r="G3013" s="3">
        <v>0.9916666666666667</v>
      </c>
      <c r="H3013" s="1" t="s">
        <v>24</v>
      </c>
      <c r="I3013" s="1" t="s">
        <v>35</v>
      </c>
      <c r="J3013" s="1" t="s">
        <v>36</v>
      </c>
      <c r="K3013" s="1" t="s">
        <v>711</v>
      </c>
      <c r="L3013">
        <v>2283.34</v>
      </c>
      <c r="M3013">
        <v>6.56</v>
      </c>
      <c r="N3013">
        <v>98.21</v>
      </c>
      <c r="O3013">
        <v>2191.69</v>
      </c>
      <c r="P3013">
        <v>859</v>
      </c>
      <c r="Q3013" s="1" t="s">
        <v>118</v>
      </c>
      <c r="R3013" s="1" t="s">
        <v>29</v>
      </c>
      <c r="S3013" s="1" t="s">
        <v>1599</v>
      </c>
      <c r="T3013" s="1" t="s">
        <v>53</v>
      </c>
      <c r="U3013" s="1" t="s">
        <v>93</v>
      </c>
    </row>
    <row r="3014" spans="1:21" x14ac:dyDescent="0.3">
      <c r="A3014" s="1" t="s">
        <v>6824</v>
      </c>
      <c r="B3014" s="1" t="s">
        <v>6825</v>
      </c>
      <c r="C3014" s="2">
        <v>45380</v>
      </c>
      <c r="D3014">
        <v>2024</v>
      </c>
      <c r="E3014" s="1" t="s">
        <v>487</v>
      </c>
      <c r="F3014" s="1" t="s">
        <v>6134</v>
      </c>
      <c r="G3014" s="3">
        <v>0.15347222222222223</v>
      </c>
      <c r="H3014" s="1" t="s">
        <v>24</v>
      </c>
      <c r="I3014" s="1" t="s">
        <v>143</v>
      </c>
      <c r="J3014" s="1" t="s">
        <v>535</v>
      </c>
      <c r="K3014" s="1" t="s">
        <v>283</v>
      </c>
      <c r="L3014">
        <v>9869.36</v>
      </c>
      <c r="M3014">
        <v>23.32</v>
      </c>
      <c r="N3014">
        <v>10.029999999999999</v>
      </c>
      <c r="O3014">
        <v>9882.65</v>
      </c>
      <c r="P3014">
        <v>293</v>
      </c>
      <c r="Q3014" s="1" t="s">
        <v>85</v>
      </c>
      <c r="R3014" s="1" t="s">
        <v>29</v>
      </c>
      <c r="S3014" s="1" t="s">
        <v>2031</v>
      </c>
      <c r="T3014" s="1" t="s">
        <v>53</v>
      </c>
      <c r="U3014" s="1" t="s">
        <v>93</v>
      </c>
    </row>
    <row r="3015" spans="1:21" x14ac:dyDescent="0.3">
      <c r="A3015" s="1" t="s">
        <v>6826</v>
      </c>
      <c r="B3015" s="1" t="s">
        <v>2526</v>
      </c>
      <c r="C3015" s="2">
        <v>45380</v>
      </c>
      <c r="D3015">
        <v>2024</v>
      </c>
      <c r="E3015" s="1" t="s">
        <v>487</v>
      </c>
      <c r="F3015" s="1" t="s">
        <v>6134</v>
      </c>
      <c r="G3015" s="3">
        <v>0.22430555555555556</v>
      </c>
      <c r="H3015" s="1" t="s">
        <v>42</v>
      </c>
      <c r="I3015" s="1" t="s">
        <v>25</v>
      </c>
      <c r="J3015" s="1" t="s">
        <v>26</v>
      </c>
      <c r="K3015" s="1" t="s">
        <v>362</v>
      </c>
      <c r="L3015">
        <v>1870.46</v>
      </c>
      <c r="M3015">
        <v>32.36</v>
      </c>
      <c r="N3015">
        <v>14.8</v>
      </c>
      <c r="O3015">
        <v>1888.02</v>
      </c>
      <c r="P3015">
        <v>485</v>
      </c>
      <c r="Q3015" s="1" t="s">
        <v>85</v>
      </c>
      <c r="R3015" s="1" t="s">
        <v>29</v>
      </c>
      <c r="S3015" s="1" t="s">
        <v>1678</v>
      </c>
      <c r="T3015" s="1" t="s">
        <v>31</v>
      </c>
      <c r="U3015" s="1" t="s">
        <v>32</v>
      </c>
    </row>
    <row r="3016" spans="1:21" x14ac:dyDescent="0.3">
      <c r="A3016" s="1" t="s">
        <v>6827</v>
      </c>
      <c r="B3016" s="1" t="s">
        <v>6828</v>
      </c>
      <c r="C3016" s="2">
        <v>45380</v>
      </c>
      <c r="D3016">
        <v>2024</v>
      </c>
      <c r="E3016" s="1" t="s">
        <v>487</v>
      </c>
      <c r="F3016" s="1" t="s">
        <v>6134</v>
      </c>
      <c r="G3016" s="3">
        <v>0.33263888888888887</v>
      </c>
      <c r="H3016" s="1" t="s">
        <v>42</v>
      </c>
      <c r="I3016" s="1" t="s">
        <v>297</v>
      </c>
      <c r="J3016" s="1" t="s">
        <v>298</v>
      </c>
      <c r="K3016" s="1" t="s">
        <v>742</v>
      </c>
      <c r="L3016">
        <v>9004.1200000000008</v>
      </c>
      <c r="M3016">
        <v>2.66</v>
      </c>
      <c r="N3016">
        <v>26.31</v>
      </c>
      <c r="O3016">
        <v>8980.4700000000012</v>
      </c>
      <c r="P3016">
        <v>12</v>
      </c>
      <c r="Q3016" s="1" t="s">
        <v>85</v>
      </c>
      <c r="R3016" s="1" t="s">
        <v>29</v>
      </c>
      <c r="S3016" s="1" t="s">
        <v>2762</v>
      </c>
      <c r="T3016" s="1" t="s">
        <v>31</v>
      </c>
      <c r="U3016" s="1" t="s">
        <v>32</v>
      </c>
    </row>
    <row r="3017" spans="1:21" x14ac:dyDescent="0.3">
      <c r="A3017" s="1" t="s">
        <v>6829</v>
      </c>
      <c r="B3017" s="1" t="s">
        <v>6830</v>
      </c>
      <c r="C3017" s="2">
        <v>45380</v>
      </c>
      <c r="D3017">
        <v>2024</v>
      </c>
      <c r="E3017" s="1" t="s">
        <v>487</v>
      </c>
      <c r="F3017" s="1" t="s">
        <v>6134</v>
      </c>
      <c r="G3017" s="3">
        <v>0.43263888888888891</v>
      </c>
      <c r="H3017" s="1" t="s">
        <v>42</v>
      </c>
      <c r="I3017" s="1" t="s">
        <v>297</v>
      </c>
      <c r="J3017" s="1" t="s">
        <v>479</v>
      </c>
      <c r="K3017" s="1" t="s">
        <v>480</v>
      </c>
      <c r="L3017">
        <v>4042.84</v>
      </c>
      <c r="M3017">
        <v>39.92</v>
      </c>
      <c r="N3017">
        <v>46.12</v>
      </c>
      <c r="O3017">
        <v>4036.6400000000003</v>
      </c>
      <c r="P3017">
        <v>380</v>
      </c>
      <c r="Q3017" s="1" t="s">
        <v>118</v>
      </c>
      <c r="R3017" s="1" t="s">
        <v>749</v>
      </c>
      <c r="S3017" s="1" t="s">
        <v>6831</v>
      </c>
      <c r="T3017" s="1" t="s">
        <v>53</v>
      </c>
      <c r="U3017" s="1" t="s">
        <v>32</v>
      </c>
    </row>
    <row r="3018" spans="1:21" x14ac:dyDescent="0.3">
      <c r="A3018" s="1" t="s">
        <v>6832</v>
      </c>
      <c r="B3018" s="1" t="s">
        <v>6833</v>
      </c>
      <c r="C3018" s="2">
        <v>45380</v>
      </c>
      <c r="D3018">
        <v>2024</v>
      </c>
      <c r="E3018" s="1" t="s">
        <v>487</v>
      </c>
      <c r="F3018" s="1" t="s">
        <v>6134</v>
      </c>
      <c r="G3018" s="3">
        <v>0.46180555555555558</v>
      </c>
      <c r="H3018" s="1" t="s">
        <v>42</v>
      </c>
      <c r="I3018" s="1" t="s">
        <v>25</v>
      </c>
      <c r="J3018" s="1" t="s">
        <v>361</v>
      </c>
      <c r="K3018" s="1" t="s">
        <v>27</v>
      </c>
      <c r="L3018">
        <v>6957.13</v>
      </c>
      <c r="M3018">
        <v>16.22</v>
      </c>
      <c r="N3018">
        <v>92.08</v>
      </c>
      <c r="O3018">
        <v>6881.27</v>
      </c>
      <c r="P3018">
        <v>368</v>
      </c>
      <c r="Q3018" s="1" t="s">
        <v>85</v>
      </c>
      <c r="R3018" s="1" t="s">
        <v>29</v>
      </c>
      <c r="S3018" s="1" t="s">
        <v>4406</v>
      </c>
      <c r="T3018" s="1" t="s">
        <v>31</v>
      </c>
      <c r="U3018" s="1" t="s">
        <v>32</v>
      </c>
    </row>
    <row r="3019" spans="1:21" x14ac:dyDescent="0.3">
      <c r="A3019" s="1" t="s">
        <v>6834</v>
      </c>
      <c r="B3019" s="1" t="s">
        <v>6835</v>
      </c>
      <c r="C3019" s="2">
        <v>45380</v>
      </c>
      <c r="D3019">
        <v>2024</v>
      </c>
      <c r="E3019" s="1" t="s">
        <v>487</v>
      </c>
      <c r="F3019" s="1" t="s">
        <v>6134</v>
      </c>
      <c r="G3019" s="3">
        <v>0.58819444444444446</v>
      </c>
      <c r="H3019" s="1" t="s">
        <v>104</v>
      </c>
      <c r="I3019" s="1" t="s">
        <v>25</v>
      </c>
      <c r="J3019" s="1" t="s">
        <v>26</v>
      </c>
      <c r="K3019" s="1" t="s">
        <v>117</v>
      </c>
      <c r="L3019">
        <v>9177.31</v>
      </c>
      <c r="M3019">
        <v>32.01</v>
      </c>
      <c r="N3019">
        <v>21.58</v>
      </c>
      <c r="O3019">
        <v>9187.74</v>
      </c>
      <c r="P3019">
        <v>696</v>
      </c>
      <c r="Q3019" s="1" t="s">
        <v>118</v>
      </c>
      <c r="R3019" s="1" t="s">
        <v>29</v>
      </c>
      <c r="S3019" s="1" t="s">
        <v>1655</v>
      </c>
      <c r="T3019" s="1" t="s">
        <v>31</v>
      </c>
      <c r="U3019" s="1" t="s">
        <v>32</v>
      </c>
    </row>
    <row r="3020" spans="1:21" x14ac:dyDescent="0.3">
      <c r="A3020" s="1" t="s">
        <v>6836</v>
      </c>
      <c r="B3020" s="1" t="s">
        <v>6837</v>
      </c>
      <c r="C3020" s="2">
        <v>45380</v>
      </c>
      <c r="D3020">
        <v>2024</v>
      </c>
      <c r="E3020" s="1" t="s">
        <v>487</v>
      </c>
      <c r="F3020" s="1" t="s">
        <v>6134</v>
      </c>
      <c r="G3020" s="3">
        <v>0.68055555555555558</v>
      </c>
      <c r="H3020" s="1" t="s">
        <v>104</v>
      </c>
      <c r="I3020" s="1" t="s">
        <v>96</v>
      </c>
      <c r="J3020" s="1" t="s">
        <v>506</v>
      </c>
      <c r="K3020" s="1" t="s">
        <v>251</v>
      </c>
      <c r="L3020">
        <v>6547.62</v>
      </c>
      <c r="M3020">
        <v>48.41</v>
      </c>
      <c r="N3020">
        <v>40.68</v>
      </c>
      <c r="O3020">
        <v>6555.3499999999995</v>
      </c>
      <c r="P3020">
        <v>211</v>
      </c>
      <c r="Q3020" s="1" t="s">
        <v>99</v>
      </c>
      <c r="R3020" s="1" t="s">
        <v>29</v>
      </c>
      <c r="S3020" s="1" t="s">
        <v>2282</v>
      </c>
      <c r="T3020" s="1" t="s">
        <v>53</v>
      </c>
      <c r="U3020" s="1" t="s">
        <v>32</v>
      </c>
    </row>
    <row r="3021" spans="1:21" x14ac:dyDescent="0.3">
      <c r="A3021" s="1" t="s">
        <v>6838</v>
      </c>
      <c r="B3021" s="1" t="s">
        <v>6839</v>
      </c>
      <c r="C3021" s="2">
        <v>45380</v>
      </c>
      <c r="D3021">
        <v>2024</v>
      </c>
      <c r="E3021" s="1" t="s">
        <v>487</v>
      </c>
      <c r="F3021" s="1" t="s">
        <v>6134</v>
      </c>
      <c r="G3021" s="3">
        <v>0.84930555555555554</v>
      </c>
      <c r="H3021" s="1" t="s">
        <v>142</v>
      </c>
      <c r="I3021" s="1" t="s">
        <v>154</v>
      </c>
      <c r="J3021" s="1" t="s">
        <v>639</v>
      </c>
      <c r="K3021" s="1" t="s">
        <v>330</v>
      </c>
      <c r="L3021">
        <v>7750.81</v>
      </c>
      <c r="M3021">
        <v>4.1500000000000004</v>
      </c>
      <c r="N3021">
        <v>76.31</v>
      </c>
      <c r="O3021">
        <v>7678.65</v>
      </c>
      <c r="P3021">
        <v>293</v>
      </c>
      <c r="Q3021" s="1" t="s">
        <v>118</v>
      </c>
      <c r="R3021" s="1" t="s">
        <v>29</v>
      </c>
      <c r="S3021" s="1" t="s">
        <v>3293</v>
      </c>
      <c r="T3021" s="1" t="s">
        <v>53</v>
      </c>
      <c r="U3021" s="1" t="s">
        <v>32</v>
      </c>
    </row>
    <row r="3022" spans="1:21" x14ac:dyDescent="0.3">
      <c r="A3022" s="1" t="s">
        <v>6840</v>
      </c>
      <c r="B3022" s="1" t="s">
        <v>2898</v>
      </c>
      <c r="C3022" s="2">
        <v>45380</v>
      </c>
      <c r="D3022">
        <v>2024</v>
      </c>
      <c r="E3022" s="1" t="s">
        <v>487</v>
      </c>
      <c r="F3022" s="1" t="s">
        <v>6134</v>
      </c>
      <c r="G3022" s="3">
        <v>0.97638888888888886</v>
      </c>
      <c r="H3022" s="1" t="s">
        <v>24</v>
      </c>
      <c r="I3022" s="1" t="s">
        <v>68</v>
      </c>
      <c r="J3022" s="1" t="s">
        <v>858</v>
      </c>
      <c r="K3022" s="1" t="s">
        <v>27</v>
      </c>
      <c r="L3022">
        <v>6123.02</v>
      </c>
      <c r="M3022">
        <v>19.149999999999999</v>
      </c>
      <c r="N3022">
        <v>64</v>
      </c>
      <c r="O3022">
        <v>6078.17</v>
      </c>
      <c r="P3022">
        <v>128</v>
      </c>
      <c r="Q3022" s="1" t="s">
        <v>28</v>
      </c>
      <c r="R3022" s="1" t="s">
        <v>29</v>
      </c>
      <c r="S3022" s="1" t="s">
        <v>849</v>
      </c>
      <c r="T3022" s="1" t="s">
        <v>53</v>
      </c>
      <c r="U3022" s="1" t="s">
        <v>32</v>
      </c>
    </row>
    <row r="3023" spans="1:21" x14ac:dyDescent="0.3">
      <c r="A3023" s="1" t="s">
        <v>6841</v>
      </c>
      <c r="B3023" s="1" t="s">
        <v>6842</v>
      </c>
      <c r="C3023" s="2">
        <v>45381</v>
      </c>
      <c r="D3023">
        <v>2024</v>
      </c>
      <c r="E3023" s="1" t="s">
        <v>22</v>
      </c>
      <c r="F3023" s="1" t="s">
        <v>6134</v>
      </c>
      <c r="G3023" s="3">
        <v>8.3333333333333332E-3</v>
      </c>
      <c r="H3023" s="1" t="s">
        <v>24</v>
      </c>
      <c r="I3023" s="1" t="s">
        <v>143</v>
      </c>
      <c r="J3023" s="1" t="s">
        <v>308</v>
      </c>
      <c r="K3023" s="1" t="s">
        <v>283</v>
      </c>
      <c r="L3023">
        <v>976.14</v>
      </c>
      <c r="M3023">
        <v>22.71</v>
      </c>
      <c r="N3023">
        <v>58.15</v>
      </c>
      <c r="O3023">
        <v>940.7</v>
      </c>
      <c r="P3023">
        <v>278</v>
      </c>
      <c r="Q3023" s="1" t="s">
        <v>99</v>
      </c>
      <c r="R3023" s="1" t="s">
        <v>29</v>
      </c>
      <c r="S3023" s="1" t="s">
        <v>1896</v>
      </c>
      <c r="T3023" s="1" t="s">
        <v>53</v>
      </c>
      <c r="U3023" s="1" t="s">
        <v>32</v>
      </c>
    </row>
    <row r="3024" spans="1:21" x14ac:dyDescent="0.3">
      <c r="A3024" s="1" t="s">
        <v>6843</v>
      </c>
      <c r="B3024" s="1" t="s">
        <v>6844</v>
      </c>
      <c r="C3024" s="2">
        <v>45381</v>
      </c>
      <c r="D3024">
        <v>2024</v>
      </c>
      <c r="E3024" s="1" t="s">
        <v>22</v>
      </c>
      <c r="F3024" s="1" t="s">
        <v>6134</v>
      </c>
      <c r="G3024" s="3">
        <v>0.10486111111111111</v>
      </c>
      <c r="H3024" s="1" t="s">
        <v>24</v>
      </c>
      <c r="I3024" s="1" t="s">
        <v>68</v>
      </c>
      <c r="J3024" s="1" t="s">
        <v>823</v>
      </c>
      <c r="K3024" s="1" t="s">
        <v>70</v>
      </c>
      <c r="L3024">
        <v>1629.8</v>
      </c>
      <c r="M3024">
        <v>21.56</v>
      </c>
      <c r="N3024">
        <v>33.28</v>
      </c>
      <c r="O3024">
        <v>1618.08</v>
      </c>
      <c r="P3024">
        <v>443</v>
      </c>
      <c r="Q3024" s="1" t="s">
        <v>38</v>
      </c>
      <c r="R3024" s="1" t="s">
        <v>29</v>
      </c>
      <c r="S3024" s="1" t="s">
        <v>279</v>
      </c>
      <c r="T3024" s="1" t="s">
        <v>31</v>
      </c>
      <c r="U3024" s="1" t="s">
        <v>101</v>
      </c>
    </row>
    <row r="3025" spans="1:21" x14ac:dyDescent="0.3">
      <c r="A3025" s="1" t="s">
        <v>6845</v>
      </c>
      <c r="B3025" s="1" t="s">
        <v>6846</v>
      </c>
      <c r="C3025" s="2">
        <v>45381</v>
      </c>
      <c r="D3025">
        <v>2024</v>
      </c>
      <c r="E3025" s="1" t="s">
        <v>22</v>
      </c>
      <c r="F3025" s="1" t="s">
        <v>6134</v>
      </c>
      <c r="G3025" s="3">
        <v>0.11458333333333333</v>
      </c>
      <c r="H3025" s="1" t="s">
        <v>24</v>
      </c>
      <c r="I3025" s="1" t="s">
        <v>154</v>
      </c>
      <c r="J3025" s="1" t="s">
        <v>155</v>
      </c>
      <c r="K3025" s="1" t="s">
        <v>1223</v>
      </c>
      <c r="L3025">
        <v>2435.08</v>
      </c>
      <c r="M3025">
        <v>39.72</v>
      </c>
      <c r="N3025">
        <v>74.58</v>
      </c>
      <c r="O3025">
        <v>2400.2199999999998</v>
      </c>
      <c r="P3025">
        <v>906</v>
      </c>
      <c r="Q3025" s="1" t="s">
        <v>38</v>
      </c>
      <c r="R3025" s="1" t="s">
        <v>29</v>
      </c>
      <c r="S3025" s="1" t="s">
        <v>5030</v>
      </c>
      <c r="T3025" s="1" t="s">
        <v>31</v>
      </c>
      <c r="U3025" s="1" t="s">
        <v>32</v>
      </c>
    </row>
    <row r="3026" spans="1:21" x14ac:dyDescent="0.3">
      <c r="A3026" s="1" t="s">
        <v>6847</v>
      </c>
      <c r="B3026" s="1" t="s">
        <v>6848</v>
      </c>
      <c r="C3026" s="2">
        <v>45381</v>
      </c>
      <c r="D3026">
        <v>2024</v>
      </c>
      <c r="E3026" s="1" t="s">
        <v>22</v>
      </c>
      <c r="F3026" s="1" t="s">
        <v>6134</v>
      </c>
      <c r="G3026" s="3">
        <v>0.12638888888888888</v>
      </c>
      <c r="H3026" s="1" t="s">
        <v>24</v>
      </c>
      <c r="I3026" s="1" t="s">
        <v>25</v>
      </c>
      <c r="J3026" s="1" t="s">
        <v>361</v>
      </c>
      <c r="K3026" s="1" t="s">
        <v>172</v>
      </c>
      <c r="L3026">
        <v>5785.17</v>
      </c>
      <c r="M3026">
        <v>35.520000000000003</v>
      </c>
      <c r="N3026">
        <v>28.04</v>
      </c>
      <c r="O3026">
        <v>5792.6500000000005</v>
      </c>
      <c r="P3026">
        <v>271</v>
      </c>
      <c r="Q3026" s="1" t="s">
        <v>118</v>
      </c>
      <c r="R3026" s="1" t="s">
        <v>29</v>
      </c>
      <c r="S3026" s="1" t="s">
        <v>753</v>
      </c>
      <c r="T3026" s="1" t="s">
        <v>31</v>
      </c>
      <c r="U3026" s="1" t="s">
        <v>101</v>
      </c>
    </row>
    <row r="3027" spans="1:21" x14ac:dyDescent="0.3">
      <c r="A3027" s="1" t="s">
        <v>6849</v>
      </c>
      <c r="B3027" s="1" t="s">
        <v>6850</v>
      </c>
      <c r="C3027" s="2">
        <v>45381</v>
      </c>
      <c r="D3027">
        <v>2024</v>
      </c>
      <c r="E3027" s="1" t="s">
        <v>22</v>
      </c>
      <c r="F3027" s="1" t="s">
        <v>6134</v>
      </c>
      <c r="G3027" s="3">
        <v>0.15069444444444444</v>
      </c>
      <c r="H3027" s="1" t="s">
        <v>24</v>
      </c>
      <c r="I3027" s="1" t="s">
        <v>133</v>
      </c>
      <c r="J3027" s="1" t="s">
        <v>510</v>
      </c>
      <c r="K3027" s="1" t="s">
        <v>264</v>
      </c>
      <c r="L3027">
        <v>3592.87</v>
      </c>
      <c r="M3027">
        <v>25.88</v>
      </c>
      <c r="N3027">
        <v>70.27</v>
      </c>
      <c r="O3027">
        <v>3548.48</v>
      </c>
      <c r="P3027">
        <v>155</v>
      </c>
      <c r="Q3027" s="1" t="s">
        <v>28</v>
      </c>
      <c r="R3027" s="1" t="s">
        <v>29</v>
      </c>
      <c r="S3027" s="1" t="s">
        <v>3099</v>
      </c>
      <c r="T3027" s="1" t="s">
        <v>147</v>
      </c>
      <c r="U3027" s="1" t="s">
        <v>32</v>
      </c>
    </row>
    <row r="3028" spans="1:21" x14ac:dyDescent="0.3">
      <c r="A3028" s="1" t="s">
        <v>6851</v>
      </c>
      <c r="B3028" s="1" t="s">
        <v>6454</v>
      </c>
      <c r="C3028" s="2">
        <v>45381</v>
      </c>
      <c r="D3028">
        <v>2024</v>
      </c>
      <c r="E3028" s="1" t="s">
        <v>22</v>
      </c>
      <c r="F3028" s="1" t="s">
        <v>6134</v>
      </c>
      <c r="G3028" s="3">
        <v>0.1701388888888889</v>
      </c>
      <c r="H3028" s="1" t="s">
        <v>24</v>
      </c>
      <c r="I3028" s="1" t="s">
        <v>89</v>
      </c>
      <c r="J3028" s="1" t="s">
        <v>105</v>
      </c>
      <c r="K3028" s="1" t="s">
        <v>91</v>
      </c>
      <c r="L3028">
        <v>1458.98</v>
      </c>
      <c r="M3028">
        <v>16.559999999999999</v>
      </c>
      <c r="N3028">
        <v>32.85</v>
      </c>
      <c r="O3028">
        <v>1442.69</v>
      </c>
      <c r="P3028">
        <v>124</v>
      </c>
      <c r="Q3028" s="1" t="s">
        <v>38</v>
      </c>
      <c r="R3028" s="1" t="s">
        <v>29</v>
      </c>
      <c r="S3028" s="1" t="s">
        <v>46</v>
      </c>
      <c r="T3028" s="1" t="s">
        <v>31</v>
      </c>
      <c r="U3028" s="1" t="s">
        <v>93</v>
      </c>
    </row>
    <row r="3029" spans="1:21" x14ac:dyDescent="0.3">
      <c r="A3029" s="1" t="s">
        <v>6852</v>
      </c>
      <c r="B3029" s="1" t="s">
        <v>6853</v>
      </c>
      <c r="C3029" s="2">
        <v>45381</v>
      </c>
      <c r="D3029">
        <v>2024</v>
      </c>
      <c r="E3029" s="1" t="s">
        <v>22</v>
      </c>
      <c r="F3029" s="1" t="s">
        <v>6134</v>
      </c>
      <c r="G3029" s="3">
        <v>0.41180555555555554</v>
      </c>
      <c r="H3029" s="1" t="s">
        <v>42</v>
      </c>
      <c r="I3029" s="1" t="s">
        <v>160</v>
      </c>
      <c r="J3029" s="1" t="s">
        <v>775</v>
      </c>
      <c r="K3029" s="1" t="s">
        <v>162</v>
      </c>
      <c r="L3029">
        <v>8474.9500000000007</v>
      </c>
      <c r="M3029">
        <v>5.94</v>
      </c>
      <c r="N3029">
        <v>97.49</v>
      </c>
      <c r="O3029">
        <v>8383.4000000000015</v>
      </c>
      <c r="P3029">
        <v>17</v>
      </c>
      <c r="Q3029" s="1" t="s">
        <v>85</v>
      </c>
      <c r="R3029" s="1" t="s">
        <v>29</v>
      </c>
      <c r="S3029" s="1" t="s">
        <v>2349</v>
      </c>
      <c r="T3029" s="1" t="s">
        <v>147</v>
      </c>
      <c r="U3029" s="1" t="s">
        <v>32</v>
      </c>
    </row>
    <row r="3030" spans="1:21" x14ac:dyDescent="0.3">
      <c r="A3030" s="1" t="s">
        <v>6854</v>
      </c>
      <c r="B3030" s="1" t="s">
        <v>6855</v>
      </c>
      <c r="C3030" s="2">
        <v>45381</v>
      </c>
      <c r="D3030">
        <v>2024</v>
      </c>
      <c r="E3030" s="1" t="s">
        <v>22</v>
      </c>
      <c r="F3030" s="1" t="s">
        <v>6134</v>
      </c>
      <c r="G3030" s="3">
        <v>0.43125000000000002</v>
      </c>
      <c r="H3030" s="1" t="s">
        <v>42</v>
      </c>
      <c r="I3030" s="1" t="s">
        <v>431</v>
      </c>
      <c r="J3030" s="1" t="s">
        <v>432</v>
      </c>
      <c r="K3030" s="1" t="s">
        <v>543</v>
      </c>
      <c r="L3030">
        <v>763.58</v>
      </c>
      <c r="M3030">
        <v>42.83</v>
      </c>
      <c r="N3030">
        <v>70.19</v>
      </c>
      <c r="O3030">
        <v>736.22</v>
      </c>
      <c r="P3030">
        <v>391</v>
      </c>
      <c r="Q3030" s="1" t="s">
        <v>85</v>
      </c>
      <c r="R3030" s="1" t="s">
        <v>29</v>
      </c>
      <c r="S3030" s="1" t="s">
        <v>1830</v>
      </c>
      <c r="T3030" s="1" t="s">
        <v>53</v>
      </c>
      <c r="U3030" s="1" t="s">
        <v>32</v>
      </c>
    </row>
    <row r="3031" spans="1:21" x14ac:dyDescent="0.3">
      <c r="A3031" s="1" t="s">
        <v>6856</v>
      </c>
      <c r="B3031" s="1" t="s">
        <v>2044</v>
      </c>
      <c r="C3031" s="2">
        <v>45381</v>
      </c>
      <c r="D3031">
        <v>2024</v>
      </c>
      <c r="E3031" s="1" t="s">
        <v>22</v>
      </c>
      <c r="F3031" s="1" t="s">
        <v>6134</v>
      </c>
      <c r="G3031" s="3">
        <v>0.45555555555555555</v>
      </c>
      <c r="H3031" s="1" t="s">
        <v>42</v>
      </c>
      <c r="I3031" s="1" t="s">
        <v>62</v>
      </c>
      <c r="J3031" s="1" t="s">
        <v>771</v>
      </c>
      <c r="K3031" s="1" t="s">
        <v>64</v>
      </c>
      <c r="L3031">
        <v>4303.1099999999997</v>
      </c>
      <c r="M3031">
        <v>31.66</v>
      </c>
      <c r="N3031">
        <v>21.72</v>
      </c>
      <c r="O3031">
        <v>4313.0499999999993</v>
      </c>
      <c r="P3031">
        <v>696</v>
      </c>
      <c r="Q3031" s="1" t="s">
        <v>85</v>
      </c>
      <c r="R3031" s="1" t="s">
        <v>29</v>
      </c>
      <c r="S3031" s="1" t="s">
        <v>3293</v>
      </c>
      <c r="T3031" s="1" t="s">
        <v>31</v>
      </c>
      <c r="U3031" s="1" t="s">
        <v>32</v>
      </c>
    </row>
    <row r="3032" spans="1:21" x14ac:dyDescent="0.3">
      <c r="A3032" s="1" t="s">
        <v>6857</v>
      </c>
      <c r="B3032" s="1" t="s">
        <v>6858</v>
      </c>
      <c r="C3032" s="2">
        <v>45381</v>
      </c>
      <c r="D3032">
        <v>2024</v>
      </c>
      <c r="E3032" s="1" t="s">
        <v>22</v>
      </c>
      <c r="F3032" s="1" t="s">
        <v>6134</v>
      </c>
      <c r="G3032" s="3">
        <v>0.47222222222222221</v>
      </c>
      <c r="H3032" s="1" t="s">
        <v>42</v>
      </c>
      <c r="I3032" s="1" t="s">
        <v>49</v>
      </c>
      <c r="J3032" s="1" t="s">
        <v>1043</v>
      </c>
      <c r="K3032" s="1" t="s">
        <v>219</v>
      </c>
      <c r="L3032">
        <v>6679.89</v>
      </c>
      <c r="M3032">
        <v>47.3</v>
      </c>
      <c r="N3032">
        <v>91.78</v>
      </c>
      <c r="O3032">
        <v>6635.4100000000008</v>
      </c>
      <c r="P3032">
        <v>363</v>
      </c>
      <c r="Q3032" s="1" t="s">
        <v>99</v>
      </c>
      <c r="R3032" s="1" t="s">
        <v>29</v>
      </c>
      <c r="S3032" s="1" t="s">
        <v>2983</v>
      </c>
      <c r="T3032" s="1" t="s">
        <v>31</v>
      </c>
      <c r="U3032" s="1" t="s">
        <v>93</v>
      </c>
    </row>
    <row r="3033" spans="1:21" x14ac:dyDescent="0.3">
      <c r="A3033" s="1" t="s">
        <v>6859</v>
      </c>
      <c r="B3033" s="1" t="s">
        <v>6860</v>
      </c>
      <c r="C3033" s="2">
        <v>45381</v>
      </c>
      <c r="D3033">
        <v>2024</v>
      </c>
      <c r="E3033" s="1" t="s">
        <v>22</v>
      </c>
      <c r="F3033" s="1" t="s">
        <v>6134</v>
      </c>
      <c r="G3033" s="3">
        <v>0.64236111111111116</v>
      </c>
      <c r="H3033" s="1" t="s">
        <v>104</v>
      </c>
      <c r="I3033" s="1" t="s">
        <v>143</v>
      </c>
      <c r="J3033" s="1" t="s">
        <v>535</v>
      </c>
      <c r="K3033" s="1" t="s">
        <v>150</v>
      </c>
      <c r="L3033">
        <v>3030.67</v>
      </c>
      <c r="M3033">
        <v>21.71</v>
      </c>
      <c r="N3033">
        <v>54.97</v>
      </c>
      <c r="O3033">
        <v>2997.4100000000003</v>
      </c>
      <c r="P3033">
        <v>375</v>
      </c>
      <c r="Q3033" s="1" t="s">
        <v>118</v>
      </c>
      <c r="R3033" s="1" t="s">
        <v>29</v>
      </c>
      <c r="S3033" s="1" t="s">
        <v>3714</v>
      </c>
      <c r="T3033" s="1" t="s">
        <v>53</v>
      </c>
      <c r="U3033" s="1" t="s">
        <v>32</v>
      </c>
    </row>
    <row r="3034" spans="1:21" x14ac:dyDescent="0.3">
      <c r="A3034" s="1" t="s">
        <v>6861</v>
      </c>
      <c r="B3034" s="1" t="s">
        <v>6862</v>
      </c>
      <c r="C3034" s="2">
        <v>45381</v>
      </c>
      <c r="D3034">
        <v>2024</v>
      </c>
      <c r="E3034" s="1" t="s">
        <v>22</v>
      </c>
      <c r="F3034" s="1" t="s">
        <v>6134</v>
      </c>
      <c r="G3034" s="3">
        <v>0.78125</v>
      </c>
      <c r="H3034" s="1" t="s">
        <v>142</v>
      </c>
      <c r="I3034" s="1" t="s">
        <v>154</v>
      </c>
      <c r="J3034" s="1" t="s">
        <v>231</v>
      </c>
      <c r="K3034" s="1" t="s">
        <v>232</v>
      </c>
      <c r="L3034">
        <v>3657.2</v>
      </c>
      <c r="M3034">
        <v>9.67</v>
      </c>
      <c r="N3034">
        <v>75.12</v>
      </c>
      <c r="O3034">
        <v>3591.75</v>
      </c>
      <c r="P3034">
        <v>747</v>
      </c>
      <c r="Q3034" s="1" t="s">
        <v>118</v>
      </c>
      <c r="R3034" s="1" t="s">
        <v>29</v>
      </c>
      <c r="S3034" s="1" t="s">
        <v>1769</v>
      </c>
      <c r="T3034" s="1" t="s">
        <v>53</v>
      </c>
      <c r="U3034" s="1" t="s">
        <v>93</v>
      </c>
    </row>
    <row r="3035" spans="1:21" x14ac:dyDescent="0.3">
      <c r="A3035" s="1" t="s">
        <v>6863</v>
      </c>
      <c r="B3035" s="1" t="s">
        <v>4871</v>
      </c>
      <c r="C3035" s="2">
        <v>45381</v>
      </c>
      <c r="D3035">
        <v>2024</v>
      </c>
      <c r="E3035" s="1" t="s">
        <v>22</v>
      </c>
      <c r="F3035" s="1" t="s">
        <v>6134</v>
      </c>
      <c r="G3035" s="3">
        <v>0.87847222222222221</v>
      </c>
      <c r="H3035" s="1" t="s">
        <v>24</v>
      </c>
      <c r="I3035" s="1" t="s">
        <v>89</v>
      </c>
      <c r="J3035" s="1" t="s">
        <v>833</v>
      </c>
      <c r="K3035" s="1" t="s">
        <v>106</v>
      </c>
      <c r="L3035">
        <v>6837.9</v>
      </c>
      <c r="M3035">
        <v>20.43</v>
      </c>
      <c r="N3035">
        <v>40.08</v>
      </c>
      <c r="O3035">
        <v>6818.25</v>
      </c>
      <c r="P3035">
        <v>656</v>
      </c>
      <c r="Q3035" s="1" t="s">
        <v>118</v>
      </c>
      <c r="R3035" s="1" t="s">
        <v>29</v>
      </c>
      <c r="S3035" s="1" t="s">
        <v>2846</v>
      </c>
      <c r="T3035" s="1" t="s">
        <v>31</v>
      </c>
      <c r="U3035" s="1" t="s">
        <v>32</v>
      </c>
    </row>
    <row r="3036" spans="1:21" x14ac:dyDescent="0.3">
      <c r="A3036" s="1" t="s">
        <v>6864</v>
      </c>
      <c r="B3036" s="1" t="s">
        <v>6283</v>
      </c>
      <c r="C3036" s="2">
        <v>45381</v>
      </c>
      <c r="D3036">
        <v>2024</v>
      </c>
      <c r="E3036" s="1" t="s">
        <v>22</v>
      </c>
      <c r="F3036" s="1" t="s">
        <v>6134</v>
      </c>
      <c r="G3036" s="3">
        <v>0.95208333333333328</v>
      </c>
      <c r="H3036" s="1" t="s">
        <v>24</v>
      </c>
      <c r="I3036" s="1" t="s">
        <v>82</v>
      </c>
      <c r="J3036" s="1" t="s">
        <v>573</v>
      </c>
      <c r="K3036" s="1" t="s">
        <v>409</v>
      </c>
      <c r="L3036">
        <v>2020.98</v>
      </c>
      <c r="M3036">
        <v>42.36</v>
      </c>
      <c r="N3036">
        <v>84.03</v>
      </c>
      <c r="O3036">
        <v>1979.3100000000002</v>
      </c>
      <c r="P3036">
        <v>469</v>
      </c>
      <c r="Q3036" s="1" t="s">
        <v>28</v>
      </c>
      <c r="R3036" s="1" t="s">
        <v>29</v>
      </c>
      <c r="S3036" s="1" t="s">
        <v>265</v>
      </c>
      <c r="T3036" s="1" t="s">
        <v>53</v>
      </c>
      <c r="U3036" s="1" t="s">
        <v>32</v>
      </c>
    </row>
    <row r="3037" spans="1:21" x14ac:dyDescent="0.3">
      <c r="A3037" s="1" t="s">
        <v>6865</v>
      </c>
      <c r="B3037" s="1" t="s">
        <v>6866</v>
      </c>
      <c r="C3037" s="2">
        <v>45381</v>
      </c>
      <c r="D3037">
        <v>2024</v>
      </c>
      <c r="E3037" s="1" t="s">
        <v>22</v>
      </c>
      <c r="F3037" s="1" t="s">
        <v>6134</v>
      </c>
      <c r="G3037" s="3">
        <v>0.95972222222222225</v>
      </c>
      <c r="H3037" s="1" t="s">
        <v>24</v>
      </c>
      <c r="I3037" s="1" t="s">
        <v>236</v>
      </c>
      <c r="J3037" s="1" t="s">
        <v>895</v>
      </c>
      <c r="K3037" s="1" t="s">
        <v>238</v>
      </c>
      <c r="L3037">
        <v>3353.65</v>
      </c>
      <c r="M3037">
        <v>9.83</v>
      </c>
      <c r="N3037">
        <v>9.76</v>
      </c>
      <c r="O3037">
        <v>3353.72</v>
      </c>
      <c r="P3037">
        <v>542</v>
      </c>
      <c r="Q3037" s="1" t="s">
        <v>38</v>
      </c>
      <c r="R3037" s="1" t="s">
        <v>418</v>
      </c>
      <c r="S3037" s="1" t="s">
        <v>880</v>
      </c>
      <c r="T3037" s="1" t="s">
        <v>31</v>
      </c>
      <c r="U3037" s="1" t="s">
        <v>32</v>
      </c>
    </row>
    <row r="3038" spans="1:21" x14ac:dyDescent="0.3">
      <c r="A3038" s="1" t="s">
        <v>6867</v>
      </c>
      <c r="B3038" s="1" t="s">
        <v>2348</v>
      </c>
      <c r="C3038" s="2">
        <v>45382</v>
      </c>
      <c r="D3038">
        <v>2024</v>
      </c>
      <c r="E3038" s="1" t="s">
        <v>166</v>
      </c>
      <c r="F3038" s="1" t="s">
        <v>6134</v>
      </c>
      <c r="G3038" s="3">
        <v>7.6388888888888886E-3</v>
      </c>
      <c r="H3038" s="1" t="s">
        <v>24</v>
      </c>
      <c r="I3038" s="1" t="s">
        <v>56</v>
      </c>
      <c r="J3038" s="1" t="s">
        <v>184</v>
      </c>
      <c r="K3038" s="1" t="s">
        <v>58</v>
      </c>
      <c r="L3038">
        <v>8093.55</v>
      </c>
      <c r="M3038">
        <v>11.54</v>
      </c>
      <c r="N3038">
        <v>55.71</v>
      </c>
      <c r="O3038">
        <v>8049.38</v>
      </c>
      <c r="P3038">
        <v>932</v>
      </c>
      <c r="Q3038" s="1" t="s">
        <v>28</v>
      </c>
      <c r="R3038" s="1" t="s">
        <v>29</v>
      </c>
      <c r="S3038" s="1" t="s">
        <v>6868</v>
      </c>
      <c r="T3038" s="1" t="s">
        <v>53</v>
      </c>
      <c r="U3038" s="1" t="s">
        <v>32</v>
      </c>
    </row>
    <row r="3039" spans="1:21" x14ac:dyDescent="0.3">
      <c r="A3039" s="1" t="s">
        <v>6869</v>
      </c>
      <c r="B3039" s="1" t="s">
        <v>2540</v>
      </c>
      <c r="C3039" s="2">
        <v>45382</v>
      </c>
      <c r="D3039">
        <v>2024</v>
      </c>
      <c r="E3039" s="1" t="s">
        <v>166</v>
      </c>
      <c r="F3039" s="1" t="s">
        <v>6134</v>
      </c>
      <c r="G3039" s="3">
        <v>3.3333333333333333E-2</v>
      </c>
      <c r="H3039" s="1" t="s">
        <v>24</v>
      </c>
      <c r="I3039" s="1" t="s">
        <v>89</v>
      </c>
      <c r="J3039" s="1" t="s">
        <v>90</v>
      </c>
      <c r="K3039" s="1" t="s">
        <v>106</v>
      </c>
      <c r="L3039">
        <v>4167.24</v>
      </c>
      <c r="M3039">
        <v>7.19</v>
      </c>
      <c r="N3039">
        <v>25.41</v>
      </c>
      <c r="O3039">
        <v>4149.0199999999995</v>
      </c>
      <c r="P3039">
        <v>979</v>
      </c>
      <c r="Q3039" s="1" t="s">
        <v>28</v>
      </c>
      <c r="R3039" s="1" t="s">
        <v>29</v>
      </c>
      <c r="S3039" s="1" t="s">
        <v>3027</v>
      </c>
      <c r="T3039" s="1" t="s">
        <v>31</v>
      </c>
      <c r="U3039" s="1" t="s">
        <v>32</v>
      </c>
    </row>
    <row r="3040" spans="1:21" x14ac:dyDescent="0.3">
      <c r="A3040" s="1" t="s">
        <v>6870</v>
      </c>
      <c r="B3040" s="1" t="s">
        <v>6871</v>
      </c>
      <c r="C3040" s="2">
        <v>45382</v>
      </c>
      <c r="D3040">
        <v>2024</v>
      </c>
      <c r="E3040" s="1" t="s">
        <v>166</v>
      </c>
      <c r="F3040" s="1" t="s">
        <v>6134</v>
      </c>
      <c r="G3040" s="3">
        <v>4.3749999999999997E-2</v>
      </c>
      <c r="H3040" s="1" t="s">
        <v>24</v>
      </c>
      <c r="I3040" s="1" t="s">
        <v>82</v>
      </c>
      <c r="J3040" s="1" t="s">
        <v>573</v>
      </c>
      <c r="K3040" s="1" t="s">
        <v>867</v>
      </c>
      <c r="L3040">
        <v>5433.71</v>
      </c>
      <c r="M3040">
        <v>10.36</v>
      </c>
      <c r="N3040">
        <v>94.6</v>
      </c>
      <c r="O3040">
        <v>5349.4699999999993</v>
      </c>
      <c r="P3040">
        <v>478</v>
      </c>
      <c r="Q3040" s="1" t="s">
        <v>28</v>
      </c>
      <c r="R3040" s="1" t="s">
        <v>29</v>
      </c>
      <c r="S3040" s="1" t="s">
        <v>1574</v>
      </c>
      <c r="T3040" s="1" t="s">
        <v>53</v>
      </c>
      <c r="U3040" s="1" t="s">
        <v>101</v>
      </c>
    </row>
    <row r="3041" spans="1:21" x14ac:dyDescent="0.3">
      <c r="A3041" s="1" t="s">
        <v>6872</v>
      </c>
      <c r="B3041" s="1" t="s">
        <v>6873</v>
      </c>
      <c r="C3041" s="2">
        <v>45382</v>
      </c>
      <c r="D3041">
        <v>2024</v>
      </c>
      <c r="E3041" s="1" t="s">
        <v>166</v>
      </c>
      <c r="F3041" s="1" t="s">
        <v>6134</v>
      </c>
      <c r="G3041" s="3">
        <v>4.6527777777777779E-2</v>
      </c>
      <c r="H3041" s="1" t="s">
        <v>24</v>
      </c>
      <c r="I3041" s="1" t="s">
        <v>127</v>
      </c>
      <c r="J3041" s="1" t="s">
        <v>318</v>
      </c>
      <c r="K3041" s="1" t="s">
        <v>1039</v>
      </c>
      <c r="L3041">
        <v>6036.9</v>
      </c>
      <c r="M3041">
        <v>32.11</v>
      </c>
      <c r="N3041">
        <v>51.52</v>
      </c>
      <c r="O3041">
        <v>6017.4899999999989</v>
      </c>
      <c r="P3041">
        <v>376</v>
      </c>
      <c r="Q3041" s="1" t="s">
        <v>118</v>
      </c>
      <c r="R3041" s="1" t="s">
        <v>29</v>
      </c>
      <c r="S3041" s="1" t="s">
        <v>1264</v>
      </c>
      <c r="T3041" s="1" t="s">
        <v>53</v>
      </c>
      <c r="U3041" s="1" t="s">
        <v>32</v>
      </c>
    </row>
    <row r="3042" spans="1:21" x14ac:dyDescent="0.3">
      <c r="A3042" s="1" t="s">
        <v>6874</v>
      </c>
      <c r="B3042" s="1" t="s">
        <v>4157</v>
      </c>
      <c r="C3042" s="2">
        <v>45382</v>
      </c>
      <c r="D3042">
        <v>2024</v>
      </c>
      <c r="E3042" s="1" t="s">
        <v>166</v>
      </c>
      <c r="F3042" s="1" t="s">
        <v>6134</v>
      </c>
      <c r="G3042" s="3">
        <v>0.13333333333333333</v>
      </c>
      <c r="H3042" s="1" t="s">
        <v>24</v>
      </c>
      <c r="I3042" s="1" t="s">
        <v>133</v>
      </c>
      <c r="J3042" s="1" t="s">
        <v>1189</v>
      </c>
      <c r="K3042" s="1" t="s">
        <v>264</v>
      </c>
      <c r="L3042">
        <v>1792.94</v>
      </c>
      <c r="M3042">
        <v>38.67</v>
      </c>
      <c r="N3042">
        <v>45.03</v>
      </c>
      <c r="O3042">
        <v>1786.5800000000002</v>
      </c>
      <c r="P3042">
        <v>482</v>
      </c>
      <c r="Q3042" s="1" t="s">
        <v>85</v>
      </c>
      <c r="R3042" s="1" t="s">
        <v>29</v>
      </c>
      <c r="S3042" s="1" t="s">
        <v>181</v>
      </c>
      <c r="T3042" s="1" t="s">
        <v>53</v>
      </c>
      <c r="U3042" s="1" t="s">
        <v>32</v>
      </c>
    </row>
    <row r="3043" spans="1:21" x14ac:dyDescent="0.3">
      <c r="A3043" s="1" t="s">
        <v>6875</v>
      </c>
      <c r="B3043" s="1" t="s">
        <v>1470</v>
      </c>
      <c r="C3043" s="2">
        <v>45382</v>
      </c>
      <c r="D3043">
        <v>2024</v>
      </c>
      <c r="E3043" s="1" t="s">
        <v>166</v>
      </c>
      <c r="F3043" s="1" t="s">
        <v>6134</v>
      </c>
      <c r="G3043" s="3">
        <v>0.25</v>
      </c>
      <c r="H3043" s="1" t="s">
        <v>42</v>
      </c>
      <c r="I3043" s="1" t="s">
        <v>49</v>
      </c>
      <c r="J3043" s="1" t="s">
        <v>226</v>
      </c>
      <c r="K3043" s="1" t="s">
        <v>322</v>
      </c>
      <c r="L3043">
        <v>721.69</v>
      </c>
      <c r="M3043">
        <v>14.04</v>
      </c>
      <c r="N3043">
        <v>58.16</v>
      </c>
      <c r="O3043">
        <v>677.57</v>
      </c>
      <c r="P3043">
        <v>520</v>
      </c>
      <c r="Q3043" s="1" t="s">
        <v>99</v>
      </c>
      <c r="R3043" s="1" t="s">
        <v>29</v>
      </c>
      <c r="S3043" s="1" t="s">
        <v>4825</v>
      </c>
      <c r="T3043" s="1" t="s">
        <v>31</v>
      </c>
      <c r="U3043" s="1" t="s">
        <v>32</v>
      </c>
    </row>
    <row r="3044" spans="1:21" x14ac:dyDescent="0.3">
      <c r="A3044" s="1" t="s">
        <v>6876</v>
      </c>
      <c r="B3044" s="1" t="s">
        <v>6877</v>
      </c>
      <c r="C3044" s="2">
        <v>45382</v>
      </c>
      <c r="D3044">
        <v>2024</v>
      </c>
      <c r="E3044" s="1" t="s">
        <v>166</v>
      </c>
      <c r="F3044" s="1" t="s">
        <v>6134</v>
      </c>
      <c r="G3044" s="3">
        <v>0.28541666666666665</v>
      </c>
      <c r="H3044" s="1" t="s">
        <v>42</v>
      </c>
      <c r="I3044" s="1" t="s">
        <v>49</v>
      </c>
      <c r="J3044" s="1" t="s">
        <v>78</v>
      </c>
      <c r="K3044" s="1" t="s">
        <v>227</v>
      </c>
      <c r="L3044">
        <v>9947.65</v>
      </c>
      <c r="M3044">
        <v>42.3</v>
      </c>
      <c r="N3044">
        <v>46.15</v>
      </c>
      <c r="O3044">
        <v>9943.7999999999993</v>
      </c>
      <c r="P3044">
        <v>951</v>
      </c>
      <c r="Q3044" s="1" t="s">
        <v>85</v>
      </c>
      <c r="R3044" s="1" t="s">
        <v>29</v>
      </c>
      <c r="S3044" s="1" t="s">
        <v>284</v>
      </c>
      <c r="T3044" s="1" t="s">
        <v>53</v>
      </c>
      <c r="U3044" s="1" t="s">
        <v>32</v>
      </c>
    </row>
    <row r="3045" spans="1:21" x14ac:dyDescent="0.3">
      <c r="A3045" s="1" t="s">
        <v>6878</v>
      </c>
      <c r="B3045" s="1" t="s">
        <v>6879</v>
      </c>
      <c r="C3045" s="2">
        <v>45382</v>
      </c>
      <c r="D3045">
        <v>2024</v>
      </c>
      <c r="E3045" s="1" t="s">
        <v>166</v>
      </c>
      <c r="F3045" s="1" t="s">
        <v>6134</v>
      </c>
      <c r="G3045" s="3">
        <v>0.34583333333333333</v>
      </c>
      <c r="H3045" s="1" t="s">
        <v>42</v>
      </c>
      <c r="I3045" s="1" t="s">
        <v>160</v>
      </c>
      <c r="J3045" s="1" t="s">
        <v>775</v>
      </c>
      <c r="K3045" s="1" t="s">
        <v>345</v>
      </c>
      <c r="L3045">
        <v>5398.85</v>
      </c>
      <c r="M3045">
        <v>20.309999999999999</v>
      </c>
      <c r="N3045">
        <v>13.56</v>
      </c>
      <c r="O3045">
        <v>5405.6</v>
      </c>
      <c r="P3045">
        <v>756</v>
      </c>
      <c r="Q3045" s="1" t="s">
        <v>28</v>
      </c>
      <c r="R3045" s="1" t="s">
        <v>29</v>
      </c>
      <c r="S3045" s="1" t="s">
        <v>3151</v>
      </c>
      <c r="T3045" s="1" t="s">
        <v>31</v>
      </c>
      <c r="U3045" s="1" t="s">
        <v>32</v>
      </c>
    </row>
    <row r="3046" spans="1:21" x14ac:dyDescent="0.3">
      <c r="A3046" s="1" t="s">
        <v>6880</v>
      </c>
      <c r="B3046" s="1" t="s">
        <v>6881</v>
      </c>
      <c r="C3046" s="2">
        <v>45382</v>
      </c>
      <c r="D3046">
        <v>2024</v>
      </c>
      <c r="E3046" s="1" t="s">
        <v>166</v>
      </c>
      <c r="F3046" s="1" t="s">
        <v>6134</v>
      </c>
      <c r="G3046" s="3">
        <v>0.43680555555555556</v>
      </c>
      <c r="H3046" s="1" t="s">
        <v>42</v>
      </c>
      <c r="I3046" s="1" t="s">
        <v>127</v>
      </c>
      <c r="J3046" s="1" t="s">
        <v>128</v>
      </c>
      <c r="K3046" s="1" t="s">
        <v>1039</v>
      </c>
      <c r="L3046">
        <v>752.24</v>
      </c>
      <c r="M3046">
        <v>13.94</v>
      </c>
      <c r="N3046">
        <v>12.89</v>
      </c>
      <c r="O3046">
        <v>753.29000000000008</v>
      </c>
      <c r="P3046">
        <v>573</v>
      </c>
      <c r="Q3046" s="1" t="s">
        <v>28</v>
      </c>
      <c r="R3046" s="1" t="s">
        <v>29</v>
      </c>
      <c r="S3046" s="1" t="s">
        <v>827</v>
      </c>
      <c r="T3046" s="1" t="s">
        <v>31</v>
      </c>
      <c r="U3046" s="1" t="s">
        <v>32</v>
      </c>
    </row>
    <row r="3047" spans="1:21" x14ac:dyDescent="0.3">
      <c r="A3047" s="1" t="s">
        <v>6882</v>
      </c>
      <c r="B3047" s="1" t="s">
        <v>944</v>
      </c>
      <c r="C3047" s="2">
        <v>45382</v>
      </c>
      <c r="D3047">
        <v>2024</v>
      </c>
      <c r="E3047" s="1" t="s">
        <v>166</v>
      </c>
      <c r="F3047" s="1" t="s">
        <v>6134</v>
      </c>
      <c r="G3047" s="3">
        <v>0.48680555555555555</v>
      </c>
      <c r="H3047" s="1" t="s">
        <v>42</v>
      </c>
      <c r="I3047" s="1" t="s">
        <v>431</v>
      </c>
      <c r="J3047" s="1" t="s">
        <v>1077</v>
      </c>
      <c r="K3047" s="1" t="s">
        <v>433</v>
      </c>
      <c r="L3047">
        <v>9437.06</v>
      </c>
      <c r="M3047">
        <v>13.56</v>
      </c>
      <c r="N3047">
        <v>49.22</v>
      </c>
      <c r="O3047">
        <v>9401.4</v>
      </c>
      <c r="P3047">
        <v>365</v>
      </c>
      <c r="Q3047" s="1" t="s">
        <v>99</v>
      </c>
      <c r="R3047" s="1" t="s">
        <v>29</v>
      </c>
      <c r="S3047" s="1" t="s">
        <v>688</v>
      </c>
      <c r="T3047" s="1" t="s">
        <v>53</v>
      </c>
      <c r="U3047" s="1" t="s">
        <v>32</v>
      </c>
    </row>
    <row r="3048" spans="1:21" x14ac:dyDescent="0.3">
      <c r="A3048" s="1" t="s">
        <v>6883</v>
      </c>
      <c r="B3048" s="1" t="s">
        <v>6884</v>
      </c>
      <c r="C3048" s="2">
        <v>45382</v>
      </c>
      <c r="D3048">
        <v>2024</v>
      </c>
      <c r="E3048" s="1" t="s">
        <v>166</v>
      </c>
      <c r="F3048" s="1" t="s">
        <v>6134</v>
      </c>
      <c r="G3048" s="3">
        <v>0.50069444444444444</v>
      </c>
      <c r="H3048" s="1" t="s">
        <v>104</v>
      </c>
      <c r="I3048" s="1" t="s">
        <v>25</v>
      </c>
      <c r="J3048" s="1" t="s">
        <v>732</v>
      </c>
      <c r="K3048" s="1" t="s">
        <v>287</v>
      </c>
      <c r="L3048">
        <v>4323.5</v>
      </c>
      <c r="M3048">
        <v>44.65</v>
      </c>
      <c r="N3048">
        <v>60.37</v>
      </c>
      <c r="O3048">
        <v>4307.78</v>
      </c>
      <c r="P3048">
        <v>133</v>
      </c>
      <c r="Q3048" s="1" t="s">
        <v>85</v>
      </c>
      <c r="R3048" s="1" t="s">
        <v>29</v>
      </c>
      <c r="S3048" s="1" t="s">
        <v>1766</v>
      </c>
      <c r="T3048" s="1" t="s">
        <v>31</v>
      </c>
      <c r="U3048" s="1" t="s">
        <v>32</v>
      </c>
    </row>
    <row r="3049" spans="1:21" x14ac:dyDescent="0.3">
      <c r="A3049" s="1" t="s">
        <v>6885</v>
      </c>
      <c r="B3049" s="1" t="s">
        <v>6886</v>
      </c>
      <c r="C3049" s="2">
        <v>45382</v>
      </c>
      <c r="D3049">
        <v>2024</v>
      </c>
      <c r="E3049" s="1" t="s">
        <v>166</v>
      </c>
      <c r="F3049" s="1" t="s">
        <v>6134</v>
      </c>
      <c r="G3049" s="3">
        <v>0.51527777777777772</v>
      </c>
      <c r="H3049" s="1" t="s">
        <v>104</v>
      </c>
      <c r="I3049" s="1" t="s">
        <v>89</v>
      </c>
      <c r="J3049" s="1" t="s">
        <v>90</v>
      </c>
      <c r="K3049" s="1" t="s">
        <v>382</v>
      </c>
      <c r="L3049">
        <v>5131.57</v>
      </c>
      <c r="M3049">
        <v>16.84</v>
      </c>
      <c r="N3049">
        <v>11.7</v>
      </c>
      <c r="O3049">
        <v>5136.71</v>
      </c>
      <c r="P3049">
        <v>376</v>
      </c>
      <c r="Q3049" s="1" t="s">
        <v>99</v>
      </c>
      <c r="R3049" s="1" t="s">
        <v>29</v>
      </c>
      <c r="S3049" s="1" t="s">
        <v>2406</v>
      </c>
      <c r="T3049" s="1" t="s">
        <v>53</v>
      </c>
      <c r="U3049" s="1" t="s">
        <v>93</v>
      </c>
    </row>
    <row r="3050" spans="1:21" x14ac:dyDescent="0.3">
      <c r="A3050" s="1" t="s">
        <v>6887</v>
      </c>
      <c r="B3050" s="1" t="s">
        <v>6888</v>
      </c>
      <c r="C3050" s="2">
        <v>45382</v>
      </c>
      <c r="D3050">
        <v>2024</v>
      </c>
      <c r="E3050" s="1" t="s">
        <v>166</v>
      </c>
      <c r="F3050" s="1" t="s">
        <v>6134</v>
      </c>
      <c r="G3050" s="3">
        <v>0.63402777777777775</v>
      </c>
      <c r="H3050" s="1" t="s">
        <v>104</v>
      </c>
      <c r="I3050" s="1" t="s">
        <v>68</v>
      </c>
      <c r="J3050" s="1" t="s">
        <v>779</v>
      </c>
      <c r="K3050" s="1" t="s">
        <v>405</v>
      </c>
      <c r="L3050">
        <v>1515.08</v>
      </c>
      <c r="M3050">
        <v>46.19</v>
      </c>
      <c r="N3050">
        <v>15.42</v>
      </c>
      <c r="O3050">
        <v>1545.85</v>
      </c>
      <c r="P3050">
        <v>5</v>
      </c>
      <c r="Q3050" s="1" t="s">
        <v>118</v>
      </c>
      <c r="R3050" s="1" t="s">
        <v>29</v>
      </c>
      <c r="S3050" s="1" t="s">
        <v>1233</v>
      </c>
      <c r="T3050" s="1" t="s">
        <v>31</v>
      </c>
      <c r="U3050" s="1" t="s">
        <v>93</v>
      </c>
    </row>
    <row r="3051" spans="1:21" x14ac:dyDescent="0.3">
      <c r="A3051" s="1" t="s">
        <v>6889</v>
      </c>
      <c r="B3051" s="1" t="s">
        <v>6890</v>
      </c>
      <c r="C3051" s="2">
        <v>45382</v>
      </c>
      <c r="D3051">
        <v>2024</v>
      </c>
      <c r="E3051" s="1" t="s">
        <v>166</v>
      </c>
      <c r="F3051" s="1" t="s">
        <v>6134</v>
      </c>
      <c r="G3051" s="3">
        <v>0.6958333333333333</v>
      </c>
      <c r="H3051" s="1" t="s">
        <v>104</v>
      </c>
      <c r="I3051" s="1" t="s">
        <v>127</v>
      </c>
      <c r="J3051" s="1" t="s">
        <v>840</v>
      </c>
      <c r="K3051" s="1" t="s">
        <v>129</v>
      </c>
      <c r="L3051">
        <v>4454.93</v>
      </c>
      <c r="M3051">
        <v>22.93</v>
      </c>
      <c r="N3051">
        <v>97.54</v>
      </c>
      <c r="O3051">
        <v>4380.3200000000006</v>
      </c>
      <c r="P3051">
        <v>224</v>
      </c>
      <c r="Q3051" s="1" t="s">
        <v>118</v>
      </c>
      <c r="R3051" s="1" t="s">
        <v>29</v>
      </c>
      <c r="S3051" s="1" t="s">
        <v>1836</v>
      </c>
      <c r="T3051" s="1" t="s">
        <v>31</v>
      </c>
      <c r="U3051" s="1" t="s">
        <v>32</v>
      </c>
    </row>
    <row r="3052" spans="1:21" x14ac:dyDescent="0.3">
      <c r="A3052" s="1" t="s">
        <v>6891</v>
      </c>
      <c r="B3052" s="1" t="s">
        <v>6892</v>
      </c>
      <c r="C3052" s="2">
        <v>45382</v>
      </c>
      <c r="D3052">
        <v>2024</v>
      </c>
      <c r="E3052" s="1" t="s">
        <v>166</v>
      </c>
      <c r="F3052" s="1" t="s">
        <v>6134</v>
      </c>
      <c r="G3052" s="3">
        <v>0.70208333333333328</v>
      </c>
      <c r="H3052" s="1" t="s">
        <v>104</v>
      </c>
      <c r="I3052" s="1" t="s">
        <v>96</v>
      </c>
      <c r="J3052" s="1" t="s">
        <v>97</v>
      </c>
      <c r="K3052" s="1" t="s">
        <v>442</v>
      </c>
      <c r="L3052">
        <v>2552.62</v>
      </c>
      <c r="M3052">
        <v>35.76</v>
      </c>
      <c r="N3052">
        <v>40.24</v>
      </c>
      <c r="O3052">
        <v>2548.1400000000003</v>
      </c>
      <c r="P3052">
        <v>103</v>
      </c>
      <c r="Q3052" s="1" t="s">
        <v>28</v>
      </c>
      <c r="R3052" s="1" t="s">
        <v>29</v>
      </c>
      <c r="S3052" s="1" t="s">
        <v>802</v>
      </c>
      <c r="T3052" s="1" t="s">
        <v>147</v>
      </c>
      <c r="U3052" s="1" t="s">
        <v>32</v>
      </c>
    </row>
    <row r="3053" spans="1:21" x14ac:dyDescent="0.3">
      <c r="A3053" s="1" t="s">
        <v>6893</v>
      </c>
      <c r="B3053" s="1" t="s">
        <v>6894</v>
      </c>
      <c r="C3053" s="2">
        <v>45382</v>
      </c>
      <c r="D3053">
        <v>2024</v>
      </c>
      <c r="E3053" s="1" t="s">
        <v>166</v>
      </c>
      <c r="F3053" s="1" t="s">
        <v>6134</v>
      </c>
      <c r="G3053" s="3">
        <v>0.72569444444444442</v>
      </c>
      <c r="H3053" s="1" t="s">
        <v>142</v>
      </c>
      <c r="I3053" s="1" t="s">
        <v>154</v>
      </c>
      <c r="J3053" s="1" t="s">
        <v>231</v>
      </c>
      <c r="K3053" s="1" t="s">
        <v>232</v>
      </c>
      <c r="L3053">
        <v>7165.07</v>
      </c>
      <c r="M3053">
        <v>4.01</v>
      </c>
      <c r="N3053">
        <v>83.26</v>
      </c>
      <c r="O3053">
        <v>7085.82</v>
      </c>
      <c r="P3053">
        <v>677</v>
      </c>
      <c r="Q3053" s="1" t="s">
        <v>118</v>
      </c>
      <c r="R3053" s="1" t="s">
        <v>418</v>
      </c>
      <c r="S3053" s="1" t="s">
        <v>688</v>
      </c>
      <c r="T3053" s="1" t="s">
        <v>147</v>
      </c>
      <c r="U3053" s="1" t="s">
        <v>32</v>
      </c>
    </row>
    <row r="3054" spans="1:21" x14ac:dyDescent="0.3">
      <c r="A3054" s="1" t="s">
        <v>6895</v>
      </c>
      <c r="B3054" s="1" t="s">
        <v>6896</v>
      </c>
      <c r="C3054" s="2">
        <v>45382</v>
      </c>
      <c r="D3054">
        <v>2024</v>
      </c>
      <c r="E3054" s="1" t="s">
        <v>166</v>
      </c>
      <c r="F3054" s="1" t="s">
        <v>6134</v>
      </c>
      <c r="G3054" s="3">
        <v>0.74930555555555556</v>
      </c>
      <c r="H3054" s="1" t="s">
        <v>142</v>
      </c>
      <c r="I3054" s="1" t="s">
        <v>82</v>
      </c>
      <c r="J3054" s="1" t="s">
        <v>83</v>
      </c>
      <c r="K3054" s="1" t="s">
        <v>409</v>
      </c>
      <c r="L3054">
        <v>1530.19</v>
      </c>
      <c r="M3054">
        <v>7.06</v>
      </c>
      <c r="N3054">
        <v>61.79</v>
      </c>
      <c r="O3054">
        <v>1475.46</v>
      </c>
      <c r="P3054">
        <v>157</v>
      </c>
      <c r="Q3054" s="1" t="s">
        <v>85</v>
      </c>
      <c r="R3054" s="1" t="s">
        <v>29</v>
      </c>
      <c r="S3054" s="1" t="s">
        <v>6897</v>
      </c>
      <c r="T3054" s="1" t="s">
        <v>53</v>
      </c>
      <c r="U3054" s="1" t="s">
        <v>101</v>
      </c>
    </row>
    <row r="3055" spans="1:21" x14ac:dyDescent="0.3">
      <c r="A3055" s="1" t="s">
        <v>6898</v>
      </c>
      <c r="B3055" s="1" t="s">
        <v>6899</v>
      </c>
      <c r="C3055" s="2">
        <v>45382</v>
      </c>
      <c r="D3055">
        <v>2024</v>
      </c>
      <c r="E3055" s="1" t="s">
        <v>166</v>
      </c>
      <c r="F3055" s="1" t="s">
        <v>6134</v>
      </c>
      <c r="G3055" s="3">
        <v>0.78611111111111109</v>
      </c>
      <c r="H3055" s="1" t="s">
        <v>142</v>
      </c>
      <c r="I3055" s="1" t="s">
        <v>49</v>
      </c>
      <c r="J3055" s="1" t="s">
        <v>50</v>
      </c>
      <c r="K3055" s="1" t="s">
        <v>51</v>
      </c>
      <c r="L3055">
        <v>5862.96</v>
      </c>
      <c r="M3055">
        <v>3.7</v>
      </c>
      <c r="N3055">
        <v>66.430000000000007</v>
      </c>
      <c r="O3055">
        <v>5800.23</v>
      </c>
      <c r="P3055">
        <v>525</v>
      </c>
      <c r="Q3055" s="1" t="s">
        <v>28</v>
      </c>
      <c r="R3055" s="1" t="s">
        <v>29</v>
      </c>
      <c r="S3055" s="1" t="s">
        <v>1200</v>
      </c>
      <c r="T3055" s="1" t="s">
        <v>53</v>
      </c>
      <c r="U3055" s="1" t="s">
        <v>32</v>
      </c>
    </row>
    <row r="3056" spans="1:21" x14ac:dyDescent="0.3">
      <c r="A3056" s="1" t="s">
        <v>6900</v>
      </c>
      <c r="B3056" s="1" t="s">
        <v>6901</v>
      </c>
      <c r="C3056" s="2">
        <v>45382</v>
      </c>
      <c r="D3056">
        <v>2024</v>
      </c>
      <c r="E3056" s="1" t="s">
        <v>166</v>
      </c>
      <c r="F3056" s="1" t="s">
        <v>6134</v>
      </c>
      <c r="G3056" s="3">
        <v>0.86944444444444446</v>
      </c>
      <c r="H3056" s="1" t="s">
        <v>142</v>
      </c>
      <c r="I3056" s="1" t="s">
        <v>133</v>
      </c>
      <c r="J3056" s="1" t="s">
        <v>1189</v>
      </c>
      <c r="K3056" s="1" t="s">
        <v>135</v>
      </c>
      <c r="L3056">
        <v>2723.61</v>
      </c>
      <c r="M3056">
        <v>35.03</v>
      </c>
      <c r="N3056">
        <v>49.6</v>
      </c>
      <c r="O3056">
        <v>2709.0400000000004</v>
      </c>
      <c r="P3056">
        <v>939</v>
      </c>
      <c r="Q3056" s="1" t="s">
        <v>85</v>
      </c>
      <c r="R3056" s="1" t="s">
        <v>29</v>
      </c>
      <c r="S3056" s="1" t="s">
        <v>4368</v>
      </c>
      <c r="T3056" s="1" t="s">
        <v>147</v>
      </c>
      <c r="U3056" s="1" t="s">
        <v>32</v>
      </c>
    </row>
    <row r="3057" spans="1:21" x14ac:dyDescent="0.3">
      <c r="A3057" s="1" t="s">
        <v>6902</v>
      </c>
      <c r="B3057" s="1" t="s">
        <v>6903</v>
      </c>
      <c r="C3057" s="2">
        <v>45382</v>
      </c>
      <c r="D3057">
        <v>2024</v>
      </c>
      <c r="E3057" s="1" t="s">
        <v>166</v>
      </c>
      <c r="F3057" s="1" t="s">
        <v>6134</v>
      </c>
      <c r="G3057" s="3">
        <v>0.91527777777777775</v>
      </c>
      <c r="H3057" s="1" t="s">
        <v>24</v>
      </c>
      <c r="I3057" s="1" t="s">
        <v>236</v>
      </c>
      <c r="J3057" s="1" t="s">
        <v>1086</v>
      </c>
      <c r="K3057" s="1" t="s">
        <v>390</v>
      </c>
      <c r="L3057">
        <v>779.55</v>
      </c>
      <c r="M3057">
        <v>35.51</v>
      </c>
      <c r="N3057">
        <v>32.82</v>
      </c>
      <c r="O3057">
        <v>782.2399999999999</v>
      </c>
      <c r="P3057">
        <v>112</v>
      </c>
      <c r="Q3057" s="1" t="s">
        <v>28</v>
      </c>
      <c r="R3057" s="1" t="s">
        <v>29</v>
      </c>
      <c r="S3057" s="1" t="s">
        <v>784</v>
      </c>
      <c r="T3057" s="1" t="s">
        <v>147</v>
      </c>
      <c r="U3057" s="1" t="s">
        <v>32</v>
      </c>
    </row>
    <row r="3058" spans="1:21" x14ac:dyDescent="0.3">
      <c r="A3058" s="1" t="s">
        <v>6904</v>
      </c>
      <c r="B3058" s="1" t="s">
        <v>6905</v>
      </c>
      <c r="C3058" s="2">
        <v>45382</v>
      </c>
      <c r="D3058">
        <v>2024</v>
      </c>
      <c r="E3058" s="1" t="s">
        <v>166</v>
      </c>
      <c r="F3058" s="1" t="s">
        <v>6134</v>
      </c>
      <c r="G3058" s="3">
        <v>0.96458333333333335</v>
      </c>
      <c r="H3058" s="1" t="s">
        <v>24</v>
      </c>
      <c r="I3058" s="1" t="s">
        <v>133</v>
      </c>
      <c r="J3058" s="1" t="s">
        <v>510</v>
      </c>
      <c r="K3058" s="1" t="s">
        <v>451</v>
      </c>
      <c r="L3058">
        <v>1778.81</v>
      </c>
      <c r="M3058">
        <v>35.6</v>
      </c>
      <c r="N3058">
        <v>11.67</v>
      </c>
      <c r="O3058">
        <v>1802.7399999999998</v>
      </c>
      <c r="P3058">
        <v>136</v>
      </c>
      <c r="Q3058" s="1" t="s">
        <v>38</v>
      </c>
      <c r="R3058" s="1" t="s">
        <v>29</v>
      </c>
      <c r="S3058" s="1" t="s">
        <v>168</v>
      </c>
      <c r="T3058" s="1" t="s">
        <v>53</v>
      </c>
      <c r="U3058" s="1" t="s">
        <v>32</v>
      </c>
    </row>
    <row r="3059" spans="1:21" x14ac:dyDescent="0.3">
      <c r="A3059" s="1" t="s">
        <v>6906</v>
      </c>
      <c r="B3059" s="1" t="s">
        <v>6907</v>
      </c>
      <c r="C3059" s="2">
        <v>45382</v>
      </c>
      <c r="D3059">
        <v>2024</v>
      </c>
      <c r="E3059" s="1" t="s">
        <v>166</v>
      </c>
      <c r="F3059" s="1" t="s">
        <v>6134</v>
      </c>
      <c r="G3059" s="3">
        <v>0.97222222222222221</v>
      </c>
      <c r="H3059" s="1" t="s">
        <v>24</v>
      </c>
      <c r="I3059" s="1" t="s">
        <v>96</v>
      </c>
      <c r="J3059" s="1" t="s">
        <v>427</v>
      </c>
      <c r="K3059" s="1" t="s">
        <v>251</v>
      </c>
      <c r="L3059">
        <v>1329.79</v>
      </c>
      <c r="M3059">
        <v>18.98</v>
      </c>
      <c r="N3059">
        <v>53.81</v>
      </c>
      <c r="O3059">
        <v>1294.96</v>
      </c>
      <c r="P3059">
        <v>803</v>
      </c>
      <c r="Q3059" s="1" t="s">
        <v>99</v>
      </c>
      <c r="R3059" s="1" t="s">
        <v>29</v>
      </c>
      <c r="S3059" s="1" t="s">
        <v>4549</v>
      </c>
      <c r="T3059" s="1" t="s">
        <v>31</v>
      </c>
      <c r="U3059" s="1" t="s">
        <v>32</v>
      </c>
    </row>
    <row r="3060" spans="1:21" x14ac:dyDescent="0.3">
      <c r="A3060" s="1" t="s">
        <v>6908</v>
      </c>
      <c r="B3060" s="1" t="s">
        <v>559</v>
      </c>
      <c r="C3060" s="2">
        <v>45382</v>
      </c>
      <c r="D3060">
        <v>2024</v>
      </c>
      <c r="E3060" s="1" t="s">
        <v>166</v>
      </c>
      <c r="F3060" s="1" t="s">
        <v>6134</v>
      </c>
      <c r="G3060" s="3">
        <v>0.98472222222222228</v>
      </c>
      <c r="H3060" s="1" t="s">
        <v>24</v>
      </c>
      <c r="I3060" s="1" t="s">
        <v>25</v>
      </c>
      <c r="J3060" s="1" t="s">
        <v>116</v>
      </c>
      <c r="K3060" s="1" t="s">
        <v>287</v>
      </c>
      <c r="L3060">
        <v>7371.85</v>
      </c>
      <c r="M3060">
        <v>48.26</v>
      </c>
      <c r="N3060">
        <v>79.75</v>
      </c>
      <c r="O3060">
        <v>7340.3600000000006</v>
      </c>
      <c r="P3060">
        <v>136</v>
      </c>
      <c r="Q3060" s="1" t="s">
        <v>118</v>
      </c>
      <c r="R3060" s="1" t="s">
        <v>29</v>
      </c>
      <c r="S3060" s="1" t="s">
        <v>468</v>
      </c>
      <c r="T3060" s="1" t="s">
        <v>53</v>
      </c>
      <c r="U3060" s="1" t="s">
        <v>32</v>
      </c>
    </row>
    <row r="3061" spans="1:21" x14ac:dyDescent="0.3">
      <c r="A3061" s="1" t="s">
        <v>6909</v>
      </c>
      <c r="B3061" s="1" t="s">
        <v>6910</v>
      </c>
      <c r="C3061" s="2">
        <v>45383</v>
      </c>
      <c r="D3061">
        <v>2024</v>
      </c>
      <c r="E3061" s="1" t="s">
        <v>255</v>
      </c>
      <c r="F3061" s="1" t="s">
        <v>6911</v>
      </c>
      <c r="G3061" s="3">
        <v>3.7499999999999999E-2</v>
      </c>
      <c r="H3061" s="1" t="s">
        <v>24</v>
      </c>
      <c r="I3061" s="1" t="s">
        <v>49</v>
      </c>
      <c r="J3061" s="1" t="s">
        <v>1043</v>
      </c>
      <c r="K3061" s="1" t="s">
        <v>51</v>
      </c>
      <c r="L3061">
        <v>9169.14</v>
      </c>
      <c r="M3061">
        <v>14.7</v>
      </c>
      <c r="N3061">
        <v>51.93</v>
      </c>
      <c r="O3061">
        <v>9131.91</v>
      </c>
      <c r="P3061">
        <v>290</v>
      </c>
      <c r="Q3061" s="1" t="s">
        <v>99</v>
      </c>
      <c r="R3061" s="1" t="s">
        <v>29</v>
      </c>
      <c r="S3061" s="1" t="s">
        <v>3265</v>
      </c>
      <c r="T3061" s="1" t="s">
        <v>31</v>
      </c>
      <c r="U3061" s="1" t="s">
        <v>32</v>
      </c>
    </row>
    <row r="3062" spans="1:21" x14ac:dyDescent="0.3">
      <c r="A3062" s="1" t="s">
        <v>6912</v>
      </c>
      <c r="B3062" s="1" t="s">
        <v>5544</v>
      </c>
      <c r="C3062" s="2">
        <v>45383</v>
      </c>
      <c r="D3062">
        <v>2024</v>
      </c>
      <c r="E3062" s="1" t="s">
        <v>255</v>
      </c>
      <c r="F3062" s="1" t="s">
        <v>6911</v>
      </c>
      <c r="G3062" s="3">
        <v>0.14444444444444443</v>
      </c>
      <c r="H3062" s="1" t="s">
        <v>24</v>
      </c>
      <c r="I3062" s="1" t="s">
        <v>35</v>
      </c>
      <c r="J3062" s="1" t="s">
        <v>122</v>
      </c>
      <c r="K3062" s="1" t="s">
        <v>37</v>
      </c>
      <c r="L3062">
        <v>9744.06</v>
      </c>
      <c r="M3062">
        <v>15.58</v>
      </c>
      <c r="N3062">
        <v>47.33</v>
      </c>
      <c r="O3062">
        <v>9712.31</v>
      </c>
      <c r="P3062">
        <v>406</v>
      </c>
      <c r="Q3062" s="1" t="s">
        <v>85</v>
      </c>
      <c r="R3062" s="1" t="s">
        <v>29</v>
      </c>
      <c r="S3062" s="1" t="s">
        <v>220</v>
      </c>
      <c r="T3062" s="1" t="s">
        <v>53</v>
      </c>
      <c r="U3062" s="1" t="s">
        <v>32</v>
      </c>
    </row>
    <row r="3063" spans="1:21" x14ac:dyDescent="0.3">
      <c r="A3063" s="1" t="s">
        <v>6913</v>
      </c>
      <c r="B3063" s="1" t="s">
        <v>6914</v>
      </c>
      <c r="C3063" s="2">
        <v>45383</v>
      </c>
      <c r="D3063">
        <v>2024</v>
      </c>
      <c r="E3063" s="1" t="s">
        <v>255</v>
      </c>
      <c r="F3063" s="1" t="s">
        <v>6911</v>
      </c>
      <c r="G3063" s="3">
        <v>0.25624999999999998</v>
      </c>
      <c r="H3063" s="1" t="s">
        <v>42</v>
      </c>
      <c r="I3063" s="1" t="s">
        <v>56</v>
      </c>
      <c r="J3063" s="1" t="s">
        <v>57</v>
      </c>
      <c r="K3063" s="1" t="s">
        <v>278</v>
      </c>
      <c r="L3063">
        <v>2102.0500000000002</v>
      </c>
      <c r="M3063">
        <v>47.56</v>
      </c>
      <c r="N3063">
        <v>19.37</v>
      </c>
      <c r="O3063">
        <v>2130.2400000000002</v>
      </c>
      <c r="P3063">
        <v>561</v>
      </c>
      <c r="Q3063" s="1" t="s">
        <v>38</v>
      </c>
      <c r="R3063" s="1" t="s">
        <v>29</v>
      </c>
      <c r="S3063" s="1" t="s">
        <v>261</v>
      </c>
      <c r="T3063" s="1" t="s">
        <v>53</v>
      </c>
      <c r="U3063" s="1" t="s">
        <v>32</v>
      </c>
    </row>
    <row r="3064" spans="1:21" x14ac:dyDescent="0.3">
      <c r="A3064" s="1" t="s">
        <v>6915</v>
      </c>
      <c r="B3064" s="1" t="s">
        <v>6916</v>
      </c>
      <c r="C3064" s="2">
        <v>45383</v>
      </c>
      <c r="D3064">
        <v>2024</v>
      </c>
      <c r="E3064" s="1" t="s">
        <v>255</v>
      </c>
      <c r="F3064" s="1" t="s">
        <v>6911</v>
      </c>
      <c r="G3064" s="3">
        <v>0.30277777777777776</v>
      </c>
      <c r="H3064" s="1" t="s">
        <v>42</v>
      </c>
      <c r="I3064" s="1" t="s">
        <v>127</v>
      </c>
      <c r="J3064" s="1" t="s">
        <v>840</v>
      </c>
      <c r="K3064" s="1" t="s">
        <v>394</v>
      </c>
      <c r="L3064">
        <v>8052.67</v>
      </c>
      <c r="M3064">
        <v>47</v>
      </c>
      <c r="N3064">
        <v>6.73</v>
      </c>
      <c r="O3064">
        <v>8092.9400000000005</v>
      </c>
      <c r="P3064">
        <v>973</v>
      </c>
      <c r="Q3064" s="1" t="s">
        <v>28</v>
      </c>
      <c r="R3064" s="1" t="s">
        <v>29</v>
      </c>
      <c r="S3064" s="1" t="s">
        <v>1211</v>
      </c>
      <c r="T3064" s="1" t="s">
        <v>31</v>
      </c>
      <c r="U3064" s="1" t="s">
        <v>32</v>
      </c>
    </row>
    <row r="3065" spans="1:21" x14ac:dyDescent="0.3">
      <c r="A3065" s="1" t="s">
        <v>6917</v>
      </c>
      <c r="B3065" s="1" t="s">
        <v>6918</v>
      </c>
      <c r="C3065" s="2">
        <v>45383</v>
      </c>
      <c r="D3065">
        <v>2024</v>
      </c>
      <c r="E3065" s="1" t="s">
        <v>255</v>
      </c>
      <c r="F3065" s="1" t="s">
        <v>6911</v>
      </c>
      <c r="G3065" s="3">
        <v>0.37777777777777777</v>
      </c>
      <c r="H3065" s="1" t="s">
        <v>42</v>
      </c>
      <c r="I3065" s="1" t="s">
        <v>127</v>
      </c>
      <c r="J3065" s="1" t="s">
        <v>474</v>
      </c>
      <c r="K3065" s="1" t="s">
        <v>1039</v>
      </c>
      <c r="L3065">
        <v>8355.59</v>
      </c>
      <c r="M3065">
        <v>37.869999999999997</v>
      </c>
      <c r="N3065">
        <v>57.6</v>
      </c>
      <c r="O3065">
        <v>8335.86</v>
      </c>
      <c r="P3065">
        <v>713</v>
      </c>
      <c r="Q3065" s="1" t="s">
        <v>99</v>
      </c>
      <c r="R3065" s="1" t="s">
        <v>29</v>
      </c>
      <c r="S3065" s="1" t="s">
        <v>6919</v>
      </c>
      <c r="T3065" s="1" t="s">
        <v>147</v>
      </c>
      <c r="U3065" s="1" t="s">
        <v>32</v>
      </c>
    </row>
    <row r="3066" spans="1:21" x14ac:dyDescent="0.3">
      <c r="A3066" s="1" t="s">
        <v>6920</v>
      </c>
      <c r="B3066" s="1" t="s">
        <v>5323</v>
      </c>
      <c r="C3066" s="2">
        <v>45383</v>
      </c>
      <c r="D3066">
        <v>2024</v>
      </c>
      <c r="E3066" s="1" t="s">
        <v>255</v>
      </c>
      <c r="F3066" s="1" t="s">
        <v>6911</v>
      </c>
      <c r="G3066" s="3">
        <v>0.45833333333333331</v>
      </c>
      <c r="H3066" s="1" t="s">
        <v>42</v>
      </c>
      <c r="I3066" s="1" t="s">
        <v>82</v>
      </c>
      <c r="J3066" s="1" t="s">
        <v>573</v>
      </c>
      <c r="K3066" s="1" t="s">
        <v>1047</v>
      </c>
      <c r="L3066">
        <v>2430.7800000000002</v>
      </c>
      <c r="M3066">
        <v>7.21</v>
      </c>
      <c r="N3066">
        <v>34.44</v>
      </c>
      <c r="O3066">
        <v>2403.5500000000002</v>
      </c>
      <c r="P3066">
        <v>206</v>
      </c>
      <c r="Q3066" s="1" t="s">
        <v>38</v>
      </c>
      <c r="R3066" s="1" t="s">
        <v>29</v>
      </c>
      <c r="S3066" s="1" t="s">
        <v>2406</v>
      </c>
      <c r="T3066" s="1" t="s">
        <v>53</v>
      </c>
      <c r="U3066" s="1" t="s">
        <v>32</v>
      </c>
    </row>
    <row r="3067" spans="1:21" x14ac:dyDescent="0.3">
      <c r="A3067" s="1" t="s">
        <v>6921</v>
      </c>
      <c r="B3067" s="1" t="s">
        <v>6922</v>
      </c>
      <c r="C3067" s="2">
        <v>45383</v>
      </c>
      <c r="D3067">
        <v>2024</v>
      </c>
      <c r="E3067" s="1" t="s">
        <v>255</v>
      </c>
      <c r="F3067" s="1" t="s">
        <v>6911</v>
      </c>
      <c r="G3067" s="3">
        <v>0.4777777777777778</v>
      </c>
      <c r="H3067" s="1" t="s">
        <v>42</v>
      </c>
      <c r="I3067" s="1" t="s">
        <v>154</v>
      </c>
      <c r="J3067" s="1" t="s">
        <v>329</v>
      </c>
      <c r="K3067" s="1" t="s">
        <v>570</v>
      </c>
      <c r="L3067">
        <v>938.85</v>
      </c>
      <c r="M3067">
        <v>45.11</v>
      </c>
      <c r="N3067">
        <v>44.24</v>
      </c>
      <c r="O3067">
        <v>939.72</v>
      </c>
      <c r="P3067">
        <v>109</v>
      </c>
      <c r="Q3067" s="1" t="s">
        <v>99</v>
      </c>
      <c r="R3067" s="1" t="s">
        <v>29</v>
      </c>
      <c r="S3067" s="1" t="s">
        <v>827</v>
      </c>
      <c r="T3067" s="1" t="s">
        <v>53</v>
      </c>
      <c r="U3067" s="1" t="s">
        <v>32</v>
      </c>
    </row>
    <row r="3068" spans="1:21" x14ac:dyDescent="0.3">
      <c r="A3068" s="1" t="s">
        <v>6923</v>
      </c>
      <c r="B3068" s="1" t="s">
        <v>6924</v>
      </c>
      <c r="C3068" s="2">
        <v>45383</v>
      </c>
      <c r="D3068">
        <v>2024</v>
      </c>
      <c r="E3068" s="1" t="s">
        <v>255</v>
      </c>
      <c r="F3068" s="1" t="s">
        <v>6911</v>
      </c>
      <c r="G3068" s="3">
        <v>0.6</v>
      </c>
      <c r="H3068" s="1" t="s">
        <v>104</v>
      </c>
      <c r="I3068" s="1" t="s">
        <v>25</v>
      </c>
      <c r="J3068" s="1" t="s">
        <v>26</v>
      </c>
      <c r="K3068" s="1" t="s">
        <v>287</v>
      </c>
      <c r="L3068">
        <v>1240.32</v>
      </c>
      <c r="M3068">
        <v>21.94</v>
      </c>
      <c r="N3068">
        <v>70.650000000000006</v>
      </c>
      <c r="O3068">
        <v>1191.6099999999999</v>
      </c>
      <c r="P3068">
        <v>512</v>
      </c>
      <c r="Q3068" s="1" t="s">
        <v>85</v>
      </c>
      <c r="R3068" s="1" t="s">
        <v>29</v>
      </c>
      <c r="S3068" s="1" t="s">
        <v>4741</v>
      </c>
      <c r="T3068" s="1" t="s">
        <v>31</v>
      </c>
      <c r="U3068" s="1" t="s">
        <v>32</v>
      </c>
    </row>
    <row r="3069" spans="1:21" x14ac:dyDescent="0.3">
      <c r="A3069" s="1" t="s">
        <v>6925</v>
      </c>
      <c r="B3069" s="1" t="s">
        <v>6926</v>
      </c>
      <c r="C3069" s="2">
        <v>45384</v>
      </c>
      <c r="D3069">
        <v>2024</v>
      </c>
      <c r="E3069" s="1" t="s">
        <v>317</v>
      </c>
      <c r="F3069" s="1" t="s">
        <v>6911</v>
      </c>
      <c r="G3069" s="3">
        <v>9.375E-2</v>
      </c>
      <c r="H3069" s="1" t="s">
        <v>24</v>
      </c>
      <c r="I3069" s="1" t="s">
        <v>62</v>
      </c>
      <c r="J3069" s="1" t="s">
        <v>180</v>
      </c>
      <c r="K3069" s="1" t="s">
        <v>604</v>
      </c>
      <c r="L3069">
        <v>9499.93</v>
      </c>
      <c r="M3069">
        <v>49.92</v>
      </c>
      <c r="N3069">
        <v>79.98</v>
      </c>
      <c r="O3069">
        <v>9469.8700000000008</v>
      </c>
      <c r="P3069">
        <v>916</v>
      </c>
      <c r="Q3069" s="1" t="s">
        <v>85</v>
      </c>
      <c r="R3069" s="1" t="s">
        <v>29</v>
      </c>
      <c r="S3069" s="1" t="s">
        <v>4774</v>
      </c>
      <c r="T3069" s="1" t="s">
        <v>147</v>
      </c>
      <c r="U3069" s="1" t="s">
        <v>32</v>
      </c>
    </row>
    <row r="3070" spans="1:21" x14ac:dyDescent="0.3">
      <c r="A3070" s="1" t="s">
        <v>6927</v>
      </c>
      <c r="B3070" s="1" t="s">
        <v>6928</v>
      </c>
      <c r="C3070" s="2">
        <v>45384</v>
      </c>
      <c r="D3070">
        <v>2024</v>
      </c>
      <c r="E3070" s="1" t="s">
        <v>317</v>
      </c>
      <c r="F3070" s="1" t="s">
        <v>6911</v>
      </c>
      <c r="G3070" s="3">
        <v>0.41458333333333336</v>
      </c>
      <c r="H3070" s="1" t="s">
        <v>42</v>
      </c>
      <c r="I3070" s="1" t="s">
        <v>68</v>
      </c>
      <c r="J3070" s="1" t="s">
        <v>69</v>
      </c>
      <c r="K3070" s="1" t="s">
        <v>27</v>
      </c>
      <c r="L3070">
        <v>4708.54</v>
      </c>
      <c r="M3070">
        <v>1.93</v>
      </c>
      <c r="N3070">
        <v>81.739999999999995</v>
      </c>
      <c r="O3070">
        <v>4628.7300000000005</v>
      </c>
      <c r="P3070">
        <v>606</v>
      </c>
      <c r="Q3070" s="1" t="s">
        <v>28</v>
      </c>
      <c r="R3070" s="1" t="s">
        <v>29</v>
      </c>
      <c r="S3070" s="1" t="s">
        <v>2590</v>
      </c>
      <c r="T3070" s="1" t="s">
        <v>147</v>
      </c>
      <c r="U3070" s="1" t="s">
        <v>93</v>
      </c>
    </row>
    <row r="3071" spans="1:21" x14ac:dyDescent="0.3">
      <c r="A3071" s="1" t="s">
        <v>6929</v>
      </c>
      <c r="B3071" s="1" t="s">
        <v>6930</v>
      </c>
      <c r="C3071" s="2">
        <v>45384</v>
      </c>
      <c r="D3071">
        <v>2024</v>
      </c>
      <c r="E3071" s="1" t="s">
        <v>317</v>
      </c>
      <c r="F3071" s="1" t="s">
        <v>6911</v>
      </c>
      <c r="G3071" s="3">
        <v>0.43194444444444446</v>
      </c>
      <c r="H3071" s="1" t="s">
        <v>42</v>
      </c>
      <c r="I3071" s="1" t="s">
        <v>68</v>
      </c>
      <c r="J3071" s="1" t="s">
        <v>69</v>
      </c>
      <c r="K3071" s="1" t="s">
        <v>27</v>
      </c>
      <c r="L3071">
        <v>3544.42</v>
      </c>
      <c r="M3071">
        <v>0.65</v>
      </c>
      <c r="N3071">
        <v>19.45</v>
      </c>
      <c r="O3071">
        <v>3525.6200000000003</v>
      </c>
      <c r="P3071">
        <v>557</v>
      </c>
      <c r="Q3071" s="1" t="s">
        <v>99</v>
      </c>
      <c r="R3071" s="1" t="s">
        <v>29</v>
      </c>
      <c r="S3071" s="1" t="s">
        <v>468</v>
      </c>
      <c r="T3071" s="1" t="s">
        <v>53</v>
      </c>
      <c r="U3071" s="1" t="s">
        <v>32</v>
      </c>
    </row>
    <row r="3072" spans="1:21" x14ac:dyDescent="0.3">
      <c r="A3072" s="1" t="s">
        <v>6931</v>
      </c>
      <c r="B3072" s="1" t="s">
        <v>6932</v>
      </c>
      <c r="C3072" s="2">
        <v>45384</v>
      </c>
      <c r="D3072">
        <v>2024</v>
      </c>
      <c r="E3072" s="1" t="s">
        <v>317</v>
      </c>
      <c r="F3072" s="1" t="s">
        <v>6911</v>
      </c>
      <c r="G3072" s="3">
        <v>0.78333333333333333</v>
      </c>
      <c r="H3072" s="1" t="s">
        <v>142</v>
      </c>
      <c r="I3072" s="1" t="s">
        <v>56</v>
      </c>
      <c r="J3072" s="1" t="s">
        <v>57</v>
      </c>
      <c r="K3072" s="1" t="s">
        <v>417</v>
      </c>
      <c r="L3072">
        <v>3865.36</v>
      </c>
      <c r="M3072">
        <v>43.65</v>
      </c>
      <c r="N3072">
        <v>94.03</v>
      </c>
      <c r="O3072">
        <v>3814.98</v>
      </c>
      <c r="P3072">
        <v>965</v>
      </c>
      <c r="Q3072" s="1" t="s">
        <v>38</v>
      </c>
      <c r="R3072" s="1" t="s">
        <v>29</v>
      </c>
      <c r="S3072" s="1" t="s">
        <v>3976</v>
      </c>
      <c r="T3072" s="1" t="s">
        <v>53</v>
      </c>
      <c r="U3072" s="1" t="s">
        <v>93</v>
      </c>
    </row>
    <row r="3073" spans="1:21" x14ac:dyDescent="0.3">
      <c r="A3073" s="1" t="s">
        <v>6933</v>
      </c>
      <c r="B3073" s="1" t="s">
        <v>6934</v>
      </c>
      <c r="C3073" s="2">
        <v>45384</v>
      </c>
      <c r="D3073">
        <v>2024</v>
      </c>
      <c r="E3073" s="1" t="s">
        <v>317</v>
      </c>
      <c r="F3073" s="1" t="s">
        <v>6911</v>
      </c>
      <c r="G3073" s="3">
        <v>0.86805555555555558</v>
      </c>
      <c r="H3073" s="1" t="s">
        <v>142</v>
      </c>
      <c r="I3073" s="1" t="s">
        <v>96</v>
      </c>
      <c r="J3073" s="1" t="s">
        <v>250</v>
      </c>
      <c r="K3073" s="1" t="s">
        <v>98</v>
      </c>
      <c r="L3073">
        <v>9483.2000000000007</v>
      </c>
      <c r="M3073">
        <v>10.37</v>
      </c>
      <c r="N3073">
        <v>53.2</v>
      </c>
      <c r="O3073">
        <v>9440.3700000000008</v>
      </c>
      <c r="P3073">
        <v>96</v>
      </c>
      <c r="Q3073" s="1" t="s">
        <v>118</v>
      </c>
      <c r="R3073" s="1" t="s">
        <v>29</v>
      </c>
      <c r="S3073" s="1" t="s">
        <v>3247</v>
      </c>
      <c r="T3073" s="1" t="s">
        <v>53</v>
      </c>
      <c r="U3073" s="1" t="s">
        <v>93</v>
      </c>
    </row>
    <row r="3074" spans="1:21" x14ac:dyDescent="0.3">
      <c r="A3074" s="1" t="s">
        <v>6935</v>
      </c>
      <c r="B3074" s="1" t="s">
        <v>885</v>
      </c>
      <c r="C3074" s="2">
        <v>45384</v>
      </c>
      <c r="D3074">
        <v>2024</v>
      </c>
      <c r="E3074" s="1" t="s">
        <v>317</v>
      </c>
      <c r="F3074" s="1" t="s">
        <v>6911</v>
      </c>
      <c r="G3074" s="3">
        <v>0.86944444444444446</v>
      </c>
      <c r="H3074" s="1" t="s">
        <v>142</v>
      </c>
      <c r="I3074" s="1" t="s">
        <v>160</v>
      </c>
      <c r="J3074" s="1" t="s">
        <v>260</v>
      </c>
      <c r="K3074" s="1" t="s">
        <v>162</v>
      </c>
      <c r="L3074">
        <v>9971.7900000000009</v>
      </c>
      <c r="M3074">
        <v>9.83</v>
      </c>
      <c r="N3074">
        <v>94.4</v>
      </c>
      <c r="O3074">
        <v>9887.2200000000012</v>
      </c>
      <c r="P3074">
        <v>771</v>
      </c>
      <c r="Q3074" s="1" t="s">
        <v>85</v>
      </c>
      <c r="R3074" s="1" t="s">
        <v>29</v>
      </c>
      <c r="S3074" s="1" t="s">
        <v>6936</v>
      </c>
      <c r="T3074" s="1" t="s">
        <v>53</v>
      </c>
      <c r="U3074" s="1" t="s">
        <v>32</v>
      </c>
    </row>
    <row r="3075" spans="1:21" x14ac:dyDescent="0.3">
      <c r="A3075" s="1" t="s">
        <v>6937</v>
      </c>
      <c r="B3075" s="1" t="s">
        <v>6938</v>
      </c>
      <c r="C3075" s="2">
        <v>45384</v>
      </c>
      <c r="D3075">
        <v>2024</v>
      </c>
      <c r="E3075" s="1" t="s">
        <v>317</v>
      </c>
      <c r="F3075" s="1" t="s">
        <v>6911</v>
      </c>
      <c r="G3075" s="3">
        <v>0.90625</v>
      </c>
      <c r="H3075" s="1" t="s">
        <v>24</v>
      </c>
      <c r="I3075" s="1" t="s">
        <v>431</v>
      </c>
      <c r="J3075" s="1" t="s">
        <v>542</v>
      </c>
      <c r="K3075" s="1" t="s">
        <v>643</v>
      </c>
      <c r="L3075">
        <v>6253.98</v>
      </c>
      <c r="M3075">
        <v>12.86</v>
      </c>
      <c r="N3075">
        <v>96.99</v>
      </c>
      <c r="O3075">
        <v>6169.8499999999995</v>
      </c>
      <c r="P3075">
        <v>280</v>
      </c>
      <c r="Q3075" s="1" t="s">
        <v>38</v>
      </c>
      <c r="R3075" s="1" t="s">
        <v>29</v>
      </c>
      <c r="S3075" s="1" t="s">
        <v>2583</v>
      </c>
      <c r="T3075" s="1" t="s">
        <v>31</v>
      </c>
      <c r="U3075" s="1" t="s">
        <v>32</v>
      </c>
    </row>
    <row r="3076" spans="1:21" x14ac:dyDescent="0.3">
      <c r="A3076" s="1" t="s">
        <v>6939</v>
      </c>
      <c r="B3076" s="1" t="s">
        <v>6940</v>
      </c>
      <c r="C3076" s="2">
        <v>45384</v>
      </c>
      <c r="D3076">
        <v>2024</v>
      </c>
      <c r="E3076" s="1" t="s">
        <v>317</v>
      </c>
      <c r="F3076" s="1" t="s">
        <v>6911</v>
      </c>
      <c r="G3076" s="3">
        <v>0.91527777777777775</v>
      </c>
      <c r="H3076" s="1" t="s">
        <v>24</v>
      </c>
      <c r="I3076" s="1" t="s">
        <v>49</v>
      </c>
      <c r="J3076" s="1" t="s">
        <v>78</v>
      </c>
      <c r="K3076" s="1" t="s">
        <v>322</v>
      </c>
      <c r="L3076">
        <v>1379.63</v>
      </c>
      <c r="M3076">
        <v>0.23</v>
      </c>
      <c r="N3076">
        <v>12.9</v>
      </c>
      <c r="O3076">
        <v>1366.96</v>
      </c>
      <c r="P3076">
        <v>164</v>
      </c>
      <c r="Q3076" s="1" t="s">
        <v>28</v>
      </c>
      <c r="R3076" s="1" t="s">
        <v>29</v>
      </c>
      <c r="S3076" s="1" t="s">
        <v>1789</v>
      </c>
      <c r="T3076" s="1" t="s">
        <v>53</v>
      </c>
      <c r="U3076" s="1" t="s">
        <v>32</v>
      </c>
    </row>
    <row r="3077" spans="1:21" x14ac:dyDescent="0.3">
      <c r="A3077" s="1" t="s">
        <v>6941</v>
      </c>
      <c r="B3077" s="1" t="s">
        <v>6942</v>
      </c>
      <c r="C3077" s="2">
        <v>45384</v>
      </c>
      <c r="D3077">
        <v>2024</v>
      </c>
      <c r="E3077" s="1" t="s">
        <v>317</v>
      </c>
      <c r="F3077" s="1" t="s">
        <v>6911</v>
      </c>
      <c r="G3077" s="3">
        <v>0.92777777777777781</v>
      </c>
      <c r="H3077" s="1" t="s">
        <v>24</v>
      </c>
      <c r="I3077" s="1" t="s">
        <v>56</v>
      </c>
      <c r="J3077" s="1" t="s">
        <v>277</v>
      </c>
      <c r="K3077" s="1" t="s">
        <v>242</v>
      </c>
      <c r="L3077">
        <v>9427.0499999999993</v>
      </c>
      <c r="M3077">
        <v>29</v>
      </c>
      <c r="N3077">
        <v>25</v>
      </c>
      <c r="O3077">
        <v>9431.0499999999993</v>
      </c>
      <c r="P3077">
        <v>368</v>
      </c>
      <c r="Q3077" s="1" t="s">
        <v>85</v>
      </c>
      <c r="R3077" s="1" t="s">
        <v>29</v>
      </c>
      <c r="S3077" s="1" t="s">
        <v>4872</v>
      </c>
      <c r="T3077" s="1" t="s">
        <v>53</v>
      </c>
      <c r="U3077" s="1" t="s">
        <v>32</v>
      </c>
    </row>
    <row r="3078" spans="1:21" x14ac:dyDescent="0.3">
      <c r="A3078" s="1" t="s">
        <v>6943</v>
      </c>
      <c r="B3078" s="1" t="s">
        <v>6944</v>
      </c>
      <c r="C3078" s="2">
        <v>45384</v>
      </c>
      <c r="D3078">
        <v>2024</v>
      </c>
      <c r="E3078" s="1" t="s">
        <v>317</v>
      </c>
      <c r="F3078" s="1" t="s">
        <v>6911</v>
      </c>
      <c r="G3078" s="3">
        <v>0.9868055555555556</v>
      </c>
      <c r="H3078" s="1" t="s">
        <v>24</v>
      </c>
      <c r="I3078" s="1" t="s">
        <v>35</v>
      </c>
      <c r="J3078" s="1" t="s">
        <v>680</v>
      </c>
      <c r="K3078" s="1" t="s">
        <v>37</v>
      </c>
      <c r="L3078">
        <v>8893.36</v>
      </c>
      <c r="M3078">
        <v>13.43</v>
      </c>
      <c r="N3078">
        <v>5.73</v>
      </c>
      <c r="O3078">
        <v>8901.0600000000013</v>
      </c>
      <c r="P3078">
        <v>72</v>
      </c>
      <c r="Q3078" s="1" t="s">
        <v>28</v>
      </c>
      <c r="R3078" s="1" t="s">
        <v>749</v>
      </c>
      <c r="S3078" s="1" t="s">
        <v>406</v>
      </c>
      <c r="T3078" s="1" t="s">
        <v>31</v>
      </c>
      <c r="U3078" s="1" t="s">
        <v>32</v>
      </c>
    </row>
    <row r="3079" spans="1:21" x14ac:dyDescent="0.3">
      <c r="A3079" s="1" t="s">
        <v>6945</v>
      </c>
      <c r="B3079" s="1" t="s">
        <v>6946</v>
      </c>
      <c r="C3079" s="2">
        <v>45385</v>
      </c>
      <c r="D3079">
        <v>2024</v>
      </c>
      <c r="E3079" s="1" t="s">
        <v>366</v>
      </c>
      <c r="F3079" s="1" t="s">
        <v>6911</v>
      </c>
      <c r="G3079" s="3">
        <v>1.1111111111111112E-2</v>
      </c>
      <c r="H3079" s="1" t="s">
        <v>24</v>
      </c>
      <c r="I3079" s="1" t="s">
        <v>82</v>
      </c>
      <c r="J3079" s="1" t="s">
        <v>223</v>
      </c>
      <c r="K3079" s="1" t="s">
        <v>84</v>
      </c>
      <c r="L3079">
        <v>6081.14</v>
      </c>
      <c r="M3079">
        <v>4.22</v>
      </c>
      <c r="N3079">
        <v>0.84</v>
      </c>
      <c r="O3079">
        <v>6084.52</v>
      </c>
      <c r="P3079">
        <v>62</v>
      </c>
      <c r="Q3079" s="1" t="s">
        <v>99</v>
      </c>
      <c r="R3079" s="1" t="s">
        <v>29</v>
      </c>
      <c r="S3079" s="1" t="s">
        <v>2362</v>
      </c>
      <c r="T3079" s="1" t="s">
        <v>53</v>
      </c>
      <c r="U3079" s="1" t="s">
        <v>93</v>
      </c>
    </row>
    <row r="3080" spans="1:21" x14ac:dyDescent="0.3">
      <c r="A3080" s="1" t="s">
        <v>6947</v>
      </c>
      <c r="B3080" s="1" t="s">
        <v>6948</v>
      </c>
      <c r="C3080" s="2">
        <v>45385</v>
      </c>
      <c r="D3080">
        <v>2024</v>
      </c>
      <c r="E3080" s="1" t="s">
        <v>366</v>
      </c>
      <c r="F3080" s="1" t="s">
        <v>6911</v>
      </c>
      <c r="G3080" s="3">
        <v>7.9861111111111105E-2</v>
      </c>
      <c r="H3080" s="1" t="s">
        <v>24</v>
      </c>
      <c r="I3080" s="1" t="s">
        <v>25</v>
      </c>
      <c r="J3080" s="1" t="s">
        <v>116</v>
      </c>
      <c r="K3080" s="1" t="s">
        <v>27</v>
      </c>
      <c r="L3080">
        <v>4073.34</v>
      </c>
      <c r="M3080">
        <v>40.9</v>
      </c>
      <c r="N3080">
        <v>93.02</v>
      </c>
      <c r="O3080">
        <v>4021.22</v>
      </c>
      <c r="P3080">
        <v>265</v>
      </c>
      <c r="Q3080" s="1" t="s">
        <v>28</v>
      </c>
      <c r="R3080" s="1" t="s">
        <v>29</v>
      </c>
      <c r="S3080" s="1" t="s">
        <v>2187</v>
      </c>
      <c r="T3080" s="1" t="s">
        <v>147</v>
      </c>
      <c r="U3080" s="1" t="s">
        <v>32</v>
      </c>
    </row>
    <row r="3081" spans="1:21" x14ac:dyDescent="0.3">
      <c r="A3081" s="1" t="s">
        <v>6949</v>
      </c>
      <c r="B3081" s="1" t="s">
        <v>924</v>
      </c>
      <c r="C3081" s="2">
        <v>45385</v>
      </c>
      <c r="D3081">
        <v>2024</v>
      </c>
      <c r="E3081" s="1" t="s">
        <v>366</v>
      </c>
      <c r="F3081" s="1" t="s">
        <v>6911</v>
      </c>
      <c r="G3081" s="3">
        <v>0.17986111111111111</v>
      </c>
      <c r="H3081" s="1" t="s">
        <v>24</v>
      </c>
      <c r="I3081" s="1" t="s">
        <v>236</v>
      </c>
      <c r="J3081" s="1" t="s">
        <v>895</v>
      </c>
      <c r="K3081" s="1" t="s">
        <v>1125</v>
      </c>
      <c r="L3081">
        <v>9938.09</v>
      </c>
      <c r="M3081">
        <v>23.3</v>
      </c>
      <c r="N3081">
        <v>57.53</v>
      </c>
      <c r="O3081">
        <v>9903.8599999999988</v>
      </c>
      <c r="P3081">
        <v>87</v>
      </c>
      <c r="Q3081" s="1" t="s">
        <v>38</v>
      </c>
      <c r="R3081" s="1" t="s">
        <v>29</v>
      </c>
      <c r="S3081" s="1" t="s">
        <v>781</v>
      </c>
      <c r="T3081" s="1" t="s">
        <v>53</v>
      </c>
      <c r="U3081" s="1" t="s">
        <v>101</v>
      </c>
    </row>
    <row r="3082" spans="1:21" x14ac:dyDescent="0.3">
      <c r="A3082" s="1" t="s">
        <v>6950</v>
      </c>
      <c r="B3082" s="1" t="s">
        <v>4025</v>
      </c>
      <c r="C3082" s="2">
        <v>45385</v>
      </c>
      <c r="D3082">
        <v>2024</v>
      </c>
      <c r="E3082" s="1" t="s">
        <v>366</v>
      </c>
      <c r="F3082" s="1" t="s">
        <v>6911</v>
      </c>
      <c r="G3082" s="3">
        <v>0.22638888888888889</v>
      </c>
      <c r="H3082" s="1" t="s">
        <v>42</v>
      </c>
      <c r="I3082" s="1" t="s">
        <v>68</v>
      </c>
      <c r="J3082" s="1" t="s">
        <v>611</v>
      </c>
      <c r="K3082" s="1" t="s">
        <v>780</v>
      </c>
      <c r="L3082">
        <v>1125.1500000000001</v>
      </c>
      <c r="M3082">
        <v>18.27</v>
      </c>
      <c r="N3082">
        <v>49.14</v>
      </c>
      <c r="O3082">
        <v>1094.28</v>
      </c>
      <c r="P3082">
        <v>684</v>
      </c>
      <c r="Q3082" s="1" t="s">
        <v>118</v>
      </c>
      <c r="R3082" s="1" t="s">
        <v>29</v>
      </c>
      <c r="S3082" s="1" t="s">
        <v>1033</v>
      </c>
      <c r="T3082" s="1" t="s">
        <v>147</v>
      </c>
      <c r="U3082" s="1" t="s">
        <v>93</v>
      </c>
    </row>
    <row r="3083" spans="1:21" x14ac:dyDescent="0.3">
      <c r="A3083" s="1" t="s">
        <v>6951</v>
      </c>
      <c r="B3083" s="1" t="s">
        <v>6952</v>
      </c>
      <c r="C3083" s="2">
        <v>45385</v>
      </c>
      <c r="D3083">
        <v>2024</v>
      </c>
      <c r="E3083" s="1" t="s">
        <v>366</v>
      </c>
      <c r="F3083" s="1" t="s">
        <v>6911</v>
      </c>
      <c r="G3083" s="3">
        <v>0.24583333333333332</v>
      </c>
      <c r="H3083" s="1" t="s">
        <v>42</v>
      </c>
      <c r="I3083" s="1" t="s">
        <v>297</v>
      </c>
      <c r="J3083" s="1" t="s">
        <v>467</v>
      </c>
      <c r="K3083" s="1" t="s">
        <v>299</v>
      </c>
      <c r="L3083">
        <v>7559.05</v>
      </c>
      <c r="M3083">
        <v>16.579999999999998</v>
      </c>
      <c r="N3083">
        <v>32.090000000000003</v>
      </c>
      <c r="O3083">
        <v>7543.54</v>
      </c>
      <c r="P3083">
        <v>638</v>
      </c>
      <c r="Q3083" s="1" t="s">
        <v>28</v>
      </c>
      <c r="R3083" s="1" t="s">
        <v>29</v>
      </c>
      <c r="S3083" s="1" t="s">
        <v>2438</v>
      </c>
      <c r="T3083" s="1" t="s">
        <v>53</v>
      </c>
      <c r="U3083" s="1" t="s">
        <v>101</v>
      </c>
    </row>
    <row r="3084" spans="1:21" x14ac:dyDescent="0.3">
      <c r="A3084" s="1" t="s">
        <v>6953</v>
      </c>
      <c r="B3084" s="1" t="s">
        <v>6954</v>
      </c>
      <c r="C3084" s="2">
        <v>45385</v>
      </c>
      <c r="D3084">
        <v>2024</v>
      </c>
      <c r="E3084" s="1" t="s">
        <v>366</v>
      </c>
      <c r="F3084" s="1" t="s">
        <v>6911</v>
      </c>
      <c r="G3084" s="3">
        <v>0.28680555555555554</v>
      </c>
      <c r="H3084" s="1" t="s">
        <v>42</v>
      </c>
      <c r="I3084" s="1" t="s">
        <v>56</v>
      </c>
      <c r="J3084" s="1" t="s">
        <v>647</v>
      </c>
      <c r="K3084" s="1" t="s">
        <v>242</v>
      </c>
      <c r="L3084">
        <v>8721.81</v>
      </c>
      <c r="M3084">
        <v>49.92</v>
      </c>
      <c r="N3084">
        <v>39.71</v>
      </c>
      <c r="O3084">
        <v>8732.02</v>
      </c>
      <c r="P3084">
        <v>924</v>
      </c>
      <c r="Q3084" s="1" t="s">
        <v>118</v>
      </c>
      <c r="R3084" s="1" t="s">
        <v>29</v>
      </c>
      <c r="S3084" s="1" t="s">
        <v>2577</v>
      </c>
      <c r="T3084" s="1" t="s">
        <v>31</v>
      </c>
      <c r="U3084" s="1" t="s">
        <v>32</v>
      </c>
    </row>
    <row r="3085" spans="1:21" x14ac:dyDescent="0.3">
      <c r="A3085" s="1" t="s">
        <v>6955</v>
      </c>
      <c r="B3085" s="1" t="s">
        <v>6956</v>
      </c>
      <c r="C3085" s="2">
        <v>45385</v>
      </c>
      <c r="D3085">
        <v>2024</v>
      </c>
      <c r="E3085" s="1" t="s">
        <v>366</v>
      </c>
      <c r="F3085" s="1" t="s">
        <v>6911</v>
      </c>
      <c r="G3085" s="3">
        <v>0.3888888888888889</v>
      </c>
      <c r="H3085" s="1" t="s">
        <v>42</v>
      </c>
      <c r="I3085" s="1" t="s">
        <v>35</v>
      </c>
      <c r="J3085" s="1" t="s">
        <v>74</v>
      </c>
      <c r="K3085" s="1" t="s">
        <v>123</v>
      </c>
      <c r="L3085">
        <v>7451.81</v>
      </c>
      <c r="M3085">
        <v>17.55</v>
      </c>
      <c r="N3085">
        <v>52.55</v>
      </c>
      <c r="O3085">
        <v>7416.81</v>
      </c>
      <c r="P3085">
        <v>96</v>
      </c>
      <c r="Q3085" s="1" t="s">
        <v>99</v>
      </c>
      <c r="R3085" s="1" t="s">
        <v>29</v>
      </c>
      <c r="S3085" s="1" t="s">
        <v>2693</v>
      </c>
      <c r="T3085" s="1" t="s">
        <v>31</v>
      </c>
      <c r="U3085" s="1" t="s">
        <v>101</v>
      </c>
    </row>
    <row r="3086" spans="1:21" x14ac:dyDescent="0.3">
      <c r="A3086" s="1" t="s">
        <v>6957</v>
      </c>
      <c r="B3086" s="1" t="s">
        <v>6958</v>
      </c>
      <c r="C3086" s="2">
        <v>45385</v>
      </c>
      <c r="D3086">
        <v>2024</v>
      </c>
      <c r="E3086" s="1" t="s">
        <v>366</v>
      </c>
      <c r="F3086" s="1" t="s">
        <v>6911</v>
      </c>
      <c r="G3086" s="3">
        <v>0.48888888888888887</v>
      </c>
      <c r="H3086" s="1" t="s">
        <v>42</v>
      </c>
      <c r="I3086" s="1" t="s">
        <v>68</v>
      </c>
      <c r="J3086" s="1" t="s">
        <v>69</v>
      </c>
      <c r="K3086" s="1" t="s">
        <v>405</v>
      </c>
      <c r="L3086">
        <v>1255.47</v>
      </c>
      <c r="M3086">
        <v>21.52</v>
      </c>
      <c r="N3086">
        <v>61.97</v>
      </c>
      <c r="O3086">
        <v>1215.02</v>
      </c>
      <c r="P3086">
        <v>630</v>
      </c>
      <c r="Q3086" s="1" t="s">
        <v>38</v>
      </c>
      <c r="R3086" s="1" t="s">
        <v>29</v>
      </c>
      <c r="S3086" s="1" t="s">
        <v>3747</v>
      </c>
      <c r="T3086" s="1" t="s">
        <v>53</v>
      </c>
      <c r="U3086" s="1" t="s">
        <v>93</v>
      </c>
    </row>
    <row r="3087" spans="1:21" x14ac:dyDescent="0.3">
      <c r="A3087" s="1" t="s">
        <v>6959</v>
      </c>
      <c r="B3087" s="1" t="s">
        <v>6960</v>
      </c>
      <c r="C3087" s="2">
        <v>45385</v>
      </c>
      <c r="D3087">
        <v>2024</v>
      </c>
      <c r="E3087" s="1" t="s">
        <v>366</v>
      </c>
      <c r="F3087" s="1" t="s">
        <v>6911</v>
      </c>
      <c r="G3087" s="3">
        <v>0.53749999999999998</v>
      </c>
      <c r="H3087" s="1" t="s">
        <v>104</v>
      </c>
      <c r="I3087" s="1" t="s">
        <v>154</v>
      </c>
      <c r="J3087" s="1" t="s">
        <v>155</v>
      </c>
      <c r="K3087" s="1" t="s">
        <v>232</v>
      </c>
      <c r="L3087">
        <v>1693.91</v>
      </c>
      <c r="M3087">
        <v>8.39</v>
      </c>
      <c r="N3087">
        <v>67.430000000000007</v>
      </c>
      <c r="O3087">
        <v>1634.8700000000001</v>
      </c>
      <c r="P3087">
        <v>603</v>
      </c>
      <c r="Q3087" s="1" t="s">
        <v>38</v>
      </c>
      <c r="R3087" s="1" t="s">
        <v>29</v>
      </c>
      <c r="S3087" s="1" t="s">
        <v>1528</v>
      </c>
      <c r="T3087" s="1" t="s">
        <v>53</v>
      </c>
      <c r="U3087" s="1" t="s">
        <v>32</v>
      </c>
    </row>
    <row r="3088" spans="1:21" x14ac:dyDescent="0.3">
      <c r="A3088" s="1" t="s">
        <v>6961</v>
      </c>
      <c r="B3088" s="1" t="s">
        <v>6962</v>
      </c>
      <c r="C3088" s="2">
        <v>45385</v>
      </c>
      <c r="D3088">
        <v>2024</v>
      </c>
      <c r="E3088" s="1" t="s">
        <v>366</v>
      </c>
      <c r="F3088" s="1" t="s">
        <v>6911</v>
      </c>
      <c r="G3088" s="3">
        <v>0.61736111111111114</v>
      </c>
      <c r="H3088" s="1" t="s">
        <v>104</v>
      </c>
      <c r="I3088" s="1" t="s">
        <v>35</v>
      </c>
      <c r="J3088" s="1" t="s">
        <v>74</v>
      </c>
      <c r="K3088" s="1" t="s">
        <v>191</v>
      </c>
      <c r="L3088">
        <v>6194.69</v>
      </c>
      <c r="M3088">
        <v>38.130000000000003</v>
      </c>
      <c r="N3088">
        <v>88.3</v>
      </c>
      <c r="O3088">
        <v>6144.5199999999995</v>
      </c>
      <c r="P3088">
        <v>650</v>
      </c>
      <c r="Q3088" s="1" t="s">
        <v>85</v>
      </c>
      <c r="R3088" s="1" t="s">
        <v>29</v>
      </c>
      <c r="S3088" s="1" t="s">
        <v>3069</v>
      </c>
      <c r="T3088" s="1" t="s">
        <v>53</v>
      </c>
      <c r="U3088" s="1" t="s">
        <v>93</v>
      </c>
    </row>
    <row r="3089" spans="1:21" x14ac:dyDescent="0.3">
      <c r="A3089" s="1" t="s">
        <v>6963</v>
      </c>
      <c r="B3089" s="1" t="s">
        <v>6964</v>
      </c>
      <c r="C3089" s="2">
        <v>45385</v>
      </c>
      <c r="D3089">
        <v>2024</v>
      </c>
      <c r="E3089" s="1" t="s">
        <v>366</v>
      </c>
      <c r="F3089" s="1" t="s">
        <v>6911</v>
      </c>
      <c r="G3089" s="3">
        <v>0.62430555555555556</v>
      </c>
      <c r="H3089" s="1" t="s">
        <v>104</v>
      </c>
      <c r="I3089" s="1" t="s">
        <v>89</v>
      </c>
      <c r="J3089" s="1" t="s">
        <v>939</v>
      </c>
      <c r="K3089" s="1" t="s">
        <v>382</v>
      </c>
      <c r="L3089">
        <v>3109.28</v>
      </c>
      <c r="M3089">
        <v>31.12</v>
      </c>
      <c r="N3089">
        <v>46.81</v>
      </c>
      <c r="O3089">
        <v>3093.59</v>
      </c>
      <c r="P3089">
        <v>200</v>
      </c>
      <c r="Q3089" s="1" t="s">
        <v>28</v>
      </c>
      <c r="R3089" s="1" t="s">
        <v>29</v>
      </c>
      <c r="S3089" s="1" t="s">
        <v>334</v>
      </c>
      <c r="T3089" s="1" t="s">
        <v>31</v>
      </c>
      <c r="U3089" s="1" t="s">
        <v>93</v>
      </c>
    </row>
    <row r="3090" spans="1:21" x14ac:dyDescent="0.3">
      <c r="A3090" s="1" t="s">
        <v>6965</v>
      </c>
      <c r="B3090" s="1" t="s">
        <v>6966</v>
      </c>
      <c r="C3090" s="2">
        <v>45385</v>
      </c>
      <c r="D3090">
        <v>2024</v>
      </c>
      <c r="E3090" s="1" t="s">
        <v>366</v>
      </c>
      <c r="F3090" s="1" t="s">
        <v>6911</v>
      </c>
      <c r="G3090" s="3">
        <v>0.65347222222222223</v>
      </c>
      <c r="H3090" s="1" t="s">
        <v>104</v>
      </c>
      <c r="I3090" s="1" t="s">
        <v>133</v>
      </c>
      <c r="J3090" s="1" t="s">
        <v>510</v>
      </c>
      <c r="K3090" s="1" t="s">
        <v>721</v>
      </c>
      <c r="L3090">
        <v>1826.4</v>
      </c>
      <c r="M3090">
        <v>29.35</v>
      </c>
      <c r="N3090">
        <v>58.95</v>
      </c>
      <c r="O3090">
        <v>1796.8</v>
      </c>
      <c r="P3090">
        <v>968</v>
      </c>
      <c r="Q3090" s="1" t="s">
        <v>99</v>
      </c>
      <c r="R3090" s="1" t="s">
        <v>29</v>
      </c>
      <c r="S3090" s="1" t="s">
        <v>3441</v>
      </c>
      <c r="T3090" s="1" t="s">
        <v>31</v>
      </c>
      <c r="U3090" s="1" t="s">
        <v>32</v>
      </c>
    </row>
    <row r="3091" spans="1:21" x14ac:dyDescent="0.3">
      <c r="A3091" s="1" t="s">
        <v>6967</v>
      </c>
      <c r="B3091" s="1" t="s">
        <v>6723</v>
      </c>
      <c r="C3091" s="2">
        <v>45385</v>
      </c>
      <c r="D3091">
        <v>2024</v>
      </c>
      <c r="E3091" s="1" t="s">
        <v>366</v>
      </c>
      <c r="F3091" s="1" t="s">
        <v>6911</v>
      </c>
      <c r="G3091" s="3">
        <v>0.71597222222222223</v>
      </c>
      <c r="H3091" s="1" t="s">
        <v>142</v>
      </c>
      <c r="I3091" s="1" t="s">
        <v>62</v>
      </c>
      <c r="J3091" s="1" t="s">
        <v>603</v>
      </c>
      <c r="K3091" s="1" t="s">
        <v>604</v>
      </c>
      <c r="L3091">
        <v>1928.18</v>
      </c>
      <c r="M3091">
        <v>48.52</v>
      </c>
      <c r="N3091">
        <v>70.7</v>
      </c>
      <c r="O3091">
        <v>1906</v>
      </c>
      <c r="P3091">
        <v>435</v>
      </c>
      <c r="Q3091" s="1" t="s">
        <v>118</v>
      </c>
      <c r="R3091" s="1" t="s">
        <v>29</v>
      </c>
      <c r="S3091" s="1" t="s">
        <v>1030</v>
      </c>
      <c r="T3091" s="1" t="s">
        <v>31</v>
      </c>
      <c r="U3091" s="1" t="s">
        <v>32</v>
      </c>
    </row>
    <row r="3092" spans="1:21" x14ac:dyDescent="0.3">
      <c r="A3092" s="1" t="s">
        <v>6968</v>
      </c>
      <c r="B3092" s="1" t="s">
        <v>6969</v>
      </c>
      <c r="C3092" s="2">
        <v>45385</v>
      </c>
      <c r="D3092">
        <v>2024</v>
      </c>
      <c r="E3092" s="1" t="s">
        <v>366</v>
      </c>
      <c r="F3092" s="1" t="s">
        <v>6911</v>
      </c>
      <c r="G3092" s="3">
        <v>0.72430555555555554</v>
      </c>
      <c r="H3092" s="1" t="s">
        <v>142</v>
      </c>
      <c r="I3092" s="1" t="s">
        <v>431</v>
      </c>
      <c r="J3092" s="1" t="s">
        <v>1077</v>
      </c>
      <c r="K3092" s="1" t="s">
        <v>758</v>
      </c>
      <c r="L3092">
        <v>4307.21</v>
      </c>
      <c r="M3092">
        <v>36.950000000000003</v>
      </c>
      <c r="N3092">
        <v>23.87</v>
      </c>
      <c r="O3092">
        <v>4320.29</v>
      </c>
      <c r="P3092">
        <v>181</v>
      </c>
      <c r="Q3092" s="1" t="s">
        <v>118</v>
      </c>
      <c r="R3092" s="1" t="s">
        <v>29</v>
      </c>
      <c r="S3092" s="1" t="s">
        <v>515</v>
      </c>
      <c r="T3092" s="1" t="s">
        <v>53</v>
      </c>
      <c r="U3092" s="1" t="s">
        <v>32</v>
      </c>
    </row>
    <row r="3093" spans="1:21" x14ac:dyDescent="0.3">
      <c r="A3093" s="1" t="s">
        <v>6970</v>
      </c>
      <c r="B3093" s="1" t="s">
        <v>6971</v>
      </c>
      <c r="C3093" s="2">
        <v>45385</v>
      </c>
      <c r="D3093">
        <v>2024</v>
      </c>
      <c r="E3093" s="1" t="s">
        <v>366</v>
      </c>
      <c r="F3093" s="1" t="s">
        <v>6911</v>
      </c>
      <c r="G3093" s="3">
        <v>0.72916666666666663</v>
      </c>
      <c r="H3093" s="1" t="s">
        <v>142</v>
      </c>
      <c r="I3093" s="1" t="s">
        <v>110</v>
      </c>
      <c r="J3093" s="1" t="s">
        <v>209</v>
      </c>
      <c r="K3093" s="1" t="s">
        <v>341</v>
      </c>
      <c r="L3093">
        <v>3249.1</v>
      </c>
      <c r="M3093">
        <v>26.81</v>
      </c>
      <c r="N3093">
        <v>77.13</v>
      </c>
      <c r="O3093">
        <v>3198.7799999999997</v>
      </c>
      <c r="P3093">
        <v>192</v>
      </c>
      <c r="Q3093" s="1" t="s">
        <v>118</v>
      </c>
      <c r="R3093" s="1" t="s">
        <v>29</v>
      </c>
      <c r="S3093" s="1" t="s">
        <v>2098</v>
      </c>
      <c r="T3093" s="1" t="s">
        <v>53</v>
      </c>
      <c r="U3093" s="1" t="s">
        <v>101</v>
      </c>
    </row>
    <row r="3094" spans="1:21" x14ac:dyDescent="0.3">
      <c r="A3094" s="1" t="s">
        <v>6972</v>
      </c>
      <c r="B3094" s="1" t="s">
        <v>1768</v>
      </c>
      <c r="C3094" s="2">
        <v>45385</v>
      </c>
      <c r="D3094">
        <v>2024</v>
      </c>
      <c r="E3094" s="1" t="s">
        <v>366</v>
      </c>
      <c r="F3094" s="1" t="s">
        <v>6911</v>
      </c>
      <c r="G3094" s="3">
        <v>0.82708333333333328</v>
      </c>
      <c r="H3094" s="1" t="s">
        <v>142</v>
      </c>
      <c r="I3094" s="1" t="s">
        <v>35</v>
      </c>
      <c r="J3094" s="1" t="s">
        <v>1835</v>
      </c>
      <c r="K3094" s="1" t="s">
        <v>256</v>
      </c>
      <c r="L3094">
        <v>8137.33</v>
      </c>
      <c r="M3094">
        <v>26.88</v>
      </c>
      <c r="N3094">
        <v>99.26</v>
      </c>
      <c r="O3094">
        <v>8064.95</v>
      </c>
      <c r="P3094">
        <v>570</v>
      </c>
      <c r="Q3094" s="1" t="s">
        <v>118</v>
      </c>
      <c r="R3094" s="1" t="s">
        <v>29</v>
      </c>
      <c r="S3094" s="1" t="s">
        <v>402</v>
      </c>
      <c r="T3094" s="1" t="s">
        <v>53</v>
      </c>
      <c r="U3094" s="1" t="s">
        <v>32</v>
      </c>
    </row>
    <row r="3095" spans="1:21" x14ac:dyDescent="0.3">
      <c r="A3095" s="1" t="s">
        <v>6973</v>
      </c>
      <c r="B3095" s="1" t="s">
        <v>4992</v>
      </c>
      <c r="C3095" s="2">
        <v>45385</v>
      </c>
      <c r="D3095">
        <v>2024</v>
      </c>
      <c r="E3095" s="1" t="s">
        <v>366</v>
      </c>
      <c r="F3095" s="1" t="s">
        <v>6911</v>
      </c>
      <c r="G3095" s="3">
        <v>0.88472222222222219</v>
      </c>
      <c r="H3095" s="1" t="s">
        <v>24</v>
      </c>
      <c r="I3095" s="1" t="s">
        <v>133</v>
      </c>
      <c r="J3095" s="1" t="s">
        <v>510</v>
      </c>
      <c r="K3095" s="1" t="s">
        <v>451</v>
      </c>
      <c r="L3095">
        <v>2731.58</v>
      </c>
      <c r="M3095">
        <v>39.729999999999997</v>
      </c>
      <c r="N3095">
        <v>91.52</v>
      </c>
      <c r="O3095">
        <v>2679.79</v>
      </c>
      <c r="P3095">
        <v>298</v>
      </c>
      <c r="Q3095" s="1" t="s">
        <v>118</v>
      </c>
      <c r="R3095" s="1" t="s">
        <v>29</v>
      </c>
      <c r="S3095" s="1" t="s">
        <v>1476</v>
      </c>
      <c r="T3095" s="1" t="s">
        <v>53</v>
      </c>
      <c r="U3095" s="1" t="s">
        <v>32</v>
      </c>
    </row>
    <row r="3096" spans="1:21" x14ac:dyDescent="0.3">
      <c r="A3096" s="1" t="s">
        <v>6974</v>
      </c>
      <c r="B3096" s="1" t="s">
        <v>6975</v>
      </c>
      <c r="C3096" s="2">
        <v>45385</v>
      </c>
      <c r="D3096">
        <v>2024</v>
      </c>
      <c r="E3096" s="1" t="s">
        <v>366</v>
      </c>
      <c r="F3096" s="1" t="s">
        <v>6911</v>
      </c>
      <c r="G3096" s="3">
        <v>0.9375</v>
      </c>
      <c r="H3096" s="1" t="s">
        <v>24</v>
      </c>
      <c r="I3096" s="1" t="s">
        <v>68</v>
      </c>
      <c r="J3096" s="1" t="s">
        <v>69</v>
      </c>
      <c r="K3096" s="1" t="s">
        <v>27</v>
      </c>
      <c r="L3096">
        <v>970.14</v>
      </c>
      <c r="M3096">
        <v>9.99</v>
      </c>
      <c r="N3096">
        <v>52.43</v>
      </c>
      <c r="O3096">
        <v>927.7</v>
      </c>
      <c r="P3096">
        <v>691</v>
      </c>
      <c r="Q3096" s="1" t="s">
        <v>85</v>
      </c>
      <c r="R3096" s="1" t="s">
        <v>749</v>
      </c>
      <c r="S3096" s="1" t="s">
        <v>4207</v>
      </c>
      <c r="T3096" s="1" t="s">
        <v>31</v>
      </c>
      <c r="U3096" s="1" t="s">
        <v>32</v>
      </c>
    </row>
    <row r="3097" spans="1:21" x14ac:dyDescent="0.3">
      <c r="A3097" s="1" t="s">
        <v>6976</v>
      </c>
      <c r="B3097" s="1" t="s">
        <v>6977</v>
      </c>
      <c r="C3097" s="2">
        <v>45386</v>
      </c>
      <c r="D3097">
        <v>2024</v>
      </c>
      <c r="E3097" s="1" t="s">
        <v>426</v>
      </c>
      <c r="F3097" s="1" t="s">
        <v>6911</v>
      </c>
      <c r="G3097" s="3">
        <v>7.7083333333333337E-2</v>
      </c>
      <c r="H3097" s="1" t="s">
        <v>24</v>
      </c>
      <c r="I3097" s="1" t="s">
        <v>89</v>
      </c>
      <c r="J3097" s="1" t="s">
        <v>176</v>
      </c>
      <c r="K3097" s="1" t="s">
        <v>382</v>
      </c>
      <c r="L3097">
        <v>5828.14</v>
      </c>
      <c r="M3097">
        <v>26.48</v>
      </c>
      <c r="N3097">
        <v>90.12</v>
      </c>
      <c r="O3097">
        <v>5764.5</v>
      </c>
      <c r="P3097">
        <v>685</v>
      </c>
      <c r="Q3097" s="1" t="s">
        <v>99</v>
      </c>
      <c r="R3097" s="1" t="s">
        <v>29</v>
      </c>
      <c r="S3097" s="1" t="s">
        <v>1287</v>
      </c>
      <c r="T3097" s="1" t="s">
        <v>53</v>
      </c>
      <c r="U3097" s="1" t="s">
        <v>32</v>
      </c>
    </row>
    <row r="3098" spans="1:21" x14ac:dyDescent="0.3">
      <c r="A3098" s="1" t="s">
        <v>6978</v>
      </c>
      <c r="B3098" s="1" t="s">
        <v>6979</v>
      </c>
      <c r="C3098" s="2">
        <v>45386</v>
      </c>
      <c r="D3098">
        <v>2024</v>
      </c>
      <c r="E3098" s="1" t="s">
        <v>426</v>
      </c>
      <c r="F3098" s="1" t="s">
        <v>6911</v>
      </c>
      <c r="G3098" s="3">
        <v>0.16111111111111112</v>
      </c>
      <c r="H3098" s="1" t="s">
        <v>24</v>
      </c>
      <c r="I3098" s="1" t="s">
        <v>127</v>
      </c>
      <c r="J3098" s="1" t="s">
        <v>318</v>
      </c>
      <c r="K3098" s="1" t="s">
        <v>394</v>
      </c>
      <c r="L3098">
        <v>3239.86</v>
      </c>
      <c r="M3098">
        <v>17.57</v>
      </c>
      <c r="N3098">
        <v>45.5</v>
      </c>
      <c r="O3098">
        <v>3211.9300000000003</v>
      </c>
      <c r="P3098">
        <v>314</v>
      </c>
      <c r="Q3098" s="1" t="s">
        <v>118</v>
      </c>
      <c r="R3098" s="1" t="s">
        <v>749</v>
      </c>
      <c r="S3098" s="1" t="s">
        <v>1255</v>
      </c>
      <c r="T3098" s="1" t="s">
        <v>31</v>
      </c>
      <c r="U3098" s="1" t="s">
        <v>32</v>
      </c>
    </row>
    <row r="3099" spans="1:21" x14ac:dyDescent="0.3">
      <c r="A3099" s="1" t="s">
        <v>6980</v>
      </c>
      <c r="B3099" s="1" t="s">
        <v>6981</v>
      </c>
      <c r="C3099" s="2">
        <v>45386</v>
      </c>
      <c r="D3099">
        <v>2024</v>
      </c>
      <c r="E3099" s="1" t="s">
        <v>426</v>
      </c>
      <c r="F3099" s="1" t="s">
        <v>6911</v>
      </c>
      <c r="G3099" s="3">
        <v>0.37777777777777777</v>
      </c>
      <c r="H3099" s="1" t="s">
        <v>42</v>
      </c>
      <c r="I3099" s="1" t="s">
        <v>154</v>
      </c>
      <c r="J3099" s="1" t="s">
        <v>231</v>
      </c>
      <c r="K3099" s="1" t="s">
        <v>570</v>
      </c>
      <c r="L3099">
        <v>7294.38</v>
      </c>
      <c r="M3099">
        <v>47.98</v>
      </c>
      <c r="N3099">
        <v>44.55</v>
      </c>
      <c r="O3099">
        <v>7297.8099999999995</v>
      </c>
      <c r="P3099">
        <v>102</v>
      </c>
      <c r="Q3099" s="1" t="s">
        <v>38</v>
      </c>
      <c r="R3099" s="1" t="s">
        <v>29</v>
      </c>
      <c r="S3099" s="1" t="s">
        <v>3059</v>
      </c>
      <c r="T3099" s="1" t="s">
        <v>53</v>
      </c>
      <c r="U3099" s="1" t="s">
        <v>32</v>
      </c>
    </row>
    <row r="3100" spans="1:21" x14ac:dyDescent="0.3">
      <c r="A3100" s="1" t="s">
        <v>6982</v>
      </c>
      <c r="B3100" s="1" t="s">
        <v>6983</v>
      </c>
      <c r="C3100" s="2">
        <v>45386</v>
      </c>
      <c r="D3100">
        <v>2024</v>
      </c>
      <c r="E3100" s="1" t="s">
        <v>426</v>
      </c>
      <c r="F3100" s="1" t="s">
        <v>6911</v>
      </c>
      <c r="G3100" s="3">
        <v>0.38541666666666669</v>
      </c>
      <c r="H3100" s="1" t="s">
        <v>42</v>
      </c>
      <c r="I3100" s="1" t="s">
        <v>154</v>
      </c>
      <c r="J3100" s="1" t="s">
        <v>231</v>
      </c>
      <c r="K3100" s="1" t="s">
        <v>330</v>
      </c>
      <c r="L3100">
        <v>2866.75</v>
      </c>
      <c r="M3100">
        <v>47.53</v>
      </c>
      <c r="N3100">
        <v>45.1</v>
      </c>
      <c r="O3100">
        <v>2869.1800000000003</v>
      </c>
      <c r="P3100">
        <v>311</v>
      </c>
      <c r="Q3100" s="1" t="s">
        <v>85</v>
      </c>
      <c r="R3100" s="1" t="s">
        <v>29</v>
      </c>
      <c r="S3100" s="1" t="s">
        <v>1255</v>
      </c>
      <c r="T3100" s="1" t="s">
        <v>53</v>
      </c>
      <c r="U3100" s="1" t="s">
        <v>32</v>
      </c>
    </row>
    <row r="3101" spans="1:21" x14ac:dyDescent="0.3">
      <c r="A3101" s="1" t="s">
        <v>6984</v>
      </c>
      <c r="B3101" s="1" t="s">
        <v>6985</v>
      </c>
      <c r="C3101" s="2">
        <v>45386</v>
      </c>
      <c r="D3101">
        <v>2024</v>
      </c>
      <c r="E3101" s="1" t="s">
        <v>426</v>
      </c>
      <c r="F3101" s="1" t="s">
        <v>6911</v>
      </c>
      <c r="G3101" s="3">
        <v>0.65347222222222223</v>
      </c>
      <c r="H3101" s="1" t="s">
        <v>104</v>
      </c>
      <c r="I3101" s="1" t="s">
        <v>82</v>
      </c>
      <c r="J3101" s="1" t="s">
        <v>573</v>
      </c>
      <c r="K3101" s="1" t="s">
        <v>867</v>
      </c>
      <c r="L3101">
        <v>922.58</v>
      </c>
      <c r="M3101">
        <v>10.82</v>
      </c>
      <c r="N3101">
        <v>6.34</v>
      </c>
      <c r="O3101">
        <v>927.06000000000006</v>
      </c>
      <c r="P3101">
        <v>741</v>
      </c>
      <c r="Q3101" s="1" t="s">
        <v>99</v>
      </c>
      <c r="R3101" s="1" t="s">
        <v>418</v>
      </c>
      <c r="S3101" s="1" t="s">
        <v>2135</v>
      </c>
      <c r="T3101" s="1" t="s">
        <v>53</v>
      </c>
      <c r="U3101" s="1" t="s">
        <v>93</v>
      </c>
    </row>
    <row r="3102" spans="1:21" x14ac:dyDescent="0.3">
      <c r="A3102" s="1" t="s">
        <v>6986</v>
      </c>
      <c r="B3102" s="1" t="s">
        <v>6987</v>
      </c>
      <c r="C3102" s="2">
        <v>45386</v>
      </c>
      <c r="D3102">
        <v>2024</v>
      </c>
      <c r="E3102" s="1" t="s">
        <v>426</v>
      </c>
      <c r="F3102" s="1" t="s">
        <v>6911</v>
      </c>
      <c r="G3102" s="3">
        <v>0.83819444444444446</v>
      </c>
      <c r="H3102" s="1" t="s">
        <v>142</v>
      </c>
      <c r="I3102" s="1" t="s">
        <v>133</v>
      </c>
      <c r="J3102" s="1" t="s">
        <v>1138</v>
      </c>
      <c r="K3102" s="1" t="s">
        <v>721</v>
      </c>
      <c r="L3102">
        <v>1084.3900000000001</v>
      </c>
      <c r="M3102">
        <v>36.020000000000003</v>
      </c>
      <c r="N3102">
        <v>99.22</v>
      </c>
      <c r="O3102">
        <v>1021.19</v>
      </c>
      <c r="P3102">
        <v>881</v>
      </c>
      <c r="Q3102" s="1" t="s">
        <v>99</v>
      </c>
      <c r="R3102" s="1" t="s">
        <v>29</v>
      </c>
      <c r="S3102" s="1" t="s">
        <v>2468</v>
      </c>
      <c r="T3102" s="1" t="s">
        <v>31</v>
      </c>
      <c r="U3102" s="1" t="s">
        <v>32</v>
      </c>
    </row>
    <row r="3103" spans="1:21" x14ac:dyDescent="0.3">
      <c r="A3103" s="1" t="s">
        <v>6988</v>
      </c>
      <c r="B3103" s="1" t="s">
        <v>6989</v>
      </c>
      <c r="C3103" s="2">
        <v>45387</v>
      </c>
      <c r="D3103">
        <v>2024</v>
      </c>
      <c r="E3103" s="1" t="s">
        <v>487</v>
      </c>
      <c r="F3103" s="1" t="s">
        <v>6911</v>
      </c>
      <c r="G3103" s="3">
        <v>0.40555555555555556</v>
      </c>
      <c r="H3103" s="1" t="s">
        <v>42</v>
      </c>
      <c r="I3103" s="1" t="s">
        <v>35</v>
      </c>
      <c r="J3103" s="1" t="s">
        <v>122</v>
      </c>
      <c r="K3103" s="1" t="s">
        <v>123</v>
      </c>
      <c r="L3103">
        <v>9089.09</v>
      </c>
      <c r="M3103">
        <v>48.26</v>
      </c>
      <c r="N3103">
        <v>15.91</v>
      </c>
      <c r="O3103">
        <v>9121.44</v>
      </c>
      <c r="P3103">
        <v>112</v>
      </c>
      <c r="Q3103" s="1" t="s">
        <v>28</v>
      </c>
      <c r="R3103" s="1" t="s">
        <v>29</v>
      </c>
      <c r="S3103" s="1" t="s">
        <v>544</v>
      </c>
      <c r="T3103" s="1" t="s">
        <v>53</v>
      </c>
      <c r="U3103" s="1" t="s">
        <v>32</v>
      </c>
    </row>
    <row r="3104" spans="1:21" x14ac:dyDescent="0.3">
      <c r="A3104" s="1" t="s">
        <v>6990</v>
      </c>
      <c r="B3104" s="1" t="s">
        <v>6991</v>
      </c>
      <c r="C3104" s="2">
        <v>45387</v>
      </c>
      <c r="D3104">
        <v>2024</v>
      </c>
      <c r="E3104" s="1" t="s">
        <v>487</v>
      </c>
      <c r="F3104" s="1" t="s">
        <v>6911</v>
      </c>
      <c r="G3104" s="3">
        <v>0.48819444444444443</v>
      </c>
      <c r="H3104" s="1" t="s">
        <v>42</v>
      </c>
      <c r="I3104" s="1" t="s">
        <v>43</v>
      </c>
      <c r="J3104" s="1" t="s">
        <v>44</v>
      </c>
      <c r="K3104" s="1" t="s">
        <v>45</v>
      </c>
      <c r="L3104">
        <v>3085.55</v>
      </c>
      <c r="M3104">
        <v>25.28</v>
      </c>
      <c r="N3104">
        <v>33.42</v>
      </c>
      <c r="O3104">
        <v>3077.4100000000003</v>
      </c>
      <c r="P3104">
        <v>651</v>
      </c>
      <c r="Q3104" s="1" t="s">
        <v>99</v>
      </c>
      <c r="R3104" s="1" t="s">
        <v>418</v>
      </c>
      <c r="S3104" s="1" t="s">
        <v>2444</v>
      </c>
      <c r="T3104" s="1" t="s">
        <v>53</v>
      </c>
      <c r="U3104" s="1" t="s">
        <v>32</v>
      </c>
    </row>
    <row r="3105" spans="1:21" x14ac:dyDescent="0.3">
      <c r="A3105" s="1" t="s">
        <v>6992</v>
      </c>
      <c r="B3105" s="1" t="s">
        <v>3443</v>
      </c>
      <c r="C3105" s="2">
        <v>45387</v>
      </c>
      <c r="D3105">
        <v>2024</v>
      </c>
      <c r="E3105" s="1" t="s">
        <v>487</v>
      </c>
      <c r="F3105" s="1" t="s">
        <v>6911</v>
      </c>
      <c r="G3105" s="3">
        <v>0.52986111111111112</v>
      </c>
      <c r="H3105" s="1" t="s">
        <v>104</v>
      </c>
      <c r="I3105" s="1" t="s">
        <v>431</v>
      </c>
      <c r="J3105" s="1" t="s">
        <v>666</v>
      </c>
      <c r="K3105" s="1" t="s">
        <v>488</v>
      </c>
      <c r="L3105">
        <v>9989.43</v>
      </c>
      <c r="M3105">
        <v>19.12</v>
      </c>
      <c r="N3105">
        <v>83.5</v>
      </c>
      <c r="O3105">
        <v>9925.0500000000011</v>
      </c>
      <c r="P3105">
        <v>163</v>
      </c>
      <c r="Q3105" s="1" t="s">
        <v>99</v>
      </c>
      <c r="R3105" s="1" t="s">
        <v>29</v>
      </c>
      <c r="S3105" s="1" t="s">
        <v>1468</v>
      </c>
      <c r="T3105" s="1" t="s">
        <v>31</v>
      </c>
      <c r="U3105" s="1" t="s">
        <v>32</v>
      </c>
    </row>
    <row r="3106" spans="1:21" x14ac:dyDescent="0.3">
      <c r="A3106" s="1" t="s">
        <v>6993</v>
      </c>
      <c r="B3106" s="1" t="s">
        <v>6994</v>
      </c>
      <c r="C3106" s="2">
        <v>45387</v>
      </c>
      <c r="D3106">
        <v>2024</v>
      </c>
      <c r="E3106" s="1" t="s">
        <v>487</v>
      </c>
      <c r="F3106" s="1" t="s">
        <v>6911</v>
      </c>
      <c r="G3106" s="3">
        <v>0.70763888888888893</v>
      </c>
      <c r="H3106" s="1" t="s">
        <v>104</v>
      </c>
      <c r="I3106" s="1" t="s">
        <v>236</v>
      </c>
      <c r="J3106" s="1" t="s">
        <v>237</v>
      </c>
      <c r="K3106" s="1" t="s">
        <v>269</v>
      </c>
      <c r="L3106">
        <v>7731.63</v>
      </c>
      <c r="M3106">
        <v>35.46</v>
      </c>
      <c r="N3106">
        <v>33.53</v>
      </c>
      <c r="O3106">
        <v>7733.56</v>
      </c>
      <c r="P3106">
        <v>354</v>
      </c>
      <c r="Q3106" s="1" t="s">
        <v>118</v>
      </c>
      <c r="R3106" s="1" t="s">
        <v>29</v>
      </c>
      <c r="S3106" s="1" t="s">
        <v>1766</v>
      </c>
      <c r="T3106" s="1" t="s">
        <v>53</v>
      </c>
      <c r="U3106" s="1" t="s">
        <v>93</v>
      </c>
    </row>
    <row r="3107" spans="1:21" x14ac:dyDescent="0.3">
      <c r="A3107" s="1" t="s">
        <v>6995</v>
      </c>
      <c r="B3107" s="1" t="s">
        <v>6996</v>
      </c>
      <c r="C3107" s="2">
        <v>45387</v>
      </c>
      <c r="D3107">
        <v>2024</v>
      </c>
      <c r="E3107" s="1" t="s">
        <v>487</v>
      </c>
      <c r="F3107" s="1" t="s">
        <v>6911</v>
      </c>
      <c r="G3107" s="3">
        <v>0.74097222222222225</v>
      </c>
      <c r="H3107" s="1" t="s">
        <v>142</v>
      </c>
      <c r="I3107" s="1" t="s">
        <v>297</v>
      </c>
      <c r="J3107" s="1" t="s">
        <v>298</v>
      </c>
      <c r="K3107" s="1" t="s">
        <v>299</v>
      </c>
      <c r="L3107">
        <v>622.6</v>
      </c>
      <c r="M3107">
        <v>49.14</v>
      </c>
      <c r="N3107">
        <v>15.72</v>
      </c>
      <c r="O3107">
        <v>656.02</v>
      </c>
      <c r="P3107">
        <v>804</v>
      </c>
      <c r="Q3107" s="1" t="s">
        <v>28</v>
      </c>
      <c r="R3107" s="1" t="s">
        <v>29</v>
      </c>
      <c r="S3107" s="1" t="s">
        <v>6997</v>
      </c>
      <c r="T3107" s="1" t="s">
        <v>147</v>
      </c>
      <c r="U3107" s="1" t="s">
        <v>32</v>
      </c>
    </row>
    <row r="3108" spans="1:21" x14ac:dyDescent="0.3">
      <c r="A3108" s="1" t="s">
        <v>6998</v>
      </c>
      <c r="B3108" s="1" t="s">
        <v>522</v>
      </c>
      <c r="C3108" s="2">
        <v>45387</v>
      </c>
      <c r="D3108">
        <v>2024</v>
      </c>
      <c r="E3108" s="1" t="s">
        <v>487</v>
      </c>
      <c r="F3108" s="1" t="s">
        <v>6911</v>
      </c>
      <c r="G3108" s="3">
        <v>0.91041666666666665</v>
      </c>
      <c r="H3108" s="1" t="s">
        <v>24</v>
      </c>
      <c r="I3108" s="1" t="s">
        <v>154</v>
      </c>
      <c r="J3108" s="1" t="s">
        <v>639</v>
      </c>
      <c r="K3108" s="1" t="s">
        <v>330</v>
      </c>
      <c r="L3108">
        <v>1698.32</v>
      </c>
      <c r="M3108">
        <v>1.91</v>
      </c>
      <c r="N3108">
        <v>52.14</v>
      </c>
      <c r="O3108">
        <v>1648.09</v>
      </c>
      <c r="P3108">
        <v>187</v>
      </c>
      <c r="Q3108" s="1" t="s">
        <v>118</v>
      </c>
      <c r="R3108" s="1" t="s">
        <v>29</v>
      </c>
      <c r="S3108" s="1" t="s">
        <v>3069</v>
      </c>
      <c r="T3108" s="1" t="s">
        <v>53</v>
      </c>
      <c r="U3108" s="1" t="s">
        <v>32</v>
      </c>
    </row>
    <row r="3109" spans="1:21" x14ac:dyDescent="0.3">
      <c r="A3109" s="1" t="s">
        <v>6999</v>
      </c>
      <c r="B3109" s="1" t="s">
        <v>7000</v>
      </c>
      <c r="C3109" s="2">
        <v>45388</v>
      </c>
      <c r="D3109">
        <v>2024</v>
      </c>
      <c r="E3109" s="1" t="s">
        <v>22</v>
      </c>
      <c r="F3109" s="1" t="s">
        <v>6911</v>
      </c>
      <c r="G3109" s="3">
        <v>6.6666666666666666E-2</v>
      </c>
      <c r="H3109" s="1" t="s">
        <v>24</v>
      </c>
      <c r="I3109" s="1" t="s">
        <v>89</v>
      </c>
      <c r="J3109" s="1" t="s">
        <v>105</v>
      </c>
      <c r="K3109" s="1" t="s">
        <v>382</v>
      </c>
      <c r="L3109">
        <v>2654.87</v>
      </c>
      <c r="M3109">
        <v>41.97</v>
      </c>
      <c r="N3109">
        <v>0.77</v>
      </c>
      <c r="O3109">
        <v>2696.0699999999997</v>
      </c>
      <c r="P3109">
        <v>521</v>
      </c>
      <c r="Q3109" s="1" t="s">
        <v>99</v>
      </c>
      <c r="R3109" s="1" t="s">
        <v>29</v>
      </c>
      <c r="S3109" s="1" t="s">
        <v>4891</v>
      </c>
      <c r="T3109" s="1" t="s">
        <v>31</v>
      </c>
      <c r="U3109" s="1" t="s">
        <v>32</v>
      </c>
    </row>
    <row r="3110" spans="1:21" x14ac:dyDescent="0.3">
      <c r="A3110" s="1" t="s">
        <v>7001</v>
      </c>
      <c r="B3110" s="1" t="s">
        <v>7002</v>
      </c>
      <c r="C3110" s="2">
        <v>45388</v>
      </c>
      <c r="D3110">
        <v>2024</v>
      </c>
      <c r="E3110" s="1" t="s">
        <v>22</v>
      </c>
      <c r="F3110" s="1" t="s">
        <v>6911</v>
      </c>
      <c r="G3110" s="3">
        <v>7.6388888888888895E-2</v>
      </c>
      <c r="H3110" s="1" t="s">
        <v>24</v>
      </c>
      <c r="I3110" s="1" t="s">
        <v>49</v>
      </c>
      <c r="J3110" s="1" t="s">
        <v>1043</v>
      </c>
      <c r="K3110" s="1" t="s">
        <v>51</v>
      </c>
      <c r="L3110">
        <v>3245.72</v>
      </c>
      <c r="M3110">
        <v>23.31</v>
      </c>
      <c r="N3110">
        <v>60.45</v>
      </c>
      <c r="O3110">
        <v>3208.58</v>
      </c>
      <c r="P3110">
        <v>758</v>
      </c>
      <c r="Q3110" s="1" t="s">
        <v>99</v>
      </c>
      <c r="R3110" s="1" t="s">
        <v>29</v>
      </c>
      <c r="S3110" s="1" t="s">
        <v>1117</v>
      </c>
      <c r="T3110" s="1" t="s">
        <v>53</v>
      </c>
      <c r="U3110" s="1" t="s">
        <v>32</v>
      </c>
    </row>
    <row r="3111" spans="1:21" x14ac:dyDescent="0.3">
      <c r="A3111" s="1" t="s">
        <v>7003</v>
      </c>
      <c r="B3111" s="1" t="s">
        <v>7004</v>
      </c>
      <c r="C3111" s="2">
        <v>45388</v>
      </c>
      <c r="D3111">
        <v>2024</v>
      </c>
      <c r="E3111" s="1" t="s">
        <v>22</v>
      </c>
      <c r="F3111" s="1" t="s">
        <v>6911</v>
      </c>
      <c r="G3111" s="3">
        <v>0.10347222222222222</v>
      </c>
      <c r="H3111" s="1" t="s">
        <v>24</v>
      </c>
      <c r="I3111" s="1" t="s">
        <v>43</v>
      </c>
      <c r="J3111" s="1" t="s">
        <v>805</v>
      </c>
      <c r="K3111" s="1" t="s">
        <v>873</v>
      </c>
      <c r="L3111">
        <v>4918.1899999999996</v>
      </c>
      <c r="M3111">
        <v>28.74</v>
      </c>
      <c r="N3111">
        <v>38.61</v>
      </c>
      <c r="O3111">
        <v>4908.32</v>
      </c>
      <c r="P3111">
        <v>175</v>
      </c>
      <c r="Q3111" s="1" t="s">
        <v>118</v>
      </c>
      <c r="R3111" s="1" t="s">
        <v>29</v>
      </c>
      <c r="S3111" s="1" t="s">
        <v>1203</v>
      </c>
      <c r="T3111" s="1" t="s">
        <v>53</v>
      </c>
      <c r="U3111" s="1" t="s">
        <v>32</v>
      </c>
    </row>
    <row r="3112" spans="1:21" x14ac:dyDescent="0.3">
      <c r="A3112" s="1" t="s">
        <v>7005</v>
      </c>
      <c r="B3112" s="1" t="s">
        <v>7006</v>
      </c>
      <c r="C3112" s="2">
        <v>45388</v>
      </c>
      <c r="D3112">
        <v>2024</v>
      </c>
      <c r="E3112" s="1" t="s">
        <v>22</v>
      </c>
      <c r="F3112" s="1" t="s">
        <v>6911</v>
      </c>
      <c r="G3112" s="3">
        <v>0.15625</v>
      </c>
      <c r="H3112" s="1" t="s">
        <v>24</v>
      </c>
      <c r="I3112" s="1" t="s">
        <v>371</v>
      </c>
      <c r="J3112" s="1" t="s">
        <v>550</v>
      </c>
      <c r="K3112" s="1" t="s">
        <v>373</v>
      </c>
      <c r="L3112">
        <v>7385.22</v>
      </c>
      <c r="M3112">
        <v>45.71</v>
      </c>
      <c r="N3112">
        <v>44.66</v>
      </c>
      <c r="O3112">
        <v>7386.27</v>
      </c>
      <c r="P3112">
        <v>442</v>
      </c>
      <c r="Q3112" s="1" t="s">
        <v>99</v>
      </c>
      <c r="R3112" s="1" t="s">
        <v>29</v>
      </c>
      <c r="S3112" s="1" t="s">
        <v>886</v>
      </c>
      <c r="T3112" s="1" t="s">
        <v>53</v>
      </c>
      <c r="U3112" s="1" t="s">
        <v>93</v>
      </c>
    </row>
    <row r="3113" spans="1:21" x14ac:dyDescent="0.3">
      <c r="A3113" s="1" t="s">
        <v>7007</v>
      </c>
      <c r="B3113" s="1" t="s">
        <v>7008</v>
      </c>
      <c r="C3113" s="2">
        <v>45388</v>
      </c>
      <c r="D3113">
        <v>2024</v>
      </c>
      <c r="E3113" s="1" t="s">
        <v>22</v>
      </c>
      <c r="F3113" s="1" t="s">
        <v>6911</v>
      </c>
      <c r="G3113" s="3">
        <v>0.15833333333333333</v>
      </c>
      <c r="H3113" s="1" t="s">
        <v>24</v>
      </c>
      <c r="I3113" s="1" t="s">
        <v>82</v>
      </c>
      <c r="J3113" s="1" t="s">
        <v>573</v>
      </c>
      <c r="K3113" s="1" t="s">
        <v>1047</v>
      </c>
      <c r="L3113">
        <v>6287.57</v>
      </c>
      <c r="M3113">
        <v>2.1800000000000002</v>
      </c>
      <c r="N3113">
        <v>7.99</v>
      </c>
      <c r="O3113">
        <v>6281.76</v>
      </c>
      <c r="P3113">
        <v>284</v>
      </c>
      <c r="Q3113" s="1" t="s">
        <v>85</v>
      </c>
      <c r="R3113" s="1" t="s">
        <v>29</v>
      </c>
      <c r="S3113" s="1" t="s">
        <v>3613</v>
      </c>
      <c r="T3113" s="1" t="s">
        <v>147</v>
      </c>
      <c r="U3113" s="1" t="s">
        <v>32</v>
      </c>
    </row>
    <row r="3114" spans="1:21" x14ac:dyDescent="0.3">
      <c r="A3114" s="1" t="s">
        <v>7009</v>
      </c>
      <c r="B3114" s="1" t="s">
        <v>7010</v>
      </c>
      <c r="C3114" s="2">
        <v>45388</v>
      </c>
      <c r="D3114">
        <v>2024</v>
      </c>
      <c r="E3114" s="1" t="s">
        <v>22</v>
      </c>
      <c r="F3114" s="1" t="s">
        <v>6911</v>
      </c>
      <c r="G3114" s="3">
        <v>0.19652777777777777</v>
      </c>
      <c r="H3114" s="1" t="s">
        <v>24</v>
      </c>
      <c r="I3114" s="1" t="s">
        <v>56</v>
      </c>
      <c r="J3114" s="1" t="s">
        <v>241</v>
      </c>
      <c r="K3114" s="1" t="s">
        <v>58</v>
      </c>
      <c r="L3114">
        <v>4716.41</v>
      </c>
      <c r="M3114">
        <v>38.369999999999997</v>
      </c>
      <c r="N3114">
        <v>6.18</v>
      </c>
      <c r="O3114">
        <v>4748.5999999999995</v>
      </c>
      <c r="P3114">
        <v>881</v>
      </c>
      <c r="Q3114" s="1" t="s">
        <v>118</v>
      </c>
      <c r="R3114" s="1" t="s">
        <v>29</v>
      </c>
      <c r="S3114" s="1" t="s">
        <v>274</v>
      </c>
      <c r="T3114" s="1" t="s">
        <v>53</v>
      </c>
      <c r="U3114" s="1" t="s">
        <v>32</v>
      </c>
    </row>
    <row r="3115" spans="1:21" x14ac:dyDescent="0.3">
      <c r="A3115" s="1" t="s">
        <v>7011</v>
      </c>
      <c r="B3115" s="1" t="s">
        <v>904</v>
      </c>
      <c r="C3115" s="2">
        <v>45388</v>
      </c>
      <c r="D3115">
        <v>2024</v>
      </c>
      <c r="E3115" s="1" t="s">
        <v>22</v>
      </c>
      <c r="F3115" s="1" t="s">
        <v>6911</v>
      </c>
      <c r="G3115" s="3">
        <v>0.22638888888888889</v>
      </c>
      <c r="H3115" s="1" t="s">
        <v>42</v>
      </c>
      <c r="I3115" s="1" t="s">
        <v>133</v>
      </c>
      <c r="J3115" s="1" t="s">
        <v>337</v>
      </c>
      <c r="K3115" s="1" t="s">
        <v>264</v>
      </c>
      <c r="L3115">
        <v>7026.71</v>
      </c>
      <c r="M3115">
        <v>44.41</v>
      </c>
      <c r="N3115">
        <v>99.95</v>
      </c>
      <c r="O3115">
        <v>6971.17</v>
      </c>
      <c r="P3115">
        <v>853</v>
      </c>
      <c r="Q3115" s="1" t="s">
        <v>28</v>
      </c>
      <c r="R3115" s="1" t="s">
        <v>29</v>
      </c>
      <c r="S3115" s="1" t="s">
        <v>1621</v>
      </c>
      <c r="T3115" s="1" t="s">
        <v>53</v>
      </c>
      <c r="U3115" s="1" t="s">
        <v>101</v>
      </c>
    </row>
    <row r="3116" spans="1:21" x14ac:dyDescent="0.3">
      <c r="A3116" s="1" t="s">
        <v>7012</v>
      </c>
      <c r="B3116" s="1" t="s">
        <v>7013</v>
      </c>
      <c r="C3116" s="2">
        <v>45388</v>
      </c>
      <c r="D3116">
        <v>2024</v>
      </c>
      <c r="E3116" s="1" t="s">
        <v>22</v>
      </c>
      <c r="F3116" s="1" t="s">
        <v>6911</v>
      </c>
      <c r="G3116" s="3">
        <v>0.28680555555555554</v>
      </c>
      <c r="H3116" s="1" t="s">
        <v>42</v>
      </c>
      <c r="I3116" s="1" t="s">
        <v>133</v>
      </c>
      <c r="J3116" s="1" t="s">
        <v>134</v>
      </c>
      <c r="K3116" s="1" t="s">
        <v>451</v>
      </c>
      <c r="L3116">
        <v>6342.69</v>
      </c>
      <c r="M3116">
        <v>26.62</v>
      </c>
      <c r="N3116">
        <v>69.64</v>
      </c>
      <c r="O3116">
        <v>6299.6699999999992</v>
      </c>
      <c r="P3116">
        <v>627</v>
      </c>
      <c r="Q3116" s="1" t="s">
        <v>118</v>
      </c>
      <c r="R3116" s="1" t="s">
        <v>418</v>
      </c>
      <c r="S3116" s="1" t="s">
        <v>2024</v>
      </c>
      <c r="T3116" s="1" t="s">
        <v>31</v>
      </c>
      <c r="U3116" s="1" t="s">
        <v>32</v>
      </c>
    </row>
    <row r="3117" spans="1:21" x14ac:dyDescent="0.3">
      <c r="A3117" s="1" t="s">
        <v>7014</v>
      </c>
      <c r="B3117" s="1" t="s">
        <v>7015</v>
      </c>
      <c r="C3117" s="2">
        <v>45388</v>
      </c>
      <c r="D3117">
        <v>2024</v>
      </c>
      <c r="E3117" s="1" t="s">
        <v>22</v>
      </c>
      <c r="F3117" s="1" t="s">
        <v>6911</v>
      </c>
      <c r="G3117" s="3">
        <v>0.33194444444444443</v>
      </c>
      <c r="H3117" s="1" t="s">
        <v>42</v>
      </c>
      <c r="I3117" s="1" t="s">
        <v>297</v>
      </c>
      <c r="J3117" s="1" t="s">
        <v>377</v>
      </c>
      <c r="K3117" s="1" t="s">
        <v>967</v>
      </c>
      <c r="L3117">
        <v>1656.08</v>
      </c>
      <c r="M3117">
        <v>23.3</v>
      </c>
      <c r="N3117">
        <v>3.75</v>
      </c>
      <c r="O3117">
        <v>1675.6299999999999</v>
      </c>
      <c r="P3117">
        <v>609</v>
      </c>
      <c r="Q3117" s="1" t="s">
        <v>38</v>
      </c>
      <c r="R3117" s="1" t="s">
        <v>29</v>
      </c>
      <c r="S3117" s="1" t="s">
        <v>1233</v>
      </c>
      <c r="T3117" s="1" t="s">
        <v>53</v>
      </c>
      <c r="U3117" s="1" t="s">
        <v>32</v>
      </c>
    </row>
    <row r="3118" spans="1:21" x14ac:dyDescent="0.3">
      <c r="A3118" s="1" t="s">
        <v>7016</v>
      </c>
      <c r="B3118" s="1" t="s">
        <v>2448</v>
      </c>
      <c r="C3118" s="2">
        <v>45388</v>
      </c>
      <c r="D3118">
        <v>2024</v>
      </c>
      <c r="E3118" s="1" t="s">
        <v>22</v>
      </c>
      <c r="F3118" s="1" t="s">
        <v>6911</v>
      </c>
      <c r="G3118" s="3">
        <v>0.37222222222222223</v>
      </c>
      <c r="H3118" s="1" t="s">
        <v>42</v>
      </c>
      <c r="I3118" s="1" t="s">
        <v>160</v>
      </c>
      <c r="J3118" s="1" t="s">
        <v>775</v>
      </c>
      <c r="K3118" s="1" t="s">
        <v>386</v>
      </c>
      <c r="L3118">
        <v>9542.6299999999992</v>
      </c>
      <c r="M3118">
        <v>20.64</v>
      </c>
      <c r="N3118">
        <v>50.04</v>
      </c>
      <c r="O3118">
        <v>9513.2299999999977</v>
      </c>
      <c r="P3118">
        <v>778</v>
      </c>
      <c r="Q3118" s="1" t="s">
        <v>118</v>
      </c>
      <c r="R3118" s="1" t="s">
        <v>29</v>
      </c>
      <c r="S3118" s="1" t="s">
        <v>5303</v>
      </c>
      <c r="T3118" s="1" t="s">
        <v>53</v>
      </c>
      <c r="U3118" s="1" t="s">
        <v>32</v>
      </c>
    </row>
    <row r="3119" spans="1:21" x14ac:dyDescent="0.3">
      <c r="A3119" s="1" t="s">
        <v>7017</v>
      </c>
      <c r="B3119" s="1" t="s">
        <v>7018</v>
      </c>
      <c r="C3119" s="2">
        <v>45388</v>
      </c>
      <c r="D3119">
        <v>2024</v>
      </c>
      <c r="E3119" s="1" t="s">
        <v>22</v>
      </c>
      <c r="F3119" s="1" t="s">
        <v>6911</v>
      </c>
      <c r="G3119" s="3">
        <v>0.46597222222222223</v>
      </c>
      <c r="H3119" s="1" t="s">
        <v>42</v>
      </c>
      <c r="I3119" s="1" t="s">
        <v>371</v>
      </c>
      <c r="J3119" s="1" t="s">
        <v>1159</v>
      </c>
      <c r="K3119" s="1" t="s">
        <v>694</v>
      </c>
      <c r="L3119">
        <v>9799.11</v>
      </c>
      <c r="M3119">
        <v>20.38</v>
      </c>
      <c r="N3119">
        <v>36.630000000000003</v>
      </c>
      <c r="O3119">
        <v>9782.86</v>
      </c>
      <c r="P3119">
        <v>627</v>
      </c>
      <c r="Q3119" s="1" t="s">
        <v>28</v>
      </c>
      <c r="R3119" s="1" t="s">
        <v>29</v>
      </c>
      <c r="S3119" s="1" t="s">
        <v>1653</v>
      </c>
      <c r="T3119" s="1" t="s">
        <v>53</v>
      </c>
      <c r="U3119" s="1" t="s">
        <v>32</v>
      </c>
    </row>
    <row r="3120" spans="1:21" x14ac:dyDescent="0.3">
      <c r="A3120" s="1" t="s">
        <v>7019</v>
      </c>
      <c r="B3120" s="1" t="s">
        <v>7020</v>
      </c>
      <c r="C3120" s="2">
        <v>45388</v>
      </c>
      <c r="D3120">
        <v>2024</v>
      </c>
      <c r="E3120" s="1" t="s">
        <v>22</v>
      </c>
      <c r="F3120" s="1" t="s">
        <v>6911</v>
      </c>
      <c r="G3120" s="3">
        <v>0.4861111111111111</v>
      </c>
      <c r="H3120" s="1" t="s">
        <v>42</v>
      </c>
      <c r="I3120" s="1" t="s">
        <v>89</v>
      </c>
      <c r="J3120" s="1" t="s">
        <v>833</v>
      </c>
      <c r="K3120" s="1" t="s">
        <v>523</v>
      </c>
      <c r="L3120">
        <v>2028.68</v>
      </c>
      <c r="M3120">
        <v>21.42</v>
      </c>
      <c r="N3120">
        <v>18.350000000000001</v>
      </c>
      <c r="O3120">
        <v>2031.75</v>
      </c>
      <c r="P3120">
        <v>772</v>
      </c>
      <c r="Q3120" s="1" t="s">
        <v>28</v>
      </c>
      <c r="R3120" s="1" t="s">
        <v>29</v>
      </c>
      <c r="S3120" s="1" t="s">
        <v>787</v>
      </c>
      <c r="T3120" s="1" t="s">
        <v>53</v>
      </c>
      <c r="U3120" s="1" t="s">
        <v>32</v>
      </c>
    </row>
    <row r="3121" spans="1:21" x14ac:dyDescent="0.3">
      <c r="A3121" s="1" t="s">
        <v>7021</v>
      </c>
      <c r="B3121" s="1" t="s">
        <v>7022</v>
      </c>
      <c r="C3121" s="2">
        <v>45388</v>
      </c>
      <c r="D3121">
        <v>2024</v>
      </c>
      <c r="E3121" s="1" t="s">
        <v>22</v>
      </c>
      <c r="F3121" s="1" t="s">
        <v>6911</v>
      </c>
      <c r="G3121" s="3">
        <v>0.56597222222222221</v>
      </c>
      <c r="H3121" s="1" t="s">
        <v>104</v>
      </c>
      <c r="I3121" s="1" t="s">
        <v>82</v>
      </c>
      <c r="J3121" s="1" t="s">
        <v>83</v>
      </c>
      <c r="K3121" s="1" t="s">
        <v>84</v>
      </c>
      <c r="L3121">
        <v>6554.54</v>
      </c>
      <c r="M3121">
        <v>20.54</v>
      </c>
      <c r="N3121">
        <v>27.69</v>
      </c>
      <c r="O3121">
        <v>6547.39</v>
      </c>
      <c r="P3121">
        <v>909</v>
      </c>
      <c r="Q3121" s="1" t="s">
        <v>38</v>
      </c>
      <c r="R3121" s="1" t="s">
        <v>29</v>
      </c>
      <c r="S3121" s="1" t="s">
        <v>7023</v>
      </c>
      <c r="T3121" s="1" t="s">
        <v>31</v>
      </c>
      <c r="U3121" s="1" t="s">
        <v>32</v>
      </c>
    </row>
    <row r="3122" spans="1:21" x14ac:dyDescent="0.3">
      <c r="A3122" s="1" t="s">
        <v>7024</v>
      </c>
      <c r="B3122" s="1" t="s">
        <v>7025</v>
      </c>
      <c r="C3122" s="2">
        <v>45388</v>
      </c>
      <c r="D3122">
        <v>2024</v>
      </c>
      <c r="E3122" s="1" t="s">
        <v>22</v>
      </c>
      <c r="F3122" s="1" t="s">
        <v>6911</v>
      </c>
      <c r="G3122" s="3">
        <v>0.63888888888888884</v>
      </c>
      <c r="H3122" s="1" t="s">
        <v>104</v>
      </c>
      <c r="I3122" s="1" t="s">
        <v>371</v>
      </c>
      <c r="J3122" s="1" t="s">
        <v>1159</v>
      </c>
      <c r="K3122" s="1" t="s">
        <v>694</v>
      </c>
      <c r="L3122">
        <v>8159.8</v>
      </c>
      <c r="M3122">
        <v>13.79</v>
      </c>
      <c r="N3122">
        <v>97.82</v>
      </c>
      <c r="O3122">
        <v>8075.77</v>
      </c>
      <c r="P3122">
        <v>66</v>
      </c>
      <c r="Q3122" s="1" t="s">
        <v>118</v>
      </c>
      <c r="R3122" s="1" t="s">
        <v>29</v>
      </c>
      <c r="S3122" s="1" t="s">
        <v>2027</v>
      </c>
      <c r="T3122" s="1" t="s">
        <v>53</v>
      </c>
      <c r="U3122" s="1" t="s">
        <v>93</v>
      </c>
    </row>
    <row r="3123" spans="1:21" x14ac:dyDescent="0.3">
      <c r="A3123" s="1" t="s">
        <v>7026</v>
      </c>
      <c r="B3123" s="1" t="s">
        <v>7027</v>
      </c>
      <c r="C3123" s="2">
        <v>45388</v>
      </c>
      <c r="D3123">
        <v>2024</v>
      </c>
      <c r="E3123" s="1" t="s">
        <v>22</v>
      </c>
      <c r="F3123" s="1" t="s">
        <v>6911</v>
      </c>
      <c r="G3123" s="3">
        <v>0.66666666666666663</v>
      </c>
      <c r="H3123" s="1" t="s">
        <v>104</v>
      </c>
      <c r="I3123" s="1" t="s">
        <v>96</v>
      </c>
      <c r="J3123" s="1" t="s">
        <v>441</v>
      </c>
      <c r="K3123" s="1" t="s">
        <v>367</v>
      </c>
      <c r="L3123">
        <v>9828.56</v>
      </c>
      <c r="M3123">
        <v>23.08</v>
      </c>
      <c r="N3123">
        <v>78.06</v>
      </c>
      <c r="O3123">
        <v>9773.58</v>
      </c>
      <c r="P3123">
        <v>902</v>
      </c>
      <c r="Q3123" s="1" t="s">
        <v>85</v>
      </c>
      <c r="R3123" s="1" t="s">
        <v>29</v>
      </c>
      <c r="S3123" s="1" t="s">
        <v>849</v>
      </c>
      <c r="T3123" s="1" t="s">
        <v>147</v>
      </c>
      <c r="U3123" s="1" t="s">
        <v>32</v>
      </c>
    </row>
    <row r="3124" spans="1:21" x14ac:dyDescent="0.3">
      <c r="A3124" s="1" t="s">
        <v>7028</v>
      </c>
      <c r="B3124" s="1" t="s">
        <v>4268</v>
      </c>
      <c r="C3124" s="2">
        <v>45388</v>
      </c>
      <c r="D3124">
        <v>2024</v>
      </c>
      <c r="E3124" s="1" t="s">
        <v>22</v>
      </c>
      <c r="F3124" s="1" t="s">
        <v>6911</v>
      </c>
      <c r="G3124" s="3">
        <v>0.71319444444444446</v>
      </c>
      <c r="H3124" s="1" t="s">
        <v>142</v>
      </c>
      <c r="I3124" s="1" t="s">
        <v>43</v>
      </c>
      <c r="J3124" s="1" t="s">
        <v>167</v>
      </c>
      <c r="K3124" s="1" t="s">
        <v>700</v>
      </c>
      <c r="L3124">
        <v>7879.84</v>
      </c>
      <c r="M3124">
        <v>34.58</v>
      </c>
      <c r="N3124">
        <v>16.43</v>
      </c>
      <c r="O3124">
        <v>7897.99</v>
      </c>
      <c r="P3124">
        <v>761</v>
      </c>
      <c r="Q3124" s="1" t="s">
        <v>99</v>
      </c>
      <c r="R3124" s="1" t="s">
        <v>418</v>
      </c>
      <c r="S3124" s="1" t="s">
        <v>1549</v>
      </c>
      <c r="T3124" s="1" t="s">
        <v>53</v>
      </c>
      <c r="U3124" s="1" t="s">
        <v>101</v>
      </c>
    </row>
    <row r="3125" spans="1:21" x14ac:dyDescent="0.3">
      <c r="A3125" s="1" t="s">
        <v>7029</v>
      </c>
      <c r="B3125" s="1" t="s">
        <v>7030</v>
      </c>
      <c r="C3125" s="2">
        <v>45388</v>
      </c>
      <c r="D3125">
        <v>2024</v>
      </c>
      <c r="E3125" s="1" t="s">
        <v>22</v>
      </c>
      <c r="F3125" s="1" t="s">
        <v>6911</v>
      </c>
      <c r="G3125" s="3">
        <v>0.75972222222222219</v>
      </c>
      <c r="H3125" s="1" t="s">
        <v>142</v>
      </c>
      <c r="I3125" s="1" t="s">
        <v>96</v>
      </c>
      <c r="J3125" s="1" t="s">
        <v>427</v>
      </c>
      <c r="K3125" s="1" t="s">
        <v>291</v>
      </c>
      <c r="L3125">
        <v>7278.96</v>
      </c>
      <c r="M3125">
        <v>36.68</v>
      </c>
      <c r="N3125">
        <v>54.06</v>
      </c>
      <c r="O3125">
        <v>7261.58</v>
      </c>
      <c r="P3125">
        <v>231</v>
      </c>
      <c r="Q3125" s="1" t="s">
        <v>99</v>
      </c>
      <c r="R3125" s="1" t="s">
        <v>29</v>
      </c>
      <c r="S3125" s="1" t="s">
        <v>1727</v>
      </c>
      <c r="T3125" s="1" t="s">
        <v>53</v>
      </c>
      <c r="U3125" s="1" t="s">
        <v>32</v>
      </c>
    </row>
    <row r="3126" spans="1:21" x14ac:dyDescent="0.3">
      <c r="A3126" s="1" t="s">
        <v>7031</v>
      </c>
      <c r="B3126" s="1" t="s">
        <v>7032</v>
      </c>
      <c r="C3126" s="2">
        <v>45388</v>
      </c>
      <c r="D3126">
        <v>2024</v>
      </c>
      <c r="E3126" s="1" t="s">
        <v>22</v>
      </c>
      <c r="F3126" s="1" t="s">
        <v>6911</v>
      </c>
      <c r="G3126" s="3">
        <v>0.77638888888888891</v>
      </c>
      <c r="H3126" s="1" t="s">
        <v>142</v>
      </c>
      <c r="I3126" s="1" t="s">
        <v>35</v>
      </c>
      <c r="J3126" s="1" t="s">
        <v>680</v>
      </c>
      <c r="K3126" s="1" t="s">
        <v>123</v>
      </c>
      <c r="L3126">
        <v>7153.17</v>
      </c>
      <c r="M3126">
        <v>49.86</v>
      </c>
      <c r="N3126">
        <v>78.239999999999995</v>
      </c>
      <c r="O3126">
        <v>7124.79</v>
      </c>
      <c r="P3126">
        <v>264</v>
      </c>
      <c r="Q3126" s="1" t="s">
        <v>99</v>
      </c>
      <c r="R3126" s="1" t="s">
        <v>29</v>
      </c>
      <c r="S3126" s="1" t="s">
        <v>2213</v>
      </c>
      <c r="T3126" s="1" t="s">
        <v>53</v>
      </c>
      <c r="U3126" s="1" t="s">
        <v>93</v>
      </c>
    </row>
    <row r="3127" spans="1:21" x14ac:dyDescent="0.3">
      <c r="A3127" s="1" t="s">
        <v>7033</v>
      </c>
      <c r="B3127" s="1" t="s">
        <v>7034</v>
      </c>
      <c r="C3127" s="2">
        <v>45388</v>
      </c>
      <c r="D3127">
        <v>2024</v>
      </c>
      <c r="E3127" s="1" t="s">
        <v>22</v>
      </c>
      <c r="F3127" s="1" t="s">
        <v>6911</v>
      </c>
      <c r="G3127" s="3">
        <v>0.83472222222222225</v>
      </c>
      <c r="H3127" s="1" t="s">
        <v>142</v>
      </c>
      <c r="I3127" s="1" t="s">
        <v>127</v>
      </c>
      <c r="J3127" s="1" t="s">
        <v>474</v>
      </c>
      <c r="K3127" s="1" t="s">
        <v>394</v>
      </c>
      <c r="L3127">
        <v>1782.35</v>
      </c>
      <c r="M3127">
        <v>1.96</v>
      </c>
      <c r="N3127">
        <v>67.78</v>
      </c>
      <c r="O3127">
        <v>1716.53</v>
      </c>
      <c r="P3127">
        <v>383</v>
      </c>
      <c r="Q3127" s="1" t="s">
        <v>99</v>
      </c>
      <c r="R3127" s="1" t="s">
        <v>29</v>
      </c>
      <c r="S3127" s="1" t="s">
        <v>100</v>
      </c>
      <c r="T3127" s="1" t="s">
        <v>53</v>
      </c>
      <c r="U3127" s="1" t="s">
        <v>32</v>
      </c>
    </row>
    <row r="3128" spans="1:21" x14ac:dyDescent="0.3">
      <c r="A3128" s="1" t="s">
        <v>7035</v>
      </c>
      <c r="B3128" s="1" t="s">
        <v>7036</v>
      </c>
      <c r="C3128" s="2">
        <v>45389</v>
      </c>
      <c r="D3128">
        <v>2024</v>
      </c>
      <c r="E3128" s="1" t="s">
        <v>166</v>
      </c>
      <c r="F3128" s="1" t="s">
        <v>6911</v>
      </c>
      <c r="G3128" s="3">
        <v>0.23749999999999999</v>
      </c>
      <c r="H3128" s="1" t="s">
        <v>42</v>
      </c>
      <c r="I3128" s="1" t="s">
        <v>154</v>
      </c>
      <c r="J3128" s="1" t="s">
        <v>329</v>
      </c>
      <c r="K3128" s="1" t="s">
        <v>156</v>
      </c>
      <c r="L3128">
        <v>820.09</v>
      </c>
      <c r="M3128">
        <v>39.1</v>
      </c>
      <c r="N3128">
        <v>89.14</v>
      </c>
      <c r="O3128">
        <v>770.05000000000007</v>
      </c>
      <c r="P3128">
        <v>960</v>
      </c>
      <c r="Q3128" s="1" t="s">
        <v>99</v>
      </c>
      <c r="R3128" s="1" t="s">
        <v>29</v>
      </c>
      <c r="S3128" s="1" t="s">
        <v>79</v>
      </c>
      <c r="T3128" s="1" t="s">
        <v>53</v>
      </c>
      <c r="U3128" s="1" t="s">
        <v>32</v>
      </c>
    </row>
    <row r="3129" spans="1:21" x14ac:dyDescent="0.3">
      <c r="A3129" s="1" t="s">
        <v>7037</v>
      </c>
      <c r="B3129" s="1" t="s">
        <v>1193</v>
      </c>
      <c r="C3129" s="2">
        <v>45389</v>
      </c>
      <c r="D3129">
        <v>2024</v>
      </c>
      <c r="E3129" s="1" t="s">
        <v>166</v>
      </c>
      <c r="F3129" s="1" t="s">
        <v>6911</v>
      </c>
      <c r="G3129" s="3">
        <v>0.39166666666666666</v>
      </c>
      <c r="H3129" s="1" t="s">
        <v>42</v>
      </c>
      <c r="I3129" s="1" t="s">
        <v>68</v>
      </c>
      <c r="J3129" s="1" t="s">
        <v>611</v>
      </c>
      <c r="K3129" s="1" t="s">
        <v>27</v>
      </c>
      <c r="L3129">
        <v>9261.17</v>
      </c>
      <c r="M3129">
        <v>16.170000000000002</v>
      </c>
      <c r="N3129">
        <v>75.95</v>
      </c>
      <c r="O3129">
        <v>9201.39</v>
      </c>
      <c r="P3129">
        <v>925</v>
      </c>
      <c r="Q3129" s="1" t="s">
        <v>38</v>
      </c>
      <c r="R3129" s="1" t="s">
        <v>29</v>
      </c>
      <c r="S3129" s="1" t="s">
        <v>808</v>
      </c>
      <c r="T3129" s="1" t="s">
        <v>53</v>
      </c>
      <c r="U3129" s="1" t="s">
        <v>93</v>
      </c>
    </row>
    <row r="3130" spans="1:21" x14ac:dyDescent="0.3">
      <c r="A3130" s="1" t="s">
        <v>7038</v>
      </c>
      <c r="B3130" s="1" t="s">
        <v>7039</v>
      </c>
      <c r="C3130" s="2">
        <v>45389</v>
      </c>
      <c r="D3130">
        <v>2024</v>
      </c>
      <c r="E3130" s="1" t="s">
        <v>166</v>
      </c>
      <c r="F3130" s="1" t="s">
        <v>6911</v>
      </c>
      <c r="G3130" s="3">
        <v>0.41041666666666665</v>
      </c>
      <c r="H3130" s="1" t="s">
        <v>42</v>
      </c>
      <c r="I3130" s="1" t="s">
        <v>110</v>
      </c>
      <c r="J3130" s="1" t="s">
        <v>527</v>
      </c>
      <c r="K3130" s="1" t="s">
        <v>112</v>
      </c>
      <c r="L3130">
        <v>6294.28</v>
      </c>
      <c r="M3130">
        <v>17.02</v>
      </c>
      <c r="N3130">
        <v>59.08</v>
      </c>
      <c r="O3130">
        <v>6252.22</v>
      </c>
      <c r="P3130">
        <v>300</v>
      </c>
      <c r="Q3130" s="1" t="s">
        <v>28</v>
      </c>
      <c r="R3130" s="1" t="s">
        <v>29</v>
      </c>
      <c r="S3130" s="1" t="s">
        <v>7040</v>
      </c>
      <c r="T3130" s="1" t="s">
        <v>53</v>
      </c>
      <c r="U3130" s="1" t="s">
        <v>32</v>
      </c>
    </row>
    <row r="3131" spans="1:21" x14ac:dyDescent="0.3">
      <c r="A3131" s="1" t="s">
        <v>7041</v>
      </c>
      <c r="B3131" s="1" t="s">
        <v>7042</v>
      </c>
      <c r="C3131" s="2">
        <v>45389</v>
      </c>
      <c r="D3131">
        <v>2024</v>
      </c>
      <c r="E3131" s="1" t="s">
        <v>166</v>
      </c>
      <c r="F3131" s="1" t="s">
        <v>6911</v>
      </c>
      <c r="G3131" s="3">
        <v>0.4236111111111111</v>
      </c>
      <c r="H3131" s="1" t="s">
        <v>42</v>
      </c>
      <c r="I3131" s="1" t="s">
        <v>160</v>
      </c>
      <c r="J3131" s="1" t="s">
        <v>1723</v>
      </c>
      <c r="K3131" s="1" t="s">
        <v>162</v>
      </c>
      <c r="L3131">
        <v>9013.65</v>
      </c>
      <c r="M3131">
        <v>14.13</v>
      </c>
      <c r="N3131">
        <v>25.47</v>
      </c>
      <c r="O3131">
        <v>9002.31</v>
      </c>
      <c r="P3131">
        <v>509</v>
      </c>
      <c r="Q3131" s="1" t="s">
        <v>99</v>
      </c>
      <c r="R3131" s="1" t="s">
        <v>29</v>
      </c>
      <c r="S3131" s="1" t="s">
        <v>7043</v>
      </c>
      <c r="T3131" s="1" t="s">
        <v>53</v>
      </c>
      <c r="U3131" s="1" t="s">
        <v>32</v>
      </c>
    </row>
    <row r="3132" spans="1:21" x14ac:dyDescent="0.3">
      <c r="A3132" s="1" t="s">
        <v>7044</v>
      </c>
      <c r="B3132" s="1" t="s">
        <v>7045</v>
      </c>
      <c r="C3132" s="2">
        <v>45389</v>
      </c>
      <c r="D3132">
        <v>2024</v>
      </c>
      <c r="E3132" s="1" t="s">
        <v>166</v>
      </c>
      <c r="F3132" s="1" t="s">
        <v>6911</v>
      </c>
      <c r="G3132" s="3">
        <v>0.44097222222222221</v>
      </c>
      <c r="H3132" s="1" t="s">
        <v>42</v>
      </c>
      <c r="I3132" s="1" t="s">
        <v>68</v>
      </c>
      <c r="J3132" s="1" t="s">
        <v>858</v>
      </c>
      <c r="K3132" s="1" t="s">
        <v>405</v>
      </c>
      <c r="L3132">
        <v>9297.36</v>
      </c>
      <c r="M3132">
        <v>22.81</v>
      </c>
      <c r="N3132">
        <v>6.78</v>
      </c>
      <c r="O3132">
        <v>9313.39</v>
      </c>
      <c r="P3132">
        <v>686</v>
      </c>
      <c r="Q3132" s="1" t="s">
        <v>99</v>
      </c>
      <c r="R3132" s="1" t="s">
        <v>29</v>
      </c>
      <c r="S3132" s="1" t="s">
        <v>374</v>
      </c>
      <c r="T3132" s="1" t="s">
        <v>53</v>
      </c>
      <c r="U3132" s="1" t="s">
        <v>32</v>
      </c>
    </row>
    <row r="3133" spans="1:21" x14ac:dyDescent="0.3">
      <c r="A3133" s="1" t="s">
        <v>7046</v>
      </c>
      <c r="B3133" s="1" t="s">
        <v>4992</v>
      </c>
      <c r="C3133" s="2">
        <v>45389</v>
      </c>
      <c r="D3133">
        <v>2024</v>
      </c>
      <c r="E3133" s="1" t="s">
        <v>166</v>
      </c>
      <c r="F3133" s="1" t="s">
        <v>6911</v>
      </c>
      <c r="G3133" s="3">
        <v>0.4548611111111111</v>
      </c>
      <c r="H3133" s="1" t="s">
        <v>42</v>
      </c>
      <c r="I3133" s="1" t="s">
        <v>297</v>
      </c>
      <c r="J3133" s="1" t="s">
        <v>467</v>
      </c>
      <c r="K3133" s="1" t="s">
        <v>378</v>
      </c>
      <c r="L3133">
        <v>4395.63</v>
      </c>
      <c r="M3133">
        <v>47.21</v>
      </c>
      <c r="N3133">
        <v>94.85</v>
      </c>
      <c r="O3133">
        <v>4347.99</v>
      </c>
      <c r="P3133">
        <v>426</v>
      </c>
      <c r="Q3133" s="1" t="s">
        <v>38</v>
      </c>
      <c r="R3133" s="1" t="s">
        <v>29</v>
      </c>
      <c r="S3133" s="1" t="s">
        <v>1800</v>
      </c>
      <c r="T3133" s="1" t="s">
        <v>53</v>
      </c>
      <c r="U3133" s="1" t="s">
        <v>32</v>
      </c>
    </row>
    <row r="3134" spans="1:21" x14ac:dyDescent="0.3">
      <c r="A3134" s="1" t="s">
        <v>7047</v>
      </c>
      <c r="B3134" s="1" t="s">
        <v>7048</v>
      </c>
      <c r="C3134" s="2">
        <v>45389</v>
      </c>
      <c r="D3134">
        <v>2024</v>
      </c>
      <c r="E3134" s="1" t="s">
        <v>166</v>
      </c>
      <c r="F3134" s="1" t="s">
        <v>6911</v>
      </c>
      <c r="G3134" s="3">
        <v>0.46041666666666664</v>
      </c>
      <c r="H3134" s="1" t="s">
        <v>42</v>
      </c>
      <c r="I3134" s="1" t="s">
        <v>160</v>
      </c>
      <c r="J3134" s="1" t="s">
        <v>775</v>
      </c>
      <c r="K3134" s="1" t="s">
        <v>386</v>
      </c>
      <c r="L3134">
        <v>3779.71</v>
      </c>
      <c r="M3134">
        <v>21.13</v>
      </c>
      <c r="N3134">
        <v>30.34</v>
      </c>
      <c r="O3134">
        <v>3770.5</v>
      </c>
      <c r="P3134">
        <v>936</v>
      </c>
      <c r="Q3134" s="1" t="s">
        <v>85</v>
      </c>
      <c r="R3134" s="1" t="s">
        <v>29</v>
      </c>
      <c r="S3134" s="1" t="s">
        <v>6470</v>
      </c>
      <c r="T3134" s="1" t="s">
        <v>53</v>
      </c>
      <c r="U3134" s="1" t="s">
        <v>101</v>
      </c>
    </row>
    <row r="3135" spans="1:21" x14ac:dyDescent="0.3">
      <c r="A3135" s="1" t="s">
        <v>7049</v>
      </c>
      <c r="B3135" s="1" t="s">
        <v>5330</v>
      </c>
      <c r="C3135" s="2">
        <v>45389</v>
      </c>
      <c r="D3135">
        <v>2024</v>
      </c>
      <c r="E3135" s="1" t="s">
        <v>166</v>
      </c>
      <c r="F3135" s="1" t="s">
        <v>6911</v>
      </c>
      <c r="G3135" s="3">
        <v>0.50694444444444442</v>
      </c>
      <c r="H3135" s="1" t="s">
        <v>104</v>
      </c>
      <c r="I3135" s="1" t="s">
        <v>62</v>
      </c>
      <c r="J3135" s="1" t="s">
        <v>63</v>
      </c>
      <c r="K3135" s="1" t="s">
        <v>797</v>
      </c>
      <c r="L3135">
        <v>1494.78</v>
      </c>
      <c r="M3135">
        <v>16.84</v>
      </c>
      <c r="N3135">
        <v>89.57</v>
      </c>
      <c r="O3135">
        <v>1422.05</v>
      </c>
      <c r="P3135">
        <v>745</v>
      </c>
      <c r="Q3135" s="1" t="s">
        <v>85</v>
      </c>
      <c r="R3135" s="1" t="s">
        <v>29</v>
      </c>
      <c r="S3135" s="1" t="s">
        <v>2833</v>
      </c>
      <c r="T3135" s="1" t="s">
        <v>53</v>
      </c>
      <c r="U3135" s="1" t="s">
        <v>32</v>
      </c>
    </row>
    <row r="3136" spans="1:21" x14ac:dyDescent="0.3">
      <c r="A3136" s="1" t="s">
        <v>7050</v>
      </c>
      <c r="B3136" s="1" t="s">
        <v>526</v>
      </c>
      <c r="C3136" s="2">
        <v>45389</v>
      </c>
      <c r="D3136">
        <v>2024</v>
      </c>
      <c r="E3136" s="1" t="s">
        <v>166</v>
      </c>
      <c r="F3136" s="1" t="s">
        <v>6911</v>
      </c>
      <c r="G3136" s="3">
        <v>0.56388888888888888</v>
      </c>
      <c r="H3136" s="1" t="s">
        <v>104</v>
      </c>
      <c r="I3136" s="1" t="s">
        <v>133</v>
      </c>
      <c r="J3136" s="1" t="s">
        <v>510</v>
      </c>
      <c r="K3136" s="1" t="s">
        <v>514</v>
      </c>
      <c r="L3136">
        <v>9367.77</v>
      </c>
      <c r="M3136">
        <v>10.74</v>
      </c>
      <c r="N3136">
        <v>59.78</v>
      </c>
      <c r="O3136">
        <v>9318.73</v>
      </c>
      <c r="P3136">
        <v>500</v>
      </c>
      <c r="Q3136" s="1" t="s">
        <v>85</v>
      </c>
      <c r="R3136" s="1" t="s">
        <v>29</v>
      </c>
      <c r="S3136" s="1" t="s">
        <v>247</v>
      </c>
      <c r="T3136" s="1" t="s">
        <v>31</v>
      </c>
      <c r="U3136" s="1" t="s">
        <v>32</v>
      </c>
    </row>
    <row r="3137" spans="1:21" x14ac:dyDescent="0.3">
      <c r="A3137" s="1" t="s">
        <v>7051</v>
      </c>
      <c r="B3137" s="1" t="s">
        <v>628</v>
      </c>
      <c r="C3137" s="2">
        <v>45389</v>
      </c>
      <c r="D3137">
        <v>2024</v>
      </c>
      <c r="E3137" s="1" t="s">
        <v>166</v>
      </c>
      <c r="F3137" s="1" t="s">
        <v>6911</v>
      </c>
      <c r="G3137" s="3">
        <v>0.58750000000000002</v>
      </c>
      <c r="H3137" s="1" t="s">
        <v>104</v>
      </c>
      <c r="I3137" s="1" t="s">
        <v>62</v>
      </c>
      <c r="J3137" s="1" t="s">
        <v>603</v>
      </c>
      <c r="K3137" s="1" t="s">
        <v>797</v>
      </c>
      <c r="L3137">
        <v>295.61</v>
      </c>
      <c r="M3137">
        <v>43.19</v>
      </c>
      <c r="N3137">
        <v>65.790000000000006</v>
      </c>
      <c r="O3137">
        <v>273.01</v>
      </c>
      <c r="P3137">
        <v>569</v>
      </c>
      <c r="Q3137" s="1" t="s">
        <v>85</v>
      </c>
      <c r="R3137" s="1" t="s">
        <v>29</v>
      </c>
      <c r="S3137" s="1" t="s">
        <v>4158</v>
      </c>
      <c r="T3137" s="1" t="s">
        <v>31</v>
      </c>
      <c r="U3137" s="1" t="s">
        <v>32</v>
      </c>
    </row>
    <row r="3138" spans="1:21" x14ac:dyDescent="0.3">
      <c r="A3138" s="1" t="s">
        <v>7052</v>
      </c>
      <c r="B3138" s="1" t="s">
        <v>276</v>
      </c>
      <c r="C3138" s="2">
        <v>45389</v>
      </c>
      <c r="D3138">
        <v>2024</v>
      </c>
      <c r="E3138" s="1" t="s">
        <v>166</v>
      </c>
      <c r="F3138" s="1" t="s">
        <v>6911</v>
      </c>
      <c r="G3138" s="3">
        <v>0.80069444444444449</v>
      </c>
      <c r="H3138" s="1" t="s">
        <v>142</v>
      </c>
      <c r="I3138" s="1" t="s">
        <v>297</v>
      </c>
      <c r="J3138" s="1" t="s">
        <v>467</v>
      </c>
      <c r="K3138" s="1" t="s">
        <v>480</v>
      </c>
      <c r="L3138">
        <v>3318.45</v>
      </c>
      <c r="M3138">
        <v>34.03</v>
      </c>
      <c r="N3138">
        <v>6.41</v>
      </c>
      <c r="O3138">
        <v>3346.07</v>
      </c>
      <c r="P3138">
        <v>723</v>
      </c>
      <c r="Q3138" s="1" t="s">
        <v>99</v>
      </c>
      <c r="R3138" s="1" t="s">
        <v>29</v>
      </c>
      <c r="S3138" s="1" t="s">
        <v>1608</v>
      </c>
      <c r="T3138" s="1" t="s">
        <v>31</v>
      </c>
      <c r="U3138" s="1" t="s">
        <v>32</v>
      </c>
    </row>
    <row r="3139" spans="1:21" x14ac:dyDescent="0.3">
      <c r="A3139" s="1" t="s">
        <v>7053</v>
      </c>
      <c r="B3139" s="1" t="s">
        <v>7054</v>
      </c>
      <c r="C3139" s="2">
        <v>45389</v>
      </c>
      <c r="D3139">
        <v>2024</v>
      </c>
      <c r="E3139" s="1" t="s">
        <v>166</v>
      </c>
      <c r="F3139" s="1" t="s">
        <v>6911</v>
      </c>
      <c r="G3139" s="3">
        <v>0.875</v>
      </c>
      <c r="H3139" s="1" t="s">
        <v>24</v>
      </c>
      <c r="I3139" s="1" t="s">
        <v>133</v>
      </c>
      <c r="J3139" s="1" t="s">
        <v>1189</v>
      </c>
      <c r="K3139" s="1" t="s">
        <v>514</v>
      </c>
      <c r="L3139">
        <v>9698</v>
      </c>
      <c r="M3139">
        <v>44.72</v>
      </c>
      <c r="N3139">
        <v>1.37</v>
      </c>
      <c r="O3139">
        <v>9741.3499999999985</v>
      </c>
      <c r="P3139">
        <v>97</v>
      </c>
      <c r="Q3139" s="1" t="s">
        <v>99</v>
      </c>
      <c r="R3139" s="1" t="s">
        <v>29</v>
      </c>
      <c r="S3139" s="1" t="s">
        <v>3351</v>
      </c>
      <c r="T3139" s="1" t="s">
        <v>31</v>
      </c>
      <c r="U3139" s="1" t="s">
        <v>32</v>
      </c>
    </row>
    <row r="3140" spans="1:21" x14ac:dyDescent="0.3">
      <c r="A3140" s="1" t="s">
        <v>7055</v>
      </c>
      <c r="B3140" s="1" t="s">
        <v>7056</v>
      </c>
      <c r="C3140" s="2">
        <v>45389</v>
      </c>
      <c r="D3140">
        <v>2024</v>
      </c>
      <c r="E3140" s="1" t="s">
        <v>166</v>
      </c>
      <c r="F3140" s="1" t="s">
        <v>6911</v>
      </c>
      <c r="G3140" s="3">
        <v>0.91180555555555554</v>
      </c>
      <c r="H3140" s="1" t="s">
        <v>24</v>
      </c>
      <c r="I3140" s="1" t="s">
        <v>62</v>
      </c>
      <c r="J3140" s="1" t="s">
        <v>63</v>
      </c>
      <c r="K3140" s="1" t="s">
        <v>64</v>
      </c>
      <c r="L3140">
        <v>1135.7</v>
      </c>
      <c r="M3140">
        <v>25.89</v>
      </c>
      <c r="N3140">
        <v>51.7</v>
      </c>
      <c r="O3140">
        <v>1109.8900000000001</v>
      </c>
      <c r="P3140">
        <v>268</v>
      </c>
      <c r="Q3140" s="1" t="s">
        <v>28</v>
      </c>
      <c r="R3140" s="1" t="s">
        <v>29</v>
      </c>
      <c r="S3140" s="1" t="s">
        <v>1020</v>
      </c>
      <c r="T3140" s="1" t="s">
        <v>53</v>
      </c>
      <c r="U3140" s="1" t="s">
        <v>32</v>
      </c>
    </row>
    <row r="3141" spans="1:21" x14ac:dyDescent="0.3">
      <c r="A3141" s="1" t="s">
        <v>7057</v>
      </c>
      <c r="B3141" s="1" t="s">
        <v>7058</v>
      </c>
      <c r="C3141" s="2">
        <v>45390</v>
      </c>
      <c r="D3141">
        <v>2024</v>
      </c>
      <c r="E3141" s="1" t="s">
        <v>255</v>
      </c>
      <c r="F3141" s="1" t="s">
        <v>6911</v>
      </c>
      <c r="G3141" s="3">
        <v>3.472222222222222E-3</v>
      </c>
      <c r="H3141" s="1" t="s">
        <v>24</v>
      </c>
      <c r="I3141" s="1" t="s">
        <v>297</v>
      </c>
      <c r="J3141" s="1" t="s">
        <v>479</v>
      </c>
      <c r="K3141" s="1" t="s">
        <v>299</v>
      </c>
      <c r="L3141">
        <v>8977.43</v>
      </c>
      <c r="M3141">
        <v>19.89</v>
      </c>
      <c r="N3141">
        <v>20.88</v>
      </c>
      <c r="O3141">
        <v>8976.44</v>
      </c>
      <c r="P3141">
        <v>43</v>
      </c>
      <c r="Q3141" s="1" t="s">
        <v>85</v>
      </c>
      <c r="R3141" s="1" t="s">
        <v>29</v>
      </c>
      <c r="S3141" s="1" t="s">
        <v>4042</v>
      </c>
      <c r="T3141" s="1" t="s">
        <v>53</v>
      </c>
      <c r="U3141" s="1" t="s">
        <v>32</v>
      </c>
    </row>
    <row r="3142" spans="1:21" x14ac:dyDescent="0.3">
      <c r="A3142" s="1" t="s">
        <v>7059</v>
      </c>
      <c r="B3142" s="1" t="s">
        <v>7060</v>
      </c>
      <c r="C3142" s="2">
        <v>45390</v>
      </c>
      <c r="D3142">
        <v>2024</v>
      </c>
      <c r="E3142" s="1" t="s">
        <v>255</v>
      </c>
      <c r="F3142" s="1" t="s">
        <v>6911</v>
      </c>
      <c r="G3142" s="3">
        <v>1.9444444444444445E-2</v>
      </c>
      <c r="H3142" s="1" t="s">
        <v>24</v>
      </c>
      <c r="I3142" s="1" t="s">
        <v>127</v>
      </c>
      <c r="J3142" s="1" t="s">
        <v>474</v>
      </c>
      <c r="K3142" s="1" t="s">
        <v>394</v>
      </c>
      <c r="L3142">
        <v>9835.4</v>
      </c>
      <c r="M3142">
        <v>2.27</v>
      </c>
      <c r="N3142">
        <v>15.34</v>
      </c>
      <c r="O3142">
        <v>9822.33</v>
      </c>
      <c r="P3142">
        <v>184</v>
      </c>
      <c r="Q3142" s="1" t="s">
        <v>38</v>
      </c>
      <c r="R3142" s="1" t="s">
        <v>29</v>
      </c>
      <c r="S3142" s="1" t="s">
        <v>2119</v>
      </c>
      <c r="T3142" s="1" t="s">
        <v>53</v>
      </c>
      <c r="U3142" s="1" t="s">
        <v>32</v>
      </c>
    </row>
    <row r="3143" spans="1:21" x14ac:dyDescent="0.3">
      <c r="A3143" s="1" t="s">
        <v>7061</v>
      </c>
      <c r="B3143" s="1" t="s">
        <v>7062</v>
      </c>
      <c r="C3143" s="2">
        <v>45390</v>
      </c>
      <c r="D3143">
        <v>2024</v>
      </c>
      <c r="E3143" s="1" t="s">
        <v>255</v>
      </c>
      <c r="F3143" s="1" t="s">
        <v>6911</v>
      </c>
      <c r="G3143" s="3">
        <v>3.888888888888889E-2</v>
      </c>
      <c r="H3143" s="1" t="s">
        <v>24</v>
      </c>
      <c r="I3143" s="1" t="s">
        <v>110</v>
      </c>
      <c r="J3143" s="1" t="s">
        <v>413</v>
      </c>
      <c r="K3143" s="1" t="s">
        <v>210</v>
      </c>
      <c r="L3143">
        <v>985.63</v>
      </c>
      <c r="M3143">
        <v>10.34</v>
      </c>
      <c r="N3143">
        <v>94.9</v>
      </c>
      <c r="O3143">
        <v>901.07</v>
      </c>
      <c r="P3143">
        <v>364</v>
      </c>
      <c r="Q3143" s="1" t="s">
        <v>28</v>
      </c>
      <c r="R3143" s="1" t="s">
        <v>29</v>
      </c>
      <c r="S3143" s="1" t="s">
        <v>4588</v>
      </c>
      <c r="T3143" s="1" t="s">
        <v>31</v>
      </c>
      <c r="U3143" s="1" t="s">
        <v>32</v>
      </c>
    </row>
    <row r="3144" spans="1:21" x14ac:dyDescent="0.3">
      <c r="A3144" s="1" t="s">
        <v>7063</v>
      </c>
      <c r="B3144" s="1" t="s">
        <v>4664</v>
      </c>
      <c r="C3144" s="2">
        <v>45390</v>
      </c>
      <c r="D3144">
        <v>2024</v>
      </c>
      <c r="E3144" s="1" t="s">
        <v>255</v>
      </c>
      <c r="F3144" s="1" t="s">
        <v>6911</v>
      </c>
      <c r="G3144" s="3">
        <v>9.2361111111111116E-2</v>
      </c>
      <c r="H3144" s="1" t="s">
        <v>24</v>
      </c>
      <c r="I3144" s="1" t="s">
        <v>127</v>
      </c>
      <c r="J3144" s="1" t="s">
        <v>356</v>
      </c>
      <c r="K3144" s="1" t="s">
        <v>129</v>
      </c>
      <c r="L3144">
        <v>99.94</v>
      </c>
      <c r="M3144">
        <v>34.47</v>
      </c>
      <c r="N3144">
        <v>56.57</v>
      </c>
      <c r="O3144">
        <v>77.84</v>
      </c>
      <c r="P3144">
        <v>241</v>
      </c>
      <c r="Q3144" s="1" t="s">
        <v>85</v>
      </c>
      <c r="R3144" s="1" t="s">
        <v>29</v>
      </c>
      <c r="S3144" s="1" t="s">
        <v>886</v>
      </c>
      <c r="T3144" s="1" t="s">
        <v>31</v>
      </c>
      <c r="U3144" s="1" t="s">
        <v>32</v>
      </c>
    </row>
    <row r="3145" spans="1:21" x14ac:dyDescent="0.3">
      <c r="A3145" s="1" t="s">
        <v>7064</v>
      </c>
      <c r="B3145" s="1" t="s">
        <v>3391</v>
      </c>
      <c r="C3145" s="2">
        <v>45390</v>
      </c>
      <c r="D3145">
        <v>2024</v>
      </c>
      <c r="E3145" s="1" t="s">
        <v>255</v>
      </c>
      <c r="F3145" s="1" t="s">
        <v>6911</v>
      </c>
      <c r="G3145" s="3">
        <v>0.1076388888888889</v>
      </c>
      <c r="H3145" s="1" t="s">
        <v>24</v>
      </c>
      <c r="I3145" s="1" t="s">
        <v>82</v>
      </c>
      <c r="J3145" s="1" t="s">
        <v>573</v>
      </c>
      <c r="K3145" s="1" t="s">
        <v>409</v>
      </c>
      <c r="L3145">
        <v>499.82</v>
      </c>
      <c r="M3145">
        <v>2.33</v>
      </c>
      <c r="N3145">
        <v>51.76</v>
      </c>
      <c r="O3145">
        <v>450.39</v>
      </c>
      <c r="P3145">
        <v>660</v>
      </c>
      <c r="Q3145" s="1" t="s">
        <v>85</v>
      </c>
      <c r="R3145" s="1" t="s">
        <v>29</v>
      </c>
      <c r="S3145" s="1" t="s">
        <v>1708</v>
      </c>
      <c r="T3145" s="1" t="s">
        <v>147</v>
      </c>
      <c r="U3145" s="1" t="s">
        <v>32</v>
      </c>
    </row>
    <row r="3146" spans="1:21" x14ac:dyDescent="0.3">
      <c r="A3146" s="1" t="s">
        <v>7065</v>
      </c>
      <c r="B3146" s="1" t="s">
        <v>7066</v>
      </c>
      <c r="C3146" s="2">
        <v>45390</v>
      </c>
      <c r="D3146">
        <v>2024</v>
      </c>
      <c r="E3146" s="1" t="s">
        <v>255</v>
      </c>
      <c r="F3146" s="1" t="s">
        <v>6911</v>
      </c>
      <c r="G3146" s="3">
        <v>0.2298611111111111</v>
      </c>
      <c r="H3146" s="1" t="s">
        <v>42</v>
      </c>
      <c r="I3146" s="1" t="s">
        <v>297</v>
      </c>
      <c r="J3146" s="1" t="s">
        <v>479</v>
      </c>
      <c r="K3146" s="1" t="s">
        <v>378</v>
      </c>
      <c r="L3146">
        <v>4046.03</v>
      </c>
      <c r="M3146">
        <v>28.04</v>
      </c>
      <c r="N3146">
        <v>13.67</v>
      </c>
      <c r="O3146">
        <v>4060.4</v>
      </c>
      <c r="P3146">
        <v>66</v>
      </c>
      <c r="Q3146" s="1" t="s">
        <v>28</v>
      </c>
      <c r="R3146" s="1" t="s">
        <v>29</v>
      </c>
      <c r="S3146" s="1" t="s">
        <v>1227</v>
      </c>
      <c r="T3146" s="1" t="s">
        <v>53</v>
      </c>
      <c r="U3146" s="1" t="s">
        <v>32</v>
      </c>
    </row>
    <row r="3147" spans="1:21" x14ac:dyDescent="0.3">
      <c r="A3147" s="1" t="s">
        <v>7067</v>
      </c>
      <c r="B3147" s="1" t="s">
        <v>7068</v>
      </c>
      <c r="C3147" s="2">
        <v>45390</v>
      </c>
      <c r="D3147">
        <v>2024</v>
      </c>
      <c r="E3147" s="1" t="s">
        <v>255</v>
      </c>
      <c r="F3147" s="1" t="s">
        <v>6911</v>
      </c>
      <c r="G3147" s="3">
        <v>0.25277777777777777</v>
      </c>
      <c r="H3147" s="1" t="s">
        <v>42</v>
      </c>
      <c r="I3147" s="1" t="s">
        <v>297</v>
      </c>
      <c r="J3147" s="1" t="s">
        <v>377</v>
      </c>
      <c r="K3147" s="1" t="s">
        <v>480</v>
      </c>
      <c r="L3147">
        <v>9675.82</v>
      </c>
      <c r="M3147">
        <v>7.35</v>
      </c>
      <c r="N3147">
        <v>64.89</v>
      </c>
      <c r="O3147">
        <v>9618.2800000000007</v>
      </c>
      <c r="P3147">
        <v>770</v>
      </c>
      <c r="Q3147" s="1" t="s">
        <v>99</v>
      </c>
      <c r="R3147" s="1" t="s">
        <v>29</v>
      </c>
      <c r="S3147" s="1" t="s">
        <v>6997</v>
      </c>
      <c r="T3147" s="1" t="s">
        <v>53</v>
      </c>
      <c r="U3147" s="1" t="s">
        <v>32</v>
      </c>
    </row>
    <row r="3148" spans="1:21" x14ac:dyDescent="0.3">
      <c r="A3148" s="1" t="s">
        <v>7069</v>
      </c>
      <c r="B3148" s="1" t="s">
        <v>7070</v>
      </c>
      <c r="C3148" s="2">
        <v>45390</v>
      </c>
      <c r="D3148">
        <v>2024</v>
      </c>
      <c r="E3148" s="1" t="s">
        <v>255</v>
      </c>
      <c r="F3148" s="1" t="s">
        <v>6911</v>
      </c>
      <c r="G3148" s="3">
        <v>0.27013888888888887</v>
      </c>
      <c r="H3148" s="1" t="s">
        <v>42</v>
      </c>
      <c r="I3148" s="1" t="s">
        <v>371</v>
      </c>
      <c r="J3148" s="1" t="s">
        <v>670</v>
      </c>
      <c r="K3148" s="1" t="s">
        <v>560</v>
      </c>
      <c r="L3148">
        <v>3592.65</v>
      </c>
      <c r="M3148">
        <v>3.13</v>
      </c>
      <c r="N3148">
        <v>70.95</v>
      </c>
      <c r="O3148">
        <v>3524.8300000000004</v>
      </c>
      <c r="P3148">
        <v>978</v>
      </c>
      <c r="Q3148" s="1" t="s">
        <v>118</v>
      </c>
      <c r="R3148" s="1" t="s">
        <v>749</v>
      </c>
      <c r="S3148" s="1" t="s">
        <v>1014</v>
      </c>
      <c r="T3148" s="1" t="s">
        <v>31</v>
      </c>
      <c r="U3148" s="1" t="s">
        <v>32</v>
      </c>
    </row>
    <row r="3149" spans="1:21" x14ac:dyDescent="0.3">
      <c r="A3149" s="1" t="s">
        <v>7071</v>
      </c>
      <c r="B3149" s="1" t="s">
        <v>3063</v>
      </c>
      <c r="C3149" s="2">
        <v>45390</v>
      </c>
      <c r="D3149">
        <v>2024</v>
      </c>
      <c r="E3149" s="1" t="s">
        <v>255</v>
      </c>
      <c r="F3149" s="1" t="s">
        <v>6911</v>
      </c>
      <c r="G3149" s="3">
        <v>0.40347222222222223</v>
      </c>
      <c r="H3149" s="1" t="s">
        <v>42</v>
      </c>
      <c r="I3149" s="1" t="s">
        <v>297</v>
      </c>
      <c r="J3149" s="1" t="s">
        <v>467</v>
      </c>
      <c r="K3149" s="1" t="s">
        <v>299</v>
      </c>
      <c r="L3149">
        <v>5957.43</v>
      </c>
      <c r="M3149">
        <v>1.97</v>
      </c>
      <c r="N3149">
        <v>29.43</v>
      </c>
      <c r="O3149">
        <v>5929.97</v>
      </c>
      <c r="P3149">
        <v>433</v>
      </c>
      <c r="Q3149" s="1" t="s">
        <v>99</v>
      </c>
      <c r="R3149" s="1" t="s">
        <v>29</v>
      </c>
      <c r="S3149" s="1" t="s">
        <v>889</v>
      </c>
      <c r="T3149" s="1" t="s">
        <v>31</v>
      </c>
      <c r="U3149" s="1" t="s">
        <v>101</v>
      </c>
    </row>
    <row r="3150" spans="1:21" x14ac:dyDescent="0.3">
      <c r="A3150" s="1" t="s">
        <v>7072</v>
      </c>
      <c r="B3150" s="1" t="s">
        <v>7073</v>
      </c>
      <c r="C3150" s="2">
        <v>45390</v>
      </c>
      <c r="D3150">
        <v>2024</v>
      </c>
      <c r="E3150" s="1" t="s">
        <v>255</v>
      </c>
      <c r="F3150" s="1" t="s">
        <v>6911</v>
      </c>
      <c r="G3150" s="3">
        <v>0.41875000000000001</v>
      </c>
      <c r="H3150" s="1" t="s">
        <v>42</v>
      </c>
      <c r="I3150" s="1" t="s">
        <v>82</v>
      </c>
      <c r="J3150" s="1" t="s">
        <v>223</v>
      </c>
      <c r="K3150" s="1" t="s">
        <v>1047</v>
      </c>
      <c r="L3150">
        <v>3259</v>
      </c>
      <c r="M3150">
        <v>40.06</v>
      </c>
      <c r="N3150">
        <v>24.89</v>
      </c>
      <c r="O3150">
        <v>3274.17</v>
      </c>
      <c r="P3150">
        <v>76</v>
      </c>
      <c r="Q3150" s="1" t="s">
        <v>28</v>
      </c>
      <c r="R3150" s="1" t="s">
        <v>29</v>
      </c>
      <c r="S3150" s="1" t="s">
        <v>4794</v>
      </c>
      <c r="T3150" s="1" t="s">
        <v>53</v>
      </c>
      <c r="U3150" s="1" t="s">
        <v>32</v>
      </c>
    </row>
    <row r="3151" spans="1:21" x14ac:dyDescent="0.3">
      <c r="A3151" s="1" t="s">
        <v>7074</v>
      </c>
      <c r="B3151" s="1" t="s">
        <v>4923</v>
      </c>
      <c r="C3151" s="2">
        <v>45390</v>
      </c>
      <c r="D3151">
        <v>2024</v>
      </c>
      <c r="E3151" s="1" t="s">
        <v>255</v>
      </c>
      <c r="F3151" s="1" t="s">
        <v>6911</v>
      </c>
      <c r="G3151" s="3">
        <v>0.44513888888888886</v>
      </c>
      <c r="H3151" s="1" t="s">
        <v>42</v>
      </c>
      <c r="I3151" s="1" t="s">
        <v>89</v>
      </c>
      <c r="J3151" s="1" t="s">
        <v>176</v>
      </c>
      <c r="K3151" s="1" t="s">
        <v>707</v>
      </c>
      <c r="L3151">
        <v>6463.35</v>
      </c>
      <c r="M3151">
        <v>3.34</v>
      </c>
      <c r="N3151">
        <v>8.1</v>
      </c>
      <c r="O3151">
        <v>6458.59</v>
      </c>
      <c r="P3151">
        <v>329</v>
      </c>
      <c r="Q3151" s="1" t="s">
        <v>28</v>
      </c>
      <c r="R3151" s="1" t="s">
        <v>29</v>
      </c>
      <c r="S3151" s="1" t="s">
        <v>532</v>
      </c>
      <c r="T3151" s="1" t="s">
        <v>53</v>
      </c>
      <c r="U3151" s="1" t="s">
        <v>32</v>
      </c>
    </row>
    <row r="3152" spans="1:21" x14ac:dyDescent="0.3">
      <c r="A3152" s="1" t="s">
        <v>7075</v>
      </c>
      <c r="B3152" s="1" t="s">
        <v>7076</v>
      </c>
      <c r="C3152" s="2">
        <v>45390</v>
      </c>
      <c r="D3152">
        <v>2024</v>
      </c>
      <c r="E3152" s="1" t="s">
        <v>255</v>
      </c>
      <c r="F3152" s="1" t="s">
        <v>6911</v>
      </c>
      <c r="G3152" s="3">
        <v>0.47430555555555554</v>
      </c>
      <c r="H3152" s="1" t="s">
        <v>42</v>
      </c>
      <c r="I3152" s="1" t="s">
        <v>127</v>
      </c>
      <c r="J3152" s="1" t="s">
        <v>474</v>
      </c>
      <c r="K3152" s="1" t="s">
        <v>129</v>
      </c>
      <c r="L3152">
        <v>9723.26</v>
      </c>
      <c r="M3152">
        <v>27.02</v>
      </c>
      <c r="N3152">
        <v>27.37</v>
      </c>
      <c r="O3152">
        <v>9722.91</v>
      </c>
      <c r="P3152">
        <v>446</v>
      </c>
      <c r="Q3152" s="1" t="s">
        <v>99</v>
      </c>
      <c r="R3152" s="1" t="s">
        <v>29</v>
      </c>
      <c r="S3152" s="1" t="s">
        <v>383</v>
      </c>
      <c r="T3152" s="1" t="s">
        <v>31</v>
      </c>
      <c r="U3152" s="1" t="s">
        <v>32</v>
      </c>
    </row>
    <row r="3153" spans="1:21" x14ac:dyDescent="0.3">
      <c r="A3153" s="1" t="s">
        <v>7077</v>
      </c>
      <c r="B3153" s="1" t="s">
        <v>2268</v>
      </c>
      <c r="C3153" s="2">
        <v>45390</v>
      </c>
      <c r="D3153">
        <v>2024</v>
      </c>
      <c r="E3153" s="1" t="s">
        <v>255</v>
      </c>
      <c r="F3153" s="1" t="s">
        <v>6911</v>
      </c>
      <c r="G3153" s="3">
        <v>0.60972222222222228</v>
      </c>
      <c r="H3153" s="1" t="s">
        <v>104</v>
      </c>
      <c r="I3153" s="1" t="s">
        <v>431</v>
      </c>
      <c r="J3153" s="1" t="s">
        <v>432</v>
      </c>
      <c r="K3153" s="1" t="s">
        <v>433</v>
      </c>
      <c r="L3153">
        <v>2983.66</v>
      </c>
      <c r="M3153">
        <v>46.46</v>
      </c>
      <c r="N3153">
        <v>16.27</v>
      </c>
      <c r="O3153">
        <v>3013.85</v>
      </c>
      <c r="P3153">
        <v>268</v>
      </c>
      <c r="Q3153" s="1" t="s">
        <v>99</v>
      </c>
      <c r="R3153" s="1" t="s">
        <v>29</v>
      </c>
      <c r="S3153" s="1" t="s">
        <v>2182</v>
      </c>
      <c r="T3153" s="1" t="s">
        <v>31</v>
      </c>
      <c r="U3153" s="1" t="s">
        <v>32</v>
      </c>
    </row>
    <row r="3154" spans="1:21" x14ac:dyDescent="0.3">
      <c r="A3154" s="1" t="s">
        <v>7078</v>
      </c>
      <c r="B3154" s="1" t="s">
        <v>7079</v>
      </c>
      <c r="C3154" s="2">
        <v>45390</v>
      </c>
      <c r="D3154">
        <v>2024</v>
      </c>
      <c r="E3154" s="1" t="s">
        <v>255</v>
      </c>
      <c r="F3154" s="1" t="s">
        <v>6911</v>
      </c>
      <c r="G3154" s="3">
        <v>0.74791666666666667</v>
      </c>
      <c r="H3154" s="1" t="s">
        <v>142</v>
      </c>
      <c r="I3154" s="1" t="s">
        <v>25</v>
      </c>
      <c r="J3154" s="1" t="s">
        <v>171</v>
      </c>
      <c r="K3154" s="1" t="s">
        <v>27</v>
      </c>
      <c r="L3154">
        <v>9451.92</v>
      </c>
      <c r="M3154">
        <v>42.78</v>
      </c>
      <c r="N3154">
        <v>26.61</v>
      </c>
      <c r="O3154">
        <v>9468.09</v>
      </c>
      <c r="P3154">
        <v>783</v>
      </c>
      <c r="Q3154" s="1" t="s">
        <v>99</v>
      </c>
      <c r="R3154" s="1" t="s">
        <v>29</v>
      </c>
      <c r="S3154" s="1" t="s">
        <v>5037</v>
      </c>
      <c r="T3154" s="1" t="s">
        <v>53</v>
      </c>
      <c r="U3154" s="1" t="s">
        <v>93</v>
      </c>
    </row>
    <row r="3155" spans="1:21" x14ac:dyDescent="0.3">
      <c r="A3155" s="1" t="s">
        <v>7080</v>
      </c>
      <c r="B3155" s="1" t="s">
        <v>2252</v>
      </c>
      <c r="C3155" s="2">
        <v>45390</v>
      </c>
      <c r="D3155">
        <v>2024</v>
      </c>
      <c r="E3155" s="1" t="s">
        <v>255</v>
      </c>
      <c r="F3155" s="1" t="s">
        <v>6911</v>
      </c>
      <c r="G3155" s="3">
        <v>0.81597222222222221</v>
      </c>
      <c r="H3155" s="1" t="s">
        <v>142</v>
      </c>
      <c r="I3155" s="1" t="s">
        <v>56</v>
      </c>
      <c r="J3155" s="1" t="s">
        <v>277</v>
      </c>
      <c r="K3155" s="1" t="s">
        <v>242</v>
      </c>
      <c r="L3155">
        <v>8811.2900000000009</v>
      </c>
      <c r="M3155">
        <v>28.6</v>
      </c>
      <c r="N3155">
        <v>33.619999999999997</v>
      </c>
      <c r="O3155">
        <v>8806.27</v>
      </c>
      <c r="P3155">
        <v>61</v>
      </c>
      <c r="Q3155" s="1" t="s">
        <v>85</v>
      </c>
      <c r="R3155" s="1" t="s">
        <v>29</v>
      </c>
      <c r="S3155" s="1" t="s">
        <v>1147</v>
      </c>
      <c r="T3155" s="1" t="s">
        <v>147</v>
      </c>
      <c r="U3155" s="1" t="s">
        <v>32</v>
      </c>
    </row>
    <row r="3156" spans="1:21" x14ac:dyDescent="0.3">
      <c r="A3156" s="1" t="s">
        <v>7081</v>
      </c>
      <c r="B3156" s="1" t="s">
        <v>7082</v>
      </c>
      <c r="C3156" s="2">
        <v>45390</v>
      </c>
      <c r="D3156">
        <v>2024</v>
      </c>
      <c r="E3156" s="1" t="s">
        <v>255</v>
      </c>
      <c r="F3156" s="1" t="s">
        <v>6911</v>
      </c>
      <c r="G3156" s="3">
        <v>0.82708333333333328</v>
      </c>
      <c r="H3156" s="1" t="s">
        <v>142</v>
      </c>
      <c r="I3156" s="1" t="s">
        <v>127</v>
      </c>
      <c r="J3156" s="1" t="s">
        <v>474</v>
      </c>
      <c r="K3156" s="1" t="s">
        <v>129</v>
      </c>
      <c r="L3156">
        <v>2872.59</v>
      </c>
      <c r="M3156">
        <v>21.98</v>
      </c>
      <c r="N3156">
        <v>39.200000000000003</v>
      </c>
      <c r="O3156">
        <v>2855.3700000000003</v>
      </c>
      <c r="P3156">
        <v>391</v>
      </c>
      <c r="Q3156" s="1" t="s">
        <v>99</v>
      </c>
      <c r="R3156" s="1" t="s">
        <v>29</v>
      </c>
      <c r="S3156" s="1" t="s">
        <v>52</v>
      </c>
      <c r="T3156" s="1" t="s">
        <v>53</v>
      </c>
      <c r="U3156" s="1" t="s">
        <v>32</v>
      </c>
    </row>
    <row r="3157" spans="1:21" x14ac:dyDescent="0.3">
      <c r="A3157" s="1" t="s">
        <v>7083</v>
      </c>
      <c r="B3157" s="1" t="s">
        <v>7084</v>
      </c>
      <c r="C3157" s="2">
        <v>45390</v>
      </c>
      <c r="D3157">
        <v>2024</v>
      </c>
      <c r="E3157" s="1" t="s">
        <v>255</v>
      </c>
      <c r="F3157" s="1" t="s">
        <v>6911</v>
      </c>
      <c r="G3157" s="3">
        <v>0.87152777777777779</v>
      </c>
      <c r="H3157" s="1" t="s">
        <v>142</v>
      </c>
      <c r="I3157" s="1" t="s">
        <v>431</v>
      </c>
      <c r="J3157" s="1" t="s">
        <v>542</v>
      </c>
      <c r="K3157" s="1" t="s">
        <v>758</v>
      </c>
      <c r="L3157">
        <v>2235.7800000000002</v>
      </c>
      <c r="M3157">
        <v>18.23</v>
      </c>
      <c r="N3157">
        <v>55.29</v>
      </c>
      <c r="O3157">
        <v>2198.7200000000003</v>
      </c>
      <c r="P3157">
        <v>215</v>
      </c>
      <c r="Q3157" s="1" t="s">
        <v>85</v>
      </c>
      <c r="R3157" s="1" t="s">
        <v>29</v>
      </c>
      <c r="S3157" s="1" t="s">
        <v>1507</v>
      </c>
      <c r="T3157" s="1" t="s">
        <v>53</v>
      </c>
      <c r="U3157" s="1" t="s">
        <v>101</v>
      </c>
    </row>
    <row r="3158" spans="1:21" x14ac:dyDescent="0.3">
      <c r="A3158" s="1" t="s">
        <v>7085</v>
      </c>
      <c r="B3158" s="1" t="s">
        <v>5169</v>
      </c>
      <c r="C3158" s="2">
        <v>45390</v>
      </c>
      <c r="D3158">
        <v>2024</v>
      </c>
      <c r="E3158" s="1" t="s">
        <v>255</v>
      </c>
      <c r="F3158" s="1" t="s">
        <v>6911</v>
      </c>
      <c r="G3158" s="3">
        <v>0.95</v>
      </c>
      <c r="H3158" s="1" t="s">
        <v>24</v>
      </c>
      <c r="I3158" s="1" t="s">
        <v>89</v>
      </c>
      <c r="J3158" s="1" t="s">
        <v>105</v>
      </c>
      <c r="K3158" s="1" t="s">
        <v>106</v>
      </c>
      <c r="L3158">
        <v>6047.98</v>
      </c>
      <c r="M3158">
        <v>28.01</v>
      </c>
      <c r="N3158">
        <v>7.46</v>
      </c>
      <c r="O3158">
        <v>6068.53</v>
      </c>
      <c r="P3158">
        <v>145</v>
      </c>
      <c r="Q3158" s="1" t="s">
        <v>99</v>
      </c>
      <c r="R3158" s="1" t="s">
        <v>29</v>
      </c>
      <c r="S3158" s="1" t="s">
        <v>3368</v>
      </c>
      <c r="T3158" s="1" t="s">
        <v>31</v>
      </c>
      <c r="U3158" s="1" t="s">
        <v>32</v>
      </c>
    </row>
    <row r="3159" spans="1:21" x14ac:dyDescent="0.3">
      <c r="A3159" s="1" t="s">
        <v>7086</v>
      </c>
      <c r="B3159" s="1" t="s">
        <v>7087</v>
      </c>
      <c r="C3159" s="2">
        <v>45391</v>
      </c>
      <c r="D3159">
        <v>2024</v>
      </c>
      <c r="E3159" s="1" t="s">
        <v>317</v>
      </c>
      <c r="F3159" s="1" t="s">
        <v>6911</v>
      </c>
      <c r="G3159" s="3">
        <v>4.1666666666666664E-2</v>
      </c>
      <c r="H3159" s="1" t="s">
        <v>24</v>
      </c>
      <c r="I3159" s="1" t="s">
        <v>25</v>
      </c>
      <c r="J3159" s="1" t="s">
        <v>116</v>
      </c>
      <c r="K3159" s="1" t="s">
        <v>27</v>
      </c>
      <c r="L3159">
        <v>1408.6</v>
      </c>
      <c r="M3159">
        <v>8.23</v>
      </c>
      <c r="N3159">
        <v>52.23</v>
      </c>
      <c r="O3159">
        <v>1364.6</v>
      </c>
      <c r="P3159">
        <v>431</v>
      </c>
      <c r="Q3159" s="1" t="s">
        <v>99</v>
      </c>
      <c r="R3159" s="1" t="s">
        <v>29</v>
      </c>
      <c r="S3159" s="1" t="s">
        <v>2912</v>
      </c>
      <c r="T3159" s="1" t="s">
        <v>53</v>
      </c>
      <c r="U3159" s="1" t="s">
        <v>93</v>
      </c>
    </row>
    <row r="3160" spans="1:21" x14ac:dyDescent="0.3">
      <c r="A3160" s="1" t="s">
        <v>7088</v>
      </c>
      <c r="B3160" s="1" t="s">
        <v>4004</v>
      </c>
      <c r="C3160" s="2">
        <v>45391</v>
      </c>
      <c r="D3160">
        <v>2024</v>
      </c>
      <c r="E3160" s="1" t="s">
        <v>317</v>
      </c>
      <c r="F3160" s="1" t="s">
        <v>6911</v>
      </c>
      <c r="G3160" s="3">
        <v>0.10208333333333333</v>
      </c>
      <c r="H3160" s="1" t="s">
        <v>24</v>
      </c>
      <c r="I3160" s="1" t="s">
        <v>143</v>
      </c>
      <c r="J3160" s="1" t="s">
        <v>282</v>
      </c>
      <c r="K3160" s="1" t="s">
        <v>283</v>
      </c>
      <c r="L3160">
        <v>6235.5</v>
      </c>
      <c r="M3160">
        <v>29.71</v>
      </c>
      <c r="N3160">
        <v>95.18</v>
      </c>
      <c r="O3160">
        <v>6170.03</v>
      </c>
      <c r="P3160">
        <v>855</v>
      </c>
      <c r="Q3160" s="1" t="s">
        <v>118</v>
      </c>
      <c r="R3160" s="1" t="s">
        <v>29</v>
      </c>
      <c r="S3160" s="1" t="s">
        <v>4535</v>
      </c>
      <c r="T3160" s="1" t="s">
        <v>53</v>
      </c>
      <c r="U3160" s="1" t="s">
        <v>101</v>
      </c>
    </row>
    <row r="3161" spans="1:21" x14ac:dyDescent="0.3">
      <c r="A3161" s="1" t="s">
        <v>7089</v>
      </c>
      <c r="B3161" s="1" t="s">
        <v>6205</v>
      </c>
      <c r="C3161" s="2">
        <v>45391</v>
      </c>
      <c r="D3161">
        <v>2024</v>
      </c>
      <c r="E3161" s="1" t="s">
        <v>317</v>
      </c>
      <c r="F3161" s="1" t="s">
        <v>6911</v>
      </c>
      <c r="G3161" s="3">
        <v>0.1111111111111111</v>
      </c>
      <c r="H3161" s="1" t="s">
        <v>24</v>
      </c>
      <c r="I3161" s="1" t="s">
        <v>143</v>
      </c>
      <c r="J3161" s="1" t="s">
        <v>144</v>
      </c>
      <c r="K3161" s="1" t="s">
        <v>150</v>
      </c>
      <c r="L3161">
        <v>9239.11</v>
      </c>
      <c r="M3161">
        <v>49.02</v>
      </c>
      <c r="N3161">
        <v>38.1</v>
      </c>
      <c r="O3161">
        <v>9250.0300000000007</v>
      </c>
      <c r="P3161">
        <v>57</v>
      </c>
      <c r="Q3161" s="1" t="s">
        <v>28</v>
      </c>
      <c r="R3161" s="1" t="s">
        <v>29</v>
      </c>
      <c r="S3161" s="1" t="s">
        <v>3457</v>
      </c>
      <c r="T3161" s="1" t="s">
        <v>31</v>
      </c>
      <c r="U3161" s="1" t="s">
        <v>101</v>
      </c>
    </row>
    <row r="3162" spans="1:21" x14ac:dyDescent="0.3">
      <c r="A3162" s="1" t="s">
        <v>7090</v>
      </c>
      <c r="B3162" s="1" t="s">
        <v>7091</v>
      </c>
      <c r="C3162" s="2">
        <v>45391</v>
      </c>
      <c r="D3162">
        <v>2024</v>
      </c>
      <c r="E3162" s="1" t="s">
        <v>317</v>
      </c>
      <c r="F3162" s="1" t="s">
        <v>6911</v>
      </c>
      <c r="G3162" s="3">
        <v>0.125</v>
      </c>
      <c r="H3162" s="1" t="s">
        <v>24</v>
      </c>
      <c r="I3162" s="1" t="s">
        <v>56</v>
      </c>
      <c r="J3162" s="1" t="s">
        <v>647</v>
      </c>
      <c r="K3162" s="1" t="s">
        <v>417</v>
      </c>
      <c r="L3162">
        <v>2652.53</v>
      </c>
      <c r="M3162">
        <v>46.29</v>
      </c>
      <c r="N3162">
        <v>84.45</v>
      </c>
      <c r="O3162">
        <v>2614.3700000000003</v>
      </c>
      <c r="P3162">
        <v>872</v>
      </c>
      <c r="Q3162" s="1" t="s">
        <v>28</v>
      </c>
      <c r="R3162" s="1" t="s">
        <v>29</v>
      </c>
      <c r="S3162" s="1" t="s">
        <v>3283</v>
      </c>
      <c r="T3162" s="1" t="s">
        <v>53</v>
      </c>
      <c r="U3162" s="1" t="s">
        <v>32</v>
      </c>
    </row>
    <row r="3163" spans="1:21" x14ac:dyDescent="0.3">
      <c r="A3163" s="1" t="s">
        <v>7092</v>
      </c>
      <c r="B3163" s="1" t="s">
        <v>7093</v>
      </c>
      <c r="C3163" s="2">
        <v>45391</v>
      </c>
      <c r="D3163">
        <v>2024</v>
      </c>
      <c r="E3163" s="1" t="s">
        <v>317</v>
      </c>
      <c r="F3163" s="1" t="s">
        <v>6911</v>
      </c>
      <c r="G3163" s="3">
        <v>0.42569444444444443</v>
      </c>
      <c r="H3163" s="1" t="s">
        <v>42</v>
      </c>
      <c r="I3163" s="1" t="s">
        <v>82</v>
      </c>
      <c r="J3163" s="1" t="s">
        <v>591</v>
      </c>
      <c r="K3163" s="1" t="s">
        <v>867</v>
      </c>
      <c r="L3163">
        <v>2039.53</v>
      </c>
      <c r="M3163">
        <v>44.51</v>
      </c>
      <c r="N3163">
        <v>13.95</v>
      </c>
      <c r="O3163">
        <v>2070.09</v>
      </c>
      <c r="P3163">
        <v>525</v>
      </c>
      <c r="Q3163" s="1" t="s">
        <v>28</v>
      </c>
      <c r="R3163" s="1" t="s">
        <v>29</v>
      </c>
      <c r="S3163" s="1" t="s">
        <v>6419</v>
      </c>
      <c r="T3163" s="1" t="s">
        <v>53</v>
      </c>
      <c r="U3163" s="1" t="s">
        <v>101</v>
      </c>
    </row>
    <row r="3164" spans="1:21" x14ac:dyDescent="0.3">
      <c r="A3164" s="1" t="s">
        <v>7094</v>
      </c>
      <c r="B3164" s="1" t="s">
        <v>1426</v>
      </c>
      <c r="C3164" s="2">
        <v>45391</v>
      </c>
      <c r="D3164">
        <v>2024</v>
      </c>
      <c r="E3164" s="1" t="s">
        <v>317</v>
      </c>
      <c r="F3164" s="1" t="s">
        <v>6911</v>
      </c>
      <c r="G3164" s="3">
        <v>0.46875</v>
      </c>
      <c r="H3164" s="1" t="s">
        <v>42</v>
      </c>
      <c r="I3164" s="1" t="s">
        <v>143</v>
      </c>
      <c r="J3164" s="1" t="s">
        <v>144</v>
      </c>
      <c r="K3164" s="1" t="s">
        <v>150</v>
      </c>
      <c r="L3164">
        <v>9055.5499999999993</v>
      </c>
      <c r="M3164">
        <v>32.299999999999997</v>
      </c>
      <c r="N3164">
        <v>4.97</v>
      </c>
      <c r="O3164">
        <v>9082.8799999999992</v>
      </c>
      <c r="P3164">
        <v>816</v>
      </c>
      <c r="Q3164" s="1" t="s">
        <v>38</v>
      </c>
      <c r="R3164" s="1" t="s">
        <v>29</v>
      </c>
      <c r="S3164" s="1" t="s">
        <v>2256</v>
      </c>
      <c r="T3164" s="1" t="s">
        <v>53</v>
      </c>
      <c r="U3164" s="1" t="s">
        <v>32</v>
      </c>
    </row>
    <row r="3165" spans="1:21" x14ac:dyDescent="0.3">
      <c r="A3165" s="1" t="s">
        <v>7095</v>
      </c>
      <c r="B3165" s="1" t="s">
        <v>7096</v>
      </c>
      <c r="C3165" s="2">
        <v>45391</v>
      </c>
      <c r="D3165">
        <v>2024</v>
      </c>
      <c r="E3165" s="1" t="s">
        <v>317</v>
      </c>
      <c r="F3165" s="1" t="s">
        <v>6911</v>
      </c>
      <c r="G3165" s="3">
        <v>0.58611111111111114</v>
      </c>
      <c r="H3165" s="1" t="s">
        <v>104</v>
      </c>
      <c r="I3165" s="1" t="s">
        <v>143</v>
      </c>
      <c r="J3165" s="1" t="s">
        <v>308</v>
      </c>
      <c r="K3165" s="1" t="s">
        <v>283</v>
      </c>
      <c r="L3165">
        <v>2763.2</v>
      </c>
      <c r="M3165">
        <v>17.41</v>
      </c>
      <c r="N3165">
        <v>39.96</v>
      </c>
      <c r="O3165">
        <v>2740.6499999999996</v>
      </c>
      <c r="P3165">
        <v>743</v>
      </c>
      <c r="Q3165" s="1" t="s">
        <v>38</v>
      </c>
      <c r="R3165" s="1" t="s">
        <v>29</v>
      </c>
      <c r="S3165" s="1" t="s">
        <v>3128</v>
      </c>
      <c r="T3165" s="1" t="s">
        <v>147</v>
      </c>
      <c r="U3165" s="1" t="s">
        <v>32</v>
      </c>
    </row>
    <row r="3166" spans="1:21" x14ac:dyDescent="0.3">
      <c r="A3166" s="1" t="s">
        <v>7097</v>
      </c>
      <c r="B3166" s="1" t="s">
        <v>4310</v>
      </c>
      <c r="C3166" s="2">
        <v>45391</v>
      </c>
      <c r="D3166">
        <v>2024</v>
      </c>
      <c r="E3166" s="1" t="s">
        <v>317</v>
      </c>
      <c r="F3166" s="1" t="s">
        <v>6911</v>
      </c>
      <c r="G3166" s="3">
        <v>0.6</v>
      </c>
      <c r="H3166" s="1" t="s">
        <v>104</v>
      </c>
      <c r="I3166" s="1" t="s">
        <v>143</v>
      </c>
      <c r="J3166" s="1" t="s">
        <v>144</v>
      </c>
      <c r="K3166" s="1" t="s">
        <v>200</v>
      </c>
      <c r="L3166">
        <v>8329.64</v>
      </c>
      <c r="M3166">
        <v>41.41</v>
      </c>
      <c r="N3166">
        <v>97.52</v>
      </c>
      <c r="O3166">
        <v>8273.5299999999988</v>
      </c>
      <c r="P3166">
        <v>857</v>
      </c>
      <c r="Q3166" s="1" t="s">
        <v>38</v>
      </c>
      <c r="R3166" s="1" t="s">
        <v>29</v>
      </c>
      <c r="S3166" s="1" t="s">
        <v>270</v>
      </c>
      <c r="T3166" s="1" t="s">
        <v>53</v>
      </c>
      <c r="U3166" s="1" t="s">
        <v>32</v>
      </c>
    </row>
    <row r="3167" spans="1:21" x14ac:dyDescent="0.3">
      <c r="A3167" s="1" t="s">
        <v>7098</v>
      </c>
      <c r="B3167" s="1" t="s">
        <v>789</v>
      </c>
      <c r="C3167" s="2">
        <v>45391</v>
      </c>
      <c r="D3167">
        <v>2024</v>
      </c>
      <c r="E3167" s="1" t="s">
        <v>317</v>
      </c>
      <c r="F3167" s="1" t="s">
        <v>6911</v>
      </c>
      <c r="G3167" s="3">
        <v>0.6020833333333333</v>
      </c>
      <c r="H3167" s="1" t="s">
        <v>104</v>
      </c>
      <c r="I3167" s="1" t="s">
        <v>160</v>
      </c>
      <c r="J3167" s="1" t="s">
        <v>161</v>
      </c>
      <c r="K3167" s="1" t="s">
        <v>386</v>
      </c>
      <c r="L3167">
        <v>1582.18</v>
      </c>
      <c r="M3167">
        <v>0.87</v>
      </c>
      <c r="N3167">
        <v>89.28</v>
      </c>
      <c r="O3167">
        <v>1493.77</v>
      </c>
      <c r="P3167">
        <v>516</v>
      </c>
      <c r="Q3167" s="1" t="s">
        <v>118</v>
      </c>
      <c r="R3167" s="1" t="s">
        <v>29</v>
      </c>
      <c r="S3167" s="1" t="s">
        <v>564</v>
      </c>
      <c r="T3167" s="1" t="s">
        <v>53</v>
      </c>
      <c r="U3167" s="1" t="s">
        <v>32</v>
      </c>
    </row>
    <row r="3168" spans="1:21" x14ac:dyDescent="0.3">
      <c r="A3168" s="1" t="s">
        <v>7099</v>
      </c>
      <c r="B3168" s="1" t="s">
        <v>7100</v>
      </c>
      <c r="C3168" s="2">
        <v>45392</v>
      </c>
      <c r="D3168">
        <v>2024</v>
      </c>
      <c r="E3168" s="1" t="s">
        <v>366</v>
      </c>
      <c r="F3168" s="1" t="s">
        <v>6911</v>
      </c>
      <c r="G3168" s="3">
        <v>1.3888888888888889E-3</v>
      </c>
      <c r="H3168" s="1" t="s">
        <v>24</v>
      </c>
      <c r="I3168" s="1" t="s">
        <v>236</v>
      </c>
      <c r="J3168" s="1" t="s">
        <v>268</v>
      </c>
      <c r="K3168" s="1" t="s">
        <v>238</v>
      </c>
      <c r="L3168">
        <v>8660.06</v>
      </c>
      <c r="M3168">
        <v>16.32</v>
      </c>
      <c r="N3168">
        <v>93.02</v>
      </c>
      <c r="O3168">
        <v>8583.3599999999988</v>
      </c>
      <c r="P3168">
        <v>690</v>
      </c>
      <c r="Q3168" s="1" t="s">
        <v>118</v>
      </c>
      <c r="R3168" s="1" t="s">
        <v>29</v>
      </c>
      <c r="S3168" s="1" t="s">
        <v>3387</v>
      </c>
      <c r="T3168" s="1" t="s">
        <v>53</v>
      </c>
      <c r="U3168" s="1" t="s">
        <v>32</v>
      </c>
    </row>
    <row r="3169" spans="1:21" x14ac:dyDescent="0.3">
      <c r="A3169" s="1" t="s">
        <v>7101</v>
      </c>
      <c r="B3169" s="1" t="s">
        <v>2319</v>
      </c>
      <c r="C3169" s="2">
        <v>45392</v>
      </c>
      <c r="D3169">
        <v>2024</v>
      </c>
      <c r="E3169" s="1" t="s">
        <v>366</v>
      </c>
      <c r="F3169" s="1" t="s">
        <v>6911</v>
      </c>
      <c r="G3169" s="3">
        <v>3.3333333333333333E-2</v>
      </c>
      <c r="H3169" s="1" t="s">
        <v>24</v>
      </c>
      <c r="I3169" s="1" t="s">
        <v>160</v>
      </c>
      <c r="J3169" s="1" t="s">
        <v>204</v>
      </c>
      <c r="K3169" s="1" t="s">
        <v>386</v>
      </c>
      <c r="L3169">
        <v>2936.96</v>
      </c>
      <c r="M3169">
        <v>6.2</v>
      </c>
      <c r="N3169">
        <v>24.66</v>
      </c>
      <c r="O3169">
        <v>2918.5</v>
      </c>
      <c r="P3169">
        <v>763</v>
      </c>
      <c r="Q3169" s="1" t="s">
        <v>99</v>
      </c>
      <c r="R3169" s="1" t="s">
        <v>29</v>
      </c>
      <c r="S3169" s="1" t="s">
        <v>2047</v>
      </c>
      <c r="T3169" s="1" t="s">
        <v>31</v>
      </c>
      <c r="U3169" s="1" t="s">
        <v>32</v>
      </c>
    </row>
    <row r="3170" spans="1:21" x14ac:dyDescent="0.3">
      <c r="A3170" s="1" t="s">
        <v>7102</v>
      </c>
      <c r="B3170" s="1" t="s">
        <v>6422</v>
      </c>
      <c r="C3170" s="2">
        <v>45392</v>
      </c>
      <c r="D3170">
        <v>2024</v>
      </c>
      <c r="E3170" s="1" t="s">
        <v>366</v>
      </c>
      <c r="F3170" s="1" t="s">
        <v>6911</v>
      </c>
      <c r="G3170" s="3">
        <v>0.18888888888888888</v>
      </c>
      <c r="H3170" s="1" t="s">
        <v>24</v>
      </c>
      <c r="I3170" s="1" t="s">
        <v>82</v>
      </c>
      <c r="J3170" s="1" t="s">
        <v>246</v>
      </c>
      <c r="K3170" s="1" t="s">
        <v>867</v>
      </c>
      <c r="L3170">
        <v>2686.06</v>
      </c>
      <c r="M3170">
        <v>36.270000000000003</v>
      </c>
      <c r="N3170">
        <v>14.77</v>
      </c>
      <c r="O3170">
        <v>2707.56</v>
      </c>
      <c r="P3170">
        <v>306</v>
      </c>
      <c r="Q3170" s="1" t="s">
        <v>85</v>
      </c>
      <c r="R3170" s="1" t="s">
        <v>29</v>
      </c>
      <c r="S3170" s="1" t="s">
        <v>2717</v>
      </c>
      <c r="T3170" s="1" t="s">
        <v>53</v>
      </c>
      <c r="U3170" s="1" t="s">
        <v>32</v>
      </c>
    </row>
    <row r="3171" spans="1:21" x14ac:dyDescent="0.3">
      <c r="A3171" s="1" t="s">
        <v>7103</v>
      </c>
      <c r="B3171" s="1" t="s">
        <v>6256</v>
      </c>
      <c r="C3171" s="2">
        <v>45392</v>
      </c>
      <c r="D3171">
        <v>2024</v>
      </c>
      <c r="E3171" s="1" t="s">
        <v>366</v>
      </c>
      <c r="F3171" s="1" t="s">
        <v>6911</v>
      </c>
      <c r="G3171" s="3">
        <v>0.22500000000000001</v>
      </c>
      <c r="H3171" s="1" t="s">
        <v>42</v>
      </c>
      <c r="I3171" s="1" t="s">
        <v>43</v>
      </c>
      <c r="J3171" s="1" t="s">
        <v>805</v>
      </c>
      <c r="K3171" s="1" t="s">
        <v>215</v>
      </c>
      <c r="L3171">
        <v>985</v>
      </c>
      <c r="M3171">
        <v>47.33</v>
      </c>
      <c r="N3171">
        <v>50.2</v>
      </c>
      <c r="O3171">
        <v>982.12999999999988</v>
      </c>
      <c r="P3171">
        <v>190</v>
      </c>
      <c r="Q3171" s="1" t="s">
        <v>118</v>
      </c>
      <c r="R3171" s="1" t="s">
        <v>29</v>
      </c>
      <c r="S3171" s="1" t="s">
        <v>4872</v>
      </c>
      <c r="T3171" s="1" t="s">
        <v>31</v>
      </c>
      <c r="U3171" s="1" t="s">
        <v>93</v>
      </c>
    </row>
    <row r="3172" spans="1:21" x14ac:dyDescent="0.3">
      <c r="A3172" s="1" t="s">
        <v>7104</v>
      </c>
      <c r="B3172" s="1" t="s">
        <v>5300</v>
      </c>
      <c r="C3172" s="2">
        <v>45392</v>
      </c>
      <c r="D3172">
        <v>2024</v>
      </c>
      <c r="E3172" s="1" t="s">
        <v>366</v>
      </c>
      <c r="F3172" s="1" t="s">
        <v>6911</v>
      </c>
      <c r="G3172" s="3">
        <v>0.32361111111111113</v>
      </c>
      <c r="H3172" s="1" t="s">
        <v>42</v>
      </c>
      <c r="I3172" s="1" t="s">
        <v>371</v>
      </c>
      <c r="J3172" s="1" t="s">
        <v>372</v>
      </c>
      <c r="K3172" s="1" t="s">
        <v>694</v>
      </c>
      <c r="L3172">
        <v>5460.46</v>
      </c>
      <c r="M3172">
        <v>43.08</v>
      </c>
      <c r="N3172">
        <v>89.22</v>
      </c>
      <c r="O3172">
        <v>5414.32</v>
      </c>
      <c r="P3172">
        <v>70</v>
      </c>
      <c r="Q3172" s="1" t="s">
        <v>118</v>
      </c>
      <c r="R3172" s="1" t="s">
        <v>29</v>
      </c>
      <c r="S3172" s="1" t="s">
        <v>3069</v>
      </c>
      <c r="T3172" s="1" t="s">
        <v>53</v>
      </c>
      <c r="U3172" s="1" t="s">
        <v>32</v>
      </c>
    </row>
    <row r="3173" spans="1:21" x14ac:dyDescent="0.3">
      <c r="A3173" s="1" t="s">
        <v>7105</v>
      </c>
      <c r="B3173" s="1" t="s">
        <v>7106</v>
      </c>
      <c r="C3173" s="2">
        <v>45392</v>
      </c>
      <c r="D3173">
        <v>2024</v>
      </c>
      <c r="E3173" s="1" t="s">
        <v>366</v>
      </c>
      <c r="F3173" s="1" t="s">
        <v>6911</v>
      </c>
      <c r="G3173" s="3">
        <v>0.32569444444444445</v>
      </c>
      <c r="H3173" s="1" t="s">
        <v>42</v>
      </c>
      <c r="I3173" s="1" t="s">
        <v>431</v>
      </c>
      <c r="J3173" s="1" t="s">
        <v>1077</v>
      </c>
      <c r="K3173" s="1" t="s">
        <v>758</v>
      </c>
      <c r="L3173">
        <v>3205.31</v>
      </c>
      <c r="M3173">
        <v>17.04</v>
      </c>
      <c r="N3173">
        <v>99.98</v>
      </c>
      <c r="O3173">
        <v>3122.37</v>
      </c>
      <c r="P3173">
        <v>778</v>
      </c>
      <c r="Q3173" s="1" t="s">
        <v>28</v>
      </c>
      <c r="R3173" s="1" t="s">
        <v>29</v>
      </c>
      <c r="S3173" s="1" t="s">
        <v>2142</v>
      </c>
      <c r="T3173" s="1" t="s">
        <v>31</v>
      </c>
      <c r="U3173" s="1" t="s">
        <v>93</v>
      </c>
    </row>
    <row r="3174" spans="1:21" x14ac:dyDescent="0.3">
      <c r="A3174" s="1" t="s">
        <v>7107</v>
      </c>
      <c r="B3174" s="1" t="s">
        <v>7108</v>
      </c>
      <c r="C3174" s="2">
        <v>45392</v>
      </c>
      <c r="D3174">
        <v>2024</v>
      </c>
      <c r="E3174" s="1" t="s">
        <v>366</v>
      </c>
      <c r="F3174" s="1" t="s">
        <v>6911</v>
      </c>
      <c r="G3174" s="3">
        <v>0.58402777777777781</v>
      </c>
      <c r="H3174" s="1" t="s">
        <v>104</v>
      </c>
      <c r="I3174" s="1" t="s">
        <v>68</v>
      </c>
      <c r="J3174" s="1" t="s">
        <v>69</v>
      </c>
      <c r="K3174" s="1" t="s">
        <v>70</v>
      </c>
      <c r="L3174">
        <v>9203.25</v>
      </c>
      <c r="M3174">
        <v>17.670000000000002</v>
      </c>
      <c r="N3174">
        <v>29.82</v>
      </c>
      <c r="O3174">
        <v>9191.1</v>
      </c>
      <c r="P3174">
        <v>387</v>
      </c>
      <c r="Q3174" s="1" t="s">
        <v>85</v>
      </c>
      <c r="R3174" s="1" t="s">
        <v>29</v>
      </c>
      <c r="S3174" s="1" t="s">
        <v>5583</v>
      </c>
      <c r="T3174" s="1" t="s">
        <v>53</v>
      </c>
      <c r="U3174" s="1" t="s">
        <v>32</v>
      </c>
    </row>
    <row r="3175" spans="1:21" x14ac:dyDescent="0.3">
      <c r="A3175" s="1" t="s">
        <v>7109</v>
      </c>
      <c r="B3175" s="1" t="s">
        <v>7110</v>
      </c>
      <c r="C3175" s="2">
        <v>45392</v>
      </c>
      <c r="D3175">
        <v>2024</v>
      </c>
      <c r="E3175" s="1" t="s">
        <v>366</v>
      </c>
      <c r="F3175" s="1" t="s">
        <v>6911</v>
      </c>
      <c r="G3175" s="3">
        <v>0.61944444444444446</v>
      </c>
      <c r="H3175" s="1" t="s">
        <v>104</v>
      </c>
      <c r="I3175" s="1" t="s">
        <v>127</v>
      </c>
      <c r="J3175" s="1" t="s">
        <v>318</v>
      </c>
      <c r="K3175" s="1" t="s">
        <v>357</v>
      </c>
      <c r="L3175">
        <v>2735.44</v>
      </c>
      <c r="M3175">
        <v>13.94</v>
      </c>
      <c r="N3175">
        <v>73.03</v>
      </c>
      <c r="O3175">
        <v>2676.35</v>
      </c>
      <c r="P3175">
        <v>636</v>
      </c>
      <c r="Q3175" s="1" t="s">
        <v>118</v>
      </c>
      <c r="R3175" s="1" t="s">
        <v>29</v>
      </c>
      <c r="S3175" s="1" t="s">
        <v>484</v>
      </c>
      <c r="T3175" s="1" t="s">
        <v>53</v>
      </c>
      <c r="U3175" s="1" t="s">
        <v>32</v>
      </c>
    </row>
    <row r="3176" spans="1:21" x14ac:dyDescent="0.3">
      <c r="A3176" s="1" t="s">
        <v>7111</v>
      </c>
      <c r="B3176" s="1" t="s">
        <v>7112</v>
      </c>
      <c r="C3176" s="2">
        <v>45392</v>
      </c>
      <c r="D3176">
        <v>2024</v>
      </c>
      <c r="E3176" s="1" t="s">
        <v>366</v>
      </c>
      <c r="F3176" s="1" t="s">
        <v>6911</v>
      </c>
      <c r="G3176" s="3">
        <v>0.71805555555555556</v>
      </c>
      <c r="H3176" s="1" t="s">
        <v>142</v>
      </c>
      <c r="I3176" s="1" t="s">
        <v>35</v>
      </c>
      <c r="J3176" s="1" t="s">
        <v>1835</v>
      </c>
      <c r="K3176" s="1" t="s">
        <v>191</v>
      </c>
      <c r="L3176">
        <v>2960.11</v>
      </c>
      <c r="M3176">
        <v>21.2</v>
      </c>
      <c r="N3176">
        <v>59.98</v>
      </c>
      <c r="O3176">
        <v>2921.33</v>
      </c>
      <c r="P3176">
        <v>233</v>
      </c>
      <c r="Q3176" s="1" t="s">
        <v>85</v>
      </c>
      <c r="R3176" s="1" t="s">
        <v>29</v>
      </c>
      <c r="S3176" s="1" t="s">
        <v>4042</v>
      </c>
      <c r="T3176" s="1" t="s">
        <v>147</v>
      </c>
      <c r="U3176" s="1" t="s">
        <v>32</v>
      </c>
    </row>
    <row r="3177" spans="1:21" x14ac:dyDescent="0.3">
      <c r="A3177" s="1" t="s">
        <v>7113</v>
      </c>
      <c r="B3177" s="1" t="s">
        <v>7114</v>
      </c>
      <c r="C3177" s="2">
        <v>45392</v>
      </c>
      <c r="D3177">
        <v>2024</v>
      </c>
      <c r="E3177" s="1" t="s">
        <v>366</v>
      </c>
      <c r="F3177" s="1" t="s">
        <v>6911</v>
      </c>
      <c r="G3177" s="3">
        <v>0.75694444444444442</v>
      </c>
      <c r="H3177" s="1" t="s">
        <v>142</v>
      </c>
      <c r="I3177" s="1" t="s">
        <v>160</v>
      </c>
      <c r="J3177" s="1" t="s">
        <v>1723</v>
      </c>
      <c r="K3177" s="1" t="s">
        <v>345</v>
      </c>
      <c r="L3177">
        <v>8313.17</v>
      </c>
      <c r="M3177">
        <v>7.32</v>
      </c>
      <c r="N3177">
        <v>95.21</v>
      </c>
      <c r="O3177">
        <v>8225.2800000000007</v>
      </c>
      <c r="P3177">
        <v>435</v>
      </c>
      <c r="Q3177" s="1" t="s">
        <v>85</v>
      </c>
      <c r="R3177" s="1" t="s">
        <v>418</v>
      </c>
      <c r="S3177" s="1" t="s">
        <v>2098</v>
      </c>
      <c r="T3177" s="1" t="s">
        <v>31</v>
      </c>
      <c r="U3177" s="1" t="s">
        <v>32</v>
      </c>
    </row>
    <row r="3178" spans="1:21" x14ac:dyDescent="0.3">
      <c r="A3178" s="1" t="s">
        <v>7115</v>
      </c>
      <c r="B3178" s="1" t="s">
        <v>7116</v>
      </c>
      <c r="C3178" s="2">
        <v>45392</v>
      </c>
      <c r="D3178">
        <v>2024</v>
      </c>
      <c r="E3178" s="1" t="s">
        <v>366</v>
      </c>
      <c r="F3178" s="1" t="s">
        <v>6911</v>
      </c>
      <c r="G3178" s="3">
        <v>0.82222222222222219</v>
      </c>
      <c r="H3178" s="1" t="s">
        <v>142</v>
      </c>
      <c r="I3178" s="1" t="s">
        <v>89</v>
      </c>
      <c r="J3178" s="1" t="s">
        <v>833</v>
      </c>
      <c r="K3178" s="1" t="s">
        <v>91</v>
      </c>
      <c r="L3178">
        <v>5439.02</v>
      </c>
      <c r="M3178">
        <v>20.78</v>
      </c>
      <c r="N3178">
        <v>21.14</v>
      </c>
      <c r="O3178">
        <v>5438.66</v>
      </c>
      <c r="P3178">
        <v>17</v>
      </c>
      <c r="Q3178" s="1" t="s">
        <v>28</v>
      </c>
      <c r="R3178" s="1" t="s">
        <v>29</v>
      </c>
      <c r="S3178" s="1" t="s">
        <v>3412</v>
      </c>
      <c r="T3178" s="1" t="s">
        <v>53</v>
      </c>
      <c r="U3178" s="1" t="s">
        <v>93</v>
      </c>
    </row>
    <row r="3179" spans="1:21" x14ac:dyDescent="0.3">
      <c r="A3179" s="1" t="s">
        <v>7117</v>
      </c>
      <c r="B3179" s="1" t="s">
        <v>7118</v>
      </c>
      <c r="C3179" s="2">
        <v>45392</v>
      </c>
      <c r="D3179">
        <v>2024</v>
      </c>
      <c r="E3179" s="1" t="s">
        <v>366</v>
      </c>
      <c r="F3179" s="1" t="s">
        <v>6911</v>
      </c>
      <c r="G3179" s="3">
        <v>0.83888888888888891</v>
      </c>
      <c r="H3179" s="1" t="s">
        <v>142</v>
      </c>
      <c r="I3179" s="1" t="s">
        <v>82</v>
      </c>
      <c r="J3179" s="1" t="s">
        <v>223</v>
      </c>
      <c r="K3179" s="1" t="s">
        <v>725</v>
      </c>
      <c r="L3179">
        <v>1969.45</v>
      </c>
      <c r="M3179">
        <v>4.5199999999999996</v>
      </c>
      <c r="N3179">
        <v>84.03</v>
      </c>
      <c r="O3179">
        <v>1889.94</v>
      </c>
      <c r="P3179">
        <v>620</v>
      </c>
      <c r="Q3179" s="1" t="s">
        <v>118</v>
      </c>
      <c r="R3179" s="1" t="s">
        <v>29</v>
      </c>
      <c r="S3179" s="1" t="s">
        <v>1318</v>
      </c>
      <c r="T3179" s="1" t="s">
        <v>147</v>
      </c>
      <c r="U3179" s="1" t="s">
        <v>32</v>
      </c>
    </row>
    <row r="3180" spans="1:21" x14ac:dyDescent="0.3">
      <c r="A3180" s="1" t="s">
        <v>7119</v>
      </c>
      <c r="B3180" s="1" t="s">
        <v>7120</v>
      </c>
      <c r="C3180" s="2">
        <v>45392</v>
      </c>
      <c r="D3180">
        <v>2024</v>
      </c>
      <c r="E3180" s="1" t="s">
        <v>366</v>
      </c>
      <c r="F3180" s="1" t="s">
        <v>6911</v>
      </c>
      <c r="G3180" s="3">
        <v>0.88472222222222219</v>
      </c>
      <c r="H3180" s="1" t="s">
        <v>24</v>
      </c>
      <c r="I3180" s="1" t="s">
        <v>89</v>
      </c>
      <c r="J3180" s="1" t="s">
        <v>105</v>
      </c>
      <c r="K3180" s="1" t="s">
        <v>523</v>
      </c>
      <c r="L3180">
        <v>6391.69</v>
      </c>
      <c r="M3180">
        <v>12.63</v>
      </c>
      <c r="N3180">
        <v>44.02</v>
      </c>
      <c r="O3180">
        <v>6360.2999999999993</v>
      </c>
      <c r="P3180">
        <v>137</v>
      </c>
      <c r="Q3180" s="1" t="s">
        <v>38</v>
      </c>
      <c r="R3180" s="1" t="s">
        <v>29</v>
      </c>
      <c r="S3180" s="1" t="s">
        <v>2569</v>
      </c>
      <c r="T3180" s="1" t="s">
        <v>147</v>
      </c>
      <c r="U3180" s="1" t="s">
        <v>32</v>
      </c>
    </row>
    <row r="3181" spans="1:21" x14ac:dyDescent="0.3">
      <c r="A3181" s="1" t="s">
        <v>7121</v>
      </c>
      <c r="B3181" s="1" t="s">
        <v>6752</v>
      </c>
      <c r="C3181" s="2">
        <v>45393</v>
      </c>
      <c r="D3181">
        <v>2024</v>
      </c>
      <c r="E3181" s="1" t="s">
        <v>426</v>
      </c>
      <c r="F3181" s="1" t="s">
        <v>6911</v>
      </c>
      <c r="G3181" s="3">
        <v>3.888888888888889E-2</v>
      </c>
      <c r="H3181" s="1" t="s">
        <v>24</v>
      </c>
      <c r="I3181" s="1" t="s">
        <v>89</v>
      </c>
      <c r="J3181" s="1" t="s">
        <v>105</v>
      </c>
      <c r="K3181" s="1" t="s">
        <v>91</v>
      </c>
      <c r="L3181">
        <v>3152.3</v>
      </c>
      <c r="M3181">
        <v>21.33</v>
      </c>
      <c r="N3181">
        <v>55.9</v>
      </c>
      <c r="O3181">
        <v>3117.73</v>
      </c>
      <c r="P3181">
        <v>689</v>
      </c>
      <c r="Q3181" s="1" t="s">
        <v>85</v>
      </c>
      <c r="R3181" s="1" t="s">
        <v>29</v>
      </c>
      <c r="S3181" s="1" t="s">
        <v>1261</v>
      </c>
      <c r="T3181" s="1" t="s">
        <v>53</v>
      </c>
      <c r="U3181" s="1" t="s">
        <v>32</v>
      </c>
    </row>
    <row r="3182" spans="1:21" x14ac:dyDescent="0.3">
      <c r="A3182" s="1" t="s">
        <v>7122</v>
      </c>
      <c r="B3182" s="1" t="s">
        <v>7123</v>
      </c>
      <c r="C3182" s="2">
        <v>45393</v>
      </c>
      <c r="D3182">
        <v>2024</v>
      </c>
      <c r="E3182" s="1" t="s">
        <v>426</v>
      </c>
      <c r="F3182" s="1" t="s">
        <v>6911</v>
      </c>
      <c r="G3182" s="3">
        <v>0.12361111111111112</v>
      </c>
      <c r="H3182" s="1" t="s">
        <v>24</v>
      </c>
      <c r="I3182" s="1" t="s">
        <v>154</v>
      </c>
      <c r="J3182" s="1" t="s">
        <v>155</v>
      </c>
      <c r="K3182" s="1" t="s">
        <v>156</v>
      </c>
      <c r="L3182">
        <v>7158.4</v>
      </c>
      <c r="M3182">
        <v>49.62</v>
      </c>
      <c r="N3182">
        <v>62.09</v>
      </c>
      <c r="O3182">
        <v>7145.9299999999994</v>
      </c>
      <c r="P3182">
        <v>296</v>
      </c>
      <c r="Q3182" s="1" t="s">
        <v>85</v>
      </c>
      <c r="R3182" s="1" t="s">
        <v>29</v>
      </c>
      <c r="S3182" s="1" t="s">
        <v>2767</v>
      </c>
      <c r="T3182" s="1" t="s">
        <v>147</v>
      </c>
      <c r="U3182" s="1" t="s">
        <v>32</v>
      </c>
    </row>
    <row r="3183" spans="1:21" x14ac:dyDescent="0.3">
      <c r="A3183" s="1" t="s">
        <v>7124</v>
      </c>
      <c r="B3183" s="1" t="s">
        <v>7125</v>
      </c>
      <c r="C3183" s="2">
        <v>45393</v>
      </c>
      <c r="D3183">
        <v>2024</v>
      </c>
      <c r="E3183" s="1" t="s">
        <v>426</v>
      </c>
      <c r="F3183" s="1" t="s">
        <v>6911</v>
      </c>
      <c r="G3183" s="3">
        <v>0.16805555555555557</v>
      </c>
      <c r="H3183" s="1" t="s">
        <v>24</v>
      </c>
      <c r="I3183" s="1" t="s">
        <v>25</v>
      </c>
      <c r="J3183" s="1" t="s">
        <v>171</v>
      </c>
      <c r="K3183" s="1" t="s">
        <v>27</v>
      </c>
      <c r="L3183">
        <v>7188.15</v>
      </c>
      <c r="M3183">
        <v>6.24</v>
      </c>
      <c r="N3183">
        <v>25.02</v>
      </c>
      <c r="O3183">
        <v>7169.369999999999</v>
      </c>
      <c r="P3183">
        <v>866</v>
      </c>
      <c r="Q3183" s="1" t="s">
        <v>85</v>
      </c>
      <c r="R3183" s="1" t="s">
        <v>29</v>
      </c>
      <c r="S3183" s="1" t="s">
        <v>7126</v>
      </c>
      <c r="T3183" s="1" t="s">
        <v>53</v>
      </c>
      <c r="U3183" s="1" t="s">
        <v>32</v>
      </c>
    </row>
    <row r="3184" spans="1:21" x14ac:dyDescent="0.3">
      <c r="A3184" s="1" t="s">
        <v>7127</v>
      </c>
      <c r="B3184" s="1" t="s">
        <v>3130</v>
      </c>
      <c r="C3184" s="2">
        <v>45393</v>
      </c>
      <c r="D3184">
        <v>2024</v>
      </c>
      <c r="E3184" s="1" t="s">
        <v>426</v>
      </c>
      <c r="F3184" s="1" t="s">
        <v>6911</v>
      </c>
      <c r="G3184" s="3">
        <v>0.33680555555555558</v>
      </c>
      <c r="H3184" s="1" t="s">
        <v>42</v>
      </c>
      <c r="I3184" s="1" t="s">
        <v>49</v>
      </c>
      <c r="J3184" s="1" t="s">
        <v>78</v>
      </c>
      <c r="K3184" s="1" t="s">
        <v>51</v>
      </c>
      <c r="L3184">
        <v>9148.3700000000008</v>
      </c>
      <c r="M3184">
        <v>35.03</v>
      </c>
      <c r="N3184">
        <v>18.100000000000001</v>
      </c>
      <c r="O3184">
        <v>9165.3000000000011</v>
      </c>
      <c r="P3184">
        <v>81</v>
      </c>
      <c r="Q3184" s="1" t="s">
        <v>28</v>
      </c>
      <c r="R3184" s="1" t="s">
        <v>29</v>
      </c>
      <c r="S3184" s="1" t="s">
        <v>2530</v>
      </c>
      <c r="T3184" s="1" t="s">
        <v>53</v>
      </c>
      <c r="U3184" s="1" t="s">
        <v>32</v>
      </c>
    </row>
    <row r="3185" spans="1:21" x14ac:dyDescent="0.3">
      <c r="A3185" s="1" t="s">
        <v>7128</v>
      </c>
      <c r="B3185" s="1" t="s">
        <v>7129</v>
      </c>
      <c r="C3185" s="2">
        <v>45393</v>
      </c>
      <c r="D3185">
        <v>2024</v>
      </c>
      <c r="E3185" s="1" t="s">
        <v>426</v>
      </c>
      <c r="F3185" s="1" t="s">
        <v>6911</v>
      </c>
      <c r="G3185" s="3">
        <v>0.47291666666666665</v>
      </c>
      <c r="H3185" s="1" t="s">
        <v>42</v>
      </c>
      <c r="I3185" s="1" t="s">
        <v>68</v>
      </c>
      <c r="J3185" s="1" t="s">
        <v>611</v>
      </c>
      <c r="K3185" s="1" t="s">
        <v>27</v>
      </c>
      <c r="L3185">
        <v>4281.33</v>
      </c>
      <c r="M3185">
        <v>49.05</v>
      </c>
      <c r="N3185">
        <v>76.459999999999994</v>
      </c>
      <c r="O3185">
        <v>4253.92</v>
      </c>
      <c r="P3185">
        <v>744</v>
      </c>
      <c r="Q3185" s="1" t="s">
        <v>38</v>
      </c>
      <c r="R3185" s="1" t="s">
        <v>29</v>
      </c>
      <c r="S3185" s="1" t="s">
        <v>2364</v>
      </c>
      <c r="T3185" s="1" t="s">
        <v>53</v>
      </c>
      <c r="U3185" s="1" t="s">
        <v>93</v>
      </c>
    </row>
    <row r="3186" spans="1:21" x14ac:dyDescent="0.3">
      <c r="A3186" s="1" t="s">
        <v>7130</v>
      </c>
      <c r="B3186" s="1" t="s">
        <v>7131</v>
      </c>
      <c r="C3186" s="2">
        <v>45393</v>
      </c>
      <c r="D3186">
        <v>2024</v>
      </c>
      <c r="E3186" s="1" t="s">
        <v>426</v>
      </c>
      <c r="F3186" s="1" t="s">
        <v>6911</v>
      </c>
      <c r="G3186" s="3">
        <v>0.48680555555555555</v>
      </c>
      <c r="H3186" s="1" t="s">
        <v>42</v>
      </c>
      <c r="I3186" s="1" t="s">
        <v>35</v>
      </c>
      <c r="J3186" s="1" t="s">
        <v>36</v>
      </c>
      <c r="K3186" s="1" t="s">
        <v>123</v>
      </c>
      <c r="L3186">
        <v>9159.42</v>
      </c>
      <c r="M3186">
        <v>31.83</v>
      </c>
      <c r="N3186">
        <v>53.42</v>
      </c>
      <c r="O3186">
        <v>9137.83</v>
      </c>
      <c r="P3186">
        <v>107</v>
      </c>
      <c r="Q3186" s="1" t="s">
        <v>28</v>
      </c>
      <c r="R3186" s="1" t="s">
        <v>29</v>
      </c>
      <c r="S3186" s="1" t="s">
        <v>6185</v>
      </c>
      <c r="T3186" s="1" t="s">
        <v>53</v>
      </c>
      <c r="U3186" s="1" t="s">
        <v>32</v>
      </c>
    </row>
    <row r="3187" spans="1:21" x14ac:dyDescent="0.3">
      <c r="A3187" s="1" t="s">
        <v>7132</v>
      </c>
      <c r="B3187" s="1" t="s">
        <v>2189</v>
      </c>
      <c r="C3187" s="2">
        <v>45393</v>
      </c>
      <c r="D3187">
        <v>2024</v>
      </c>
      <c r="E3187" s="1" t="s">
        <v>426</v>
      </c>
      <c r="F3187" s="1" t="s">
        <v>6911</v>
      </c>
      <c r="G3187" s="3">
        <v>0.57152777777777775</v>
      </c>
      <c r="H3187" s="1" t="s">
        <v>104</v>
      </c>
      <c r="I3187" s="1" t="s">
        <v>297</v>
      </c>
      <c r="J3187" s="1" t="s">
        <v>479</v>
      </c>
      <c r="K3187" s="1" t="s">
        <v>742</v>
      </c>
      <c r="L3187">
        <v>3840.52</v>
      </c>
      <c r="M3187">
        <v>2.04</v>
      </c>
      <c r="N3187">
        <v>60.36</v>
      </c>
      <c r="O3187">
        <v>3782.2</v>
      </c>
      <c r="P3187">
        <v>356</v>
      </c>
      <c r="Q3187" s="1" t="s">
        <v>28</v>
      </c>
      <c r="R3187" s="1" t="s">
        <v>29</v>
      </c>
      <c r="S3187" s="1" t="s">
        <v>3478</v>
      </c>
      <c r="T3187" s="1" t="s">
        <v>31</v>
      </c>
      <c r="U3187" s="1" t="s">
        <v>32</v>
      </c>
    </row>
    <row r="3188" spans="1:21" x14ac:dyDescent="0.3">
      <c r="A3188" s="1" t="s">
        <v>7133</v>
      </c>
      <c r="B3188" s="1" t="s">
        <v>7134</v>
      </c>
      <c r="C3188" s="2">
        <v>45393</v>
      </c>
      <c r="D3188">
        <v>2024</v>
      </c>
      <c r="E3188" s="1" t="s">
        <v>426</v>
      </c>
      <c r="F3188" s="1" t="s">
        <v>6911</v>
      </c>
      <c r="G3188" s="3">
        <v>0.70138888888888884</v>
      </c>
      <c r="H3188" s="1" t="s">
        <v>104</v>
      </c>
      <c r="I3188" s="1" t="s">
        <v>371</v>
      </c>
      <c r="J3188" s="1" t="s">
        <v>372</v>
      </c>
      <c r="K3188" s="1" t="s">
        <v>560</v>
      </c>
      <c r="L3188">
        <v>897.19</v>
      </c>
      <c r="M3188">
        <v>18.07</v>
      </c>
      <c r="N3188">
        <v>32.44</v>
      </c>
      <c r="O3188">
        <v>882.82000000000016</v>
      </c>
      <c r="P3188">
        <v>786</v>
      </c>
      <c r="Q3188" s="1" t="s">
        <v>38</v>
      </c>
      <c r="R3188" s="1" t="s">
        <v>29</v>
      </c>
      <c r="S3188" s="1" t="s">
        <v>1995</v>
      </c>
      <c r="T3188" s="1" t="s">
        <v>53</v>
      </c>
      <c r="U3188" s="1" t="s">
        <v>93</v>
      </c>
    </row>
    <row r="3189" spans="1:21" x14ac:dyDescent="0.3">
      <c r="A3189" s="1" t="s">
        <v>7135</v>
      </c>
      <c r="B3189" s="1" t="s">
        <v>1545</v>
      </c>
      <c r="C3189" s="2">
        <v>45393</v>
      </c>
      <c r="D3189">
        <v>2024</v>
      </c>
      <c r="E3189" s="1" t="s">
        <v>426</v>
      </c>
      <c r="F3189" s="1" t="s">
        <v>6911</v>
      </c>
      <c r="G3189" s="3">
        <v>0.93055555555555558</v>
      </c>
      <c r="H3189" s="1" t="s">
        <v>24</v>
      </c>
      <c r="I3189" s="1" t="s">
        <v>371</v>
      </c>
      <c r="J3189" s="1" t="s">
        <v>670</v>
      </c>
      <c r="K3189" s="1" t="s">
        <v>91</v>
      </c>
      <c r="L3189">
        <v>3217.32</v>
      </c>
      <c r="M3189">
        <v>3.15</v>
      </c>
      <c r="N3189">
        <v>44.4</v>
      </c>
      <c r="O3189">
        <v>3176.07</v>
      </c>
      <c r="P3189">
        <v>194</v>
      </c>
      <c r="Q3189" s="1" t="s">
        <v>28</v>
      </c>
      <c r="R3189" s="1" t="s">
        <v>29</v>
      </c>
      <c r="S3189" s="1" t="s">
        <v>582</v>
      </c>
      <c r="T3189" s="1" t="s">
        <v>53</v>
      </c>
      <c r="U3189" s="1" t="s">
        <v>32</v>
      </c>
    </row>
    <row r="3190" spans="1:21" x14ac:dyDescent="0.3">
      <c r="A3190" s="1" t="s">
        <v>7136</v>
      </c>
      <c r="B3190" s="1" t="s">
        <v>7137</v>
      </c>
      <c r="C3190" s="2">
        <v>45394</v>
      </c>
      <c r="D3190">
        <v>2024</v>
      </c>
      <c r="E3190" s="1" t="s">
        <v>487</v>
      </c>
      <c r="F3190" s="1" t="s">
        <v>6911</v>
      </c>
      <c r="G3190" s="3">
        <v>2.2222222222222223E-2</v>
      </c>
      <c r="H3190" s="1" t="s">
        <v>24</v>
      </c>
      <c r="I3190" s="1" t="s">
        <v>62</v>
      </c>
      <c r="J3190" s="1" t="s">
        <v>437</v>
      </c>
      <c r="K3190" s="1" t="s">
        <v>405</v>
      </c>
      <c r="L3190">
        <v>2687.27</v>
      </c>
      <c r="M3190">
        <v>31.84</v>
      </c>
      <c r="N3190">
        <v>94.77</v>
      </c>
      <c r="O3190">
        <v>2624.34</v>
      </c>
      <c r="P3190">
        <v>968</v>
      </c>
      <c r="Q3190" s="1" t="s">
        <v>85</v>
      </c>
      <c r="R3190" s="1" t="s">
        <v>29</v>
      </c>
      <c r="S3190" s="1" t="s">
        <v>1461</v>
      </c>
      <c r="T3190" s="1" t="s">
        <v>31</v>
      </c>
      <c r="U3190" s="1" t="s">
        <v>101</v>
      </c>
    </row>
    <row r="3191" spans="1:21" x14ac:dyDescent="0.3">
      <c r="A3191" s="1" t="s">
        <v>7138</v>
      </c>
      <c r="B3191" s="1" t="s">
        <v>7139</v>
      </c>
      <c r="C3191" s="2">
        <v>45394</v>
      </c>
      <c r="D3191">
        <v>2024</v>
      </c>
      <c r="E3191" s="1" t="s">
        <v>487</v>
      </c>
      <c r="F3191" s="1" t="s">
        <v>6911</v>
      </c>
      <c r="G3191" s="3">
        <v>0.10486111111111111</v>
      </c>
      <c r="H3191" s="1" t="s">
        <v>24</v>
      </c>
      <c r="I3191" s="1" t="s">
        <v>68</v>
      </c>
      <c r="J3191" s="1" t="s">
        <v>611</v>
      </c>
      <c r="K3191" s="1" t="s">
        <v>632</v>
      </c>
      <c r="L3191">
        <v>6961.74</v>
      </c>
      <c r="M3191">
        <v>30.54</v>
      </c>
      <c r="N3191">
        <v>66.540000000000006</v>
      </c>
      <c r="O3191">
        <v>6925.74</v>
      </c>
      <c r="P3191">
        <v>988</v>
      </c>
      <c r="Q3191" s="1" t="s">
        <v>99</v>
      </c>
      <c r="R3191" s="1" t="s">
        <v>29</v>
      </c>
      <c r="S3191" s="1" t="s">
        <v>5899</v>
      </c>
      <c r="T3191" s="1" t="s">
        <v>147</v>
      </c>
      <c r="U3191" s="1" t="s">
        <v>32</v>
      </c>
    </row>
    <row r="3192" spans="1:21" x14ac:dyDescent="0.3">
      <c r="A3192" s="1" t="s">
        <v>7140</v>
      </c>
      <c r="B3192" s="1" t="s">
        <v>7141</v>
      </c>
      <c r="C3192" s="2">
        <v>45394</v>
      </c>
      <c r="D3192">
        <v>2024</v>
      </c>
      <c r="E3192" s="1" t="s">
        <v>487</v>
      </c>
      <c r="F3192" s="1" t="s">
        <v>6911</v>
      </c>
      <c r="G3192" s="3">
        <v>0.15416666666666667</v>
      </c>
      <c r="H3192" s="1" t="s">
        <v>24</v>
      </c>
      <c r="I3192" s="1" t="s">
        <v>431</v>
      </c>
      <c r="J3192" s="1" t="s">
        <v>879</v>
      </c>
      <c r="K3192" s="1" t="s">
        <v>643</v>
      </c>
      <c r="L3192">
        <v>4988.6000000000004</v>
      </c>
      <c r="M3192">
        <v>6.41</v>
      </c>
      <c r="N3192">
        <v>3.87</v>
      </c>
      <c r="O3192">
        <v>4991.1400000000003</v>
      </c>
      <c r="P3192">
        <v>461</v>
      </c>
      <c r="Q3192" s="1" t="s">
        <v>118</v>
      </c>
      <c r="R3192" s="1" t="s">
        <v>29</v>
      </c>
      <c r="S3192" s="1" t="s">
        <v>1546</v>
      </c>
      <c r="T3192" s="1" t="s">
        <v>53</v>
      </c>
      <c r="U3192" s="1" t="s">
        <v>32</v>
      </c>
    </row>
    <row r="3193" spans="1:21" x14ac:dyDescent="0.3">
      <c r="A3193" s="1" t="s">
        <v>7142</v>
      </c>
      <c r="B3193" s="1" t="s">
        <v>7143</v>
      </c>
      <c r="C3193" s="2">
        <v>45394</v>
      </c>
      <c r="D3193">
        <v>2024</v>
      </c>
      <c r="E3193" s="1" t="s">
        <v>487</v>
      </c>
      <c r="F3193" s="1" t="s">
        <v>6911</v>
      </c>
      <c r="G3193" s="3">
        <v>0.16875000000000001</v>
      </c>
      <c r="H3193" s="1" t="s">
        <v>24</v>
      </c>
      <c r="I3193" s="1" t="s">
        <v>431</v>
      </c>
      <c r="J3193" s="1" t="s">
        <v>1077</v>
      </c>
      <c r="K3193" s="1" t="s">
        <v>758</v>
      </c>
      <c r="L3193">
        <v>7169.93</v>
      </c>
      <c r="M3193">
        <v>11.31</v>
      </c>
      <c r="N3193">
        <v>66.099999999999994</v>
      </c>
      <c r="O3193">
        <v>7115.14</v>
      </c>
      <c r="P3193">
        <v>626</v>
      </c>
      <c r="Q3193" s="1" t="s">
        <v>118</v>
      </c>
      <c r="R3193" s="1" t="s">
        <v>29</v>
      </c>
      <c r="S3193" s="1" t="s">
        <v>515</v>
      </c>
      <c r="T3193" s="1" t="s">
        <v>31</v>
      </c>
      <c r="U3193" s="1" t="s">
        <v>32</v>
      </c>
    </row>
    <row r="3194" spans="1:21" x14ac:dyDescent="0.3">
      <c r="A3194" s="1" t="s">
        <v>7144</v>
      </c>
      <c r="B3194" s="1" t="s">
        <v>7145</v>
      </c>
      <c r="C3194" s="2">
        <v>45394</v>
      </c>
      <c r="D3194">
        <v>2024</v>
      </c>
      <c r="E3194" s="1" t="s">
        <v>487</v>
      </c>
      <c r="F3194" s="1" t="s">
        <v>6911</v>
      </c>
      <c r="G3194" s="3">
        <v>0.17499999999999999</v>
      </c>
      <c r="H3194" s="1" t="s">
        <v>24</v>
      </c>
      <c r="I3194" s="1" t="s">
        <v>160</v>
      </c>
      <c r="J3194" s="1" t="s">
        <v>204</v>
      </c>
      <c r="K3194" s="1" t="s">
        <v>205</v>
      </c>
      <c r="L3194">
        <v>9056.0400000000009</v>
      </c>
      <c r="M3194">
        <v>42.39</v>
      </c>
      <c r="N3194">
        <v>59.26</v>
      </c>
      <c r="O3194">
        <v>9039.17</v>
      </c>
      <c r="P3194">
        <v>361</v>
      </c>
      <c r="Q3194" s="1" t="s">
        <v>118</v>
      </c>
      <c r="R3194" s="1" t="s">
        <v>29</v>
      </c>
      <c r="S3194" s="1" t="s">
        <v>2751</v>
      </c>
      <c r="T3194" s="1" t="s">
        <v>31</v>
      </c>
      <c r="U3194" s="1" t="s">
        <v>32</v>
      </c>
    </row>
    <row r="3195" spans="1:21" x14ac:dyDescent="0.3">
      <c r="A3195" s="1" t="s">
        <v>7146</v>
      </c>
      <c r="B3195" s="1" t="s">
        <v>7147</v>
      </c>
      <c r="C3195" s="2">
        <v>45394</v>
      </c>
      <c r="D3195">
        <v>2024</v>
      </c>
      <c r="E3195" s="1" t="s">
        <v>487</v>
      </c>
      <c r="F3195" s="1" t="s">
        <v>6911</v>
      </c>
      <c r="G3195" s="3">
        <v>0.31319444444444444</v>
      </c>
      <c r="H3195" s="1" t="s">
        <v>42</v>
      </c>
      <c r="I3195" s="1" t="s">
        <v>25</v>
      </c>
      <c r="J3195" s="1" t="s">
        <v>26</v>
      </c>
      <c r="K3195" s="1" t="s">
        <v>287</v>
      </c>
      <c r="L3195">
        <v>2235.84</v>
      </c>
      <c r="M3195">
        <v>23.13</v>
      </c>
      <c r="N3195">
        <v>19.37</v>
      </c>
      <c r="O3195">
        <v>2239.6000000000004</v>
      </c>
      <c r="P3195">
        <v>394</v>
      </c>
      <c r="Q3195" s="1" t="s">
        <v>118</v>
      </c>
      <c r="R3195" s="1" t="s">
        <v>29</v>
      </c>
      <c r="S3195" s="1" t="s">
        <v>1964</v>
      </c>
      <c r="T3195" s="1" t="s">
        <v>31</v>
      </c>
      <c r="U3195" s="1" t="s">
        <v>101</v>
      </c>
    </row>
    <row r="3196" spans="1:21" x14ac:dyDescent="0.3">
      <c r="A3196" s="1" t="s">
        <v>7148</v>
      </c>
      <c r="B3196" s="1" t="s">
        <v>7149</v>
      </c>
      <c r="C3196" s="2">
        <v>45394</v>
      </c>
      <c r="D3196">
        <v>2024</v>
      </c>
      <c r="E3196" s="1" t="s">
        <v>487</v>
      </c>
      <c r="F3196" s="1" t="s">
        <v>6911</v>
      </c>
      <c r="G3196" s="3">
        <v>0.33055555555555555</v>
      </c>
      <c r="H3196" s="1" t="s">
        <v>42</v>
      </c>
      <c r="I3196" s="1" t="s">
        <v>68</v>
      </c>
      <c r="J3196" s="1" t="s">
        <v>858</v>
      </c>
      <c r="K3196" s="1" t="s">
        <v>70</v>
      </c>
      <c r="L3196">
        <v>1909.96</v>
      </c>
      <c r="M3196">
        <v>12.75</v>
      </c>
      <c r="N3196">
        <v>18.64</v>
      </c>
      <c r="O3196">
        <v>1904.07</v>
      </c>
      <c r="P3196">
        <v>362</v>
      </c>
      <c r="Q3196" s="1" t="s">
        <v>118</v>
      </c>
      <c r="R3196" s="1" t="s">
        <v>29</v>
      </c>
      <c r="S3196" s="1" t="s">
        <v>2263</v>
      </c>
      <c r="T3196" s="1" t="s">
        <v>31</v>
      </c>
      <c r="U3196" s="1" t="s">
        <v>32</v>
      </c>
    </row>
    <row r="3197" spans="1:21" x14ac:dyDescent="0.3">
      <c r="A3197" s="1" t="s">
        <v>7150</v>
      </c>
      <c r="B3197" s="1" t="s">
        <v>7151</v>
      </c>
      <c r="C3197" s="2">
        <v>45394</v>
      </c>
      <c r="D3197">
        <v>2024</v>
      </c>
      <c r="E3197" s="1" t="s">
        <v>487</v>
      </c>
      <c r="F3197" s="1" t="s">
        <v>6911</v>
      </c>
      <c r="G3197" s="3">
        <v>0.34236111111111112</v>
      </c>
      <c r="H3197" s="1" t="s">
        <v>42</v>
      </c>
      <c r="I3197" s="1" t="s">
        <v>133</v>
      </c>
      <c r="J3197" s="1" t="s">
        <v>1138</v>
      </c>
      <c r="K3197" s="1" t="s">
        <v>451</v>
      </c>
      <c r="L3197">
        <v>2670.96</v>
      </c>
      <c r="M3197">
        <v>34.9</v>
      </c>
      <c r="N3197">
        <v>25.24</v>
      </c>
      <c r="O3197">
        <v>2680.6200000000003</v>
      </c>
      <c r="P3197">
        <v>921</v>
      </c>
      <c r="Q3197" s="1" t="s">
        <v>38</v>
      </c>
      <c r="R3197" s="1" t="s">
        <v>418</v>
      </c>
      <c r="S3197" s="1" t="s">
        <v>1400</v>
      </c>
      <c r="T3197" s="1" t="s">
        <v>31</v>
      </c>
      <c r="U3197" s="1" t="s">
        <v>93</v>
      </c>
    </row>
    <row r="3198" spans="1:21" x14ac:dyDescent="0.3">
      <c r="A3198" s="1" t="s">
        <v>7152</v>
      </c>
      <c r="B3198" s="1" t="s">
        <v>7153</v>
      </c>
      <c r="C3198" s="2">
        <v>45394</v>
      </c>
      <c r="D3198">
        <v>2024</v>
      </c>
      <c r="E3198" s="1" t="s">
        <v>487</v>
      </c>
      <c r="F3198" s="1" t="s">
        <v>6911</v>
      </c>
      <c r="G3198" s="3">
        <v>0.37777777777777777</v>
      </c>
      <c r="H3198" s="1" t="s">
        <v>42</v>
      </c>
      <c r="I3198" s="1" t="s">
        <v>49</v>
      </c>
      <c r="J3198" s="1" t="s">
        <v>226</v>
      </c>
      <c r="K3198" s="1" t="s">
        <v>227</v>
      </c>
      <c r="L3198">
        <v>4201.93</v>
      </c>
      <c r="M3198">
        <v>8.69</v>
      </c>
      <c r="N3198">
        <v>76.900000000000006</v>
      </c>
      <c r="O3198">
        <v>4133.72</v>
      </c>
      <c r="P3198">
        <v>434</v>
      </c>
      <c r="Q3198" s="1" t="s">
        <v>99</v>
      </c>
      <c r="R3198" s="1" t="s">
        <v>29</v>
      </c>
      <c r="S3198" s="1" t="s">
        <v>4422</v>
      </c>
      <c r="T3198" s="1" t="s">
        <v>53</v>
      </c>
      <c r="U3198" s="1" t="s">
        <v>93</v>
      </c>
    </row>
    <row r="3199" spans="1:21" x14ac:dyDescent="0.3">
      <c r="A3199" s="1" t="s">
        <v>7154</v>
      </c>
      <c r="B3199" s="1" t="s">
        <v>7084</v>
      </c>
      <c r="C3199" s="2">
        <v>45394</v>
      </c>
      <c r="D3199">
        <v>2024</v>
      </c>
      <c r="E3199" s="1" t="s">
        <v>487</v>
      </c>
      <c r="F3199" s="1" t="s">
        <v>6911</v>
      </c>
      <c r="G3199" s="3">
        <v>0.3840277777777778</v>
      </c>
      <c r="H3199" s="1" t="s">
        <v>42</v>
      </c>
      <c r="I3199" s="1" t="s">
        <v>82</v>
      </c>
      <c r="J3199" s="1" t="s">
        <v>246</v>
      </c>
      <c r="K3199" s="1" t="s">
        <v>1047</v>
      </c>
      <c r="L3199">
        <v>1353.33</v>
      </c>
      <c r="M3199">
        <v>21.39</v>
      </c>
      <c r="N3199">
        <v>37.17</v>
      </c>
      <c r="O3199">
        <v>1337.55</v>
      </c>
      <c r="P3199">
        <v>897</v>
      </c>
      <c r="Q3199" s="1" t="s">
        <v>118</v>
      </c>
      <c r="R3199" s="1" t="s">
        <v>29</v>
      </c>
      <c r="S3199" s="1" t="s">
        <v>7155</v>
      </c>
      <c r="T3199" s="1" t="s">
        <v>53</v>
      </c>
      <c r="U3199" s="1" t="s">
        <v>32</v>
      </c>
    </row>
    <row r="3200" spans="1:21" x14ac:dyDescent="0.3">
      <c r="A3200" s="1" t="s">
        <v>7156</v>
      </c>
      <c r="B3200" s="1" t="s">
        <v>1083</v>
      </c>
      <c r="C3200" s="2">
        <v>45394</v>
      </c>
      <c r="D3200">
        <v>2024</v>
      </c>
      <c r="E3200" s="1" t="s">
        <v>487</v>
      </c>
      <c r="F3200" s="1" t="s">
        <v>6911</v>
      </c>
      <c r="G3200" s="3">
        <v>0.4201388888888889</v>
      </c>
      <c r="H3200" s="1" t="s">
        <v>42</v>
      </c>
      <c r="I3200" s="1" t="s">
        <v>89</v>
      </c>
      <c r="J3200" s="1" t="s">
        <v>90</v>
      </c>
      <c r="K3200" s="1" t="s">
        <v>523</v>
      </c>
      <c r="L3200">
        <v>3812.82</v>
      </c>
      <c r="M3200">
        <v>43.36</v>
      </c>
      <c r="N3200">
        <v>55.79</v>
      </c>
      <c r="O3200">
        <v>3800.3900000000003</v>
      </c>
      <c r="P3200">
        <v>47</v>
      </c>
      <c r="Q3200" s="1" t="s">
        <v>118</v>
      </c>
      <c r="R3200" s="1" t="s">
        <v>29</v>
      </c>
      <c r="S3200" s="1" t="s">
        <v>1241</v>
      </c>
      <c r="T3200" s="1" t="s">
        <v>53</v>
      </c>
      <c r="U3200" s="1" t="s">
        <v>93</v>
      </c>
    </row>
    <row r="3201" spans="1:21" x14ac:dyDescent="0.3">
      <c r="A3201" s="1" t="s">
        <v>7157</v>
      </c>
      <c r="B3201" s="1" t="s">
        <v>7158</v>
      </c>
      <c r="C3201" s="2">
        <v>45394</v>
      </c>
      <c r="D3201">
        <v>2024</v>
      </c>
      <c r="E3201" s="1" t="s">
        <v>487</v>
      </c>
      <c r="F3201" s="1" t="s">
        <v>6911</v>
      </c>
      <c r="G3201" s="3">
        <v>0.6333333333333333</v>
      </c>
      <c r="H3201" s="1" t="s">
        <v>104</v>
      </c>
      <c r="I3201" s="1" t="s">
        <v>89</v>
      </c>
      <c r="J3201" s="1" t="s">
        <v>90</v>
      </c>
      <c r="K3201" s="1" t="s">
        <v>382</v>
      </c>
      <c r="L3201">
        <v>527.49</v>
      </c>
      <c r="M3201">
        <v>2.08</v>
      </c>
      <c r="N3201">
        <v>73.430000000000007</v>
      </c>
      <c r="O3201">
        <v>456.14000000000004</v>
      </c>
      <c r="P3201">
        <v>388</v>
      </c>
      <c r="Q3201" s="1" t="s">
        <v>28</v>
      </c>
      <c r="R3201" s="1" t="s">
        <v>29</v>
      </c>
      <c r="S3201" s="1" t="s">
        <v>3553</v>
      </c>
      <c r="T3201" s="1" t="s">
        <v>31</v>
      </c>
      <c r="U3201" s="1" t="s">
        <v>32</v>
      </c>
    </row>
    <row r="3202" spans="1:21" x14ac:dyDescent="0.3">
      <c r="A3202" s="1" t="s">
        <v>7159</v>
      </c>
      <c r="B3202" s="1" t="s">
        <v>7160</v>
      </c>
      <c r="C3202" s="2">
        <v>45394</v>
      </c>
      <c r="D3202">
        <v>2024</v>
      </c>
      <c r="E3202" s="1" t="s">
        <v>487</v>
      </c>
      <c r="F3202" s="1" t="s">
        <v>6911</v>
      </c>
      <c r="G3202" s="3">
        <v>0.72986111111111107</v>
      </c>
      <c r="H3202" s="1" t="s">
        <v>142</v>
      </c>
      <c r="I3202" s="1" t="s">
        <v>25</v>
      </c>
      <c r="J3202" s="1" t="s">
        <v>26</v>
      </c>
      <c r="K3202" s="1" t="s">
        <v>362</v>
      </c>
      <c r="L3202">
        <v>9199.57</v>
      </c>
      <c r="M3202">
        <v>8.93</v>
      </c>
      <c r="N3202">
        <v>12.69</v>
      </c>
      <c r="O3202">
        <v>9195.81</v>
      </c>
      <c r="P3202">
        <v>996</v>
      </c>
      <c r="Q3202" s="1" t="s">
        <v>28</v>
      </c>
      <c r="R3202" s="1" t="s">
        <v>29</v>
      </c>
      <c r="S3202" s="1" t="s">
        <v>2622</v>
      </c>
      <c r="T3202" s="1" t="s">
        <v>53</v>
      </c>
      <c r="U3202" s="1" t="s">
        <v>32</v>
      </c>
    </row>
    <row r="3203" spans="1:21" x14ac:dyDescent="0.3">
      <c r="A3203" s="1" t="s">
        <v>7161</v>
      </c>
      <c r="B3203" s="1" t="s">
        <v>7162</v>
      </c>
      <c r="C3203" s="2">
        <v>45394</v>
      </c>
      <c r="D3203">
        <v>2024</v>
      </c>
      <c r="E3203" s="1" t="s">
        <v>487</v>
      </c>
      <c r="F3203" s="1" t="s">
        <v>6911</v>
      </c>
      <c r="G3203" s="3">
        <v>0.94652777777777775</v>
      </c>
      <c r="H3203" s="1" t="s">
        <v>24</v>
      </c>
      <c r="I3203" s="1" t="s">
        <v>43</v>
      </c>
      <c r="J3203" s="1" t="s">
        <v>167</v>
      </c>
      <c r="K3203" s="1" t="s">
        <v>215</v>
      </c>
      <c r="L3203">
        <v>3113.94</v>
      </c>
      <c r="M3203">
        <v>16.13</v>
      </c>
      <c r="N3203">
        <v>48.2</v>
      </c>
      <c r="O3203">
        <v>3081.8700000000003</v>
      </c>
      <c r="P3203">
        <v>800</v>
      </c>
      <c r="Q3203" s="1" t="s">
        <v>28</v>
      </c>
      <c r="R3203" s="1" t="s">
        <v>29</v>
      </c>
      <c r="S3203" s="1" t="s">
        <v>5665</v>
      </c>
      <c r="T3203" s="1" t="s">
        <v>31</v>
      </c>
      <c r="U3203" s="1" t="s">
        <v>32</v>
      </c>
    </row>
    <row r="3204" spans="1:21" x14ac:dyDescent="0.3">
      <c r="A3204" s="1" t="s">
        <v>7163</v>
      </c>
      <c r="B3204" s="1" t="s">
        <v>7164</v>
      </c>
      <c r="C3204" s="2">
        <v>45394</v>
      </c>
      <c r="D3204">
        <v>2024</v>
      </c>
      <c r="E3204" s="1" t="s">
        <v>487</v>
      </c>
      <c r="F3204" s="1" t="s">
        <v>6911</v>
      </c>
      <c r="G3204" s="3">
        <v>0.96666666666666667</v>
      </c>
      <c r="H3204" s="1" t="s">
        <v>24</v>
      </c>
      <c r="I3204" s="1" t="s">
        <v>154</v>
      </c>
      <c r="J3204" s="1" t="s">
        <v>684</v>
      </c>
      <c r="K3204" s="1" t="s">
        <v>232</v>
      </c>
      <c r="L3204">
        <v>348.39</v>
      </c>
      <c r="M3204">
        <v>41.86</v>
      </c>
      <c r="N3204">
        <v>69.61</v>
      </c>
      <c r="O3204">
        <v>320.64</v>
      </c>
      <c r="P3204">
        <v>929</v>
      </c>
      <c r="Q3204" s="1" t="s">
        <v>118</v>
      </c>
      <c r="R3204" s="1" t="s">
        <v>29</v>
      </c>
      <c r="S3204" s="1" t="s">
        <v>4441</v>
      </c>
      <c r="T3204" s="1" t="s">
        <v>31</v>
      </c>
      <c r="U3204" s="1" t="s">
        <v>93</v>
      </c>
    </row>
    <row r="3205" spans="1:21" x14ac:dyDescent="0.3">
      <c r="A3205" s="1" t="s">
        <v>7165</v>
      </c>
      <c r="B3205" s="1" t="s">
        <v>4848</v>
      </c>
      <c r="C3205" s="2">
        <v>45395</v>
      </c>
      <c r="D3205">
        <v>2024</v>
      </c>
      <c r="E3205" s="1" t="s">
        <v>22</v>
      </c>
      <c r="F3205" s="1" t="s">
        <v>6911</v>
      </c>
      <c r="G3205" s="3">
        <v>6.9444444444444447E-4</v>
      </c>
      <c r="H3205" s="1" t="s">
        <v>24</v>
      </c>
      <c r="I3205" s="1" t="s">
        <v>236</v>
      </c>
      <c r="J3205" s="1" t="s">
        <v>1086</v>
      </c>
      <c r="K3205" s="1" t="s">
        <v>269</v>
      </c>
      <c r="L3205">
        <v>3540.83</v>
      </c>
      <c r="M3205">
        <v>10.42</v>
      </c>
      <c r="N3205">
        <v>67.489999999999995</v>
      </c>
      <c r="O3205">
        <v>3483.76</v>
      </c>
      <c r="P3205">
        <v>907</v>
      </c>
      <c r="Q3205" s="1" t="s">
        <v>85</v>
      </c>
      <c r="R3205" s="1" t="s">
        <v>749</v>
      </c>
      <c r="S3205" s="1" t="s">
        <v>2583</v>
      </c>
      <c r="T3205" s="1" t="s">
        <v>53</v>
      </c>
      <c r="U3205" s="1" t="s">
        <v>32</v>
      </c>
    </row>
    <row r="3206" spans="1:21" x14ac:dyDescent="0.3">
      <c r="A3206" s="1" t="s">
        <v>7166</v>
      </c>
      <c r="B3206" s="1" t="s">
        <v>2921</v>
      </c>
      <c r="C3206" s="2">
        <v>45395</v>
      </c>
      <c r="D3206">
        <v>2024</v>
      </c>
      <c r="E3206" s="1" t="s">
        <v>22</v>
      </c>
      <c r="F3206" s="1" t="s">
        <v>6911</v>
      </c>
      <c r="G3206" s="3">
        <v>4.8611111111111112E-3</v>
      </c>
      <c r="H3206" s="1" t="s">
        <v>24</v>
      </c>
      <c r="I3206" s="1" t="s">
        <v>127</v>
      </c>
      <c r="J3206" s="1" t="s">
        <v>356</v>
      </c>
      <c r="K3206" s="1" t="s">
        <v>475</v>
      </c>
      <c r="L3206">
        <v>4584.16</v>
      </c>
      <c r="M3206">
        <v>40.090000000000003</v>
      </c>
      <c r="N3206">
        <v>55.03</v>
      </c>
      <c r="O3206">
        <v>4569.22</v>
      </c>
      <c r="P3206">
        <v>366</v>
      </c>
      <c r="Q3206" s="1" t="s">
        <v>38</v>
      </c>
      <c r="R3206" s="1" t="s">
        <v>29</v>
      </c>
      <c r="S3206" s="1" t="s">
        <v>468</v>
      </c>
      <c r="T3206" s="1" t="s">
        <v>31</v>
      </c>
      <c r="U3206" s="1" t="s">
        <v>32</v>
      </c>
    </row>
    <row r="3207" spans="1:21" x14ac:dyDescent="0.3">
      <c r="A3207" s="1" t="s">
        <v>7167</v>
      </c>
      <c r="B3207" s="1" t="s">
        <v>7168</v>
      </c>
      <c r="C3207" s="2">
        <v>45395</v>
      </c>
      <c r="D3207">
        <v>2024</v>
      </c>
      <c r="E3207" s="1" t="s">
        <v>22</v>
      </c>
      <c r="F3207" s="1" t="s">
        <v>6911</v>
      </c>
      <c r="G3207" s="3">
        <v>0.11597222222222223</v>
      </c>
      <c r="H3207" s="1" t="s">
        <v>24</v>
      </c>
      <c r="I3207" s="1" t="s">
        <v>56</v>
      </c>
      <c r="J3207" s="1" t="s">
        <v>647</v>
      </c>
      <c r="K3207" s="1" t="s">
        <v>417</v>
      </c>
      <c r="L3207">
        <v>2455.52</v>
      </c>
      <c r="M3207">
        <v>41.11</v>
      </c>
      <c r="N3207">
        <v>26.19</v>
      </c>
      <c r="O3207">
        <v>2470.44</v>
      </c>
      <c r="P3207">
        <v>196</v>
      </c>
      <c r="Q3207" s="1" t="s">
        <v>85</v>
      </c>
      <c r="R3207" s="1" t="s">
        <v>29</v>
      </c>
      <c r="S3207" s="1" t="s">
        <v>1670</v>
      </c>
      <c r="T3207" s="1" t="s">
        <v>53</v>
      </c>
      <c r="U3207" s="1" t="s">
        <v>32</v>
      </c>
    </row>
    <row r="3208" spans="1:21" x14ac:dyDescent="0.3">
      <c r="A3208" s="1" t="s">
        <v>7169</v>
      </c>
      <c r="B3208" s="1" t="s">
        <v>7170</v>
      </c>
      <c r="C3208" s="2">
        <v>45395</v>
      </c>
      <c r="D3208">
        <v>2024</v>
      </c>
      <c r="E3208" s="1" t="s">
        <v>22</v>
      </c>
      <c r="F3208" s="1" t="s">
        <v>6911</v>
      </c>
      <c r="G3208" s="3">
        <v>0.11736111111111111</v>
      </c>
      <c r="H3208" s="1" t="s">
        <v>24</v>
      </c>
      <c r="I3208" s="1" t="s">
        <v>89</v>
      </c>
      <c r="J3208" s="1" t="s">
        <v>939</v>
      </c>
      <c r="K3208" s="1" t="s">
        <v>707</v>
      </c>
      <c r="L3208">
        <v>7967.57</v>
      </c>
      <c r="M3208">
        <v>1.69</v>
      </c>
      <c r="N3208">
        <v>99.69</v>
      </c>
      <c r="O3208">
        <v>7869.57</v>
      </c>
      <c r="P3208">
        <v>243</v>
      </c>
      <c r="Q3208" s="1" t="s">
        <v>85</v>
      </c>
      <c r="R3208" s="1" t="s">
        <v>29</v>
      </c>
      <c r="S3208" s="1" t="s">
        <v>2521</v>
      </c>
      <c r="T3208" s="1" t="s">
        <v>53</v>
      </c>
      <c r="U3208" s="1" t="s">
        <v>32</v>
      </c>
    </row>
    <row r="3209" spans="1:21" x14ac:dyDescent="0.3">
      <c r="A3209" s="1" t="s">
        <v>7171</v>
      </c>
      <c r="B3209" s="1" t="s">
        <v>7172</v>
      </c>
      <c r="C3209" s="2">
        <v>45395</v>
      </c>
      <c r="D3209">
        <v>2024</v>
      </c>
      <c r="E3209" s="1" t="s">
        <v>22</v>
      </c>
      <c r="F3209" s="1" t="s">
        <v>6911</v>
      </c>
      <c r="G3209" s="3">
        <v>0.12013888888888889</v>
      </c>
      <c r="H3209" s="1" t="s">
        <v>24</v>
      </c>
      <c r="I3209" s="1" t="s">
        <v>25</v>
      </c>
      <c r="J3209" s="1" t="s">
        <v>26</v>
      </c>
      <c r="K3209" s="1" t="s">
        <v>27</v>
      </c>
      <c r="L3209">
        <v>657.45</v>
      </c>
      <c r="M3209">
        <v>37.53</v>
      </c>
      <c r="N3209">
        <v>10.91</v>
      </c>
      <c r="O3209">
        <v>684.07</v>
      </c>
      <c r="P3209">
        <v>374</v>
      </c>
      <c r="Q3209" s="1" t="s">
        <v>85</v>
      </c>
      <c r="R3209" s="1" t="s">
        <v>29</v>
      </c>
      <c r="S3209" s="1" t="s">
        <v>794</v>
      </c>
      <c r="T3209" s="1" t="s">
        <v>53</v>
      </c>
      <c r="U3209" s="1" t="s">
        <v>32</v>
      </c>
    </row>
    <row r="3210" spans="1:21" x14ac:dyDescent="0.3">
      <c r="A3210" s="1" t="s">
        <v>7173</v>
      </c>
      <c r="B3210" s="1" t="s">
        <v>7174</v>
      </c>
      <c r="C3210" s="2">
        <v>45395</v>
      </c>
      <c r="D3210">
        <v>2024</v>
      </c>
      <c r="E3210" s="1" t="s">
        <v>22</v>
      </c>
      <c r="F3210" s="1" t="s">
        <v>6911</v>
      </c>
      <c r="G3210" s="3">
        <v>0.18958333333333333</v>
      </c>
      <c r="H3210" s="1" t="s">
        <v>24</v>
      </c>
      <c r="I3210" s="1" t="s">
        <v>89</v>
      </c>
      <c r="J3210" s="1" t="s">
        <v>939</v>
      </c>
      <c r="K3210" s="1" t="s">
        <v>106</v>
      </c>
      <c r="L3210">
        <v>7924.44</v>
      </c>
      <c r="M3210">
        <v>31.36</v>
      </c>
      <c r="N3210">
        <v>85.84</v>
      </c>
      <c r="O3210">
        <v>7869.9599999999991</v>
      </c>
      <c r="P3210">
        <v>426</v>
      </c>
      <c r="Q3210" s="1" t="s">
        <v>28</v>
      </c>
      <c r="R3210" s="1" t="s">
        <v>29</v>
      </c>
      <c r="S3210" s="1" t="s">
        <v>2654</v>
      </c>
      <c r="T3210" s="1" t="s">
        <v>53</v>
      </c>
      <c r="U3210" s="1" t="s">
        <v>32</v>
      </c>
    </row>
    <row r="3211" spans="1:21" x14ac:dyDescent="0.3">
      <c r="A3211" s="1" t="s">
        <v>7175</v>
      </c>
      <c r="B3211" s="1" t="s">
        <v>7176</v>
      </c>
      <c r="C3211" s="2">
        <v>45395</v>
      </c>
      <c r="D3211">
        <v>2024</v>
      </c>
      <c r="E3211" s="1" t="s">
        <v>22</v>
      </c>
      <c r="F3211" s="1" t="s">
        <v>6911</v>
      </c>
      <c r="G3211" s="3">
        <v>0.2048611111111111</v>
      </c>
      <c r="H3211" s="1" t="s">
        <v>24</v>
      </c>
      <c r="I3211" s="1" t="s">
        <v>62</v>
      </c>
      <c r="J3211" s="1" t="s">
        <v>63</v>
      </c>
      <c r="K3211" s="1" t="s">
        <v>604</v>
      </c>
      <c r="L3211">
        <v>8996.4599999999991</v>
      </c>
      <c r="M3211">
        <v>18.260000000000002</v>
      </c>
      <c r="N3211">
        <v>83.9</v>
      </c>
      <c r="O3211">
        <v>8930.82</v>
      </c>
      <c r="P3211">
        <v>195</v>
      </c>
      <c r="Q3211" s="1" t="s">
        <v>99</v>
      </c>
      <c r="R3211" s="1" t="s">
        <v>29</v>
      </c>
      <c r="S3211" s="1" t="s">
        <v>363</v>
      </c>
      <c r="T3211" s="1" t="s">
        <v>31</v>
      </c>
      <c r="U3211" s="1" t="s">
        <v>32</v>
      </c>
    </row>
    <row r="3212" spans="1:21" x14ac:dyDescent="0.3">
      <c r="A3212" s="1" t="s">
        <v>7177</v>
      </c>
      <c r="B3212" s="1" t="s">
        <v>7178</v>
      </c>
      <c r="C3212" s="2">
        <v>45395</v>
      </c>
      <c r="D3212">
        <v>2024</v>
      </c>
      <c r="E3212" s="1" t="s">
        <v>22</v>
      </c>
      <c r="F3212" s="1" t="s">
        <v>6911</v>
      </c>
      <c r="G3212" s="3">
        <v>0.30694444444444446</v>
      </c>
      <c r="H3212" s="1" t="s">
        <v>42</v>
      </c>
      <c r="I3212" s="1" t="s">
        <v>56</v>
      </c>
      <c r="J3212" s="1" t="s">
        <v>277</v>
      </c>
      <c r="K3212" s="1" t="s">
        <v>278</v>
      </c>
      <c r="L3212">
        <v>360.36</v>
      </c>
      <c r="M3212">
        <v>25.94</v>
      </c>
      <c r="N3212">
        <v>47.81</v>
      </c>
      <c r="O3212">
        <v>338.49</v>
      </c>
      <c r="P3212">
        <v>937</v>
      </c>
      <c r="Q3212" s="1" t="s">
        <v>38</v>
      </c>
      <c r="R3212" s="1" t="s">
        <v>29</v>
      </c>
      <c r="S3212" s="1" t="s">
        <v>1427</v>
      </c>
      <c r="T3212" s="1" t="s">
        <v>53</v>
      </c>
      <c r="U3212" s="1" t="s">
        <v>32</v>
      </c>
    </row>
    <row r="3213" spans="1:21" x14ac:dyDescent="0.3">
      <c r="A3213" s="1" t="s">
        <v>7179</v>
      </c>
      <c r="B3213" s="1" t="s">
        <v>7180</v>
      </c>
      <c r="C3213" s="2">
        <v>45395</v>
      </c>
      <c r="D3213">
        <v>2024</v>
      </c>
      <c r="E3213" s="1" t="s">
        <v>22</v>
      </c>
      <c r="F3213" s="1" t="s">
        <v>6911</v>
      </c>
      <c r="G3213" s="3">
        <v>0.41180555555555554</v>
      </c>
      <c r="H3213" s="1" t="s">
        <v>42</v>
      </c>
      <c r="I3213" s="1" t="s">
        <v>236</v>
      </c>
      <c r="J3213" s="1" t="s">
        <v>1385</v>
      </c>
      <c r="K3213" s="1" t="s">
        <v>269</v>
      </c>
      <c r="L3213">
        <v>7637.76</v>
      </c>
      <c r="M3213">
        <v>32.35</v>
      </c>
      <c r="N3213">
        <v>62.06</v>
      </c>
      <c r="O3213">
        <v>7608.05</v>
      </c>
      <c r="P3213">
        <v>102</v>
      </c>
      <c r="Q3213" s="1" t="s">
        <v>118</v>
      </c>
      <c r="R3213" s="1" t="s">
        <v>29</v>
      </c>
      <c r="S3213" s="1" t="s">
        <v>4158</v>
      </c>
      <c r="T3213" s="1" t="s">
        <v>31</v>
      </c>
      <c r="U3213" s="1" t="s">
        <v>93</v>
      </c>
    </row>
    <row r="3214" spans="1:21" x14ac:dyDescent="0.3">
      <c r="A3214" s="1" t="s">
        <v>7181</v>
      </c>
      <c r="B3214" s="1" t="s">
        <v>7182</v>
      </c>
      <c r="C3214" s="2">
        <v>45395</v>
      </c>
      <c r="D3214">
        <v>2024</v>
      </c>
      <c r="E3214" s="1" t="s">
        <v>22</v>
      </c>
      <c r="F3214" s="1" t="s">
        <v>6911</v>
      </c>
      <c r="G3214" s="3">
        <v>0.43055555555555558</v>
      </c>
      <c r="H3214" s="1" t="s">
        <v>42</v>
      </c>
      <c r="I3214" s="1" t="s">
        <v>160</v>
      </c>
      <c r="J3214" s="1" t="s">
        <v>161</v>
      </c>
      <c r="K3214" s="1" t="s">
        <v>273</v>
      </c>
      <c r="L3214">
        <v>6889.51</v>
      </c>
      <c r="M3214">
        <v>1.58</v>
      </c>
      <c r="N3214">
        <v>3.4</v>
      </c>
      <c r="O3214">
        <v>6887.6900000000005</v>
      </c>
      <c r="P3214">
        <v>828</v>
      </c>
      <c r="Q3214" s="1" t="s">
        <v>28</v>
      </c>
      <c r="R3214" s="1" t="s">
        <v>29</v>
      </c>
      <c r="S3214" s="1" t="s">
        <v>2182</v>
      </c>
      <c r="T3214" s="1" t="s">
        <v>31</v>
      </c>
      <c r="U3214" s="1" t="s">
        <v>93</v>
      </c>
    </row>
    <row r="3215" spans="1:21" x14ac:dyDescent="0.3">
      <c r="A3215" s="1" t="s">
        <v>7183</v>
      </c>
      <c r="B3215" s="1" t="s">
        <v>7184</v>
      </c>
      <c r="C3215" s="2">
        <v>45395</v>
      </c>
      <c r="D3215">
        <v>2024</v>
      </c>
      <c r="E3215" s="1" t="s">
        <v>22</v>
      </c>
      <c r="F3215" s="1" t="s">
        <v>6911</v>
      </c>
      <c r="G3215" s="3">
        <v>0.54583333333333328</v>
      </c>
      <c r="H3215" s="1" t="s">
        <v>104</v>
      </c>
      <c r="I3215" s="1" t="s">
        <v>43</v>
      </c>
      <c r="J3215" s="1" t="s">
        <v>167</v>
      </c>
      <c r="K3215" s="1" t="s">
        <v>45</v>
      </c>
      <c r="L3215">
        <v>1806.04</v>
      </c>
      <c r="M3215">
        <v>11.15</v>
      </c>
      <c r="N3215">
        <v>67</v>
      </c>
      <c r="O3215">
        <v>1750.19</v>
      </c>
      <c r="P3215">
        <v>904</v>
      </c>
      <c r="Q3215" s="1" t="s">
        <v>38</v>
      </c>
      <c r="R3215" s="1" t="s">
        <v>29</v>
      </c>
      <c r="S3215" s="1" t="s">
        <v>292</v>
      </c>
      <c r="T3215" s="1" t="s">
        <v>53</v>
      </c>
      <c r="U3215" s="1" t="s">
        <v>101</v>
      </c>
    </row>
    <row r="3216" spans="1:21" x14ac:dyDescent="0.3">
      <c r="A3216" s="1" t="s">
        <v>7185</v>
      </c>
      <c r="B3216" s="1" t="s">
        <v>7186</v>
      </c>
      <c r="C3216" s="2">
        <v>45395</v>
      </c>
      <c r="D3216">
        <v>2024</v>
      </c>
      <c r="E3216" s="1" t="s">
        <v>22</v>
      </c>
      <c r="F3216" s="1" t="s">
        <v>6911</v>
      </c>
      <c r="G3216" s="3">
        <v>0.67569444444444449</v>
      </c>
      <c r="H3216" s="1" t="s">
        <v>104</v>
      </c>
      <c r="I3216" s="1" t="s">
        <v>96</v>
      </c>
      <c r="J3216" s="1" t="s">
        <v>250</v>
      </c>
      <c r="K3216" s="1" t="s">
        <v>367</v>
      </c>
      <c r="L3216">
        <v>4564.34</v>
      </c>
      <c r="M3216">
        <v>42.88</v>
      </c>
      <c r="N3216">
        <v>23.18</v>
      </c>
      <c r="O3216">
        <v>4584.04</v>
      </c>
      <c r="P3216">
        <v>990</v>
      </c>
      <c r="Q3216" s="1" t="s">
        <v>28</v>
      </c>
      <c r="R3216" s="1" t="s">
        <v>29</v>
      </c>
      <c r="S3216" s="1" t="s">
        <v>1528</v>
      </c>
      <c r="T3216" s="1" t="s">
        <v>31</v>
      </c>
      <c r="U3216" s="1" t="s">
        <v>93</v>
      </c>
    </row>
    <row r="3217" spans="1:21" x14ac:dyDescent="0.3">
      <c r="A3217" s="1" t="s">
        <v>7187</v>
      </c>
      <c r="B3217" s="1" t="s">
        <v>7188</v>
      </c>
      <c r="C3217" s="2">
        <v>45395</v>
      </c>
      <c r="D3217">
        <v>2024</v>
      </c>
      <c r="E3217" s="1" t="s">
        <v>22</v>
      </c>
      <c r="F3217" s="1" t="s">
        <v>6911</v>
      </c>
      <c r="G3217" s="3">
        <v>0.6791666666666667</v>
      </c>
      <c r="H3217" s="1" t="s">
        <v>104</v>
      </c>
      <c r="I3217" s="1" t="s">
        <v>62</v>
      </c>
      <c r="J3217" s="1" t="s">
        <v>180</v>
      </c>
      <c r="K3217" s="1" t="s">
        <v>604</v>
      </c>
      <c r="L3217">
        <v>2822.54</v>
      </c>
      <c r="M3217">
        <v>31.88</v>
      </c>
      <c r="N3217">
        <v>59.16</v>
      </c>
      <c r="O3217">
        <v>2795.26</v>
      </c>
      <c r="P3217">
        <v>218</v>
      </c>
      <c r="Q3217" s="1" t="s">
        <v>38</v>
      </c>
      <c r="R3217" s="1" t="s">
        <v>29</v>
      </c>
      <c r="S3217" s="1" t="s">
        <v>2170</v>
      </c>
      <c r="T3217" s="1" t="s">
        <v>53</v>
      </c>
      <c r="U3217" s="1" t="s">
        <v>101</v>
      </c>
    </row>
    <row r="3218" spans="1:21" x14ac:dyDescent="0.3">
      <c r="A3218" s="1" t="s">
        <v>7189</v>
      </c>
      <c r="B3218" s="1" t="s">
        <v>7190</v>
      </c>
      <c r="C3218" s="2">
        <v>45396</v>
      </c>
      <c r="D3218">
        <v>2024</v>
      </c>
      <c r="E3218" s="1" t="s">
        <v>166</v>
      </c>
      <c r="F3218" s="1" t="s">
        <v>6911</v>
      </c>
      <c r="G3218" s="3">
        <v>9.0277777777777769E-3</v>
      </c>
      <c r="H3218" s="1" t="s">
        <v>24</v>
      </c>
      <c r="I3218" s="1" t="s">
        <v>82</v>
      </c>
      <c r="J3218" s="1" t="s">
        <v>246</v>
      </c>
      <c r="K3218" s="1" t="s">
        <v>84</v>
      </c>
      <c r="L3218">
        <v>1695.32</v>
      </c>
      <c r="M3218">
        <v>17.989999999999998</v>
      </c>
      <c r="N3218">
        <v>66.75</v>
      </c>
      <c r="O3218">
        <v>1646.56</v>
      </c>
      <c r="P3218">
        <v>814</v>
      </c>
      <c r="Q3218" s="1" t="s">
        <v>118</v>
      </c>
      <c r="R3218" s="1" t="s">
        <v>29</v>
      </c>
      <c r="S3218" s="1" t="s">
        <v>4230</v>
      </c>
      <c r="T3218" s="1" t="s">
        <v>53</v>
      </c>
      <c r="U3218" s="1" t="s">
        <v>32</v>
      </c>
    </row>
    <row r="3219" spans="1:21" x14ac:dyDescent="0.3">
      <c r="A3219" s="1" t="s">
        <v>7191</v>
      </c>
      <c r="B3219" s="1" t="s">
        <v>4333</v>
      </c>
      <c r="C3219" s="2">
        <v>45396</v>
      </c>
      <c r="D3219">
        <v>2024</v>
      </c>
      <c r="E3219" s="1" t="s">
        <v>166</v>
      </c>
      <c r="F3219" s="1" t="s">
        <v>6911</v>
      </c>
      <c r="G3219" s="3">
        <v>3.1944444444444442E-2</v>
      </c>
      <c r="H3219" s="1" t="s">
        <v>24</v>
      </c>
      <c r="I3219" s="1" t="s">
        <v>68</v>
      </c>
      <c r="J3219" s="1" t="s">
        <v>858</v>
      </c>
      <c r="K3219" s="1" t="s">
        <v>70</v>
      </c>
      <c r="L3219">
        <v>1383.56</v>
      </c>
      <c r="M3219">
        <v>19.75</v>
      </c>
      <c r="N3219">
        <v>25.64</v>
      </c>
      <c r="O3219">
        <v>1377.6699999999998</v>
      </c>
      <c r="P3219">
        <v>748</v>
      </c>
      <c r="Q3219" s="1" t="s">
        <v>38</v>
      </c>
      <c r="R3219" s="1" t="s">
        <v>29</v>
      </c>
      <c r="S3219" s="1" t="s">
        <v>3704</v>
      </c>
      <c r="T3219" s="1" t="s">
        <v>53</v>
      </c>
      <c r="U3219" s="1" t="s">
        <v>93</v>
      </c>
    </row>
    <row r="3220" spans="1:21" x14ac:dyDescent="0.3">
      <c r="A3220" s="1" t="s">
        <v>7192</v>
      </c>
      <c r="B3220" s="1" t="s">
        <v>7193</v>
      </c>
      <c r="C3220" s="2">
        <v>45396</v>
      </c>
      <c r="D3220">
        <v>2024</v>
      </c>
      <c r="E3220" s="1" t="s">
        <v>166</v>
      </c>
      <c r="F3220" s="1" t="s">
        <v>6911</v>
      </c>
      <c r="G3220" s="3">
        <v>6.1805555555555558E-2</v>
      </c>
      <c r="H3220" s="1" t="s">
        <v>24</v>
      </c>
      <c r="I3220" s="1" t="s">
        <v>82</v>
      </c>
      <c r="J3220" s="1" t="s">
        <v>591</v>
      </c>
      <c r="K3220" s="1" t="s">
        <v>1047</v>
      </c>
      <c r="L3220">
        <v>250.43</v>
      </c>
      <c r="M3220">
        <v>30.09</v>
      </c>
      <c r="N3220">
        <v>40.94</v>
      </c>
      <c r="O3220">
        <v>239.57999999999998</v>
      </c>
      <c r="P3220">
        <v>474</v>
      </c>
      <c r="Q3220" s="1" t="s">
        <v>118</v>
      </c>
      <c r="R3220" s="1" t="s">
        <v>29</v>
      </c>
      <c r="S3220" s="1" t="s">
        <v>855</v>
      </c>
      <c r="T3220" s="1" t="s">
        <v>53</v>
      </c>
      <c r="U3220" s="1" t="s">
        <v>32</v>
      </c>
    </row>
    <row r="3221" spans="1:21" x14ac:dyDescent="0.3">
      <c r="A3221" s="1" t="s">
        <v>7194</v>
      </c>
      <c r="B3221" s="1" t="s">
        <v>5116</v>
      </c>
      <c r="C3221" s="2">
        <v>45396</v>
      </c>
      <c r="D3221">
        <v>2024</v>
      </c>
      <c r="E3221" s="1" t="s">
        <v>166</v>
      </c>
      <c r="F3221" s="1" t="s">
        <v>6911</v>
      </c>
      <c r="G3221" s="3">
        <v>9.4444444444444442E-2</v>
      </c>
      <c r="H3221" s="1" t="s">
        <v>24</v>
      </c>
      <c r="I3221" s="1" t="s">
        <v>127</v>
      </c>
      <c r="J3221" s="1" t="s">
        <v>840</v>
      </c>
      <c r="K3221" s="1" t="s">
        <v>394</v>
      </c>
      <c r="L3221">
        <v>8893.1200000000008</v>
      </c>
      <c r="M3221">
        <v>25.22</v>
      </c>
      <c r="N3221">
        <v>79.55</v>
      </c>
      <c r="O3221">
        <v>8838.7900000000009</v>
      </c>
      <c r="P3221">
        <v>144</v>
      </c>
      <c r="Q3221" s="1" t="s">
        <v>85</v>
      </c>
      <c r="R3221" s="1" t="s">
        <v>29</v>
      </c>
      <c r="S3221" s="1" t="s">
        <v>1296</v>
      </c>
      <c r="T3221" s="1" t="s">
        <v>53</v>
      </c>
      <c r="U3221" s="1" t="s">
        <v>32</v>
      </c>
    </row>
    <row r="3222" spans="1:21" x14ac:dyDescent="0.3">
      <c r="A3222" s="1" t="s">
        <v>7195</v>
      </c>
      <c r="B3222" s="1" t="s">
        <v>7196</v>
      </c>
      <c r="C3222" s="2">
        <v>45396</v>
      </c>
      <c r="D3222">
        <v>2024</v>
      </c>
      <c r="E3222" s="1" t="s">
        <v>166</v>
      </c>
      <c r="F3222" s="1" t="s">
        <v>6911</v>
      </c>
      <c r="G3222" s="3">
        <v>0.1673611111111111</v>
      </c>
      <c r="H3222" s="1" t="s">
        <v>24</v>
      </c>
      <c r="I3222" s="1" t="s">
        <v>371</v>
      </c>
      <c r="J3222" s="1" t="s">
        <v>518</v>
      </c>
      <c r="K3222" s="1" t="s">
        <v>519</v>
      </c>
      <c r="L3222">
        <v>6257.72</v>
      </c>
      <c r="M3222">
        <v>9.26</v>
      </c>
      <c r="N3222">
        <v>66.459999999999994</v>
      </c>
      <c r="O3222">
        <v>6200.52</v>
      </c>
      <c r="P3222">
        <v>241</v>
      </c>
      <c r="Q3222" s="1" t="s">
        <v>85</v>
      </c>
      <c r="R3222" s="1" t="s">
        <v>29</v>
      </c>
      <c r="S3222" s="1" t="s">
        <v>4389</v>
      </c>
      <c r="T3222" s="1" t="s">
        <v>31</v>
      </c>
      <c r="U3222" s="1" t="s">
        <v>32</v>
      </c>
    </row>
    <row r="3223" spans="1:21" x14ac:dyDescent="0.3">
      <c r="A3223" s="1" t="s">
        <v>7197</v>
      </c>
      <c r="B3223" s="1" t="s">
        <v>1644</v>
      </c>
      <c r="C3223" s="2">
        <v>45396</v>
      </c>
      <c r="D3223">
        <v>2024</v>
      </c>
      <c r="E3223" s="1" t="s">
        <v>166</v>
      </c>
      <c r="F3223" s="1" t="s">
        <v>6911</v>
      </c>
      <c r="G3223" s="3">
        <v>0.17916666666666667</v>
      </c>
      <c r="H3223" s="1" t="s">
        <v>24</v>
      </c>
      <c r="I3223" s="1" t="s">
        <v>133</v>
      </c>
      <c r="J3223" s="1" t="s">
        <v>134</v>
      </c>
      <c r="K3223" s="1" t="s">
        <v>451</v>
      </c>
      <c r="L3223">
        <v>1524.57</v>
      </c>
      <c r="M3223">
        <v>17.45</v>
      </c>
      <c r="N3223">
        <v>73.48</v>
      </c>
      <c r="O3223">
        <v>1468.54</v>
      </c>
      <c r="P3223">
        <v>142</v>
      </c>
      <c r="Q3223" s="1" t="s">
        <v>118</v>
      </c>
      <c r="R3223" s="1" t="s">
        <v>749</v>
      </c>
      <c r="S3223" s="1" t="s">
        <v>2413</v>
      </c>
      <c r="T3223" s="1" t="s">
        <v>53</v>
      </c>
      <c r="U3223" s="1" t="s">
        <v>32</v>
      </c>
    </row>
    <row r="3224" spans="1:21" x14ac:dyDescent="0.3">
      <c r="A3224" s="1" t="s">
        <v>7198</v>
      </c>
      <c r="B3224" s="1" t="s">
        <v>7199</v>
      </c>
      <c r="C3224" s="2">
        <v>45396</v>
      </c>
      <c r="D3224">
        <v>2024</v>
      </c>
      <c r="E3224" s="1" t="s">
        <v>166</v>
      </c>
      <c r="F3224" s="1" t="s">
        <v>6911</v>
      </c>
      <c r="G3224" s="3">
        <v>0.22638888888888889</v>
      </c>
      <c r="H3224" s="1" t="s">
        <v>42</v>
      </c>
      <c r="I3224" s="1" t="s">
        <v>371</v>
      </c>
      <c r="J3224" s="1" t="s">
        <v>550</v>
      </c>
      <c r="K3224" s="1" t="s">
        <v>91</v>
      </c>
      <c r="L3224">
        <v>8780.73</v>
      </c>
      <c r="M3224">
        <v>36.01</v>
      </c>
      <c r="N3224">
        <v>99.86</v>
      </c>
      <c r="O3224">
        <v>8716.8799999999992</v>
      </c>
      <c r="P3224">
        <v>332</v>
      </c>
      <c r="Q3224" s="1" t="s">
        <v>118</v>
      </c>
      <c r="R3224" s="1" t="s">
        <v>29</v>
      </c>
      <c r="S3224" s="1" t="s">
        <v>3880</v>
      </c>
      <c r="T3224" s="1" t="s">
        <v>53</v>
      </c>
      <c r="U3224" s="1" t="s">
        <v>32</v>
      </c>
    </row>
    <row r="3225" spans="1:21" x14ac:dyDescent="0.3">
      <c r="A3225" s="1" t="s">
        <v>7200</v>
      </c>
      <c r="B3225" s="1" t="s">
        <v>4384</v>
      </c>
      <c r="C3225" s="2">
        <v>45396</v>
      </c>
      <c r="D3225">
        <v>2024</v>
      </c>
      <c r="E3225" s="1" t="s">
        <v>166</v>
      </c>
      <c r="F3225" s="1" t="s">
        <v>6911</v>
      </c>
      <c r="G3225" s="3">
        <v>0.2388888888888889</v>
      </c>
      <c r="H3225" s="1" t="s">
        <v>42</v>
      </c>
      <c r="I3225" s="1" t="s">
        <v>160</v>
      </c>
      <c r="J3225" s="1" t="s">
        <v>204</v>
      </c>
      <c r="K3225" s="1" t="s">
        <v>273</v>
      </c>
      <c r="L3225">
        <v>6731.95</v>
      </c>
      <c r="M3225">
        <v>1.69</v>
      </c>
      <c r="N3225">
        <v>71.75</v>
      </c>
      <c r="O3225">
        <v>6661.8899999999994</v>
      </c>
      <c r="P3225">
        <v>465</v>
      </c>
      <c r="Q3225" s="1" t="s">
        <v>28</v>
      </c>
      <c r="R3225" s="1" t="s">
        <v>29</v>
      </c>
      <c r="S3225" s="1" t="s">
        <v>3478</v>
      </c>
      <c r="T3225" s="1" t="s">
        <v>31</v>
      </c>
      <c r="U3225" s="1" t="s">
        <v>32</v>
      </c>
    </row>
    <row r="3226" spans="1:21" x14ac:dyDescent="0.3">
      <c r="A3226" s="1" t="s">
        <v>7201</v>
      </c>
      <c r="B3226" s="1" t="s">
        <v>7202</v>
      </c>
      <c r="C3226" s="2">
        <v>45396</v>
      </c>
      <c r="D3226">
        <v>2024</v>
      </c>
      <c r="E3226" s="1" t="s">
        <v>166</v>
      </c>
      <c r="F3226" s="1" t="s">
        <v>6911</v>
      </c>
      <c r="G3226" s="3">
        <v>0.32777777777777778</v>
      </c>
      <c r="H3226" s="1" t="s">
        <v>42</v>
      </c>
      <c r="I3226" s="1" t="s">
        <v>56</v>
      </c>
      <c r="J3226" s="1" t="s">
        <v>647</v>
      </c>
      <c r="K3226" s="1" t="s">
        <v>242</v>
      </c>
      <c r="L3226">
        <v>5404.41</v>
      </c>
      <c r="M3226">
        <v>38.380000000000003</v>
      </c>
      <c r="N3226">
        <v>46.32</v>
      </c>
      <c r="O3226">
        <v>5396.47</v>
      </c>
      <c r="P3226">
        <v>157</v>
      </c>
      <c r="Q3226" s="1" t="s">
        <v>99</v>
      </c>
      <c r="R3226" s="1" t="s">
        <v>29</v>
      </c>
      <c r="S3226" s="1" t="s">
        <v>5355</v>
      </c>
      <c r="T3226" s="1" t="s">
        <v>147</v>
      </c>
      <c r="U3226" s="1" t="s">
        <v>32</v>
      </c>
    </row>
    <row r="3227" spans="1:21" x14ac:dyDescent="0.3">
      <c r="A3227" s="1" t="s">
        <v>7203</v>
      </c>
      <c r="B3227" s="1" t="s">
        <v>7204</v>
      </c>
      <c r="C3227" s="2">
        <v>45396</v>
      </c>
      <c r="D3227">
        <v>2024</v>
      </c>
      <c r="E3227" s="1" t="s">
        <v>166</v>
      </c>
      <c r="F3227" s="1" t="s">
        <v>6911</v>
      </c>
      <c r="G3227" s="3">
        <v>0.42291666666666666</v>
      </c>
      <c r="H3227" s="1" t="s">
        <v>42</v>
      </c>
      <c r="I3227" s="1" t="s">
        <v>89</v>
      </c>
      <c r="J3227" s="1" t="s">
        <v>105</v>
      </c>
      <c r="K3227" s="1" t="s">
        <v>523</v>
      </c>
      <c r="L3227">
        <v>1177.97</v>
      </c>
      <c r="M3227">
        <v>35.85</v>
      </c>
      <c r="N3227">
        <v>75.349999999999994</v>
      </c>
      <c r="O3227">
        <v>1138.47</v>
      </c>
      <c r="P3227">
        <v>580</v>
      </c>
      <c r="Q3227" s="1" t="s">
        <v>28</v>
      </c>
      <c r="R3227" s="1" t="s">
        <v>749</v>
      </c>
      <c r="S3227" s="1" t="s">
        <v>4042</v>
      </c>
      <c r="T3227" s="1" t="s">
        <v>53</v>
      </c>
      <c r="U3227" s="1" t="s">
        <v>93</v>
      </c>
    </row>
    <row r="3228" spans="1:21" x14ac:dyDescent="0.3">
      <c r="A3228" s="1" t="s">
        <v>7205</v>
      </c>
      <c r="B3228" s="1" t="s">
        <v>6449</v>
      </c>
      <c r="C3228" s="2">
        <v>45396</v>
      </c>
      <c r="D3228">
        <v>2024</v>
      </c>
      <c r="E3228" s="1" t="s">
        <v>166</v>
      </c>
      <c r="F3228" s="1" t="s">
        <v>6911</v>
      </c>
      <c r="G3228" s="3">
        <v>0.42708333333333331</v>
      </c>
      <c r="H3228" s="1" t="s">
        <v>42</v>
      </c>
      <c r="I3228" s="1" t="s">
        <v>62</v>
      </c>
      <c r="J3228" s="1" t="s">
        <v>180</v>
      </c>
      <c r="K3228" s="1" t="s">
        <v>604</v>
      </c>
      <c r="L3228">
        <v>8867.27</v>
      </c>
      <c r="M3228">
        <v>4.18</v>
      </c>
      <c r="N3228">
        <v>96.11</v>
      </c>
      <c r="O3228">
        <v>8775.34</v>
      </c>
      <c r="P3228">
        <v>460</v>
      </c>
      <c r="Q3228" s="1" t="s">
        <v>118</v>
      </c>
      <c r="R3228" s="1" t="s">
        <v>29</v>
      </c>
      <c r="S3228" s="1" t="s">
        <v>1135</v>
      </c>
      <c r="T3228" s="1" t="s">
        <v>147</v>
      </c>
      <c r="U3228" s="1" t="s">
        <v>32</v>
      </c>
    </row>
    <row r="3229" spans="1:21" x14ac:dyDescent="0.3">
      <c r="A3229" s="1" t="s">
        <v>7206</v>
      </c>
      <c r="B3229" s="1" t="s">
        <v>7207</v>
      </c>
      <c r="C3229" s="2">
        <v>45396</v>
      </c>
      <c r="D3229">
        <v>2024</v>
      </c>
      <c r="E3229" s="1" t="s">
        <v>166</v>
      </c>
      <c r="F3229" s="1" t="s">
        <v>6911</v>
      </c>
      <c r="G3229" s="3">
        <v>0.53611111111111109</v>
      </c>
      <c r="H3229" s="1" t="s">
        <v>104</v>
      </c>
      <c r="I3229" s="1" t="s">
        <v>25</v>
      </c>
      <c r="J3229" s="1" t="s">
        <v>361</v>
      </c>
      <c r="K3229" s="1" t="s">
        <v>172</v>
      </c>
      <c r="L3229">
        <v>581.69000000000005</v>
      </c>
      <c r="M3229">
        <v>28.75</v>
      </c>
      <c r="N3229">
        <v>37.770000000000003</v>
      </c>
      <c r="O3229">
        <v>572.67000000000007</v>
      </c>
      <c r="P3229">
        <v>813</v>
      </c>
      <c r="Q3229" s="1" t="s">
        <v>38</v>
      </c>
      <c r="R3229" s="1" t="s">
        <v>29</v>
      </c>
      <c r="S3229" s="1" t="s">
        <v>2248</v>
      </c>
      <c r="T3229" s="1" t="s">
        <v>31</v>
      </c>
      <c r="U3229" s="1" t="s">
        <v>32</v>
      </c>
    </row>
    <row r="3230" spans="1:21" x14ac:dyDescent="0.3">
      <c r="A3230" s="1" t="s">
        <v>7208</v>
      </c>
      <c r="B3230" s="1" t="s">
        <v>7209</v>
      </c>
      <c r="C3230" s="2">
        <v>45396</v>
      </c>
      <c r="D3230">
        <v>2024</v>
      </c>
      <c r="E3230" s="1" t="s">
        <v>166</v>
      </c>
      <c r="F3230" s="1" t="s">
        <v>6911</v>
      </c>
      <c r="G3230" s="3">
        <v>0.59444444444444444</v>
      </c>
      <c r="H3230" s="1" t="s">
        <v>104</v>
      </c>
      <c r="I3230" s="1" t="s">
        <v>297</v>
      </c>
      <c r="J3230" s="1" t="s">
        <v>377</v>
      </c>
      <c r="K3230" s="1" t="s">
        <v>742</v>
      </c>
      <c r="L3230">
        <v>1588.84</v>
      </c>
      <c r="M3230">
        <v>36.369999999999997</v>
      </c>
      <c r="N3230">
        <v>84.71</v>
      </c>
      <c r="O3230">
        <v>1540.4999999999998</v>
      </c>
      <c r="P3230">
        <v>339</v>
      </c>
      <c r="Q3230" s="1" t="s">
        <v>118</v>
      </c>
      <c r="R3230" s="1" t="s">
        <v>29</v>
      </c>
      <c r="S3230" s="1" t="s">
        <v>2936</v>
      </c>
      <c r="T3230" s="1" t="s">
        <v>53</v>
      </c>
      <c r="U3230" s="1" t="s">
        <v>32</v>
      </c>
    </row>
    <row r="3231" spans="1:21" x14ac:dyDescent="0.3">
      <c r="A3231" s="1" t="s">
        <v>7210</v>
      </c>
      <c r="B3231" s="1" t="s">
        <v>7211</v>
      </c>
      <c r="C3231" s="2">
        <v>45396</v>
      </c>
      <c r="D3231">
        <v>2024</v>
      </c>
      <c r="E3231" s="1" t="s">
        <v>166</v>
      </c>
      <c r="F3231" s="1" t="s">
        <v>6911</v>
      </c>
      <c r="G3231" s="3">
        <v>0.68194444444444446</v>
      </c>
      <c r="H3231" s="1" t="s">
        <v>104</v>
      </c>
      <c r="I3231" s="1" t="s">
        <v>110</v>
      </c>
      <c r="J3231" s="1" t="s">
        <v>195</v>
      </c>
      <c r="K3231" s="1" t="s">
        <v>528</v>
      </c>
      <c r="L3231">
        <v>7623.59</v>
      </c>
      <c r="M3231">
        <v>36.75</v>
      </c>
      <c r="N3231">
        <v>58.72</v>
      </c>
      <c r="O3231">
        <v>7601.62</v>
      </c>
      <c r="P3231">
        <v>556</v>
      </c>
      <c r="Q3231" s="1" t="s">
        <v>85</v>
      </c>
      <c r="R3231" s="1" t="s">
        <v>29</v>
      </c>
      <c r="S3231" s="1" t="s">
        <v>582</v>
      </c>
      <c r="T3231" s="1" t="s">
        <v>53</v>
      </c>
      <c r="U3231" s="1" t="s">
        <v>32</v>
      </c>
    </row>
    <row r="3232" spans="1:21" x14ac:dyDescent="0.3">
      <c r="A3232" s="1" t="s">
        <v>7212</v>
      </c>
      <c r="B3232" s="1" t="s">
        <v>3708</v>
      </c>
      <c r="C3232" s="2">
        <v>45396</v>
      </c>
      <c r="D3232">
        <v>2024</v>
      </c>
      <c r="E3232" s="1" t="s">
        <v>166</v>
      </c>
      <c r="F3232" s="1" t="s">
        <v>6911</v>
      </c>
      <c r="G3232" s="3">
        <v>0.79791666666666672</v>
      </c>
      <c r="H3232" s="1" t="s">
        <v>142</v>
      </c>
      <c r="I3232" s="1" t="s">
        <v>160</v>
      </c>
      <c r="J3232" s="1" t="s">
        <v>161</v>
      </c>
      <c r="K3232" s="1" t="s">
        <v>273</v>
      </c>
      <c r="L3232">
        <v>812.57</v>
      </c>
      <c r="M3232">
        <v>47.97</v>
      </c>
      <c r="N3232">
        <v>12.9</v>
      </c>
      <c r="O3232">
        <v>847.6400000000001</v>
      </c>
      <c r="P3232">
        <v>470</v>
      </c>
      <c r="Q3232" s="1" t="s">
        <v>85</v>
      </c>
      <c r="R3232" s="1" t="s">
        <v>29</v>
      </c>
      <c r="S3232" s="1" t="s">
        <v>5733</v>
      </c>
      <c r="T3232" s="1" t="s">
        <v>31</v>
      </c>
      <c r="U3232" s="1" t="s">
        <v>32</v>
      </c>
    </row>
    <row r="3233" spans="1:21" x14ac:dyDescent="0.3">
      <c r="A3233" s="1" t="s">
        <v>7213</v>
      </c>
      <c r="B3233" s="1" t="s">
        <v>7214</v>
      </c>
      <c r="C3233" s="2">
        <v>45396</v>
      </c>
      <c r="D3233">
        <v>2024</v>
      </c>
      <c r="E3233" s="1" t="s">
        <v>166</v>
      </c>
      <c r="F3233" s="1" t="s">
        <v>6911</v>
      </c>
      <c r="G3233" s="3">
        <v>0.92152777777777772</v>
      </c>
      <c r="H3233" s="1" t="s">
        <v>24</v>
      </c>
      <c r="I3233" s="1" t="s">
        <v>96</v>
      </c>
      <c r="J3233" s="1" t="s">
        <v>97</v>
      </c>
      <c r="K3233" s="1" t="s">
        <v>442</v>
      </c>
      <c r="L3233">
        <v>9161.59</v>
      </c>
      <c r="M3233">
        <v>22.18</v>
      </c>
      <c r="N3233">
        <v>18.5</v>
      </c>
      <c r="O3233">
        <v>9165.27</v>
      </c>
      <c r="P3233">
        <v>618</v>
      </c>
      <c r="Q3233" s="1" t="s">
        <v>28</v>
      </c>
      <c r="R3233" s="1" t="s">
        <v>29</v>
      </c>
      <c r="S3233" s="1" t="s">
        <v>3029</v>
      </c>
      <c r="T3233" s="1" t="s">
        <v>147</v>
      </c>
      <c r="U3233" s="1" t="s">
        <v>93</v>
      </c>
    </row>
    <row r="3234" spans="1:21" x14ac:dyDescent="0.3">
      <c r="A3234" s="1" t="s">
        <v>7215</v>
      </c>
      <c r="B3234" s="1" t="s">
        <v>5627</v>
      </c>
      <c r="C3234" s="2">
        <v>45396</v>
      </c>
      <c r="D3234">
        <v>2024</v>
      </c>
      <c r="E3234" s="1" t="s">
        <v>166</v>
      </c>
      <c r="F3234" s="1" t="s">
        <v>6911</v>
      </c>
      <c r="G3234" s="3">
        <v>0.92708333333333337</v>
      </c>
      <c r="H3234" s="1" t="s">
        <v>24</v>
      </c>
      <c r="I3234" s="1" t="s">
        <v>371</v>
      </c>
      <c r="J3234" s="1" t="s">
        <v>372</v>
      </c>
      <c r="K3234" s="1" t="s">
        <v>560</v>
      </c>
      <c r="L3234">
        <v>319.5</v>
      </c>
      <c r="M3234">
        <v>32.76</v>
      </c>
      <c r="N3234">
        <v>43.91</v>
      </c>
      <c r="O3234">
        <v>308.35000000000002</v>
      </c>
      <c r="P3234">
        <v>80</v>
      </c>
      <c r="Q3234" s="1" t="s">
        <v>28</v>
      </c>
      <c r="R3234" s="1" t="s">
        <v>29</v>
      </c>
      <c r="S3234" s="1" t="s">
        <v>579</v>
      </c>
      <c r="T3234" s="1" t="s">
        <v>53</v>
      </c>
      <c r="U3234" s="1" t="s">
        <v>32</v>
      </c>
    </row>
    <row r="3235" spans="1:21" x14ac:dyDescent="0.3">
      <c r="A3235" s="1" t="s">
        <v>7216</v>
      </c>
      <c r="B3235" s="1" t="s">
        <v>7217</v>
      </c>
      <c r="C3235" s="2">
        <v>45397</v>
      </c>
      <c r="D3235">
        <v>2024</v>
      </c>
      <c r="E3235" s="1" t="s">
        <v>255</v>
      </c>
      <c r="F3235" s="1" t="s">
        <v>6911</v>
      </c>
      <c r="G3235" s="3">
        <v>9.0277777777777769E-3</v>
      </c>
      <c r="H3235" s="1" t="s">
        <v>24</v>
      </c>
      <c r="I3235" s="1" t="s">
        <v>127</v>
      </c>
      <c r="J3235" s="1" t="s">
        <v>840</v>
      </c>
      <c r="K3235" s="1" t="s">
        <v>475</v>
      </c>
      <c r="L3235">
        <v>6475.9</v>
      </c>
      <c r="M3235">
        <v>43.79</v>
      </c>
      <c r="N3235">
        <v>38.5</v>
      </c>
      <c r="O3235">
        <v>6481.19</v>
      </c>
      <c r="P3235">
        <v>562</v>
      </c>
      <c r="Q3235" s="1" t="s">
        <v>28</v>
      </c>
      <c r="R3235" s="1" t="s">
        <v>29</v>
      </c>
      <c r="S3235" s="1" t="s">
        <v>1664</v>
      </c>
      <c r="T3235" s="1" t="s">
        <v>31</v>
      </c>
      <c r="U3235" s="1" t="s">
        <v>32</v>
      </c>
    </row>
    <row r="3236" spans="1:21" x14ac:dyDescent="0.3">
      <c r="A3236" s="1" t="s">
        <v>7218</v>
      </c>
      <c r="B3236" s="1" t="s">
        <v>7219</v>
      </c>
      <c r="C3236" s="2">
        <v>45397</v>
      </c>
      <c r="D3236">
        <v>2024</v>
      </c>
      <c r="E3236" s="1" t="s">
        <v>255</v>
      </c>
      <c r="F3236" s="1" t="s">
        <v>6911</v>
      </c>
      <c r="G3236" s="3">
        <v>9.7222222222222224E-2</v>
      </c>
      <c r="H3236" s="1" t="s">
        <v>24</v>
      </c>
      <c r="I3236" s="1" t="s">
        <v>431</v>
      </c>
      <c r="J3236" s="1" t="s">
        <v>432</v>
      </c>
      <c r="K3236" s="1" t="s">
        <v>433</v>
      </c>
      <c r="L3236">
        <v>4087.17</v>
      </c>
      <c r="M3236">
        <v>36.950000000000003</v>
      </c>
      <c r="N3236">
        <v>93.13</v>
      </c>
      <c r="O3236">
        <v>4030.99</v>
      </c>
      <c r="P3236">
        <v>653</v>
      </c>
      <c r="Q3236" s="1" t="s">
        <v>38</v>
      </c>
      <c r="R3236" s="1" t="s">
        <v>29</v>
      </c>
      <c r="S3236" s="1" t="s">
        <v>4185</v>
      </c>
      <c r="T3236" s="1" t="s">
        <v>53</v>
      </c>
      <c r="U3236" s="1" t="s">
        <v>32</v>
      </c>
    </row>
    <row r="3237" spans="1:21" x14ac:dyDescent="0.3">
      <c r="A3237" s="1" t="s">
        <v>7220</v>
      </c>
      <c r="B3237" s="1" t="s">
        <v>2107</v>
      </c>
      <c r="C3237" s="2">
        <v>45397</v>
      </c>
      <c r="D3237">
        <v>2024</v>
      </c>
      <c r="E3237" s="1" t="s">
        <v>255</v>
      </c>
      <c r="F3237" s="1" t="s">
        <v>6911</v>
      </c>
      <c r="G3237" s="3">
        <v>0.14791666666666667</v>
      </c>
      <c r="H3237" s="1" t="s">
        <v>24</v>
      </c>
      <c r="I3237" s="1" t="s">
        <v>62</v>
      </c>
      <c r="J3237" s="1" t="s">
        <v>437</v>
      </c>
      <c r="K3237" s="1" t="s">
        <v>604</v>
      </c>
      <c r="L3237">
        <v>3338.47</v>
      </c>
      <c r="M3237">
        <v>29.52</v>
      </c>
      <c r="N3237">
        <v>97.44</v>
      </c>
      <c r="O3237">
        <v>3270.5499999999997</v>
      </c>
      <c r="P3237">
        <v>728</v>
      </c>
      <c r="Q3237" s="1" t="s">
        <v>99</v>
      </c>
      <c r="R3237" s="1" t="s">
        <v>29</v>
      </c>
      <c r="S3237" s="1" t="s">
        <v>1943</v>
      </c>
      <c r="T3237" s="1" t="s">
        <v>31</v>
      </c>
      <c r="U3237" s="1" t="s">
        <v>32</v>
      </c>
    </row>
    <row r="3238" spans="1:21" x14ac:dyDescent="0.3">
      <c r="A3238" s="1" t="s">
        <v>7221</v>
      </c>
      <c r="B3238" s="1" t="s">
        <v>6545</v>
      </c>
      <c r="C3238" s="2">
        <v>45397</v>
      </c>
      <c r="D3238">
        <v>2024</v>
      </c>
      <c r="E3238" s="1" t="s">
        <v>255</v>
      </c>
      <c r="F3238" s="1" t="s">
        <v>6911</v>
      </c>
      <c r="G3238" s="3">
        <v>0.15069444444444444</v>
      </c>
      <c r="H3238" s="1" t="s">
        <v>24</v>
      </c>
      <c r="I3238" s="1" t="s">
        <v>25</v>
      </c>
      <c r="J3238" s="1" t="s">
        <v>26</v>
      </c>
      <c r="K3238" s="1" t="s">
        <v>117</v>
      </c>
      <c r="L3238">
        <v>3298.59</v>
      </c>
      <c r="M3238">
        <v>48.44</v>
      </c>
      <c r="N3238">
        <v>71.45</v>
      </c>
      <c r="O3238">
        <v>3275.5800000000004</v>
      </c>
      <c r="P3238">
        <v>64</v>
      </c>
      <c r="Q3238" s="1" t="s">
        <v>118</v>
      </c>
      <c r="R3238" s="1" t="s">
        <v>29</v>
      </c>
      <c r="S3238" s="1" t="s">
        <v>2364</v>
      </c>
      <c r="T3238" s="1" t="s">
        <v>53</v>
      </c>
      <c r="U3238" s="1" t="s">
        <v>32</v>
      </c>
    </row>
    <row r="3239" spans="1:21" x14ac:dyDescent="0.3">
      <c r="A3239" s="1" t="s">
        <v>7222</v>
      </c>
      <c r="B3239" s="1" t="s">
        <v>7223</v>
      </c>
      <c r="C3239" s="2">
        <v>45397</v>
      </c>
      <c r="D3239">
        <v>2024</v>
      </c>
      <c r="E3239" s="1" t="s">
        <v>255</v>
      </c>
      <c r="F3239" s="1" t="s">
        <v>6911</v>
      </c>
      <c r="G3239" s="3">
        <v>0.18472222222222223</v>
      </c>
      <c r="H3239" s="1" t="s">
        <v>24</v>
      </c>
      <c r="I3239" s="1" t="s">
        <v>160</v>
      </c>
      <c r="J3239" s="1" t="s">
        <v>204</v>
      </c>
      <c r="K3239" s="1" t="s">
        <v>205</v>
      </c>
      <c r="L3239">
        <v>5981.46</v>
      </c>
      <c r="M3239">
        <v>5.85</v>
      </c>
      <c r="N3239">
        <v>35.57</v>
      </c>
      <c r="O3239">
        <v>5951.7400000000007</v>
      </c>
      <c r="P3239">
        <v>847</v>
      </c>
      <c r="Q3239" s="1" t="s">
        <v>38</v>
      </c>
      <c r="R3239" s="1" t="s">
        <v>29</v>
      </c>
      <c r="S3239" s="1" t="s">
        <v>3265</v>
      </c>
      <c r="T3239" s="1" t="s">
        <v>53</v>
      </c>
      <c r="U3239" s="1" t="s">
        <v>32</v>
      </c>
    </row>
    <row r="3240" spans="1:21" x14ac:dyDescent="0.3">
      <c r="A3240" s="1" t="s">
        <v>7224</v>
      </c>
      <c r="B3240" s="1" t="s">
        <v>7225</v>
      </c>
      <c r="C3240" s="2">
        <v>45397</v>
      </c>
      <c r="D3240">
        <v>2024</v>
      </c>
      <c r="E3240" s="1" t="s">
        <v>255</v>
      </c>
      <c r="F3240" s="1" t="s">
        <v>6911</v>
      </c>
      <c r="G3240" s="3">
        <v>0.24861111111111112</v>
      </c>
      <c r="H3240" s="1" t="s">
        <v>42</v>
      </c>
      <c r="I3240" s="1" t="s">
        <v>68</v>
      </c>
      <c r="J3240" s="1" t="s">
        <v>823</v>
      </c>
      <c r="K3240" s="1" t="s">
        <v>70</v>
      </c>
      <c r="L3240">
        <v>5558.86</v>
      </c>
      <c r="M3240">
        <v>22.45</v>
      </c>
      <c r="N3240">
        <v>93.95</v>
      </c>
      <c r="O3240">
        <v>5487.36</v>
      </c>
      <c r="P3240">
        <v>411</v>
      </c>
      <c r="Q3240" s="1" t="s">
        <v>118</v>
      </c>
      <c r="R3240" s="1" t="s">
        <v>29</v>
      </c>
      <c r="S3240" s="1" t="s">
        <v>2737</v>
      </c>
      <c r="T3240" s="1" t="s">
        <v>53</v>
      </c>
      <c r="U3240" s="1" t="s">
        <v>32</v>
      </c>
    </row>
    <row r="3241" spans="1:21" x14ac:dyDescent="0.3">
      <c r="A3241" s="1" t="s">
        <v>7226</v>
      </c>
      <c r="B3241" s="1" t="s">
        <v>4642</v>
      </c>
      <c r="C3241" s="2">
        <v>45397</v>
      </c>
      <c r="D3241">
        <v>2024</v>
      </c>
      <c r="E3241" s="1" t="s">
        <v>255</v>
      </c>
      <c r="F3241" s="1" t="s">
        <v>6911</v>
      </c>
      <c r="G3241" s="3">
        <v>0.34097222222222223</v>
      </c>
      <c r="H3241" s="1" t="s">
        <v>42</v>
      </c>
      <c r="I3241" s="1" t="s">
        <v>96</v>
      </c>
      <c r="J3241" s="1" t="s">
        <v>250</v>
      </c>
      <c r="K3241" s="1" t="s">
        <v>98</v>
      </c>
      <c r="L3241">
        <v>4707.42</v>
      </c>
      <c r="M3241">
        <v>24.47</v>
      </c>
      <c r="N3241">
        <v>34.75</v>
      </c>
      <c r="O3241">
        <v>4697.1400000000003</v>
      </c>
      <c r="P3241">
        <v>680</v>
      </c>
      <c r="Q3241" s="1" t="s">
        <v>85</v>
      </c>
      <c r="R3241" s="1" t="s">
        <v>29</v>
      </c>
      <c r="S3241" s="1" t="s">
        <v>383</v>
      </c>
      <c r="T3241" s="1" t="s">
        <v>53</v>
      </c>
      <c r="U3241" s="1" t="s">
        <v>32</v>
      </c>
    </row>
    <row r="3242" spans="1:21" x14ac:dyDescent="0.3">
      <c r="A3242" s="1" t="s">
        <v>7227</v>
      </c>
      <c r="B3242" s="1" t="s">
        <v>933</v>
      </c>
      <c r="C3242" s="2">
        <v>45397</v>
      </c>
      <c r="D3242">
        <v>2024</v>
      </c>
      <c r="E3242" s="1" t="s">
        <v>255</v>
      </c>
      <c r="F3242" s="1" t="s">
        <v>6911</v>
      </c>
      <c r="G3242" s="3">
        <v>0.35486111111111113</v>
      </c>
      <c r="H3242" s="1" t="s">
        <v>42</v>
      </c>
      <c r="I3242" s="1" t="s">
        <v>160</v>
      </c>
      <c r="J3242" s="1" t="s">
        <v>775</v>
      </c>
      <c r="K3242" s="1" t="s">
        <v>205</v>
      </c>
      <c r="L3242">
        <v>6113.08</v>
      </c>
      <c r="M3242">
        <v>46.2</v>
      </c>
      <c r="N3242">
        <v>5.57</v>
      </c>
      <c r="O3242">
        <v>6153.71</v>
      </c>
      <c r="P3242">
        <v>257</v>
      </c>
      <c r="Q3242" s="1" t="s">
        <v>85</v>
      </c>
      <c r="R3242" s="1" t="s">
        <v>29</v>
      </c>
      <c r="S3242" s="1" t="s">
        <v>7228</v>
      </c>
      <c r="T3242" s="1" t="s">
        <v>147</v>
      </c>
      <c r="U3242" s="1" t="s">
        <v>32</v>
      </c>
    </row>
    <row r="3243" spans="1:21" x14ac:dyDescent="0.3">
      <c r="A3243" s="1" t="s">
        <v>7229</v>
      </c>
      <c r="B3243" s="1" t="s">
        <v>7230</v>
      </c>
      <c r="C3243" s="2">
        <v>45397</v>
      </c>
      <c r="D3243">
        <v>2024</v>
      </c>
      <c r="E3243" s="1" t="s">
        <v>255</v>
      </c>
      <c r="F3243" s="1" t="s">
        <v>6911</v>
      </c>
      <c r="G3243" s="3">
        <v>0.37291666666666667</v>
      </c>
      <c r="H3243" s="1" t="s">
        <v>42</v>
      </c>
      <c r="I3243" s="1" t="s">
        <v>371</v>
      </c>
      <c r="J3243" s="1" t="s">
        <v>550</v>
      </c>
      <c r="K3243" s="1" t="s">
        <v>694</v>
      </c>
      <c r="L3243">
        <v>261.29000000000002</v>
      </c>
      <c r="M3243">
        <v>23.15</v>
      </c>
      <c r="N3243">
        <v>14</v>
      </c>
      <c r="O3243">
        <v>270.44</v>
      </c>
      <c r="P3243">
        <v>380</v>
      </c>
      <c r="Q3243" s="1" t="s">
        <v>99</v>
      </c>
      <c r="R3243" s="1" t="s">
        <v>29</v>
      </c>
      <c r="S3243" s="1" t="s">
        <v>5079</v>
      </c>
      <c r="T3243" s="1" t="s">
        <v>53</v>
      </c>
      <c r="U3243" s="1" t="s">
        <v>101</v>
      </c>
    </row>
    <row r="3244" spans="1:21" x14ac:dyDescent="0.3">
      <c r="A3244" s="1" t="s">
        <v>7231</v>
      </c>
      <c r="B3244" s="1" t="s">
        <v>7232</v>
      </c>
      <c r="C3244" s="2">
        <v>45397</v>
      </c>
      <c r="D3244">
        <v>2024</v>
      </c>
      <c r="E3244" s="1" t="s">
        <v>255</v>
      </c>
      <c r="F3244" s="1" t="s">
        <v>6911</v>
      </c>
      <c r="G3244" s="3">
        <v>0.48402777777777778</v>
      </c>
      <c r="H3244" s="1" t="s">
        <v>42</v>
      </c>
      <c r="I3244" s="1" t="s">
        <v>133</v>
      </c>
      <c r="J3244" s="1" t="s">
        <v>134</v>
      </c>
      <c r="K3244" s="1" t="s">
        <v>451</v>
      </c>
      <c r="L3244">
        <v>19.64</v>
      </c>
      <c r="M3244">
        <v>48.97</v>
      </c>
      <c r="N3244">
        <v>97.47</v>
      </c>
      <c r="O3244">
        <v>-28.86</v>
      </c>
      <c r="P3244">
        <v>63</v>
      </c>
      <c r="Q3244" s="1" t="s">
        <v>38</v>
      </c>
      <c r="R3244" s="1" t="s">
        <v>29</v>
      </c>
      <c r="S3244" s="1" t="s">
        <v>4212</v>
      </c>
      <c r="T3244" s="1" t="s">
        <v>53</v>
      </c>
      <c r="U3244" s="1" t="s">
        <v>32</v>
      </c>
    </row>
    <row r="3245" spans="1:21" x14ac:dyDescent="0.3">
      <c r="A3245" s="1" t="s">
        <v>7233</v>
      </c>
      <c r="B3245" s="1" t="s">
        <v>7234</v>
      </c>
      <c r="C3245" s="2">
        <v>45397</v>
      </c>
      <c r="D3245">
        <v>2024</v>
      </c>
      <c r="E3245" s="1" t="s">
        <v>255</v>
      </c>
      <c r="F3245" s="1" t="s">
        <v>6911</v>
      </c>
      <c r="G3245" s="3">
        <v>0.55625000000000002</v>
      </c>
      <c r="H3245" s="1" t="s">
        <v>104</v>
      </c>
      <c r="I3245" s="1" t="s">
        <v>68</v>
      </c>
      <c r="J3245" s="1" t="s">
        <v>823</v>
      </c>
      <c r="K3245" s="1" t="s">
        <v>780</v>
      </c>
      <c r="L3245">
        <v>8208.67</v>
      </c>
      <c r="M3245">
        <v>27.59</v>
      </c>
      <c r="N3245">
        <v>8.09</v>
      </c>
      <c r="O3245">
        <v>8228.17</v>
      </c>
      <c r="P3245">
        <v>462</v>
      </c>
      <c r="Q3245" s="1" t="s">
        <v>99</v>
      </c>
      <c r="R3245" s="1" t="s">
        <v>29</v>
      </c>
      <c r="S3245" s="1" t="s">
        <v>1410</v>
      </c>
      <c r="T3245" s="1" t="s">
        <v>53</v>
      </c>
      <c r="U3245" s="1" t="s">
        <v>101</v>
      </c>
    </row>
    <row r="3246" spans="1:21" x14ac:dyDescent="0.3">
      <c r="A3246" s="1" t="s">
        <v>7235</v>
      </c>
      <c r="B3246" s="1" t="s">
        <v>7236</v>
      </c>
      <c r="C3246" s="2">
        <v>45397</v>
      </c>
      <c r="D3246">
        <v>2024</v>
      </c>
      <c r="E3246" s="1" t="s">
        <v>255</v>
      </c>
      <c r="F3246" s="1" t="s">
        <v>6911</v>
      </c>
      <c r="G3246" s="3">
        <v>0.69791666666666663</v>
      </c>
      <c r="H3246" s="1" t="s">
        <v>104</v>
      </c>
      <c r="I3246" s="1" t="s">
        <v>68</v>
      </c>
      <c r="J3246" s="1" t="s">
        <v>823</v>
      </c>
      <c r="K3246" s="1" t="s">
        <v>632</v>
      </c>
      <c r="L3246">
        <v>2156.31</v>
      </c>
      <c r="M3246">
        <v>28.11</v>
      </c>
      <c r="N3246">
        <v>64.069999999999993</v>
      </c>
      <c r="O3246">
        <v>2120.35</v>
      </c>
      <c r="P3246">
        <v>87</v>
      </c>
      <c r="Q3246" s="1" t="s">
        <v>118</v>
      </c>
      <c r="R3246" s="1" t="s">
        <v>29</v>
      </c>
      <c r="S3246" s="1" t="s">
        <v>1778</v>
      </c>
      <c r="T3246" s="1" t="s">
        <v>147</v>
      </c>
      <c r="U3246" s="1" t="s">
        <v>101</v>
      </c>
    </row>
    <row r="3247" spans="1:21" x14ac:dyDescent="0.3">
      <c r="A3247" s="1" t="s">
        <v>7237</v>
      </c>
      <c r="B3247" s="1" t="s">
        <v>6035</v>
      </c>
      <c r="C3247" s="2">
        <v>45397</v>
      </c>
      <c r="D3247">
        <v>2024</v>
      </c>
      <c r="E3247" s="1" t="s">
        <v>255</v>
      </c>
      <c r="F3247" s="1" t="s">
        <v>6911</v>
      </c>
      <c r="G3247" s="3">
        <v>0.7270833333333333</v>
      </c>
      <c r="H3247" s="1" t="s">
        <v>142</v>
      </c>
      <c r="I3247" s="1" t="s">
        <v>236</v>
      </c>
      <c r="J3247" s="1" t="s">
        <v>1385</v>
      </c>
      <c r="K3247" s="1" t="s">
        <v>269</v>
      </c>
      <c r="L3247">
        <v>9077.32</v>
      </c>
      <c r="M3247">
        <v>0.49</v>
      </c>
      <c r="N3247">
        <v>43.07</v>
      </c>
      <c r="O3247">
        <v>9034.74</v>
      </c>
      <c r="P3247">
        <v>271</v>
      </c>
      <c r="Q3247" s="1" t="s">
        <v>28</v>
      </c>
      <c r="R3247" s="1" t="s">
        <v>29</v>
      </c>
      <c r="S3247" s="1" t="s">
        <v>598</v>
      </c>
      <c r="T3247" s="1" t="s">
        <v>31</v>
      </c>
      <c r="U3247" s="1" t="s">
        <v>32</v>
      </c>
    </row>
    <row r="3248" spans="1:21" x14ac:dyDescent="0.3">
      <c r="A3248" s="1" t="s">
        <v>7238</v>
      </c>
      <c r="B3248" s="1" t="s">
        <v>5498</v>
      </c>
      <c r="C3248" s="2">
        <v>45397</v>
      </c>
      <c r="D3248">
        <v>2024</v>
      </c>
      <c r="E3248" s="1" t="s">
        <v>255</v>
      </c>
      <c r="F3248" s="1" t="s">
        <v>6911</v>
      </c>
      <c r="G3248" s="3">
        <v>0.77569444444444446</v>
      </c>
      <c r="H3248" s="1" t="s">
        <v>142</v>
      </c>
      <c r="I3248" s="1" t="s">
        <v>68</v>
      </c>
      <c r="J3248" s="1" t="s">
        <v>858</v>
      </c>
      <c r="K3248" s="1" t="s">
        <v>780</v>
      </c>
      <c r="L3248">
        <v>3342.2</v>
      </c>
      <c r="M3248">
        <v>24.4</v>
      </c>
      <c r="N3248">
        <v>18.010000000000002</v>
      </c>
      <c r="O3248">
        <v>3348.5899999999997</v>
      </c>
      <c r="P3248">
        <v>797</v>
      </c>
      <c r="Q3248" s="1" t="s">
        <v>38</v>
      </c>
      <c r="R3248" s="1" t="s">
        <v>29</v>
      </c>
      <c r="S3248" s="1" t="s">
        <v>2613</v>
      </c>
      <c r="T3248" s="1" t="s">
        <v>147</v>
      </c>
      <c r="U3248" s="1" t="s">
        <v>32</v>
      </c>
    </row>
    <row r="3249" spans="1:21" x14ac:dyDescent="0.3">
      <c r="A3249" s="1" t="s">
        <v>7239</v>
      </c>
      <c r="B3249" s="1" t="s">
        <v>7240</v>
      </c>
      <c r="C3249" s="2">
        <v>45397</v>
      </c>
      <c r="D3249">
        <v>2024</v>
      </c>
      <c r="E3249" s="1" t="s">
        <v>255</v>
      </c>
      <c r="F3249" s="1" t="s">
        <v>6911</v>
      </c>
      <c r="G3249" s="3">
        <v>0.9194444444444444</v>
      </c>
      <c r="H3249" s="1" t="s">
        <v>24</v>
      </c>
      <c r="I3249" s="1" t="s">
        <v>96</v>
      </c>
      <c r="J3249" s="1" t="s">
        <v>427</v>
      </c>
      <c r="K3249" s="1" t="s">
        <v>442</v>
      </c>
      <c r="L3249">
        <v>6945.53</v>
      </c>
      <c r="M3249">
        <v>43.6</v>
      </c>
      <c r="N3249">
        <v>35.47</v>
      </c>
      <c r="O3249">
        <v>6953.66</v>
      </c>
      <c r="P3249">
        <v>420</v>
      </c>
      <c r="Q3249" s="1" t="s">
        <v>38</v>
      </c>
      <c r="R3249" s="1" t="s">
        <v>29</v>
      </c>
      <c r="S3249" s="1" t="s">
        <v>2524</v>
      </c>
      <c r="T3249" s="1" t="s">
        <v>31</v>
      </c>
      <c r="U3249" s="1" t="s">
        <v>32</v>
      </c>
    </row>
    <row r="3250" spans="1:21" x14ac:dyDescent="0.3">
      <c r="A3250" s="1" t="s">
        <v>7241</v>
      </c>
      <c r="B3250" s="1" t="s">
        <v>7242</v>
      </c>
      <c r="C3250" s="2">
        <v>45397</v>
      </c>
      <c r="D3250">
        <v>2024</v>
      </c>
      <c r="E3250" s="1" t="s">
        <v>255</v>
      </c>
      <c r="F3250" s="1" t="s">
        <v>6911</v>
      </c>
      <c r="G3250" s="3">
        <v>0.95972222222222225</v>
      </c>
      <c r="H3250" s="1" t="s">
        <v>24</v>
      </c>
      <c r="I3250" s="1" t="s">
        <v>371</v>
      </c>
      <c r="J3250" s="1" t="s">
        <v>670</v>
      </c>
      <c r="K3250" s="1" t="s">
        <v>91</v>
      </c>
      <c r="L3250">
        <v>3308.51</v>
      </c>
      <c r="M3250">
        <v>13.46</v>
      </c>
      <c r="N3250">
        <v>13.41</v>
      </c>
      <c r="O3250">
        <v>3308.5600000000004</v>
      </c>
      <c r="P3250">
        <v>526</v>
      </c>
      <c r="Q3250" s="1" t="s">
        <v>99</v>
      </c>
      <c r="R3250" s="1" t="s">
        <v>29</v>
      </c>
      <c r="S3250" s="1" t="s">
        <v>5063</v>
      </c>
      <c r="T3250" s="1" t="s">
        <v>147</v>
      </c>
      <c r="U3250" s="1" t="s">
        <v>101</v>
      </c>
    </row>
    <row r="3251" spans="1:21" x14ac:dyDescent="0.3">
      <c r="A3251" s="1" t="s">
        <v>7243</v>
      </c>
      <c r="B3251" s="1" t="s">
        <v>7244</v>
      </c>
      <c r="C3251" s="2">
        <v>45398</v>
      </c>
      <c r="D3251">
        <v>2024</v>
      </c>
      <c r="E3251" s="1" t="s">
        <v>317</v>
      </c>
      <c r="F3251" s="1" t="s">
        <v>6911</v>
      </c>
      <c r="G3251" s="3">
        <v>2.013888888888889E-2</v>
      </c>
      <c r="H3251" s="1" t="s">
        <v>24</v>
      </c>
      <c r="I3251" s="1" t="s">
        <v>127</v>
      </c>
      <c r="J3251" s="1" t="s">
        <v>318</v>
      </c>
      <c r="K3251" s="1" t="s">
        <v>357</v>
      </c>
      <c r="L3251">
        <v>5058.04</v>
      </c>
      <c r="M3251">
        <v>15.43</v>
      </c>
      <c r="N3251">
        <v>59.47</v>
      </c>
      <c r="O3251">
        <v>5014</v>
      </c>
      <c r="P3251">
        <v>539</v>
      </c>
      <c r="Q3251" s="1" t="s">
        <v>99</v>
      </c>
      <c r="R3251" s="1" t="s">
        <v>29</v>
      </c>
      <c r="S3251" s="1" t="s">
        <v>414</v>
      </c>
      <c r="T3251" s="1" t="s">
        <v>31</v>
      </c>
      <c r="U3251" s="1" t="s">
        <v>32</v>
      </c>
    </row>
    <row r="3252" spans="1:21" x14ac:dyDescent="0.3">
      <c r="A3252" s="1" t="s">
        <v>7245</v>
      </c>
      <c r="B3252" s="1" t="s">
        <v>5664</v>
      </c>
      <c r="C3252" s="2">
        <v>45398</v>
      </c>
      <c r="D3252">
        <v>2024</v>
      </c>
      <c r="E3252" s="1" t="s">
        <v>317</v>
      </c>
      <c r="F3252" s="1" t="s">
        <v>6911</v>
      </c>
      <c r="G3252" s="3">
        <v>8.0555555555555561E-2</v>
      </c>
      <c r="H3252" s="1" t="s">
        <v>24</v>
      </c>
      <c r="I3252" s="1" t="s">
        <v>133</v>
      </c>
      <c r="J3252" s="1" t="s">
        <v>134</v>
      </c>
      <c r="K3252" s="1" t="s">
        <v>514</v>
      </c>
      <c r="L3252">
        <v>1058.18</v>
      </c>
      <c r="M3252">
        <v>2.98</v>
      </c>
      <c r="N3252">
        <v>26.18</v>
      </c>
      <c r="O3252">
        <v>1034.98</v>
      </c>
      <c r="P3252">
        <v>470</v>
      </c>
      <c r="Q3252" s="1" t="s">
        <v>99</v>
      </c>
      <c r="R3252" s="1" t="s">
        <v>29</v>
      </c>
      <c r="S3252" s="1" t="s">
        <v>1290</v>
      </c>
      <c r="T3252" s="1" t="s">
        <v>53</v>
      </c>
      <c r="U3252" s="1" t="s">
        <v>32</v>
      </c>
    </row>
    <row r="3253" spans="1:21" x14ac:dyDescent="0.3">
      <c r="A3253" s="1" t="s">
        <v>7246</v>
      </c>
      <c r="B3253" s="1" t="s">
        <v>7247</v>
      </c>
      <c r="C3253" s="2">
        <v>45398</v>
      </c>
      <c r="D3253">
        <v>2024</v>
      </c>
      <c r="E3253" s="1" t="s">
        <v>317</v>
      </c>
      <c r="F3253" s="1" t="s">
        <v>6911</v>
      </c>
      <c r="G3253" s="3">
        <v>0.11597222222222223</v>
      </c>
      <c r="H3253" s="1" t="s">
        <v>24</v>
      </c>
      <c r="I3253" s="1" t="s">
        <v>96</v>
      </c>
      <c r="J3253" s="1" t="s">
        <v>441</v>
      </c>
      <c r="K3253" s="1" t="s">
        <v>291</v>
      </c>
      <c r="L3253">
        <v>3263.23</v>
      </c>
      <c r="M3253">
        <v>15.28</v>
      </c>
      <c r="N3253">
        <v>60.57</v>
      </c>
      <c r="O3253">
        <v>3217.94</v>
      </c>
      <c r="P3253">
        <v>957</v>
      </c>
      <c r="Q3253" s="1" t="s">
        <v>38</v>
      </c>
      <c r="R3253" s="1" t="s">
        <v>29</v>
      </c>
      <c r="S3253" s="1" t="s">
        <v>1956</v>
      </c>
      <c r="T3253" s="1" t="s">
        <v>31</v>
      </c>
      <c r="U3253" s="1" t="s">
        <v>32</v>
      </c>
    </row>
    <row r="3254" spans="1:21" x14ac:dyDescent="0.3">
      <c r="A3254" s="1" t="s">
        <v>7248</v>
      </c>
      <c r="B3254" s="1" t="s">
        <v>7249</v>
      </c>
      <c r="C3254" s="2">
        <v>45398</v>
      </c>
      <c r="D3254">
        <v>2024</v>
      </c>
      <c r="E3254" s="1" t="s">
        <v>317</v>
      </c>
      <c r="F3254" s="1" t="s">
        <v>6911</v>
      </c>
      <c r="G3254" s="3">
        <v>0.16180555555555556</v>
      </c>
      <c r="H3254" s="1" t="s">
        <v>24</v>
      </c>
      <c r="I3254" s="1" t="s">
        <v>143</v>
      </c>
      <c r="J3254" s="1" t="s">
        <v>535</v>
      </c>
      <c r="K3254" s="1" t="s">
        <v>283</v>
      </c>
      <c r="L3254">
        <v>2188.7399999999998</v>
      </c>
      <c r="M3254">
        <v>2.5</v>
      </c>
      <c r="N3254">
        <v>52.88</v>
      </c>
      <c r="O3254">
        <v>2138.3599999999997</v>
      </c>
      <c r="P3254">
        <v>573</v>
      </c>
      <c r="Q3254" s="1" t="s">
        <v>38</v>
      </c>
      <c r="R3254" s="1" t="s">
        <v>29</v>
      </c>
      <c r="S3254" s="1" t="s">
        <v>7250</v>
      </c>
      <c r="T3254" s="1" t="s">
        <v>53</v>
      </c>
      <c r="U3254" s="1" t="s">
        <v>93</v>
      </c>
    </row>
    <row r="3255" spans="1:21" x14ac:dyDescent="0.3">
      <c r="A3255" s="1" t="s">
        <v>7251</v>
      </c>
      <c r="B3255" s="1" t="s">
        <v>7252</v>
      </c>
      <c r="C3255" s="2">
        <v>45398</v>
      </c>
      <c r="D3255">
        <v>2024</v>
      </c>
      <c r="E3255" s="1" t="s">
        <v>317</v>
      </c>
      <c r="F3255" s="1" t="s">
        <v>6911</v>
      </c>
      <c r="G3255" s="3">
        <v>0.18472222222222223</v>
      </c>
      <c r="H3255" s="1" t="s">
        <v>24</v>
      </c>
      <c r="I3255" s="1" t="s">
        <v>371</v>
      </c>
      <c r="J3255" s="1" t="s">
        <v>518</v>
      </c>
      <c r="K3255" s="1" t="s">
        <v>91</v>
      </c>
      <c r="L3255">
        <v>4671.79</v>
      </c>
      <c r="M3255">
        <v>27.57</v>
      </c>
      <c r="N3255">
        <v>83.43</v>
      </c>
      <c r="O3255">
        <v>4615.9299999999994</v>
      </c>
      <c r="P3255">
        <v>333</v>
      </c>
      <c r="Q3255" s="1" t="s">
        <v>38</v>
      </c>
      <c r="R3255" s="1" t="s">
        <v>29</v>
      </c>
      <c r="S3255" s="1" t="s">
        <v>6897</v>
      </c>
      <c r="T3255" s="1" t="s">
        <v>147</v>
      </c>
      <c r="U3255" s="1" t="s">
        <v>32</v>
      </c>
    </row>
    <row r="3256" spans="1:21" x14ac:dyDescent="0.3">
      <c r="A3256" s="1" t="s">
        <v>7253</v>
      </c>
      <c r="B3256" s="1" t="s">
        <v>7254</v>
      </c>
      <c r="C3256" s="2">
        <v>45398</v>
      </c>
      <c r="D3256">
        <v>2024</v>
      </c>
      <c r="E3256" s="1" t="s">
        <v>317</v>
      </c>
      <c r="F3256" s="1" t="s">
        <v>6911</v>
      </c>
      <c r="G3256" s="3">
        <v>0.25972222222222224</v>
      </c>
      <c r="H3256" s="1" t="s">
        <v>42</v>
      </c>
      <c r="I3256" s="1" t="s">
        <v>154</v>
      </c>
      <c r="J3256" s="1" t="s">
        <v>639</v>
      </c>
      <c r="K3256" s="1" t="s">
        <v>232</v>
      </c>
      <c r="L3256">
        <v>6805.66</v>
      </c>
      <c r="M3256">
        <v>17.32</v>
      </c>
      <c r="N3256">
        <v>63.26</v>
      </c>
      <c r="O3256">
        <v>6759.7199999999993</v>
      </c>
      <c r="P3256">
        <v>257</v>
      </c>
      <c r="Q3256" s="1" t="s">
        <v>118</v>
      </c>
      <c r="R3256" s="1" t="s">
        <v>29</v>
      </c>
      <c r="S3256" s="1" t="s">
        <v>2266</v>
      </c>
      <c r="T3256" s="1" t="s">
        <v>53</v>
      </c>
      <c r="U3256" s="1" t="s">
        <v>32</v>
      </c>
    </row>
    <row r="3257" spans="1:21" x14ac:dyDescent="0.3">
      <c r="A3257" s="1" t="s">
        <v>7255</v>
      </c>
      <c r="B3257" s="1" t="s">
        <v>7256</v>
      </c>
      <c r="C3257" s="2">
        <v>45398</v>
      </c>
      <c r="D3257">
        <v>2024</v>
      </c>
      <c r="E3257" s="1" t="s">
        <v>317</v>
      </c>
      <c r="F3257" s="1" t="s">
        <v>6911</v>
      </c>
      <c r="G3257" s="3">
        <v>0.27916666666666667</v>
      </c>
      <c r="H3257" s="1" t="s">
        <v>42</v>
      </c>
      <c r="I3257" s="1" t="s">
        <v>297</v>
      </c>
      <c r="J3257" s="1" t="s">
        <v>467</v>
      </c>
      <c r="K3257" s="1" t="s">
        <v>299</v>
      </c>
      <c r="L3257">
        <v>7612.27</v>
      </c>
      <c r="M3257">
        <v>15.75</v>
      </c>
      <c r="N3257">
        <v>85.49</v>
      </c>
      <c r="O3257">
        <v>7542.5300000000007</v>
      </c>
      <c r="P3257">
        <v>341</v>
      </c>
      <c r="Q3257" s="1" t="s">
        <v>38</v>
      </c>
      <c r="R3257" s="1" t="s">
        <v>29</v>
      </c>
      <c r="S3257" s="1" t="s">
        <v>5103</v>
      </c>
      <c r="T3257" s="1" t="s">
        <v>53</v>
      </c>
      <c r="U3257" s="1" t="s">
        <v>32</v>
      </c>
    </row>
    <row r="3258" spans="1:21" x14ac:dyDescent="0.3">
      <c r="A3258" s="1" t="s">
        <v>7257</v>
      </c>
      <c r="B3258" s="1" t="s">
        <v>7258</v>
      </c>
      <c r="C3258" s="2">
        <v>45398</v>
      </c>
      <c r="D3258">
        <v>2024</v>
      </c>
      <c r="E3258" s="1" t="s">
        <v>317</v>
      </c>
      <c r="F3258" s="1" t="s">
        <v>6911</v>
      </c>
      <c r="G3258" s="3">
        <v>0.3347222222222222</v>
      </c>
      <c r="H3258" s="1" t="s">
        <v>42</v>
      </c>
      <c r="I3258" s="1" t="s">
        <v>297</v>
      </c>
      <c r="J3258" s="1" t="s">
        <v>467</v>
      </c>
      <c r="K3258" s="1" t="s">
        <v>480</v>
      </c>
      <c r="L3258">
        <v>1915.91</v>
      </c>
      <c r="M3258">
        <v>3.42</v>
      </c>
      <c r="N3258">
        <v>57.12</v>
      </c>
      <c r="O3258">
        <v>1862.2100000000003</v>
      </c>
      <c r="P3258">
        <v>857</v>
      </c>
      <c r="Q3258" s="1" t="s">
        <v>118</v>
      </c>
      <c r="R3258" s="1" t="s">
        <v>29</v>
      </c>
      <c r="S3258" s="1" t="s">
        <v>1714</v>
      </c>
      <c r="T3258" s="1" t="s">
        <v>31</v>
      </c>
      <c r="U3258" s="1" t="s">
        <v>101</v>
      </c>
    </row>
    <row r="3259" spans="1:21" x14ac:dyDescent="0.3">
      <c r="A3259" s="1" t="s">
        <v>7259</v>
      </c>
      <c r="B3259" s="1" t="s">
        <v>7260</v>
      </c>
      <c r="C3259" s="2">
        <v>45398</v>
      </c>
      <c r="D3259">
        <v>2024</v>
      </c>
      <c r="E3259" s="1" t="s">
        <v>317</v>
      </c>
      <c r="F3259" s="1" t="s">
        <v>6911</v>
      </c>
      <c r="G3259" s="3">
        <v>0.38124999999999998</v>
      </c>
      <c r="H3259" s="1" t="s">
        <v>42</v>
      </c>
      <c r="I3259" s="1" t="s">
        <v>297</v>
      </c>
      <c r="J3259" s="1" t="s">
        <v>377</v>
      </c>
      <c r="K3259" s="1" t="s">
        <v>742</v>
      </c>
      <c r="L3259">
        <v>7260.44</v>
      </c>
      <c r="M3259">
        <v>18.52</v>
      </c>
      <c r="N3259">
        <v>66.92</v>
      </c>
      <c r="O3259">
        <v>7212.04</v>
      </c>
      <c r="P3259">
        <v>839</v>
      </c>
      <c r="Q3259" s="1" t="s">
        <v>38</v>
      </c>
      <c r="R3259" s="1" t="s">
        <v>418</v>
      </c>
      <c r="S3259" s="1" t="s">
        <v>582</v>
      </c>
      <c r="T3259" s="1" t="s">
        <v>31</v>
      </c>
      <c r="U3259" s="1" t="s">
        <v>93</v>
      </c>
    </row>
    <row r="3260" spans="1:21" x14ac:dyDescent="0.3">
      <c r="A3260" s="1" t="s">
        <v>7261</v>
      </c>
      <c r="B3260" s="1" t="s">
        <v>4301</v>
      </c>
      <c r="C3260" s="2">
        <v>45398</v>
      </c>
      <c r="D3260">
        <v>2024</v>
      </c>
      <c r="E3260" s="1" t="s">
        <v>317</v>
      </c>
      <c r="F3260" s="1" t="s">
        <v>6911</v>
      </c>
      <c r="G3260" s="3">
        <v>0.42777777777777776</v>
      </c>
      <c r="H3260" s="1" t="s">
        <v>42</v>
      </c>
      <c r="I3260" s="1" t="s">
        <v>154</v>
      </c>
      <c r="J3260" s="1" t="s">
        <v>155</v>
      </c>
      <c r="K3260" s="1" t="s">
        <v>156</v>
      </c>
      <c r="L3260">
        <v>8806.5</v>
      </c>
      <c r="M3260">
        <v>19.52</v>
      </c>
      <c r="N3260">
        <v>15.5</v>
      </c>
      <c r="O3260">
        <v>8810.52</v>
      </c>
      <c r="P3260">
        <v>516</v>
      </c>
      <c r="Q3260" s="1" t="s">
        <v>28</v>
      </c>
      <c r="R3260" s="1" t="s">
        <v>29</v>
      </c>
      <c r="S3260" s="1" t="s">
        <v>2243</v>
      </c>
      <c r="T3260" s="1" t="s">
        <v>53</v>
      </c>
      <c r="U3260" s="1" t="s">
        <v>32</v>
      </c>
    </row>
    <row r="3261" spans="1:21" x14ac:dyDescent="0.3">
      <c r="A3261" s="1" t="s">
        <v>7262</v>
      </c>
      <c r="B3261" s="1" t="s">
        <v>2408</v>
      </c>
      <c r="C3261" s="2">
        <v>45398</v>
      </c>
      <c r="D3261">
        <v>2024</v>
      </c>
      <c r="E3261" s="1" t="s">
        <v>317</v>
      </c>
      <c r="F3261" s="1" t="s">
        <v>6911</v>
      </c>
      <c r="G3261" s="3">
        <v>0.49375000000000002</v>
      </c>
      <c r="H3261" s="1" t="s">
        <v>42</v>
      </c>
      <c r="I3261" s="1" t="s">
        <v>68</v>
      </c>
      <c r="J3261" s="1" t="s">
        <v>611</v>
      </c>
      <c r="K3261" s="1" t="s">
        <v>27</v>
      </c>
      <c r="L3261">
        <v>9055.01</v>
      </c>
      <c r="M3261">
        <v>13.75</v>
      </c>
      <c r="N3261">
        <v>44.15</v>
      </c>
      <c r="O3261">
        <v>9024.61</v>
      </c>
      <c r="P3261">
        <v>545</v>
      </c>
      <c r="Q3261" s="1" t="s">
        <v>99</v>
      </c>
      <c r="R3261" s="1" t="s">
        <v>29</v>
      </c>
      <c r="S3261" s="1" t="s">
        <v>6997</v>
      </c>
      <c r="T3261" s="1" t="s">
        <v>147</v>
      </c>
      <c r="U3261" s="1" t="s">
        <v>32</v>
      </c>
    </row>
    <row r="3262" spans="1:21" x14ac:dyDescent="0.3">
      <c r="A3262" s="1" t="s">
        <v>7263</v>
      </c>
      <c r="B3262" s="1" t="s">
        <v>7264</v>
      </c>
      <c r="C3262" s="2">
        <v>45398</v>
      </c>
      <c r="D3262">
        <v>2024</v>
      </c>
      <c r="E3262" s="1" t="s">
        <v>317</v>
      </c>
      <c r="F3262" s="1" t="s">
        <v>6911</v>
      </c>
      <c r="G3262" s="3">
        <v>0.52777777777777779</v>
      </c>
      <c r="H3262" s="1" t="s">
        <v>104</v>
      </c>
      <c r="I3262" s="1" t="s">
        <v>82</v>
      </c>
      <c r="J3262" s="1" t="s">
        <v>573</v>
      </c>
      <c r="K3262" s="1" t="s">
        <v>725</v>
      </c>
      <c r="L3262">
        <v>7105.43</v>
      </c>
      <c r="M3262">
        <v>2.44</v>
      </c>
      <c r="N3262">
        <v>99.54</v>
      </c>
      <c r="O3262">
        <v>7008.33</v>
      </c>
      <c r="P3262">
        <v>428</v>
      </c>
      <c r="Q3262" s="1" t="s">
        <v>28</v>
      </c>
      <c r="R3262" s="1" t="s">
        <v>29</v>
      </c>
      <c r="S3262" s="1" t="s">
        <v>5709</v>
      </c>
      <c r="T3262" s="1" t="s">
        <v>53</v>
      </c>
      <c r="U3262" s="1" t="s">
        <v>101</v>
      </c>
    </row>
    <row r="3263" spans="1:21" x14ac:dyDescent="0.3">
      <c r="A3263" s="1" t="s">
        <v>7265</v>
      </c>
      <c r="B3263" s="1" t="s">
        <v>7266</v>
      </c>
      <c r="C3263" s="2">
        <v>45398</v>
      </c>
      <c r="D3263">
        <v>2024</v>
      </c>
      <c r="E3263" s="1" t="s">
        <v>317</v>
      </c>
      <c r="F3263" s="1" t="s">
        <v>6911</v>
      </c>
      <c r="G3263" s="3">
        <v>0.53472222222222221</v>
      </c>
      <c r="H3263" s="1" t="s">
        <v>104</v>
      </c>
      <c r="I3263" s="1" t="s">
        <v>25</v>
      </c>
      <c r="J3263" s="1" t="s">
        <v>26</v>
      </c>
      <c r="K3263" s="1" t="s">
        <v>172</v>
      </c>
      <c r="L3263">
        <v>5864.2</v>
      </c>
      <c r="M3263">
        <v>31.04</v>
      </c>
      <c r="N3263">
        <v>79.78</v>
      </c>
      <c r="O3263">
        <v>5815.46</v>
      </c>
      <c r="P3263">
        <v>294</v>
      </c>
      <c r="Q3263" s="1" t="s">
        <v>28</v>
      </c>
      <c r="R3263" s="1" t="s">
        <v>29</v>
      </c>
      <c r="S3263" s="1" t="s">
        <v>1608</v>
      </c>
      <c r="T3263" s="1" t="s">
        <v>31</v>
      </c>
      <c r="U3263" s="1" t="s">
        <v>32</v>
      </c>
    </row>
    <row r="3264" spans="1:21" x14ac:dyDescent="0.3">
      <c r="A3264" s="1" t="s">
        <v>7267</v>
      </c>
      <c r="B3264" s="1" t="s">
        <v>7268</v>
      </c>
      <c r="C3264" s="2">
        <v>45398</v>
      </c>
      <c r="D3264">
        <v>2024</v>
      </c>
      <c r="E3264" s="1" t="s">
        <v>317</v>
      </c>
      <c r="F3264" s="1" t="s">
        <v>6911</v>
      </c>
      <c r="G3264" s="3">
        <v>0.67152777777777772</v>
      </c>
      <c r="H3264" s="1" t="s">
        <v>104</v>
      </c>
      <c r="I3264" s="1" t="s">
        <v>133</v>
      </c>
      <c r="J3264" s="1" t="s">
        <v>134</v>
      </c>
      <c r="K3264" s="1" t="s">
        <v>135</v>
      </c>
      <c r="L3264">
        <v>2830.4</v>
      </c>
      <c r="M3264">
        <v>14.75</v>
      </c>
      <c r="N3264">
        <v>29.51</v>
      </c>
      <c r="O3264">
        <v>2815.64</v>
      </c>
      <c r="P3264">
        <v>383</v>
      </c>
      <c r="Q3264" s="1" t="s">
        <v>118</v>
      </c>
      <c r="R3264" s="1" t="s">
        <v>29</v>
      </c>
      <c r="S3264" s="1" t="s">
        <v>2697</v>
      </c>
      <c r="T3264" s="1" t="s">
        <v>53</v>
      </c>
      <c r="U3264" s="1" t="s">
        <v>32</v>
      </c>
    </row>
    <row r="3265" spans="1:21" x14ac:dyDescent="0.3">
      <c r="A3265" s="1" t="s">
        <v>7269</v>
      </c>
      <c r="B3265" s="1" t="s">
        <v>7270</v>
      </c>
      <c r="C3265" s="2">
        <v>45398</v>
      </c>
      <c r="D3265">
        <v>2024</v>
      </c>
      <c r="E3265" s="1" t="s">
        <v>317</v>
      </c>
      <c r="F3265" s="1" t="s">
        <v>6911</v>
      </c>
      <c r="G3265" s="3">
        <v>0.71736111111111112</v>
      </c>
      <c r="H3265" s="1" t="s">
        <v>142</v>
      </c>
      <c r="I3265" s="1" t="s">
        <v>43</v>
      </c>
      <c r="J3265" s="1" t="s">
        <v>805</v>
      </c>
      <c r="K3265" s="1" t="s">
        <v>873</v>
      </c>
      <c r="L3265">
        <v>2454.9</v>
      </c>
      <c r="M3265">
        <v>13.17</v>
      </c>
      <c r="N3265">
        <v>27.51</v>
      </c>
      <c r="O3265">
        <v>2440.56</v>
      </c>
      <c r="P3265">
        <v>246</v>
      </c>
      <c r="Q3265" s="1" t="s">
        <v>38</v>
      </c>
      <c r="R3265" s="1" t="s">
        <v>29</v>
      </c>
      <c r="S3265" s="1" t="s">
        <v>1943</v>
      </c>
      <c r="T3265" s="1" t="s">
        <v>53</v>
      </c>
      <c r="U3265" s="1" t="s">
        <v>32</v>
      </c>
    </row>
    <row r="3266" spans="1:21" x14ac:dyDescent="0.3">
      <c r="A3266" s="1" t="s">
        <v>7271</v>
      </c>
      <c r="B3266" s="1" t="s">
        <v>7272</v>
      </c>
      <c r="C3266" s="2">
        <v>45398</v>
      </c>
      <c r="D3266">
        <v>2024</v>
      </c>
      <c r="E3266" s="1" t="s">
        <v>317</v>
      </c>
      <c r="F3266" s="1" t="s">
        <v>6911</v>
      </c>
      <c r="G3266" s="3">
        <v>0.78541666666666665</v>
      </c>
      <c r="H3266" s="1" t="s">
        <v>142</v>
      </c>
      <c r="I3266" s="1" t="s">
        <v>297</v>
      </c>
      <c r="J3266" s="1" t="s">
        <v>479</v>
      </c>
      <c r="K3266" s="1" t="s">
        <v>299</v>
      </c>
      <c r="L3266">
        <v>3412.1</v>
      </c>
      <c r="M3266">
        <v>22.03</v>
      </c>
      <c r="N3266">
        <v>1.41</v>
      </c>
      <c r="O3266">
        <v>3432.7200000000003</v>
      </c>
      <c r="P3266">
        <v>527</v>
      </c>
      <c r="Q3266" s="1" t="s">
        <v>85</v>
      </c>
      <c r="R3266" s="1" t="s">
        <v>29</v>
      </c>
      <c r="S3266" s="1" t="s">
        <v>5028</v>
      </c>
      <c r="T3266" s="1" t="s">
        <v>53</v>
      </c>
      <c r="U3266" s="1" t="s">
        <v>32</v>
      </c>
    </row>
    <row r="3267" spans="1:21" x14ac:dyDescent="0.3">
      <c r="A3267" s="1" t="s">
        <v>7273</v>
      </c>
      <c r="B3267" s="1" t="s">
        <v>7274</v>
      </c>
      <c r="C3267" s="2">
        <v>45398</v>
      </c>
      <c r="D3267">
        <v>2024</v>
      </c>
      <c r="E3267" s="1" t="s">
        <v>317</v>
      </c>
      <c r="F3267" s="1" t="s">
        <v>6911</v>
      </c>
      <c r="G3267" s="3">
        <v>0.78680555555555554</v>
      </c>
      <c r="H3267" s="1" t="s">
        <v>142</v>
      </c>
      <c r="I3267" s="1" t="s">
        <v>110</v>
      </c>
      <c r="J3267" s="1" t="s">
        <v>111</v>
      </c>
      <c r="K3267" s="1" t="s">
        <v>341</v>
      </c>
      <c r="L3267">
        <v>2815.38</v>
      </c>
      <c r="M3267">
        <v>29.12</v>
      </c>
      <c r="N3267">
        <v>66.33</v>
      </c>
      <c r="O3267">
        <v>2778.17</v>
      </c>
      <c r="P3267">
        <v>184</v>
      </c>
      <c r="Q3267" s="1" t="s">
        <v>118</v>
      </c>
      <c r="R3267" s="1" t="s">
        <v>29</v>
      </c>
      <c r="S3267" s="1" t="s">
        <v>2266</v>
      </c>
      <c r="T3267" s="1" t="s">
        <v>31</v>
      </c>
      <c r="U3267" s="1" t="s">
        <v>101</v>
      </c>
    </row>
    <row r="3268" spans="1:21" x14ac:dyDescent="0.3">
      <c r="A3268" s="1" t="s">
        <v>7275</v>
      </c>
      <c r="B3268" s="1" t="s">
        <v>6480</v>
      </c>
      <c r="C3268" s="2">
        <v>45398</v>
      </c>
      <c r="D3268">
        <v>2024</v>
      </c>
      <c r="E3268" s="1" t="s">
        <v>317</v>
      </c>
      <c r="F3268" s="1" t="s">
        <v>6911</v>
      </c>
      <c r="G3268" s="3">
        <v>0.83750000000000002</v>
      </c>
      <c r="H3268" s="1" t="s">
        <v>142</v>
      </c>
      <c r="I3268" s="1" t="s">
        <v>68</v>
      </c>
      <c r="J3268" s="1" t="s">
        <v>858</v>
      </c>
      <c r="K3268" s="1" t="s">
        <v>632</v>
      </c>
      <c r="L3268">
        <v>4005.09</v>
      </c>
      <c r="M3268">
        <v>4.74</v>
      </c>
      <c r="N3268">
        <v>52.85</v>
      </c>
      <c r="O3268">
        <v>3956.98</v>
      </c>
      <c r="P3268">
        <v>841</v>
      </c>
      <c r="Q3268" s="1" t="s">
        <v>28</v>
      </c>
      <c r="R3268" s="1" t="s">
        <v>29</v>
      </c>
      <c r="S3268" s="1" t="s">
        <v>284</v>
      </c>
      <c r="T3268" s="1" t="s">
        <v>53</v>
      </c>
      <c r="U3268" s="1" t="s">
        <v>32</v>
      </c>
    </row>
    <row r="3269" spans="1:21" x14ac:dyDescent="0.3">
      <c r="A3269" s="1" t="s">
        <v>7276</v>
      </c>
      <c r="B3269" s="1" t="s">
        <v>7277</v>
      </c>
      <c r="C3269" s="2">
        <v>45398</v>
      </c>
      <c r="D3269">
        <v>2024</v>
      </c>
      <c r="E3269" s="1" t="s">
        <v>317</v>
      </c>
      <c r="F3269" s="1" t="s">
        <v>6911</v>
      </c>
      <c r="G3269" s="3">
        <v>0.88541666666666663</v>
      </c>
      <c r="H3269" s="1" t="s">
        <v>24</v>
      </c>
      <c r="I3269" s="1" t="s">
        <v>35</v>
      </c>
      <c r="J3269" s="1" t="s">
        <v>1835</v>
      </c>
      <c r="K3269" s="1" t="s">
        <v>37</v>
      </c>
      <c r="L3269">
        <v>9176.24</v>
      </c>
      <c r="M3269">
        <v>22.36</v>
      </c>
      <c r="N3269">
        <v>58.33</v>
      </c>
      <c r="O3269">
        <v>9140.27</v>
      </c>
      <c r="P3269">
        <v>321</v>
      </c>
      <c r="Q3269" s="1" t="s">
        <v>118</v>
      </c>
      <c r="R3269" s="1" t="s">
        <v>749</v>
      </c>
      <c r="S3269" s="1" t="s">
        <v>3188</v>
      </c>
      <c r="T3269" s="1" t="s">
        <v>31</v>
      </c>
      <c r="U3269" s="1" t="s">
        <v>93</v>
      </c>
    </row>
    <row r="3270" spans="1:21" x14ac:dyDescent="0.3">
      <c r="A3270" s="1" t="s">
        <v>7278</v>
      </c>
      <c r="B3270" s="1" t="s">
        <v>7279</v>
      </c>
      <c r="C3270" s="2">
        <v>45398</v>
      </c>
      <c r="D3270">
        <v>2024</v>
      </c>
      <c r="E3270" s="1" t="s">
        <v>317</v>
      </c>
      <c r="F3270" s="1" t="s">
        <v>6911</v>
      </c>
      <c r="G3270" s="3">
        <v>0.88958333333333328</v>
      </c>
      <c r="H3270" s="1" t="s">
        <v>24</v>
      </c>
      <c r="I3270" s="1" t="s">
        <v>133</v>
      </c>
      <c r="J3270" s="1" t="s">
        <v>1138</v>
      </c>
      <c r="K3270" s="1" t="s">
        <v>514</v>
      </c>
      <c r="L3270">
        <v>5677.42</v>
      </c>
      <c r="M3270">
        <v>46.93</v>
      </c>
      <c r="N3270">
        <v>52.16</v>
      </c>
      <c r="O3270">
        <v>5672.1900000000005</v>
      </c>
      <c r="P3270">
        <v>97</v>
      </c>
      <c r="Q3270" s="1" t="s">
        <v>85</v>
      </c>
      <c r="R3270" s="1" t="s">
        <v>29</v>
      </c>
      <c r="S3270" s="1" t="s">
        <v>1200</v>
      </c>
      <c r="T3270" s="1" t="s">
        <v>31</v>
      </c>
      <c r="U3270" s="1" t="s">
        <v>93</v>
      </c>
    </row>
    <row r="3271" spans="1:21" x14ac:dyDescent="0.3">
      <c r="A3271" s="1" t="s">
        <v>7280</v>
      </c>
      <c r="B3271" s="1" t="s">
        <v>7281</v>
      </c>
      <c r="C3271" s="2">
        <v>45398</v>
      </c>
      <c r="D3271">
        <v>2024</v>
      </c>
      <c r="E3271" s="1" t="s">
        <v>317</v>
      </c>
      <c r="F3271" s="1" t="s">
        <v>6911</v>
      </c>
      <c r="G3271" s="3">
        <v>0.94374999999999998</v>
      </c>
      <c r="H3271" s="1" t="s">
        <v>24</v>
      </c>
      <c r="I3271" s="1" t="s">
        <v>89</v>
      </c>
      <c r="J3271" s="1" t="s">
        <v>176</v>
      </c>
      <c r="K3271" s="1" t="s">
        <v>523</v>
      </c>
      <c r="L3271">
        <v>9338.77</v>
      </c>
      <c r="M3271">
        <v>3.54</v>
      </c>
      <c r="N3271">
        <v>36.630000000000003</v>
      </c>
      <c r="O3271">
        <v>9305.6800000000021</v>
      </c>
      <c r="P3271">
        <v>983</v>
      </c>
      <c r="Q3271" s="1" t="s">
        <v>99</v>
      </c>
      <c r="R3271" s="1" t="s">
        <v>29</v>
      </c>
      <c r="S3271" s="1" t="s">
        <v>7282</v>
      </c>
      <c r="T3271" s="1" t="s">
        <v>31</v>
      </c>
      <c r="U3271" s="1" t="s">
        <v>93</v>
      </c>
    </row>
    <row r="3272" spans="1:21" x14ac:dyDescent="0.3">
      <c r="A3272" s="1" t="s">
        <v>7283</v>
      </c>
      <c r="B3272" s="1" t="s">
        <v>7284</v>
      </c>
      <c r="C3272" s="2">
        <v>45398</v>
      </c>
      <c r="D3272">
        <v>2024</v>
      </c>
      <c r="E3272" s="1" t="s">
        <v>317</v>
      </c>
      <c r="F3272" s="1" t="s">
        <v>6911</v>
      </c>
      <c r="G3272" s="3">
        <v>0.94652777777777775</v>
      </c>
      <c r="H3272" s="1" t="s">
        <v>24</v>
      </c>
      <c r="I3272" s="1" t="s">
        <v>25</v>
      </c>
      <c r="J3272" s="1" t="s">
        <v>116</v>
      </c>
      <c r="K3272" s="1" t="s">
        <v>362</v>
      </c>
      <c r="L3272">
        <v>9862.83</v>
      </c>
      <c r="M3272">
        <v>16.27</v>
      </c>
      <c r="N3272">
        <v>49.53</v>
      </c>
      <c r="O3272">
        <v>9829.57</v>
      </c>
      <c r="P3272">
        <v>888</v>
      </c>
      <c r="Q3272" s="1" t="s">
        <v>99</v>
      </c>
      <c r="R3272" s="1" t="s">
        <v>29</v>
      </c>
      <c r="S3272" s="1" t="s">
        <v>2089</v>
      </c>
      <c r="T3272" s="1" t="s">
        <v>53</v>
      </c>
      <c r="U3272" s="1" t="s">
        <v>32</v>
      </c>
    </row>
    <row r="3273" spans="1:21" x14ac:dyDescent="0.3">
      <c r="A3273" s="1" t="s">
        <v>7285</v>
      </c>
      <c r="B3273" s="1" t="s">
        <v>6476</v>
      </c>
      <c r="C3273" s="2">
        <v>45399</v>
      </c>
      <c r="D3273">
        <v>2024</v>
      </c>
      <c r="E3273" s="1" t="s">
        <v>366</v>
      </c>
      <c r="F3273" s="1" t="s">
        <v>6911</v>
      </c>
      <c r="G3273" s="3">
        <v>1.7361111111111112E-2</v>
      </c>
      <c r="H3273" s="1" t="s">
        <v>24</v>
      </c>
      <c r="I3273" s="1" t="s">
        <v>68</v>
      </c>
      <c r="J3273" s="1" t="s">
        <v>779</v>
      </c>
      <c r="K3273" s="1" t="s">
        <v>405</v>
      </c>
      <c r="L3273">
        <v>3750.45</v>
      </c>
      <c r="M3273">
        <v>6.58</v>
      </c>
      <c r="N3273">
        <v>50.32</v>
      </c>
      <c r="O3273">
        <v>3706.7099999999996</v>
      </c>
      <c r="P3273">
        <v>211</v>
      </c>
      <c r="Q3273" s="1" t="s">
        <v>38</v>
      </c>
      <c r="R3273" s="1" t="s">
        <v>29</v>
      </c>
      <c r="S3273" s="1" t="s">
        <v>3392</v>
      </c>
      <c r="T3273" s="1" t="s">
        <v>31</v>
      </c>
      <c r="U3273" s="1" t="s">
        <v>32</v>
      </c>
    </row>
    <row r="3274" spans="1:21" x14ac:dyDescent="0.3">
      <c r="A3274" s="1" t="s">
        <v>7286</v>
      </c>
      <c r="B3274" s="1" t="s">
        <v>4301</v>
      </c>
      <c r="C3274" s="2">
        <v>45399</v>
      </c>
      <c r="D3274">
        <v>2024</v>
      </c>
      <c r="E3274" s="1" t="s">
        <v>366</v>
      </c>
      <c r="F3274" s="1" t="s">
        <v>6911</v>
      </c>
      <c r="G3274" s="3">
        <v>0.49930555555555556</v>
      </c>
      <c r="H3274" s="1" t="s">
        <v>42</v>
      </c>
      <c r="I3274" s="1" t="s">
        <v>43</v>
      </c>
      <c r="J3274" s="1" t="s">
        <v>805</v>
      </c>
      <c r="K3274" s="1" t="s">
        <v>45</v>
      </c>
      <c r="L3274">
        <v>1694.67</v>
      </c>
      <c r="M3274">
        <v>19.16</v>
      </c>
      <c r="N3274">
        <v>70.680000000000007</v>
      </c>
      <c r="O3274">
        <v>1643.15</v>
      </c>
      <c r="P3274">
        <v>37</v>
      </c>
      <c r="Q3274" s="1" t="s">
        <v>28</v>
      </c>
      <c r="R3274" s="1" t="s">
        <v>29</v>
      </c>
      <c r="S3274" s="1" t="s">
        <v>5158</v>
      </c>
      <c r="T3274" s="1" t="s">
        <v>53</v>
      </c>
      <c r="U3274" s="1" t="s">
        <v>32</v>
      </c>
    </row>
    <row r="3275" spans="1:21" x14ac:dyDescent="0.3">
      <c r="A3275" s="1" t="s">
        <v>7287</v>
      </c>
      <c r="B3275" s="1" t="s">
        <v>7288</v>
      </c>
      <c r="C3275" s="2">
        <v>45399</v>
      </c>
      <c r="D3275">
        <v>2024</v>
      </c>
      <c r="E3275" s="1" t="s">
        <v>366</v>
      </c>
      <c r="F3275" s="1" t="s">
        <v>6911</v>
      </c>
      <c r="G3275" s="3">
        <v>0.5229166666666667</v>
      </c>
      <c r="H3275" s="1" t="s">
        <v>104</v>
      </c>
      <c r="I3275" s="1" t="s">
        <v>431</v>
      </c>
      <c r="J3275" s="1" t="s">
        <v>666</v>
      </c>
      <c r="K3275" s="1" t="s">
        <v>758</v>
      </c>
      <c r="L3275">
        <v>3337.42</v>
      </c>
      <c r="M3275">
        <v>6.54</v>
      </c>
      <c r="N3275">
        <v>61.02</v>
      </c>
      <c r="O3275">
        <v>3282.94</v>
      </c>
      <c r="P3275">
        <v>941</v>
      </c>
      <c r="Q3275" s="1" t="s">
        <v>28</v>
      </c>
      <c r="R3275" s="1" t="s">
        <v>29</v>
      </c>
      <c r="S3275" s="1" t="s">
        <v>5204</v>
      </c>
      <c r="T3275" s="1" t="s">
        <v>53</v>
      </c>
      <c r="U3275" s="1" t="s">
        <v>93</v>
      </c>
    </row>
    <row r="3276" spans="1:21" x14ac:dyDescent="0.3">
      <c r="A3276" s="1" t="s">
        <v>7289</v>
      </c>
      <c r="B3276" s="1" t="s">
        <v>7290</v>
      </c>
      <c r="C3276" s="2">
        <v>45399</v>
      </c>
      <c r="D3276">
        <v>2024</v>
      </c>
      <c r="E3276" s="1" t="s">
        <v>366</v>
      </c>
      <c r="F3276" s="1" t="s">
        <v>6911</v>
      </c>
      <c r="G3276" s="3">
        <v>0.54722222222222228</v>
      </c>
      <c r="H3276" s="1" t="s">
        <v>104</v>
      </c>
      <c r="I3276" s="1" t="s">
        <v>82</v>
      </c>
      <c r="J3276" s="1" t="s">
        <v>573</v>
      </c>
      <c r="K3276" s="1" t="s">
        <v>725</v>
      </c>
      <c r="L3276">
        <v>2543.67</v>
      </c>
      <c r="M3276">
        <v>48.41</v>
      </c>
      <c r="N3276">
        <v>61.38</v>
      </c>
      <c r="O3276">
        <v>2530.6999999999998</v>
      </c>
      <c r="P3276">
        <v>573</v>
      </c>
      <c r="Q3276" s="1" t="s">
        <v>85</v>
      </c>
      <c r="R3276" s="1" t="s">
        <v>29</v>
      </c>
      <c r="S3276" s="1" t="s">
        <v>1750</v>
      </c>
      <c r="T3276" s="1" t="s">
        <v>53</v>
      </c>
      <c r="U3276" s="1" t="s">
        <v>32</v>
      </c>
    </row>
    <row r="3277" spans="1:21" x14ac:dyDescent="0.3">
      <c r="A3277" s="1" t="s">
        <v>7291</v>
      </c>
      <c r="B3277" s="1" t="s">
        <v>7292</v>
      </c>
      <c r="C3277" s="2">
        <v>45399</v>
      </c>
      <c r="D3277">
        <v>2024</v>
      </c>
      <c r="E3277" s="1" t="s">
        <v>366</v>
      </c>
      <c r="F3277" s="1" t="s">
        <v>6911</v>
      </c>
      <c r="G3277" s="3">
        <v>0.71527777777777779</v>
      </c>
      <c r="H3277" s="1" t="s">
        <v>142</v>
      </c>
      <c r="I3277" s="1" t="s">
        <v>127</v>
      </c>
      <c r="J3277" s="1" t="s">
        <v>128</v>
      </c>
      <c r="K3277" s="1" t="s">
        <v>394</v>
      </c>
      <c r="L3277">
        <v>3216.55</v>
      </c>
      <c r="M3277">
        <v>42.71</v>
      </c>
      <c r="N3277">
        <v>58.91</v>
      </c>
      <c r="O3277">
        <v>3200.3500000000004</v>
      </c>
      <c r="P3277">
        <v>775</v>
      </c>
      <c r="Q3277" s="1" t="s">
        <v>28</v>
      </c>
      <c r="R3277" s="1" t="s">
        <v>29</v>
      </c>
      <c r="S3277" s="1" t="s">
        <v>2579</v>
      </c>
      <c r="T3277" s="1" t="s">
        <v>53</v>
      </c>
      <c r="U3277" s="1" t="s">
        <v>32</v>
      </c>
    </row>
    <row r="3278" spans="1:21" x14ac:dyDescent="0.3">
      <c r="A3278" s="1" t="s">
        <v>7293</v>
      </c>
      <c r="B3278" s="1" t="s">
        <v>7294</v>
      </c>
      <c r="C3278" s="2">
        <v>45399</v>
      </c>
      <c r="D3278">
        <v>2024</v>
      </c>
      <c r="E3278" s="1" t="s">
        <v>366</v>
      </c>
      <c r="F3278" s="1" t="s">
        <v>6911</v>
      </c>
      <c r="G3278" s="3">
        <v>0.80138888888888893</v>
      </c>
      <c r="H3278" s="1" t="s">
        <v>142</v>
      </c>
      <c r="I3278" s="1" t="s">
        <v>96</v>
      </c>
      <c r="J3278" s="1" t="s">
        <v>506</v>
      </c>
      <c r="K3278" s="1" t="s">
        <v>442</v>
      </c>
      <c r="L3278">
        <v>3830.61</v>
      </c>
      <c r="M3278">
        <v>14.18</v>
      </c>
      <c r="N3278">
        <v>71.59</v>
      </c>
      <c r="O3278">
        <v>3773.2</v>
      </c>
      <c r="P3278">
        <v>319</v>
      </c>
      <c r="Q3278" s="1" t="s">
        <v>38</v>
      </c>
      <c r="R3278" s="1" t="s">
        <v>29</v>
      </c>
      <c r="S3278" s="1" t="s">
        <v>2352</v>
      </c>
      <c r="T3278" s="1" t="s">
        <v>53</v>
      </c>
      <c r="U3278" s="1" t="s">
        <v>93</v>
      </c>
    </row>
    <row r="3279" spans="1:21" x14ac:dyDescent="0.3">
      <c r="A3279" s="1" t="s">
        <v>7295</v>
      </c>
      <c r="B3279" s="1" t="s">
        <v>7296</v>
      </c>
      <c r="C3279" s="2">
        <v>45399</v>
      </c>
      <c r="D3279">
        <v>2024</v>
      </c>
      <c r="E3279" s="1" t="s">
        <v>366</v>
      </c>
      <c r="F3279" s="1" t="s">
        <v>6911</v>
      </c>
      <c r="G3279" s="3">
        <v>0.87777777777777777</v>
      </c>
      <c r="H3279" s="1" t="s">
        <v>24</v>
      </c>
      <c r="I3279" s="1" t="s">
        <v>49</v>
      </c>
      <c r="J3279" s="1" t="s">
        <v>1043</v>
      </c>
      <c r="K3279" s="1" t="s">
        <v>349</v>
      </c>
      <c r="L3279">
        <v>8860.14</v>
      </c>
      <c r="M3279">
        <v>35.450000000000003</v>
      </c>
      <c r="N3279">
        <v>56.12</v>
      </c>
      <c r="O3279">
        <v>8839.4699999999993</v>
      </c>
      <c r="P3279">
        <v>467</v>
      </c>
      <c r="Q3279" s="1" t="s">
        <v>85</v>
      </c>
      <c r="R3279" s="1" t="s">
        <v>29</v>
      </c>
      <c r="S3279" s="1" t="s">
        <v>5679</v>
      </c>
      <c r="T3279" s="1" t="s">
        <v>53</v>
      </c>
      <c r="U3279" s="1" t="s">
        <v>32</v>
      </c>
    </row>
    <row r="3280" spans="1:21" x14ac:dyDescent="0.3">
      <c r="A3280" s="1" t="s">
        <v>7297</v>
      </c>
      <c r="B3280" s="1" t="s">
        <v>5878</v>
      </c>
      <c r="C3280" s="2">
        <v>45399</v>
      </c>
      <c r="D3280">
        <v>2024</v>
      </c>
      <c r="E3280" s="1" t="s">
        <v>366</v>
      </c>
      <c r="F3280" s="1" t="s">
        <v>6911</v>
      </c>
      <c r="G3280" s="3">
        <v>0.91666666666666663</v>
      </c>
      <c r="H3280" s="1" t="s">
        <v>24</v>
      </c>
      <c r="I3280" s="1" t="s">
        <v>96</v>
      </c>
      <c r="J3280" s="1" t="s">
        <v>427</v>
      </c>
      <c r="K3280" s="1" t="s">
        <v>251</v>
      </c>
      <c r="L3280">
        <v>5304.95</v>
      </c>
      <c r="M3280">
        <v>16.059999999999999</v>
      </c>
      <c r="N3280">
        <v>79.11</v>
      </c>
      <c r="O3280">
        <v>5241.9000000000005</v>
      </c>
      <c r="P3280">
        <v>878</v>
      </c>
      <c r="Q3280" s="1" t="s">
        <v>85</v>
      </c>
      <c r="R3280" s="1" t="s">
        <v>29</v>
      </c>
      <c r="S3280" s="1" t="s">
        <v>3253</v>
      </c>
      <c r="T3280" s="1" t="s">
        <v>53</v>
      </c>
      <c r="U3280" s="1" t="s">
        <v>32</v>
      </c>
    </row>
    <row r="3281" spans="1:21" x14ac:dyDescent="0.3">
      <c r="A3281" s="1" t="s">
        <v>7298</v>
      </c>
      <c r="B3281" s="1" t="s">
        <v>7299</v>
      </c>
      <c r="C3281" s="2">
        <v>45400</v>
      </c>
      <c r="D3281">
        <v>2024</v>
      </c>
      <c r="E3281" s="1" t="s">
        <v>426</v>
      </c>
      <c r="F3281" s="1" t="s">
        <v>6911</v>
      </c>
      <c r="G3281" s="3">
        <v>6.6666666666666666E-2</v>
      </c>
      <c r="H3281" s="1" t="s">
        <v>24</v>
      </c>
      <c r="I3281" s="1" t="s">
        <v>35</v>
      </c>
      <c r="J3281" s="1" t="s">
        <v>122</v>
      </c>
      <c r="K3281" s="1" t="s">
        <v>711</v>
      </c>
      <c r="L3281">
        <v>4477.1499999999996</v>
      </c>
      <c r="M3281">
        <v>31.22</v>
      </c>
      <c r="N3281">
        <v>54.94</v>
      </c>
      <c r="O3281">
        <v>4453.43</v>
      </c>
      <c r="P3281">
        <v>17</v>
      </c>
      <c r="Q3281" s="1" t="s">
        <v>118</v>
      </c>
      <c r="R3281" s="1" t="s">
        <v>29</v>
      </c>
      <c r="S3281" s="1" t="s">
        <v>843</v>
      </c>
      <c r="T3281" s="1" t="s">
        <v>147</v>
      </c>
      <c r="U3281" s="1" t="s">
        <v>32</v>
      </c>
    </row>
    <row r="3282" spans="1:21" x14ac:dyDescent="0.3">
      <c r="A3282" s="1" t="s">
        <v>7300</v>
      </c>
      <c r="B3282" s="1" t="s">
        <v>2549</v>
      </c>
      <c r="C3282" s="2">
        <v>45400</v>
      </c>
      <c r="D3282">
        <v>2024</v>
      </c>
      <c r="E3282" s="1" t="s">
        <v>426</v>
      </c>
      <c r="F3282" s="1" t="s">
        <v>6911</v>
      </c>
      <c r="G3282" s="3">
        <v>0.11319444444444444</v>
      </c>
      <c r="H3282" s="1" t="s">
        <v>24</v>
      </c>
      <c r="I3282" s="1" t="s">
        <v>110</v>
      </c>
      <c r="J3282" s="1" t="s">
        <v>111</v>
      </c>
      <c r="K3282" s="1" t="s">
        <v>112</v>
      </c>
      <c r="L3282">
        <v>7260.11</v>
      </c>
      <c r="M3282">
        <v>27.49</v>
      </c>
      <c r="N3282">
        <v>71.47</v>
      </c>
      <c r="O3282">
        <v>7216.1299999999992</v>
      </c>
      <c r="P3282">
        <v>727</v>
      </c>
      <c r="Q3282" s="1" t="s">
        <v>99</v>
      </c>
      <c r="R3282" s="1" t="s">
        <v>29</v>
      </c>
      <c r="S3282" s="1" t="s">
        <v>5925</v>
      </c>
      <c r="T3282" s="1" t="s">
        <v>147</v>
      </c>
      <c r="U3282" s="1" t="s">
        <v>93</v>
      </c>
    </row>
    <row r="3283" spans="1:21" x14ac:dyDescent="0.3">
      <c r="A3283" s="1" t="s">
        <v>7301</v>
      </c>
      <c r="B3283" s="1" t="s">
        <v>7302</v>
      </c>
      <c r="C3283" s="2">
        <v>45400</v>
      </c>
      <c r="D3283">
        <v>2024</v>
      </c>
      <c r="E3283" s="1" t="s">
        <v>426</v>
      </c>
      <c r="F3283" s="1" t="s">
        <v>6911</v>
      </c>
      <c r="G3283" s="3">
        <v>0.48541666666666666</v>
      </c>
      <c r="H3283" s="1" t="s">
        <v>42</v>
      </c>
      <c r="I3283" s="1" t="s">
        <v>68</v>
      </c>
      <c r="J3283" s="1" t="s">
        <v>69</v>
      </c>
      <c r="K3283" s="1" t="s">
        <v>405</v>
      </c>
      <c r="L3283">
        <v>8525.2199999999993</v>
      </c>
      <c r="M3283">
        <v>13.72</v>
      </c>
      <c r="N3283">
        <v>28.79</v>
      </c>
      <c r="O3283">
        <v>8510.1499999999978</v>
      </c>
      <c r="P3283">
        <v>98</v>
      </c>
      <c r="Q3283" s="1" t="s">
        <v>118</v>
      </c>
      <c r="R3283" s="1" t="s">
        <v>29</v>
      </c>
      <c r="S3283" s="1" t="s">
        <v>2616</v>
      </c>
      <c r="T3283" s="1" t="s">
        <v>31</v>
      </c>
      <c r="U3283" s="1" t="s">
        <v>32</v>
      </c>
    </row>
    <row r="3284" spans="1:21" x14ac:dyDescent="0.3">
      <c r="A3284" s="1" t="s">
        <v>7303</v>
      </c>
      <c r="B3284" s="1" t="s">
        <v>2129</v>
      </c>
      <c r="C3284" s="2">
        <v>45400</v>
      </c>
      <c r="D3284">
        <v>2024</v>
      </c>
      <c r="E3284" s="1" t="s">
        <v>426</v>
      </c>
      <c r="F3284" s="1" t="s">
        <v>6911</v>
      </c>
      <c r="G3284" s="3">
        <v>0.58263888888888893</v>
      </c>
      <c r="H3284" s="1" t="s">
        <v>104</v>
      </c>
      <c r="I3284" s="1" t="s">
        <v>110</v>
      </c>
      <c r="J3284" s="1" t="s">
        <v>413</v>
      </c>
      <c r="K3284" s="1" t="s">
        <v>210</v>
      </c>
      <c r="L3284">
        <v>2325.65</v>
      </c>
      <c r="M3284">
        <v>48.4</v>
      </c>
      <c r="N3284">
        <v>59.76</v>
      </c>
      <c r="O3284">
        <v>2314.29</v>
      </c>
      <c r="P3284">
        <v>3</v>
      </c>
      <c r="Q3284" s="1" t="s">
        <v>85</v>
      </c>
      <c r="R3284" s="1" t="s">
        <v>29</v>
      </c>
      <c r="S3284" s="1" t="s">
        <v>5037</v>
      </c>
      <c r="T3284" s="1" t="s">
        <v>31</v>
      </c>
      <c r="U3284" s="1" t="s">
        <v>32</v>
      </c>
    </row>
    <row r="3285" spans="1:21" x14ac:dyDescent="0.3">
      <c r="A3285" s="1" t="s">
        <v>7304</v>
      </c>
      <c r="B3285" s="1" t="s">
        <v>1111</v>
      </c>
      <c r="C3285" s="2">
        <v>45400</v>
      </c>
      <c r="D3285">
        <v>2024</v>
      </c>
      <c r="E3285" s="1" t="s">
        <v>426</v>
      </c>
      <c r="F3285" s="1" t="s">
        <v>6911</v>
      </c>
      <c r="G3285" s="3">
        <v>0.64166666666666672</v>
      </c>
      <c r="H3285" s="1" t="s">
        <v>104</v>
      </c>
      <c r="I3285" s="1" t="s">
        <v>82</v>
      </c>
      <c r="J3285" s="1" t="s">
        <v>83</v>
      </c>
      <c r="K3285" s="1" t="s">
        <v>867</v>
      </c>
      <c r="L3285">
        <v>874.85</v>
      </c>
      <c r="M3285">
        <v>24.94</v>
      </c>
      <c r="N3285">
        <v>17.420000000000002</v>
      </c>
      <c r="O3285">
        <v>882.37000000000012</v>
      </c>
      <c r="P3285">
        <v>987</v>
      </c>
      <c r="Q3285" s="1" t="s">
        <v>85</v>
      </c>
      <c r="R3285" s="1" t="s">
        <v>29</v>
      </c>
      <c r="S3285" s="1" t="s">
        <v>564</v>
      </c>
      <c r="T3285" s="1" t="s">
        <v>31</v>
      </c>
      <c r="U3285" s="1" t="s">
        <v>93</v>
      </c>
    </row>
    <row r="3286" spans="1:21" x14ac:dyDescent="0.3">
      <c r="A3286" s="1" t="s">
        <v>7305</v>
      </c>
      <c r="B3286" s="1" t="s">
        <v>7306</v>
      </c>
      <c r="C3286" s="2">
        <v>45400</v>
      </c>
      <c r="D3286">
        <v>2024</v>
      </c>
      <c r="E3286" s="1" t="s">
        <v>426</v>
      </c>
      <c r="F3286" s="1" t="s">
        <v>6911</v>
      </c>
      <c r="G3286" s="3">
        <v>0.70347222222222228</v>
      </c>
      <c r="H3286" s="1" t="s">
        <v>104</v>
      </c>
      <c r="I3286" s="1" t="s">
        <v>56</v>
      </c>
      <c r="J3286" s="1" t="s">
        <v>184</v>
      </c>
      <c r="K3286" s="1" t="s">
        <v>242</v>
      </c>
      <c r="L3286">
        <v>6618.58</v>
      </c>
      <c r="M3286">
        <v>17.23</v>
      </c>
      <c r="N3286">
        <v>71.510000000000005</v>
      </c>
      <c r="O3286">
        <v>6564.2999999999993</v>
      </c>
      <c r="P3286">
        <v>176</v>
      </c>
      <c r="Q3286" s="1" t="s">
        <v>99</v>
      </c>
      <c r="R3286" s="1" t="s">
        <v>29</v>
      </c>
      <c r="S3286" s="1" t="s">
        <v>5158</v>
      </c>
      <c r="T3286" s="1" t="s">
        <v>53</v>
      </c>
      <c r="U3286" s="1" t="s">
        <v>93</v>
      </c>
    </row>
    <row r="3287" spans="1:21" x14ac:dyDescent="0.3">
      <c r="A3287" s="1" t="s">
        <v>7307</v>
      </c>
      <c r="B3287" s="1" t="s">
        <v>7308</v>
      </c>
      <c r="C3287" s="2">
        <v>45400</v>
      </c>
      <c r="D3287">
        <v>2024</v>
      </c>
      <c r="E3287" s="1" t="s">
        <v>426</v>
      </c>
      <c r="F3287" s="1" t="s">
        <v>6911</v>
      </c>
      <c r="G3287" s="3">
        <v>0.82638888888888884</v>
      </c>
      <c r="H3287" s="1" t="s">
        <v>142</v>
      </c>
      <c r="I3287" s="1" t="s">
        <v>236</v>
      </c>
      <c r="J3287" s="1" t="s">
        <v>268</v>
      </c>
      <c r="K3287" s="1" t="s">
        <v>238</v>
      </c>
      <c r="L3287">
        <v>1155.43</v>
      </c>
      <c r="M3287">
        <v>11.71</v>
      </c>
      <c r="N3287">
        <v>74.94</v>
      </c>
      <c r="O3287">
        <v>1092.2</v>
      </c>
      <c r="P3287">
        <v>76</v>
      </c>
      <c r="Q3287" s="1" t="s">
        <v>85</v>
      </c>
      <c r="R3287" s="1" t="s">
        <v>29</v>
      </c>
      <c r="S3287" s="1" t="s">
        <v>2240</v>
      </c>
      <c r="T3287" s="1" t="s">
        <v>53</v>
      </c>
      <c r="U3287" s="1" t="s">
        <v>32</v>
      </c>
    </row>
    <row r="3288" spans="1:21" x14ac:dyDescent="0.3">
      <c r="A3288" s="1" t="s">
        <v>7309</v>
      </c>
      <c r="B3288" s="1" t="s">
        <v>7310</v>
      </c>
      <c r="C3288" s="2">
        <v>45400</v>
      </c>
      <c r="D3288">
        <v>2024</v>
      </c>
      <c r="E3288" s="1" t="s">
        <v>426</v>
      </c>
      <c r="F3288" s="1" t="s">
        <v>6911</v>
      </c>
      <c r="G3288" s="3">
        <v>0.86388888888888893</v>
      </c>
      <c r="H3288" s="1" t="s">
        <v>142</v>
      </c>
      <c r="I3288" s="1" t="s">
        <v>68</v>
      </c>
      <c r="J3288" s="1" t="s">
        <v>611</v>
      </c>
      <c r="K3288" s="1" t="s">
        <v>70</v>
      </c>
      <c r="L3288">
        <v>2856.45</v>
      </c>
      <c r="M3288">
        <v>24.41</v>
      </c>
      <c r="N3288">
        <v>3.57</v>
      </c>
      <c r="O3288">
        <v>2877.2899999999995</v>
      </c>
      <c r="P3288">
        <v>603</v>
      </c>
      <c r="Q3288" s="1" t="s">
        <v>118</v>
      </c>
      <c r="R3288" s="1" t="s">
        <v>29</v>
      </c>
      <c r="S3288" s="1" t="s">
        <v>5483</v>
      </c>
      <c r="T3288" s="1" t="s">
        <v>53</v>
      </c>
      <c r="U3288" s="1" t="s">
        <v>32</v>
      </c>
    </row>
    <row r="3289" spans="1:21" x14ac:dyDescent="0.3">
      <c r="A3289" s="1" t="s">
        <v>7311</v>
      </c>
      <c r="B3289" s="1" t="s">
        <v>7312</v>
      </c>
      <c r="C3289" s="2">
        <v>45400</v>
      </c>
      <c r="D3289">
        <v>2024</v>
      </c>
      <c r="E3289" s="1" t="s">
        <v>426</v>
      </c>
      <c r="F3289" s="1" t="s">
        <v>6911</v>
      </c>
      <c r="G3289" s="3">
        <v>0.88055555555555554</v>
      </c>
      <c r="H3289" s="1" t="s">
        <v>24</v>
      </c>
      <c r="I3289" s="1" t="s">
        <v>110</v>
      </c>
      <c r="J3289" s="1" t="s">
        <v>111</v>
      </c>
      <c r="K3289" s="1" t="s">
        <v>210</v>
      </c>
      <c r="L3289">
        <v>4524.66</v>
      </c>
      <c r="M3289">
        <v>22.34</v>
      </c>
      <c r="N3289">
        <v>1.01</v>
      </c>
      <c r="O3289">
        <v>4545.99</v>
      </c>
      <c r="P3289">
        <v>778</v>
      </c>
      <c r="Q3289" s="1" t="s">
        <v>85</v>
      </c>
      <c r="R3289" s="1" t="s">
        <v>29</v>
      </c>
      <c r="S3289" s="1" t="s">
        <v>2877</v>
      </c>
      <c r="T3289" s="1" t="s">
        <v>31</v>
      </c>
      <c r="U3289" s="1" t="s">
        <v>93</v>
      </c>
    </row>
    <row r="3290" spans="1:21" x14ac:dyDescent="0.3">
      <c r="A3290" s="1" t="s">
        <v>7313</v>
      </c>
      <c r="B3290" s="1" t="s">
        <v>7314</v>
      </c>
      <c r="C3290" s="2">
        <v>45400</v>
      </c>
      <c r="D3290">
        <v>2024</v>
      </c>
      <c r="E3290" s="1" t="s">
        <v>426</v>
      </c>
      <c r="F3290" s="1" t="s">
        <v>6911</v>
      </c>
      <c r="G3290" s="3">
        <v>0.95833333333333337</v>
      </c>
      <c r="H3290" s="1" t="s">
        <v>24</v>
      </c>
      <c r="I3290" s="1" t="s">
        <v>89</v>
      </c>
      <c r="J3290" s="1" t="s">
        <v>90</v>
      </c>
      <c r="K3290" s="1" t="s">
        <v>523</v>
      </c>
      <c r="L3290">
        <v>621.19000000000005</v>
      </c>
      <c r="M3290">
        <v>47.25</v>
      </c>
      <c r="N3290">
        <v>82.64</v>
      </c>
      <c r="O3290">
        <v>585.80000000000007</v>
      </c>
      <c r="P3290">
        <v>332</v>
      </c>
      <c r="Q3290" s="1" t="s">
        <v>28</v>
      </c>
      <c r="R3290" s="1" t="s">
        <v>29</v>
      </c>
      <c r="S3290" s="1" t="s">
        <v>1953</v>
      </c>
      <c r="T3290" s="1" t="s">
        <v>53</v>
      </c>
      <c r="U3290" s="1" t="s">
        <v>32</v>
      </c>
    </row>
    <row r="3291" spans="1:21" x14ac:dyDescent="0.3">
      <c r="A3291" s="1" t="s">
        <v>7315</v>
      </c>
      <c r="B3291" s="1" t="s">
        <v>7316</v>
      </c>
      <c r="C3291" s="2">
        <v>45401</v>
      </c>
      <c r="D3291">
        <v>2024</v>
      </c>
      <c r="E3291" s="1" t="s">
        <v>487</v>
      </c>
      <c r="F3291" s="1" t="s">
        <v>6911</v>
      </c>
      <c r="G3291" s="3">
        <v>7.4999999999999997E-2</v>
      </c>
      <c r="H3291" s="1" t="s">
        <v>24</v>
      </c>
      <c r="I3291" s="1" t="s">
        <v>49</v>
      </c>
      <c r="J3291" s="1" t="s">
        <v>50</v>
      </c>
      <c r="K3291" s="1" t="s">
        <v>349</v>
      </c>
      <c r="L3291">
        <v>2091.34</v>
      </c>
      <c r="M3291">
        <v>1.71</v>
      </c>
      <c r="N3291">
        <v>41.47</v>
      </c>
      <c r="O3291">
        <v>2051.5800000000004</v>
      </c>
      <c r="P3291">
        <v>553</v>
      </c>
      <c r="Q3291" s="1" t="s">
        <v>28</v>
      </c>
      <c r="R3291" s="1" t="s">
        <v>29</v>
      </c>
      <c r="S3291" s="1" t="s">
        <v>781</v>
      </c>
      <c r="T3291" s="1" t="s">
        <v>53</v>
      </c>
      <c r="U3291" s="1" t="s">
        <v>32</v>
      </c>
    </row>
    <row r="3292" spans="1:21" x14ac:dyDescent="0.3">
      <c r="A3292" s="1" t="s">
        <v>7317</v>
      </c>
      <c r="B3292" s="1" t="s">
        <v>7318</v>
      </c>
      <c r="C3292" s="2">
        <v>45401</v>
      </c>
      <c r="D3292">
        <v>2024</v>
      </c>
      <c r="E3292" s="1" t="s">
        <v>487</v>
      </c>
      <c r="F3292" s="1" t="s">
        <v>6911</v>
      </c>
      <c r="G3292" s="3">
        <v>8.3333333333333329E-2</v>
      </c>
      <c r="H3292" s="1" t="s">
        <v>24</v>
      </c>
      <c r="I3292" s="1" t="s">
        <v>89</v>
      </c>
      <c r="J3292" s="1" t="s">
        <v>105</v>
      </c>
      <c r="K3292" s="1" t="s">
        <v>91</v>
      </c>
      <c r="L3292">
        <v>3815.06</v>
      </c>
      <c r="M3292">
        <v>31.64</v>
      </c>
      <c r="N3292">
        <v>11.15</v>
      </c>
      <c r="O3292">
        <v>3835.5499999999997</v>
      </c>
      <c r="P3292">
        <v>388</v>
      </c>
      <c r="Q3292" s="1" t="s">
        <v>118</v>
      </c>
      <c r="R3292" s="1" t="s">
        <v>29</v>
      </c>
      <c r="S3292" s="1" t="s">
        <v>86</v>
      </c>
      <c r="T3292" s="1" t="s">
        <v>147</v>
      </c>
      <c r="U3292" s="1" t="s">
        <v>32</v>
      </c>
    </row>
    <row r="3293" spans="1:21" x14ac:dyDescent="0.3">
      <c r="A3293" s="1" t="s">
        <v>7319</v>
      </c>
      <c r="B3293" s="1" t="s">
        <v>7320</v>
      </c>
      <c r="C3293" s="2">
        <v>45401</v>
      </c>
      <c r="D3293">
        <v>2024</v>
      </c>
      <c r="E3293" s="1" t="s">
        <v>487</v>
      </c>
      <c r="F3293" s="1" t="s">
        <v>6911</v>
      </c>
      <c r="G3293" s="3">
        <v>0.2298611111111111</v>
      </c>
      <c r="H3293" s="1" t="s">
        <v>42</v>
      </c>
      <c r="I3293" s="1" t="s">
        <v>96</v>
      </c>
      <c r="J3293" s="1" t="s">
        <v>250</v>
      </c>
      <c r="K3293" s="1" t="s">
        <v>442</v>
      </c>
      <c r="L3293">
        <v>9232.4699999999993</v>
      </c>
      <c r="M3293">
        <v>26.91</v>
      </c>
      <c r="N3293">
        <v>22.15</v>
      </c>
      <c r="O3293">
        <v>9237.23</v>
      </c>
      <c r="P3293">
        <v>267</v>
      </c>
      <c r="Q3293" s="1" t="s">
        <v>38</v>
      </c>
      <c r="R3293" s="1" t="s">
        <v>29</v>
      </c>
      <c r="S3293" s="1" t="s">
        <v>1977</v>
      </c>
      <c r="T3293" s="1" t="s">
        <v>31</v>
      </c>
      <c r="U3293" s="1" t="s">
        <v>32</v>
      </c>
    </row>
    <row r="3294" spans="1:21" x14ac:dyDescent="0.3">
      <c r="A3294" s="1" t="s">
        <v>7321</v>
      </c>
      <c r="B3294" s="1" t="s">
        <v>7322</v>
      </c>
      <c r="C3294" s="2">
        <v>45401</v>
      </c>
      <c r="D3294">
        <v>2024</v>
      </c>
      <c r="E3294" s="1" t="s">
        <v>487</v>
      </c>
      <c r="F3294" s="1" t="s">
        <v>6911</v>
      </c>
      <c r="G3294" s="3">
        <v>0.25833333333333336</v>
      </c>
      <c r="H3294" s="1" t="s">
        <v>42</v>
      </c>
      <c r="I3294" s="1" t="s">
        <v>297</v>
      </c>
      <c r="J3294" s="1" t="s">
        <v>467</v>
      </c>
      <c r="K3294" s="1" t="s">
        <v>378</v>
      </c>
      <c r="L3294">
        <v>8970.3799999999992</v>
      </c>
      <c r="M3294">
        <v>3.62</v>
      </c>
      <c r="N3294">
        <v>26.6</v>
      </c>
      <c r="O3294">
        <v>8947.4</v>
      </c>
      <c r="P3294">
        <v>431</v>
      </c>
      <c r="Q3294" s="1" t="s">
        <v>99</v>
      </c>
      <c r="R3294" s="1" t="s">
        <v>29</v>
      </c>
      <c r="S3294" s="1" t="s">
        <v>3009</v>
      </c>
      <c r="T3294" s="1" t="s">
        <v>147</v>
      </c>
      <c r="U3294" s="1" t="s">
        <v>32</v>
      </c>
    </row>
    <row r="3295" spans="1:21" x14ac:dyDescent="0.3">
      <c r="A3295" s="1" t="s">
        <v>7323</v>
      </c>
      <c r="B3295" s="1" t="s">
        <v>7324</v>
      </c>
      <c r="C3295" s="2">
        <v>45401</v>
      </c>
      <c r="D3295">
        <v>2024</v>
      </c>
      <c r="E3295" s="1" t="s">
        <v>487</v>
      </c>
      <c r="F3295" s="1" t="s">
        <v>6911</v>
      </c>
      <c r="G3295" s="3">
        <v>0.31041666666666667</v>
      </c>
      <c r="H3295" s="1" t="s">
        <v>42</v>
      </c>
      <c r="I3295" s="1" t="s">
        <v>297</v>
      </c>
      <c r="J3295" s="1" t="s">
        <v>901</v>
      </c>
      <c r="K3295" s="1" t="s">
        <v>299</v>
      </c>
      <c r="L3295">
        <v>9243.2000000000007</v>
      </c>
      <c r="M3295">
        <v>31.68</v>
      </c>
      <c r="N3295">
        <v>58.53</v>
      </c>
      <c r="O3295">
        <v>9216.35</v>
      </c>
      <c r="P3295">
        <v>402</v>
      </c>
      <c r="Q3295" s="1" t="s">
        <v>99</v>
      </c>
      <c r="R3295" s="1" t="s">
        <v>29</v>
      </c>
      <c r="S3295" s="1" t="s">
        <v>1463</v>
      </c>
      <c r="T3295" s="1" t="s">
        <v>31</v>
      </c>
      <c r="U3295" s="1" t="s">
        <v>32</v>
      </c>
    </row>
    <row r="3296" spans="1:21" x14ac:dyDescent="0.3">
      <c r="A3296" s="1" t="s">
        <v>7325</v>
      </c>
      <c r="B3296" s="1" t="s">
        <v>7326</v>
      </c>
      <c r="C3296" s="2">
        <v>45401</v>
      </c>
      <c r="D3296">
        <v>2024</v>
      </c>
      <c r="E3296" s="1" t="s">
        <v>487</v>
      </c>
      <c r="F3296" s="1" t="s">
        <v>6911</v>
      </c>
      <c r="G3296" s="3">
        <v>0.36319444444444443</v>
      </c>
      <c r="H3296" s="1" t="s">
        <v>42</v>
      </c>
      <c r="I3296" s="1" t="s">
        <v>89</v>
      </c>
      <c r="J3296" s="1" t="s">
        <v>90</v>
      </c>
      <c r="K3296" s="1" t="s">
        <v>382</v>
      </c>
      <c r="L3296">
        <v>238.87</v>
      </c>
      <c r="M3296">
        <v>47.81</v>
      </c>
      <c r="N3296">
        <v>98.6</v>
      </c>
      <c r="O3296">
        <v>188.08</v>
      </c>
      <c r="P3296">
        <v>382</v>
      </c>
      <c r="Q3296" s="1" t="s">
        <v>28</v>
      </c>
      <c r="R3296" s="1" t="s">
        <v>29</v>
      </c>
      <c r="S3296" s="1" t="s">
        <v>1510</v>
      </c>
      <c r="T3296" s="1" t="s">
        <v>31</v>
      </c>
      <c r="U3296" s="1" t="s">
        <v>32</v>
      </c>
    </row>
    <row r="3297" spans="1:21" x14ac:dyDescent="0.3">
      <c r="A3297" s="1" t="s">
        <v>7327</v>
      </c>
      <c r="B3297" s="1" t="s">
        <v>7328</v>
      </c>
      <c r="C3297" s="2">
        <v>45401</v>
      </c>
      <c r="D3297">
        <v>2024</v>
      </c>
      <c r="E3297" s="1" t="s">
        <v>487</v>
      </c>
      <c r="F3297" s="1" t="s">
        <v>6911</v>
      </c>
      <c r="G3297" s="3">
        <v>0.41388888888888886</v>
      </c>
      <c r="H3297" s="1" t="s">
        <v>42</v>
      </c>
      <c r="I3297" s="1" t="s">
        <v>56</v>
      </c>
      <c r="J3297" s="1" t="s">
        <v>277</v>
      </c>
      <c r="K3297" s="1" t="s">
        <v>422</v>
      </c>
      <c r="L3297">
        <v>6312.97</v>
      </c>
      <c r="M3297">
        <v>20.8</v>
      </c>
      <c r="N3297">
        <v>72.13</v>
      </c>
      <c r="O3297">
        <v>6261.64</v>
      </c>
      <c r="P3297">
        <v>661</v>
      </c>
      <c r="Q3297" s="1" t="s">
        <v>28</v>
      </c>
      <c r="R3297" s="1" t="s">
        <v>29</v>
      </c>
      <c r="S3297" s="1" t="s">
        <v>4872</v>
      </c>
      <c r="T3297" s="1" t="s">
        <v>53</v>
      </c>
      <c r="U3297" s="1" t="s">
        <v>93</v>
      </c>
    </row>
    <row r="3298" spans="1:21" x14ac:dyDescent="0.3">
      <c r="A3298" s="1" t="s">
        <v>7329</v>
      </c>
      <c r="B3298" s="1" t="s">
        <v>115</v>
      </c>
      <c r="C3298" s="2">
        <v>45401</v>
      </c>
      <c r="D3298">
        <v>2024</v>
      </c>
      <c r="E3298" s="1" t="s">
        <v>487</v>
      </c>
      <c r="F3298" s="1" t="s">
        <v>6911</v>
      </c>
      <c r="G3298" s="3">
        <v>0.44722222222222224</v>
      </c>
      <c r="H3298" s="1" t="s">
        <v>42</v>
      </c>
      <c r="I3298" s="1" t="s">
        <v>371</v>
      </c>
      <c r="J3298" s="1" t="s">
        <v>550</v>
      </c>
      <c r="K3298" s="1" t="s">
        <v>694</v>
      </c>
      <c r="L3298">
        <v>2010.24</v>
      </c>
      <c r="M3298">
        <v>26.49</v>
      </c>
      <c r="N3298">
        <v>77.59</v>
      </c>
      <c r="O3298">
        <v>1959.14</v>
      </c>
      <c r="P3298">
        <v>367</v>
      </c>
      <c r="Q3298" s="1" t="s">
        <v>85</v>
      </c>
      <c r="R3298" s="1" t="s">
        <v>29</v>
      </c>
      <c r="S3298" s="1" t="s">
        <v>849</v>
      </c>
      <c r="T3298" s="1" t="s">
        <v>147</v>
      </c>
      <c r="U3298" s="1" t="s">
        <v>32</v>
      </c>
    </row>
    <row r="3299" spans="1:21" x14ac:dyDescent="0.3">
      <c r="A3299" s="1" t="s">
        <v>7330</v>
      </c>
      <c r="B3299" s="1" t="s">
        <v>7331</v>
      </c>
      <c r="C3299" s="2">
        <v>45401</v>
      </c>
      <c r="D3299">
        <v>2024</v>
      </c>
      <c r="E3299" s="1" t="s">
        <v>487</v>
      </c>
      <c r="F3299" s="1" t="s">
        <v>6911</v>
      </c>
      <c r="G3299" s="3">
        <v>0.61388888888888893</v>
      </c>
      <c r="H3299" s="1" t="s">
        <v>104</v>
      </c>
      <c r="I3299" s="1" t="s">
        <v>127</v>
      </c>
      <c r="J3299" s="1" t="s">
        <v>474</v>
      </c>
      <c r="K3299" s="1" t="s">
        <v>357</v>
      </c>
      <c r="L3299">
        <v>7396.18</v>
      </c>
      <c r="M3299">
        <v>8.82</v>
      </c>
      <c r="N3299">
        <v>0.09</v>
      </c>
      <c r="O3299">
        <v>7404.91</v>
      </c>
      <c r="P3299">
        <v>904</v>
      </c>
      <c r="Q3299" s="1" t="s">
        <v>99</v>
      </c>
      <c r="R3299" s="1" t="s">
        <v>29</v>
      </c>
      <c r="S3299" s="1" t="s">
        <v>768</v>
      </c>
      <c r="T3299" s="1" t="s">
        <v>53</v>
      </c>
      <c r="U3299" s="1" t="s">
        <v>32</v>
      </c>
    </row>
    <row r="3300" spans="1:21" x14ac:dyDescent="0.3">
      <c r="A3300" s="1" t="s">
        <v>7332</v>
      </c>
      <c r="B3300" s="1" t="s">
        <v>7333</v>
      </c>
      <c r="C3300" s="2">
        <v>45401</v>
      </c>
      <c r="D3300">
        <v>2024</v>
      </c>
      <c r="E3300" s="1" t="s">
        <v>487</v>
      </c>
      <c r="F3300" s="1" t="s">
        <v>6911</v>
      </c>
      <c r="G3300" s="3">
        <v>0.62847222222222221</v>
      </c>
      <c r="H3300" s="1" t="s">
        <v>104</v>
      </c>
      <c r="I3300" s="1" t="s">
        <v>25</v>
      </c>
      <c r="J3300" s="1" t="s">
        <v>361</v>
      </c>
      <c r="K3300" s="1" t="s">
        <v>287</v>
      </c>
      <c r="L3300">
        <v>5935.99</v>
      </c>
      <c r="M3300">
        <v>4.88</v>
      </c>
      <c r="N3300">
        <v>93.43</v>
      </c>
      <c r="O3300">
        <v>5847.44</v>
      </c>
      <c r="P3300">
        <v>618</v>
      </c>
      <c r="Q3300" s="1" t="s">
        <v>28</v>
      </c>
      <c r="R3300" s="1" t="s">
        <v>29</v>
      </c>
      <c r="S3300" s="1" t="s">
        <v>704</v>
      </c>
      <c r="T3300" s="1" t="s">
        <v>31</v>
      </c>
      <c r="U3300" s="1" t="s">
        <v>101</v>
      </c>
    </row>
    <row r="3301" spans="1:21" x14ac:dyDescent="0.3">
      <c r="A3301" s="1" t="s">
        <v>7334</v>
      </c>
      <c r="B3301" s="1" t="s">
        <v>7335</v>
      </c>
      <c r="C3301" s="2">
        <v>45401</v>
      </c>
      <c r="D3301">
        <v>2024</v>
      </c>
      <c r="E3301" s="1" t="s">
        <v>487</v>
      </c>
      <c r="F3301" s="1" t="s">
        <v>6911</v>
      </c>
      <c r="G3301" s="3">
        <v>0.66736111111111107</v>
      </c>
      <c r="H3301" s="1" t="s">
        <v>104</v>
      </c>
      <c r="I3301" s="1" t="s">
        <v>49</v>
      </c>
      <c r="J3301" s="1" t="s">
        <v>458</v>
      </c>
      <c r="K3301" s="1" t="s">
        <v>349</v>
      </c>
      <c r="L3301">
        <v>3645.05</v>
      </c>
      <c r="M3301">
        <v>32.49</v>
      </c>
      <c r="N3301">
        <v>47.82</v>
      </c>
      <c r="O3301">
        <v>3629.72</v>
      </c>
      <c r="P3301">
        <v>604</v>
      </c>
      <c r="Q3301" s="1" t="s">
        <v>28</v>
      </c>
      <c r="R3301" s="1" t="s">
        <v>29</v>
      </c>
      <c r="S3301" s="1" t="s">
        <v>4422</v>
      </c>
      <c r="T3301" s="1" t="s">
        <v>31</v>
      </c>
      <c r="U3301" s="1" t="s">
        <v>93</v>
      </c>
    </row>
    <row r="3302" spans="1:21" x14ac:dyDescent="0.3">
      <c r="A3302" s="1" t="s">
        <v>7336</v>
      </c>
      <c r="B3302" s="1" t="s">
        <v>7337</v>
      </c>
      <c r="C3302" s="2">
        <v>45401</v>
      </c>
      <c r="D3302">
        <v>2024</v>
      </c>
      <c r="E3302" s="1" t="s">
        <v>487</v>
      </c>
      <c r="F3302" s="1" t="s">
        <v>6911</v>
      </c>
      <c r="G3302" s="3">
        <v>0.87361111111111112</v>
      </c>
      <c r="H3302" s="1" t="s">
        <v>142</v>
      </c>
      <c r="I3302" s="1" t="s">
        <v>154</v>
      </c>
      <c r="J3302" s="1" t="s">
        <v>231</v>
      </c>
      <c r="K3302" s="1" t="s">
        <v>1223</v>
      </c>
      <c r="L3302">
        <v>4256.78</v>
      </c>
      <c r="M3302">
        <v>6.65</v>
      </c>
      <c r="N3302">
        <v>31.53</v>
      </c>
      <c r="O3302">
        <v>4231.8999999999996</v>
      </c>
      <c r="P3302">
        <v>286</v>
      </c>
      <c r="Q3302" s="1" t="s">
        <v>85</v>
      </c>
      <c r="R3302" s="1" t="s">
        <v>29</v>
      </c>
      <c r="S3302" s="1" t="s">
        <v>100</v>
      </c>
      <c r="T3302" s="1" t="s">
        <v>53</v>
      </c>
      <c r="U3302" s="1" t="s">
        <v>32</v>
      </c>
    </row>
    <row r="3303" spans="1:21" x14ac:dyDescent="0.3">
      <c r="A3303" s="1" t="s">
        <v>7338</v>
      </c>
      <c r="B3303" s="1" t="s">
        <v>7339</v>
      </c>
      <c r="C3303" s="2">
        <v>45401</v>
      </c>
      <c r="D3303">
        <v>2024</v>
      </c>
      <c r="E3303" s="1" t="s">
        <v>487</v>
      </c>
      <c r="F3303" s="1" t="s">
        <v>6911</v>
      </c>
      <c r="G3303" s="3">
        <v>0.96319444444444446</v>
      </c>
      <c r="H3303" s="1" t="s">
        <v>24</v>
      </c>
      <c r="I3303" s="1" t="s">
        <v>68</v>
      </c>
      <c r="J3303" s="1" t="s">
        <v>823</v>
      </c>
      <c r="K3303" s="1" t="s">
        <v>780</v>
      </c>
      <c r="L3303">
        <v>2929.35</v>
      </c>
      <c r="M3303">
        <v>36.74</v>
      </c>
      <c r="N3303">
        <v>52.69</v>
      </c>
      <c r="O3303">
        <v>2913.3999999999996</v>
      </c>
      <c r="P3303">
        <v>850</v>
      </c>
      <c r="Q3303" s="1" t="s">
        <v>28</v>
      </c>
      <c r="R3303" s="1" t="s">
        <v>29</v>
      </c>
      <c r="S3303" s="1" t="s">
        <v>4552</v>
      </c>
      <c r="T3303" s="1" t="s">
        <v>147</v>
      </c>
      <c r="U3303" s="1" t="s">
        <v>93</v>
      </c>
    </row>
    <row r="3304" spans="1:21" x14ac:dyDescent="0.3">
      <c r="A3304" s="1" t="s">
        <v>7340</v>
      </c>
      <c r="B3304" s="1" t="s">
        <v>7341</v>
      </c>
      <c r="C3304" s="2">
        <v>45402</v>
      </c>
      <c r="D3304">
        <v>2024</v>
      </c>
      <c r="E3304" s="1" t="s">
        <v>22</v>
      </c>
      <c r="F3304" s="1" t="s">
        <v>6911</v>
      </c>
      <c r="G3304" s="3">
        <v>6.3888888888888884E-2</v>
      </c>
      <c r="H3304" s="1" t="s">
        <v>24</v>
      </c>
      <c r="I3304" s="1" t="s">
        <v>62</v>
      </c>
      <c r="J3304" s="1" t="s">
        <v>771</v>
      </c>
      <c r="K3304" s="1" t="s">
        <v>790</v>
      </c>
      <c r="L3304">
        <v>6471.89</v>
      </c>
      <c r="M3304">
        <v>45.18</v>
      </c>
      <c r="N3304">
        <v>17.37</v>
      </c>
      <c r="O3304">
        <v>6499.7000000000007</v>
      </c>
      <c r="P3304">
        <v>763</v>
      </c>
      <c r="Q3304" s="1" t="s">
        <v>38</v>
      </c>
      <c r="R3304" s="1" t="s">
        <v>29</v>
      </c>
      <c r="S3304" s="1" t="s">
        <v>1874</v>
      </c>
      <c r="T3304" s="1" t="s">
        <v>31</v>
      </c>
      <c r="U3304" s="1" t="s">
        <v>93</v>
      </c>
    </row>
    <row r="3305" spans="1:21" x14ac:dyDescent="0.3">
      <c r="A3305" s="1" t="s">
        <v>7342</v>
      </c>
      <c r="B3305" s="1" t="s">
        <v>7343</v>
      </c>
      <c r="C3305" s="2">
        <v>45402</v>
      </c>
      <c r="D3305">
        <v>2024</v>
      </c>
      <c r="E3305" s="1" t="s">
        <v>22</v>
      </c>
      <c r="F3305" s="1" t="s">
        <v>6911</v>
      </c>
      <c r="G3305" s="3">
        <v>9.5138888888888884E-2</v>
      </c>
      <c r="H3305" s="1" t="s">
        <v>24</v>
      </c>
      <c r="I3305" s="1" t="s">
        <v>154</v>
      </c>
      <c r="J3305" s="1" t="s">
        <v>329</v>
      </c>
      <c r="K3305" s="1" t="s">
        <v>570</v>
      </c>
      <c r="L3305">
        <v>1765.97</v>
      </c>
      <c r="M3305">
        <v>38.869999999999997</v>
      </c>
      <c r="N3305">
        <v>13.27</v>
      </c>
      <c r="O3305">
        <v>1791.57</v>
      </c>
      <c r="P3305">
        <v>389</v>
      </c>
      <c r="Q3305" s="1" t="s">
        <v>38</v>
      </c>
      <c r="R3305" s="1" t="s">
        <v>29</v>
      </c>
      <c r="S3305" s="1" t="s">
        <v>2657</v>
      </c>
      <c r="T3305" s="1" t="s">
        <v>53</v>
      </c>
      <c r="U3305" s="1" t="s">
        <v>32</v>
      </c>
    </row>
    <row r="3306" spans="1:21" x14ac:dyDescent="0.3">
      <c r="A3306" s="1" t="s">
        <v>7344</v>
      </c>
      <c r="B3306" s="1" t="s">
        <v>7345</v>
      </c>
      <c r="C3306" s="2">
        <v>45402</v>
      </c>
      <c r="D3306">
        <v>2024</v>
      </c>
      <c r="E3306" s="1" t="s">
        <v>22</v>
      </c>
      <c r="F3306" s="1" t="s">
        <v>6911</v>
      </c>
      <c r="G3306" s="3">
        <v>0.13958333333333334</v>
      </c>
      <c r="H3306" s="1" t="s">
        <v>24</v>
      </c>
      <c r="I3306" s="1" t="s">
        <v>154</v>
      </c>
      <c r="J3306" s="1" t="s">
        <v>231</v>
      </c>
      <c r="K3306" s="1" t="s">
        <v>330</v>
      </c>
      <c r="L3306">
        <v>6614.52</v>
      </c>
      <c r="M3306">
        <v>39.07</v>
      </c>
      <c r="N3306">
        <v>26.12</v>
      </c>
      <c r="O3306">
        <v>6627.47</v>
      </c>
      <c r="P3306">
        <v>311</v>
      </c>
      <c r="Q3306" s="1" t="s">
        <v>85</v>
      </c>
      <c r="R3306" s="1" t="s">
        <v>29</v>
      </c>
      <c r="S3306" s="1" t="s">
        <v>2991</v>
      </c>
      <c r="T3306" s="1" t="s">
        <v>53</v>
      </c>
      <c r="U3306" s="1" t="s">
        <v>32</v>
      </c>
    </row>
    <row r="3307" spans="1:21" x14ac:dyDescent="0.3">
      <c r="A3307" s="1" t="s">
        <v>7346</v>
      </c>
      <c r="B3307" s="1" t="s">
        <v>7347</v>
      </c>
      <c r="C3307" s="2">
        <v>45402</v>
      </c>
      <c r="D3307">
        <v>2024</v>
      </c>
      <c r="E3307" s="1" t="s">
        <v>22</v>
      </c>
      <c r="F3307" s="1" t="s">
        <v>6911</v>
      </c>
      <c r="G3307" s="3">
        <v>0.15763888888888888</v>
      </c>
      <c r="H3307" s="1" t="s">
        <v>24</v>
      </c>
      <c r="I3307" s="1" t="s">
        <v>160</v>
      </c>
      <c r="J3307" s="1" t="s">
        <v>775</v>
      </c>
      <c r="K3307" s="1" t="s">
        <v>205</v>
      </c>
      <c r="L3307">
        <v>9526.49</v>
      </c>
      <c r="M3307">
        <v>2.5499999999999998</v>
      </c>
      <c r="N3307">
        <v>44.7</v>
      </c>
      <c r="O3307">
        <v>9484.3399999999983</v>
      </c>
      <c r="P3307">
        <v>970</v>
      </c>
      <c r="Q3307" s="1" t="s">
        <v>118</v>
      </c>
      <c r="R3307" s="1" t="s">
        <v>29</v>
      </c>
      <c r="S3307" s="1" t="s">
        <v>2608</v>
      </c>
      <c r="T3307" s="1" t="s">
        <v>53</v>
      </c>
      <c r="U3307" s="1" t="s">
        <v>32</v>
      </c>
    </row>
    <row r="3308" spans="1:21" x14ac:dyDescent="0.3">
      <c r="A3308" s="1" t="s">
        <v>7348</v>
      </c>
      <c r="B3308" s="1" t="s">
        <v>5283</v>
      </c>
      <c r="C3308" s="2">
        <v>45402</v>
      </c>
      <c r="D3308">
        <v>2024</v>
      </c>
      <c r="E3308" s="1" t="s">
        <v>22</v>
      </c>
      <c r="F3308" s="1" t="s">
        <v>6911</v>
      </c>
      <c r="G3308" s="3">
        <v>0.21666666666666667</v>
      </c>
      <c r="H3308" s="1" t="s">
        <v>42</v>
      </c>
      <c r="I3308" s="1" t="s">
        <v>56</v>
      </c>
      <c r="J3308" s="1" t="s">
        <v>184</v>
      </c>
      <c r="K3308" s="1" t="s">
        <v>58</v>
      </c>
      <c r="L3308">
        <v>9753.26</v>
      </c>
      <c r="M3308">
        <v>36.69</v>
      </c>
      <c r="N3308">
        <v>71.33</v>
      </c>
      <c r="O3308">
        <v>9718.6200000000008</v>
      </c>
      <c r="P3308">
        <v>875</v>
      </c>
      <c r="Q3308" s="1" t="s">
        <v>99</v>
      </c>
      <c r="R3308" s="1" t="s">
        <v>29</v>
      </c>
      <c r="S3308" s="1" t="s">
        <v>843</v>
      </c>
      <c r="T3308" s="1" t="s">
        <v>147</v>
      </c>
      <c r="U3308" s="1" t="s">
        <v>101</v>
      </c>
    </row>
    <row r="3309" spans="1:21" x14ac:dyDescent="0.3">
      <c r="A3309" s="1" t="s">
        <v>7349</v>
      </c>
      <c r="B3309" s="1" t="s">
        <v>5266</v>
      </c>
      <c r="C3309" s="2">
        <v>45402</v>
      </c>
      <c r="D3309">
        <v>2024</v>
      </c>
      <c r="E3309" s="1" t="s">
        <v>22</v>
      </c>
      <c r="F3309" s="1" t="s">
        <v>6911</v>
      </c>
      <c r="G3309" s="3">
        <v>0.32500000000000001</v>
      </c>
      <c r="H3309" s="1" t="s">
        <v>42</v>
      </c>
      <c r="I3309" s="1" t="s">
        <v>68</v>
      </c>
      <c r="J3309" s="1" t="s">
        <v>779</v>
      </c>
      <c r="K3309" s="1" t="s">
        <v>70</v>
      </c>
      <c r="L3309">
        <v>7123.23</v>
      </c>
      <c r="M3309">
        <v>2.56</v>
      </c>
      <c r="N3309">
        <v>33.340000000000003</v>
      </c>
      <c r="O3309">
        <v>7092.45</v>
      </c>
      <c r="P3309">
        <v>537</v>
      </c>
      <c r="Q3309" s="1" t="s">
        <v>28</v>
      </c>
      <c r="R3309" s="1" t="s">
        <v>29</v>
      </c>
      <c r="S3309" s="1" t="s">
        <v>2135</v>
      </c>
      <c r="T3309" s="1" t="s">
        <v>53</v>
      </c>
      <c r="U3309" s="1" t="s">
        <v>32</v>
      </c>
    </row>
    <row r="3310" spans="1:21" x14ac:dyDescent="0.3">
      <c r="A3310" s="1" t="s">
        <v>7350</v>
      </c>
      <c r="B3310" s="1" t="s">
        <v>3365</v>
      </c>
      <c r="C3310" s="2">
        <v>45402</v>
      </c>
      <c r="D3310">
        <v>2024</v>
      </c>
      <c r="E3310" s="1" t="s">
        <v>22</v>
      </c>
      <c r="F3310" s="1" t="s">
        <v>6911</v>
      </c>
      <c r="G3310" s="3">
        <v>0.33750000000000002</v>
      </c>
      <c r="H3310" s="1" t="s">
        <v>42</v>
      </c>
      <c r="I3310" s="1" t="s">
        <v>127</v>
      </c>
      <c r="J3310" s="1" t="s">
        <v>474</v>
      </c>
      <c r="K3310" s="1" t="s">
        <v>357</v>
      </c>
      <c r="L3310">
        <v>6273.45</v>
      </c>
      <c r="M3310">
        <v>47.59</v>
      </c>
      <c r="N3310">
        <v>78.39</v>
      </c>
      <c r="O3310">
        <v>6242.65</v>
      </c>
      <c r="P3310">
        <v>424</v>
      </c>
      <c r="Q3310" s="1" t="s">
        <v>99</v>
      </c>
      <c r="R3310" s="1" t="s">
        <v>29</v>
      </c>
      <c r="S3310" s="1" t="s">
        <v>1363</v>
      </c>
      <c r="T3310" s="1" t="s">
        <v>53</v>
      </c>
      <c r="U3310" s="1" t="s">
        <v>32</v>
      </c>
    </row>
    <row r="3311" spans="1:21" x14ac:dyDescent="0.3">
      <c r="A3311" s="1" t="s">
        <v>7351</v>
      </c>
      <c r="B3311" s="1" t="s">
        <v>7352</v>
      </c>
      <c r="C3311" s="2">
        <v>45402</v>
      </c>
      <c r="D3311">
        <v>2024</v>
      </c>
      <c r="E3311" s="1" t="s">
        <v>22</v>
      </c>
      <c r="F3311" s="1" t="s">
        <v>6911</v>
      </c>
      <c r="G3311" s="3">
        <v>0.3659722222222222</v>
      </c>
      <c r="H3311" s="1" t="s">
        <v>42</v>
      </c>
      <c r="I3311" s="1" t="s">
        <v>68</v>
      </c>
      <c r="J3311" s="1" t="s">
        <v>823</v>
      </c>
      <c r="K3311" s="1" t="s">
        <v>27</v>
      </c>
      <c r="L3311">
        <v>458.41</v>
      </c>
      <c r="M3311">
        <v>3.73</v>
      </c>
      <c r="N3311">
        <v>38.25</v>
      </c>
      <c r="O3311">
        <v>423.89000000000004</v>
      </c>
      <c r="P3311">
        <v>392</v>
      </c>
      <c r="Q3311" s="1" t="s">
        <v>28</v>
      </c>
      <c r="R3311" s="1" t="s">
        <v>29</v>
      </c>
      <c r="S3311" s="1" t="s">
        <v>428</v>
      </c>
      <c r="T3311" s="1" t="s">
        <v>31</v>
      </c>
      <c r="U3311" s="1" t="s">
        <v>93</v>
      </c>
    </row>
    <row r="3312" spans="1:21" x14ac:dyDescent="0.3">
      <c r="A3312" s="1" t="s">
        <v>7353</v>
      </c>
      <c r="B3312" s="1" t="s">
        <v>7354</v>
      </c>
      <c r="C3312" s="2">
        <v>45402</v>
      </c>
      <c r="D3312">
        <v>2024</v>
      </c>
      <c r="E3312" s="1" t="s">
        <v>22</v>
      </c>
      <c r="F3312" s="1" t="s">
        <v>6911</v>
      </c>
      <c r="G3312" s="3">
        <v>0.59791666666666665</v>
      </c>
      <c r="H3312" s="1" t="s">
        <v>104</v>
      </c>
      <c r="I3312" s="1" t="s">
        <v>143</v>
      </c>
      <c r="J3312" s="1" t="s">
        <v>308</v>
      </c>
      <c r="K3312" s="1" t="s">
        <v>283</v>
      </c>
      <c r="L3312">
        <v>9782.7000000000007</v>
      </c>
      <c r="M3312">
        <v>5.49</v>
      </c>
      <c r="N3312">
        <v>79.88</v>
      </c>
      <c r="O3312">
        <v>9708.3100000000013</v>
      </c>
      <c r="P3312">
        <v>674</v>
      </c>
      <c r="Q3312" s="1" t="s">
        <v>28</v>
      </c>
      <c r="R3312" s="1" t="s">
        <v>418</v>
      </c>
      <c r="S3312" s="1" t="s">
        <v>1896</v>
      </c>
      <c r="T3312" s="1" t="s">
        <v>53</v>
      </c>
      <c r="U3312" s="1" t="s">
        <v>32</v>
      </c>
    </row>
    <row r="3313" spans="1:21" x14ac:dyDescent="0.3">
      <c r="A3313" s="1" t="s">
        <v>7355</v>
      </c>
      <c r="B3313" s="1" t="s">
        <v>7356</v>
      </c>
      <c r="C3313" s="2">
        <v>45402</v>
      </c>
      <c r="D3313">
        <v>2024</v>
      </c>
      <c r="E3313" s="1" t="s">
        <v>22</v>
      </c>
      <c r="F3313" s="1" t="s">
        <v>6911</v>
      </c>
      <c r="G3313" s="3">
        <v>0.61805555555555558</v>
      </c>
      <c r="H3313" s="1" t="s">
        <v>104</v>
      </c>
      <c r="I3313" s="1" t="s">
        <v>25</v>
      </c>
      <c r="J3313" s="1" t="s">
        <v>732</v>
      </c>
      <c r="K3313" s="1" t="s">
        <v>172</v>
      </c>
      <c r="L3313">
        <v>7502.33</v>
      </c>
      <c r="M3313">
        <v>24.04</v>
      </c>
      <c r="N3313">
        <v>46.13</v>
      </c>
      <c r="O3313">
        <v>7480.24</v>
      </c>
      <c r="P3313">
        <v>442</v>
      </c>
      <c r="Q3313" s="1" t="s">
        <v>118</v>
      </c>
      <c r="R3313" s="1" t="s">
        <v>29</v>
      </c>
      <c r="S3313" s="1" t="s">
        <v>1559</v>
      </c>
      <c r="T3313" s="1" t="s">
        <v>53</v>
      </c>
      <c r="U3313" s="1" t="s">
        <v>32</v>
      </c>
    </row>
    <row r="3314" spans="1:21" x14ac:dyDescent="0.3">
      <c r="A3314" s="1" t="s">
        <v>7357</v>
      </c>
      <c r="B3314" s="1" t="s">
        <v>7358</v>
      </c>
      <c r="C3314" s="2">
        <v>45402</v>
      </c>
      <c r="D3314">
        <v>2024</v>
      </c>
      <c r="E3314" s="1" t="s">
        <v>22</v>
      </c>
      <c r="F3314" s="1" t="s">
        <v>6911</v>
      </c>
      <c r="G3314" s="3">
        <v>0.79374999999999996</v>
      </c>
      <c r="H3314" s="1" t="s">
        <v>142</v>
      </c>
      <c r="I3314" s="1" t="s">
        <v>133</v>
      </c>
      <c r="J3314" s="1" t="s">
        <v>1189</v>
      </c>
      <c r="K3314" s="1" t="s">
        <v>721</v>
      </c>
      <c r="L3314">
        <v>1422.34</v>
      </c>
      <c r="M3314">
        <v>33.979999999999997</v>
      </c>
      <c r="N3314">
        <v>8.66</v>
      </c>
      <c r="O3314">
        <v>1447.6599999999999</v>
      </c>
      <c r="P3314">
        <v>580</v>
      </c>
      <c r="Q3314" s="1" t="s">
        <v>118</v>
      </c>
      <c r="R3314" s="1" t="s">
        <v>29</v>
      </c>
      <c r="S3314" s="1" t="s">
        <v>5103</v>
      </c>
      <c r="T3314" s="1" t="s">
        <v>31</v>
      </c>
      <c r="U3314" s="1" t="s">
        <v>32</v>
      </c>
    </row>
    <row r="3315" spans="1:21" x14ac:dyDescent="0.3">
      <c r="A3315" s="1" t="s">
        <v>7359</v>
      </c>
      <c r="B3315" s="1" t="s">
        <v>7360</v>
      </c>
      <c r="C3315" s="2">
        <v>45403</v>
      </c>
      <c r="D3315">
        <v>2024</v>
      </c>
      <c r="E3315" s="1" t="s">
        <v>166</v>
      </c>
      <c r="F3315" s="1" t="s">
        <v>6911</v>
      </c>
      <c r="G3315" s="3">
        <v>0.29791666666666666</v>
      </c>
      <c r="H3315" s="1" t="s">
        <v>42</v>
      </c>
      <c r="I3315" s="1" t="s">
        <v>89</v>
      </c>
      <c r="J3315" s="1" t="s">
        <v>939</v>
      </c>
      <c r="K3315" s="1" t="s">
        <v>707</v>
      </c>
      <c r="L3315">
        <v>9464.35</v>
      </c>
      <c r="M3315">
        <v>44.38</v>
      </c>
      <c r="N3315">
        <v>38.549999999999997</v>
      </c>
      <c r="O3315">
        <v>9470.18</v>
      </c>
      <c r="P3315">
        <v>866</v>
      </c>
      <c r="Q3315" s="1" t="s">
        <v>85</v>
      </c>
      <c r="R3315" s="1" t="s">
        <v>29</v>
      </c>
      <c r="S3315" s="1" t="s">
        <v>7361</v>
      </c>
      <c r="T3315" s="1" t="s">
        <v>31</v>
      </c>
      <c r="U3315" s="1" t="s">
        <v>32</v>
      </c>
    </row>
    <row r="3316" spans="1:21" x14ac:dyDescent="0.3">
      <c r="A3316" s="1" t="s">
        <v>7362</v>
      </c>
      <c r="B3316" s="1" t="s">
        <v>7363</v>
      </c>
      <c r="C3316" s="2">
        <v>45403</v>
      </c>
      <c r="D3316">
        <v>2024</v>
      </c>
      <c r="E3316" s="1" t="s">
        <v>166</v>
      </c>
      <c r="F3316" s="1" t="s">
        <v>6911</v>
      </c>
      <c r="G3316" s="3">
        <v>0.47430555555555554</v>
      </c>
      <c r="H3316" s="1" t="s">
        <v>42</v>
      </c>
      <c r="I3316" s="1" t="s">
        <v>49</v>
      </c>
      <c r="J3316" s="1" t="s">
        <v>50</v>
      </c>
      <c r="K3316" s="1" t="s">
        <v>51</v>
      </c>
      <c r="L3316">
        <v>5230.47</v>
      </c>
      <c r="M3316">
        <v>11.21</v>
      </c>
      <c r="N3316">
        <v>91.18</v>
      </c>
      <c r="O3316">
        <v>5150.5</v>
      </c>
      <c r="P3316">
        <v>809</v>
      </c>
      <c r="Q3316" s="1" t="s">
        <v>28</v>
      </c>
      <c r="R3316" s="1" t="s">
        <v>29</v>
      </c>
      <c r="S3316" s="1" t="s">
        <v>3848</v>
      </c>
      <c r="T3316" s="1" t="s">
        <v>53</v>
      </c>
      <c r="U3316" s="1" t="s">
        <v>32</v>
      </c>
    </row>
    <row r="3317" spans="1:21" x14ac:dyDescent="0.3">
      <c r="A3317" s="1" t="s">
        <v>7364</v>
      </c>
      <c r="B3317" s="1" t="s">
        <v>7147</v>
      </c>
      <c r="C3317" s="2">
        <v>45403</v>
      </c>
      <c r="D3317">
        <v>2024</v>
      </c>
      <c r="E3317" s="1" t="s">
        <v>166</v>
      </c>
      <c r="F3317" s="1" t="s">
        <v>6911</v>
      </c>
      <c r="G3317" s="3">
        <v>0.59444444444444444</v>
      </c>
      <c r="H3317" s="1" t="s">
        <v>104</v>
      </c>
      <c r="I3317" s="1" t="s">
        <v>43</v>
      </c>
      <c r="J3317" s="1" t="s">
        <v>44</v>
      </c>
      <c r="K3317" s="1" t="s">
        <v>45</v>
      </c>
      <c r="L3317">
        <v>459.48</v>
      </c>
      <c r="M3317">
        <v>27.38</v>
      </c>
      <c r="N3317">
        <v>77.14</v>
      </c>
      <c r="O3317">
        <v>409.72</v>
      </c>
      <c r="P3317">
        <v>20</v>
      </c>
      <c r="Q3317" s="1" t="s">
        <v>85</v>
      </c>
      <c r="R3317" s="1" t="s">
        <v>29</v>
      </c>
      <c r="S3317" s="1" t="s">
        <v>65</v>
      </c>
      <c r="T3317" s="1" t="s">
        <v>53</v>
      </c>
      <c r="U3317" s="1" t="s">
        <v>32</v>
      </c>
    </row>
    <row r="3318" spans="1:21" x14ac:dyDescent="0.3">
      <c r="A3318" s="1" t="s">
        <v>7365</v>
      </c>
      <c r="B3318" s="1" t="s">
        <v>5220</v>
      </c>
      <c r="C3318" s="2">
        <v>45403</v>
      </c>
      <c r="D3318">
        <v>2024</v>
      </c>
      <c r="E3318" s="1" t="s">
        <v>166</v>
      </c>
      <c r="F3318" s="1" t="s">
        <v>6911</v>
      </c>
      <c r="G3318" s="3">
        <v>0.61944444444444446</v>
      </c>
      <c r="H3318" s="1" t="s">
        <v>104</v>
      </c>
      <c r="I3318" s="1" t="s">
        <v>62</v>
      </c>
      <c r="J3318" s="1" t="s">
        <v>437</v>
      </c>
      <c r="K3318" s="1" t="s">
        <v>64</v>
      </c>
      <c r="L3318">
        <v>6528.47</v>
      </c>
      <c r="M3318">
        <v>4.9000000000000004</v>
      </c>
      <c r="N3318">
        <v>45.14</v>
      </c>
      <c r="O3318">
        <v>6488.23</v>
      </c>
      <c r="P3318">
        <v>455</v>
      </c>
      <c r="Q3318" s="1" t="s">
        <v>99</v>
      </c>
      <c r="R3318" s="1" t="s">
        <v>29</v>
      </c>
      <c r="S3318" s="1" t="s">
        <v>1504</v>
      </c>
      <c r="T3318" s="1" t="s">
        <v>147</v>
      </c>
      <c r="U3318" s="1" t="s">
        <v>32</v>
      </c>
    </row>
    <row r="3319" spans="1:21" x14ac:dyDescent="0.3">
      <c r="A3319" s="1" t="s">
        <v>7366</v>
      </c>
      <c r="B3319" s="1" t="s">
        <v>7367</v>
      </c>
      <c r="C3319" s="2">
        <v>45403</v>
      </c>
      <c r="D3319">
        <v>2024</v>
      </c>
      <c r="E3319" s="1" t="s">
        <v>166</v>
      </c>
      <c r="F3319" s="1" t="s">
        <v>6911</v>
      </c>
      <c r="G3319" s="3">
        <v>0.67500000000000004</v>
      </c>
      <c r="H3319" s="1" t="s">
        <v>104</v>
      </c>
      <c r="I3319" s="1" t="s">
        <v>89</v>
      </c>
      <c r="J3319" s="1" t="s">
        <v>105</v>
      </c>
      <c r="K3319" s="1" t="s">
        <v>382</v>
      </c>
      <c r="L3319">
        <v>876.87</v>
      </c>
      <c r="M3319">
        <v>29.38</v>
      </c>
      <c r="N3319">
        <v>5.31</v>
      </c>
      <c r="O3319">
        <v>900.94</v>
      </c>
      <c r="P3319">
        <v>881</v>
      </c>
      <c r="Q3319" s="1" t="s">
        <v>28</v>
      </c>
      <c r="R3319" s="1" t="s">
        <v>29</v>
      </c>
      <c r="S3319" s="1" t="s">
        <v>1392</v>
      </c>
      <c r="T3319" s="1" t="s">
        <v>53</v>
      </c>
      <c r="U3319" s="1" t="s">
        <v>32</v>
      </c>
    </row>
    <row r="3320" spans="1:21" x14ac:dyDescent="0.3">
      <c r="A3320" s="1" t="s">
        <v>7368</v>
      </c>
      <c r="B3320" s="1" t="s">
        <v>1860</v>
      </c>
      <c r="C3320" s="2">
        <v>45403</v>
      </c>
      <c r="D3320">
        <v>2024</v>
      </c>
      <c r="E3320" s="1" t="s">
        <v>166</v>
      </c>
      <c r="F3320" s="1" t="s">
        <v>6911</v>
      </c>
      <c r="G3320" s="3">
        <v>0.84305555555555556</v>
      </c>
      <c r="H3320" s="1" t="s">
        <v>142</v>
      </c>
      <c r="I3320" s="1" t="s">
        <v>43</v>
      </c>
      <c r="J3320" s="1" t="s">
        <v>214</v>
      </c>
      <c r="K3320" s="1" t="s">
        <v>700</v>
      </c>
      <c r="L3320">
        <v>8625.76</v>
      </c>
      <c r="M3320">
        <v>44.19</v>
      </c>
      <c r="N3320">
        <v>89.93</v>
      </c>
      <c r="O3320">
        <v>8580.02</v>
      </c>
      <c r="P3320">
        <v>963</v>
      </c>
      <c r="Q3320" s="1" t="s">
        <v>85</v>
      </c>
      <c r="R3320" s="1" t="s">
        <v>29</v>
      </c>
      <c r="S3320" s="1" t="s">
        <v>3682</v>
      </c>
      <c r="T3320" s="1" t="s">
        <v>53</v>
      </c>
      <c r="U3320" s="1" t="s">
        <v>93</v>
      </c>
    </row>
    <row r="3321" spans="1:21" x14ac:dyDescent="0.3">
      <c r="A3321" s="1" t="s">
        <v>7369</v>
      </c>
      <c r="B3321" s="1" t="s">
        <v>7370</v>
      </c>
      <c r="C3321" s="2">
        <v>45403</v>
      </c>
      <c r="D3321">
        <v>2024</v>
      </c>
      <c r="E3321" s="1" t="s">
        <v>166</v>
      </c>
      <c r="F3321" s="1" t="s">
        <v>6911</v>
      </c>
      <c r="G3321" s="3">
        <v>0.94236111111111109</v>
      </c>
      <c r="H3321" s="1" t="s">
        <v>24</v>
      </c>
      <c r="I3321" s="1" t="s">
        <v>371</v>
      </c>
      <c r="J3321" s="1" t="s">
        <v>518</v>
      </c>
      <c r="K3321" s="1" t="s">
        <v>694</v>
      </c>
      <c r="L3321">
        <v>1346.37</v>
      </c>
      <c r="M3321">
        <v>2.93</v>
      </c>
      <c r="N3321">
        <v>38.380000000000003</v>
      </c>
      <c r="O3321">
        <v>1310.9199999999998</v>
      </c>
      <c r="P3321">
        <v>169</v>
      </c>
      <c r="Q3321" s="1" t="s">
        <v>85</v>
      </c>
      <c r="R3321" s="1" t="s">
        <v>29</v>
      </c>
      <c r="S3321" s="1" t="s">
        <v>1007</v>
      </c>
      <c r="T3321" s="1" t="s">
        <v>53</v>
      </c>
      <c r="U3321" s="1" t="s">
        <v>93</v>
      </c>
    </row>
    <row r="3322" spans="1:21" x14ac:dyDescent="0.3">
      <c r="A3322" s="1" t="s">
        <v>7371</v>
      </c>
      <c r="B3322" s="1" t="s">
        <v>7372</v>
      </c>
      <c r="C3322" s="2">
        <v>45403</v>
      </c>
      <c r="D3322">
        <v>2024</v>
      </c>
      <c r="E3322" s="1" t="s">
        <v>166</v>
      </c>
      <c r="F3322" s="1" t="s">
        <v>6911</v>
      </c>
      <c r="G3322" s="3">
        <v>0.97569444444444442</v>
      </c>
      <c r="H3322" s="1" t="s">
        <v>24</v>
      </c>
      <c r="I3322" s="1" t="s">
        <v>133</v>
      </c>
      <c r="J3322" s="1" t="s">
        <v>510</v>
      </c>
      <c r="K3322" s="1" t="s">
        <v>135</v>
      </c>
      <c r="L3322">
        <v>4591.95</v>
      </c>
      <c r="M3322">
        <v>16.91</v>
      </c>
      <c r="N3322">
        <v>54.63</v>
      </c>
      <c r="O3322">
        <v>4554.2299999999996</v>
      </c>
      <c r="P3322">
        <v>89</v>
      </c>
      <c r="Q3322" s="1" t="s">
        <v>99</v>
      </c>
      <c r="R3322" s="1" t="s">
        <v>29</v>
      </c>
      <c r="S3322" s="1" t="s">
        <v>5709</v>
      </c>
      <c r="T3322" s="1" t="s">
        <v>53</v>
      </c>
      <c r="U3322" s="1" t="s">
        <v>93</v>
      </c>
    </row>
    <row r="3323" spans="1:21" x14ac:dyDescent="0.3">
      <c r="A3323" s="1" t="s">
        <v>7373</v>
      </c>
      <c r="B3323" s="1" t="s">
        <v>7374</v>
      </c>
      <c r="C3323" s="2">
        <v>45404</v>
      </c>
      <c r="D3323">
        <v>2024</v>
      </c>
      <c r="E3323" s="1" t="s">
        <v>255</v>
      </c>
      <c r="F3323" s="1" t="s">
        <v>6911</v>
      </c>
      <c r="G3323" s="3">
        <v>1.3888888888888888E-2</v>
      </c>
      <c r="H3323" s="1" t="s">
        <v>24</v>
      </c>
      <c r="I3323" s="1" t="s">
        <v>43</v>
      </c>
      <c r="J3323" s="1" t="s">
        <v>446</v>
      </c>
      <c r="K3323" s="1" t="s">
        <v>873</v>
      </c>
      <c r="L3323">
        <v>7664.65</v>
      </c>
      <c r="M3323">
        <v>41.8</v>
      </c>
      <c r="N3323">
        <v>26.02</v>
      </c>
      <c r="O3323">
        <v>7680.4299999999994</v>
      </c>
      <c r="P3323">
        <v>128</v>
      </c>
      <c r="Q3323" s="1" t="s">
        <v>28</v>
      </c>
      <c r="R3323" s="1" t="s">
        <v>29</v>
      </c>
      <c r="S3323" s="1" t="s">
        <v>455</v>
      </c>
      <c r="T3323" s="1" t="s">
        <v>53</v>
      </c>
      <c r="U3323" s="1" t="s">
        <v>32</v>
      </c>
    </row>
    <row r="3324" spans="1:21" x14ac:dyDescent="0.3">
      <c r="A3324" s="1" t="s">
        <v>7375</v>
      </c>
      <c r="B3324" s="1" t="s">
        <v>7376</v>
      </c>
      <c r="C3324" s="2">
        <v>45404</v>
      </c>
      <c r="D3324">
        <v>2024</v>
      </c>
      <c r="E3324" s="1" t="s">
        <v>255</v>
      </c>
      <c r="F3324" s="1" t="s">
        <v>6911</v>
      </c>
      <c r="G3324" s="3">
        <v>0.1388888888888889</v>
      </c>
      <c r="H3324" s="1" t="s">
        <v>24</v>
      </c>
      <c r="I3324" s="1" t="s">
        <v>43</v>
      </c>
      <c r="J3324" s="1" t="s">
        <v>805</v>
      </c>
      <c r="K3324" s="1" t="s">
        <v>447</v>
      </c>
      <c r="L3324">
        <v>6421.02</v>
      </c>
      <c r="M3324">
        <v>29.44</v>
      </c>
      <c r="N3324">
        <v>11.65</v>
      </c>
      <c r="O3324">
        <v>6438.81</v>
      </c>
      <c r="P3324">
        <v>509</v>
      </c>
      <c r="Q3324" s="1" t="s">
        <v>118</v>
      </c>
      <c r="R3324" s="1" t="s">
        <v>29</v>
      </c>
      <c r="S3324" s="1" t="s">
        <v>5248</v>
      </c>
      <c r="T3324" s="1" t="s">
        <v>53</v>
      </c>
      <c r="U3324" s="1" t="s">
        <v>32</v>
      </c>
    </row>
    <row r="3325" spans="1:21" x14ac:dyDescent="0.3">
      <c r="A3325" s="1" t="s">
        <v>7377</v>
      </c>
      <c r="B3325" s="1" t="s">
        <v>7378</v>
      </c>
      <c r="C3325" s="2">
        <v>45404</v>
      </c>
      <c r="D3325">
        <v>2024</v>
      </c>
      <c r="E3325" s="1" t="s">
        <v>255</v>
      </c>
      <c r="F3325" s="1" t="s">
        <v>6911</v>
      </c>
      <c r="G3325" s="3">
        <v>0.17708333333333334</v>
      </c>
      <c r="H3325" s="1" t="s">
        <v>24</v>
      </c>
      <c r="I3325" s="1" t="s">
        <v>133</v>
      </c>
      <c r="J3325" s="1" t="s">
        <v>510</v>
      </c>
      <c r="K3325" s="1" t="s">
        <v>721</v>
      </c>
      <c r="L3325">
        <v>8530.9699999999993</v>
      </c>
      <c r="M3325">
        <v>34.75</v>
      </c>
      <c r="N3325">
        <v>72.36</v>
      </c>
      <c r="O3325">
        <v>8493.3599999999988</v>
      </c>
      <c r="P3325">
        <v>403</v>
      </c>
      <c r="Q3325" s="1" t="s">
        <v>38</v>
      </c>
      <c r="R3325" s="1" t="s">
        <v>749</v>
      </c>
      <c r="S3325" s="1" t="s">
        <v>1936</v>
      </c>
      <c r="T3325" s="1" t="s">
        <v>53</v>
      </c>
      <c r="U3325" s="1" t="s">
        <v>32</v>
      </c>
    </row>
    <row r="3326" spans="1:21" x14ac:dyDescent="0.3">
      <c r="A3326" s="1" t="s">
        <v>7379</v>
      </c>
      <c r="B3326" s="1" t="s">
        <v>7380</v>
      </c>
      <c r="C3326" s="2">
        <v>45404</v>
      </c>
      <c r="D3326">
        <v>2024</v>
      </c>
      <c r="E3326" s="1" t="s">
        <v>255</v>
      </c>
      <c r="F3326" s="1" t="s">
        <v>6911</v>
      </c>
      <c r="G3326" s="3">
        <v>0.2722222222222222</v>
      </c>
      <c r="H3326" s="1" t="s">
        <v>42</v>
      </c>
      <c r="I3326" s="1" t="s">
        <v>160</v>
      </c>
      <c r="J3326" s="1" t="s">
        <v>1723</v>
      </c>
      <c r="K3326" s="1" t="s">
        <v>345</v>
      </c>
      <c r="L3326">
        <v>3055.56</v>
      </c>
      <c r="M3326">
        <v>28.52</v>
      </c>
      <c r="N3326">
        <v>56.47</v>
      </c>
      <c r="O3326">
        <v>3027.61</v>
      </c>
      <c r="P3326">
        <v>178</v>
      </c>
      <c r="Q3326" s="1" t="s">
        <v>99</v>
      </c>
      <c r="R3326" s="1" t="s">
        <v>29</v>
      </c>
      <c r="S3326" s="1" t="s">
        <v>5037</v>
      </c>
      <c r="T3326" s="1" t="s">
        <v>53</v>
      </c>
      <c r="U3326" s="1" t="s">
        <v>93</v>
      </c>
    </row>
    <row r="3327" spans="1:21" x14ac:dyDescent="0.3">
      <c r="A3327" s="1" t="s">
        <v>7381</v>
      </c>
      <c r="B3327" s="1" t="s">
        <v>5969</v>
      </c>
      <c r="C3327" s="2">
        <v>45404</v>
      </c>
      <c r="D3327">
        <v>2024</v>
      </c>
      <c r="E3327" s="1" t="s">
        <v>255</v>
      </c>
      <c r="F3327" s="1" t="s">
        <v>6911</v>
      </c>
      <c r="G3327" s="3">
        <v>0.32430555555555557</v>
      </c>
      <c r="H3327" s="1" t="s">
        <v>42</v>
      </c>
      <c r="I3327" s="1" t="s">
        <v>127</v>
      </c>
      <c r="J3327" s="1" t="s">
        <v>356</v>
      </c>
      <c r="K3327" s="1" t="s">
        <v>129</v>
      </c>
      <c r="L3327">
        <v>9518.56</v>
      </c>
      <c r="M3327">
        <v>30.73</v>
      </c>
      <c r="N3327">
        <v>44.61</v>
      </c>
      <c r="O3327">
        <v>9504.6799999999985</v>
      </c>
      <c r="P3327">
        <v>782</v>
      </c>
      <c r="Q3327" s="1" t="s">
        <v>28</v>
      </c>
      <c r="R3327" s="1" t="s">
        <v>29</v>
      </c>
      <c r="S3327" s="1" t="s">
        <v>1655</v>
      </c>
      <c r="T3327" s="1" t="s">
        <v>53</v>
      </c>
      <c r="U3327" s="1" t="s">
        <v>93</v>
      </c>
    </row>
    <row r="3328" spans="1:21" x14ac:dyDescent="0.3">
      <c r="A3328" s="1" t="s">
        <v>7382</v>
      </c>
      <c r="B3328" s="1" t="s">
        <v>2284</v>
      </c>
      <c r="C3328" s="2">
        <v>45404</v>
      </c>
      <c r="D3328">
        <v>2024</v>
      </c>
      <c r="E3328" s="1" t="s">
        <v>255</v>
      </c>
      <c r="F3328" s="1" t="s">
        <v>6911</v>
      </c>
      <c r="G3328" s="3">
        <v>0.33611111111111114</v>
      </c>
      <c r="H3328" s="1" t="s">
        <v>42</v>
      </c>
      <c r="I3328" s="1" t="s">
        <v>431</v>
      </c>
      <c r="J3328" s="1" t="s">
        <v>879</v>
      </c>
      <c r="K3328" s="1" t="s">
        <v>543</v>
      </c>
      <c r="L3328">
        <v>2904.26</v>
      </c>
      <c r="M3328">
        <v>9.32</v>
      </c>
      <c r="N3328">
        <v>49.57</v>
      </c>
      <c r="O3328">
        <v>2864.01</v>
      </c>
      <c r="P3328">
        <v>114</v>
      </c>
      <c r="Q3328" s="1" t="s">
        <v>99</v>
      </c>
      <c r="R3328" s="1" t="s">
        <v>29</v>
      </c>
      <c r="S3328" s="1" t="s">
        <v>2355</v>
      </c>
      <c r="T3328" s="1" t="s">
        <v>147</v>
      </c>
      <c r="U3328" s="1" t="s">
        <v>32</v>
      </c>
    </row>
    <row r="3329" spans="1:21" x14ac:dyDescent="0.3">
      <c r="A3329" s="1" t="s">
        <v>7383</v>
      </c>
      <c r="B3329" s="1" t="s">
        <v>3533</v>
      </c>
      <c r="C3329" s="2">
        <v>45404</v>
      </c>
      <c r="D3329">
        <v>2024</v>
      </c>
      <c r="E3329" s="1" t="s">
        <v>255</v>
      </c>
      <c r="F3329" s="1" t="s">
        <v>6911</v>
      </c>
      <c r="G3329" s="3">
        <v>0.38541666666666669</v>
      </c>
      <c r="H3329" s="1" t="s">
        <v>42</v>
      </c>
      <c r="I3329" s="1" t="s">
        <v>35</v>
      </c>
      <c r="J3329" s="1" t="s">
        <v>680</v>
      </c>
      <c r="K3329" s="1" t="s">
        <v>123</v>
      </c>
      <c r="L3329">
        <v>4022.7</v>
      </c>
      <c r="M3329">
        <v>21.37</v>
      </c>
      <c r="N3329">
        <v>92.66</v>
      </c>
      <c r="O3329">
        <v>3951.41</v>
      </c>
      <c r="P3329">
        <v>7</v>
      </c>
      <c r="Q3329" s="1" t="s">
        <v>85</v>
      </c>
      <c r="R3329" s="1" t="s">
        <v>29</v>
      </c>
      <c r="S3329" s="1" t="s">
        <v>1923</v>
      </c>
      <c r="T3329" s="1" t="s">
        <v>31</v>
      </c>
      <c r="U3329" s="1" t="s">
        <v>32</v>
      </c>
    </row>
    <row r="3330" spans="1:21" x14ac:dyDescent="0.3">
      <c r="A3330" s="1" t="s">
        <v>7384</v>
      </c>
      <c r="B3330" s="1" t="s">
        <v>7385</v>
      </c>
      <c r="C3330" s="2">
        <v>45404</v>
      </c>
      <c r="D3330">
        <v>2024</v>
      </c>
      <c r="E3330" s="1" t="s">
        <v>255</v>
      </c>
      <c r="F3330" s="1" t="s">
        <v>6911</v>
      </c>
      <c r="G3330" s="3">
        <v>0.43402777777777779</v>
      </c>
      <c r="H3330" s="1" t="s">
        <v>42</v>
      </c>
      <c r="I3330" s="1" t="s">
        <v>49</v>
      </c>
      <c r="J3330" s="1" t="s">
        <v>78</v>
      </c>
      <c r="K3330" s="1" t="s">
        <v>51</v>
      </c>
      <c r="L3330">
        <v>7907.63</v>
      </c>
      <c r="M3330">
        <v>15.02</v>
      </c>
      <c r="N3330">
        <v>39.119999999999997</v>
      </c>
      <c r="O3330">
        <v>7883.5300000000007</v>
      </c>
      <c r="P3330">
        <v>223</v>
      </c>
      <c r="Q3330" s="1" t="s">
        <v>85</v>
      </c>
      <c r="R3330" s="1" t="s">
        <v>29</v>
      </c>
      <c r="S3330" s="1" t="s">
        <v>5810</v>
      </c>
      <c r="T3330" s="1" t="s">
        <v>53</v>
      </c>
      <c r="U3330" s="1" t="s">
        <v>32</v>
      </c>
    </row>
    <row r="3331" spans="1:21" x14ac:dyDescent="0.3">
      <c r="A3331" s="1" t="s">
        <v>7386</v>
      </c>
      <c r="B3331" s="1" t="s">
        <v>7387</v>
      </c>
      <c r="C3331" s="2">
        <v>45404</v>
      </c>
      <c r="D3331">
        <v>2024</v>
      </c>
      <c r="E3331" s="1" t="s">
        <v>255</v>
      </c>
      <c r="F3331" s="1" t="s">
        <v>6911</v>
      </c>
      <c r="G3331" s="3">
        <v>0.44513888888888886</v>
      </c>
      <c r="H3331" s="1" t="s">
        <v>42</v>
      </c>
      <c r="I3331" s="1" t="s">
        <v>43</v>
      </c>
      <c r="J3331" s="1" t="s">
        <v>214</v>
      </c>
      <c r="K3331" s="1" t="s">
        <v>700</v>
      </c>
      <c r="L3331">
        <v>1698.98</v>
      </c>
      <c r="M3331">
        <v>38.75</v>
      </c>
      <c r="N3331">
        <v>85.97</v>
      </c>
      <c r="O3331">
        <v>1651.76</v>
      </c>
      <c r="P3331">
        <v>831</v>
      </c>
      <c r="Q3331" s="1" t="s">
        <v>85</v>
      </c>
      <c r="R3331" s="1" t="s">
        <v>29</v>
      </c>
      <c r="S3331" s="1" t="s">
        <v>2833</v>
      </c>
      <c r="T3331" s="1" t="s">
        <v>53</v>
      </c>
      <c r="U3331" s="1" t="s">
        <v>93</v>
      </c>
    </row>
    <row r="3332" spans="1:21" x14ac:dyDescent="0.3">
      <c r="A3332" s="1" t="s">
        <v>7388</v>
      </c>
      <c r="B3332" s="1" t="s">
        <v>5306</v>
      </c>
      <c r="C3332" s="2">
        <v>45404</v>
      </c>
      <c r="D3332">
        <v>2024</v>
      </c>
      <c r="E3332" s="1" t="s">
        <v>255</v>
      </c>
      <c r="F3332" s="1" t="s">
        <v>6911</v>
      </c>
      <c r="G3332" s="3">
        <v>0.45763888888888887</v>
      </c>
      <c r="H3332" s="1" t="s">
        <v>42</v>
      </c>
      <c r="I3332" s="1" t="s">
        <v>143</v>
      </c>
      <c r="J3332" s="1" t="s">
        <v>308</v>
      </c>
      <c r="K3332" s="1" t="s">
        <v>150</v>
      </c>
      <c r="L3332">
        <v>843.93</v>
      </c>
      <c r="M3332">
        <v>39.49</v>
      </c>
      <c r="N3332">
        <v>78.55</v>
      </c>
      <c r="O3332">
        <v>804.87</v>
      </c>
      <c r="P3332">
        <v>839</v>
      </c>
      <c r="Q3332" s="1" t="s">
        <v>99</v>
      </c>
      <c r="R3332" s="1" t="s">
        <v>29</v>
      </c>
      <c r="S3332" s="1" t="s">
        <v>2803</v>
      </c>
      <c r="T3332" s="1" t="s">
        <v>53</v>
      </c>
      <c r="U3332" s="1" t="s">
        <v>93</v>
      </c>
    </row>
    <row r="3333" spans="1:21" x14ac:dyDescent="0.3">
      <c r="A3333" s="1" t="s">
        <v>7389</v>
      </c>
      <c r="B3333" s="1" t="s">
        <v>7390</v>
      </c>
      <c r="C3333" s="2">
        <v>45404</v>
      </c>
      <c r="D3333">
        <v>2024</v>
      </c>
      <c r="E3333" s="1" t="s">
        <v>255</v>
      </c>
      <c r="F3333" s="1" t="s">
        <v>6911</v>
      </c>
      <c r="G3333" s="3">
        <v>0.51249999999999996</v>
      </c>
      <c r="H3333" s="1" t="s">
        <v>104</v>
      </c>
      <c r="I3333" s="1" t="s">
        <v>371</v>
      </c>
      <c r="J3333" s="1" t="s">
        <v>372</v>
      </c>
      <c r="K3333" s="1" t="s">
        <v>91</v>
      </c>
      <c r="L3333">
        <v>8530.7999999999993</v>
      </c>
      <c r="M3333">
        <v>23.21</v>
      </c>
      <c r="N3333">
        <v>47.84</v>
      </c>
      <c r="O3333">
        <v>8506.1699999999983</v>
      </c>
      <c r="P3333">
        <v>719</v>
      </c>
      <c r="Q3333" s="1" t="s">
        <v>38</v>
      </c>
      <c r="R3333" s="1" t="s">
        <v>29</v>
      </c>
      <c r="S3333" s="1" t="s">
        <v>6063</v>
      </c>
      <c r="T3333" s="1" t="s">
        <v>31</v>
      </c>
      <c r="U3333" s="1" t="s">
        <v>93</v>
      </c>
    </row>
    <row r="3334" spans="1:21" x14ac:dyDescent="0.3">
      <c r="A3334" s="1" t="s">
        <v>7391</v>
      </c>
      <c r="B3334" s="1" t="s">
        <v>4279</v>
      </c>
      <c r="C3334" s="2">
        <v>45404</v>
      </c>
      <c r="D3334">
        <v>2024</v>
      </c>
      <c r="E3334" s="1" t="s">
        <v>255</v>
      </c>
      <c r="F3334" s="1" t="s">
        <v>6911</v>
      </c>
      <c r="G3334" s="3">
        <v>0.6118055555555556</v>
      </c>
      <c r="H3334" s="1" t="s">
        <v>104</v>
      </c>
      <c r="I3334" s="1" t="s">
        <v>236</v>
      </c>
      <c r="J3334" s="1" t="s">
        <v>1086</v>
      </c>
      <c r="K3334" s="1" t="s">
        <v>398</v>
      </c>
      <c r="L3334">
        <v>1214.04</v>
      </c>
      <c r="M3334">
        <v>36.44</v>
      </c>
      <c r="N3334">
        <v>66.77</v>
      </c>
      <c r="O3334">
        <v>1183.71</v>
      </c>
      <c r="P3334">
        <v>542</v>
      </c>
      <c r="Q3334" s="1" t="s">
        <v>99</v>
      </c>
      <c r="R3334" s="1" t="s">
        <v>29</v>
      </c>
      <c r="S3334" s="1" t="s">
        <v>5688</v>
      </c>
      <c r="T3334" s="1" t="s">
        <v>53</v>
      </c>
      <c r="U3334" s="1" t="s">
        <v>32</v>
      </c>
    </row>
    <row r="3335" spans="1:21" x14ac:dyDescent="0.3">
      <c r="A3335" s="1" t="s">
        <v>7392</v>
      </c>
      <c r="B3335" s="1" t="s">
        <v>7393</v>
      </c>
      <c r="C3335" s="2">
        <v>45404</v>
      </c>
      <c r="D3335">
        <v>2024</v>
      </c>
      <c r="E3335" s="1" t="s">
        <v>255</v>
      </c>
      <c r="F3335" s="1" t="s">
        <v>6911</v>
      </c>
      <c r="G3335" s="3">
        <v>0.61875000000000002</v>
      </c>
      <c r="H3335" s="1" t="s">
        <v>104</v>
      </c>
      <c r="I3335" s="1" t="s">
        <v>160</v>
      </c>
      <c r="J3335" s="1" t="s">
        <v>204</v>
      </c>
      <c r="K3335" s="1" t="s">
        <v>273</v>
      </c>
      <c r="L3335">
        <v>4691.47</v>
      </c>
      <c r="M3335">
        <v>26.72</v>
      </c>
      <c r="N3335">
        <v>14.29</v>
      </c>
      <c r="O3335">
        <v>4703.9000000000005</v>
      </c>
      <c r="P3335">
        <v>100</v>
      </c>
      <c r="Q3335" s="1" t="s">
        <v>28</v>
      </c>
      <c r="R3335" s="1" t="s">
        <v>29</v>
      </c>
      <c r="S3335" s="1" t="s">
        <v>1750</v>
      </c>
      <c r="T3335" s="1" t="s">
        <v>53</v>
      </c>
      <c r="U3335" s="1" t="s">
        <v>32</v>
      </c>
    </row>
    <row r="3336" spans="1:21" x14ac:dyDescent="0.3">
      <c r="A3336" s="1" t="s">
        <v>7394</v>
      </c>
      <c r="B3336" s="1" t="s">
        <v>7395</v>
      </c>
      <c r="C3336" s="2">
        <v>45404</v>
      </c>
      <c r="D3336">
        <v>2024</v>
      </c>
      <c r="E3336" s="1" t="s">
        <v>255</v>
      </c>
      <c r="F3336" s="1" t="s">
        <v>6911</v>
      </c>
      <c r="G3336" s="3">
        <v>0.68958333333333333</v>
      </c>
      <c r="H3336" s="1" t="s">
        <v>104</v>
      </c>
      <c r="I3336" s="1" t="s">
        <v>25</v>
      </c>
      <c r="J3336" s="1" t="s">
        <v>116</v>
      </c>
      <c r="K3336" s="1" t="s">
        <v>362</v>
      </c>
      <c r="L3336">
        <v>2214.6999999999998</v>
      </c>
      <c r="M3336">
        <v>26.1</v>
      </c>
      <c r="N3336">
        <v>74</v>
      </c>
      <c r="O3336">
        <v>2166.7999999999997</v>
      </c>
      <c r="P3336">
        <v>935</v>
      </c>
      <c r="Q3336" s="1" t="s">
        <v>99</v>
      </c>
      <c r="R3336" s="1" t="s">
        <v>29</v>
      </c>
      <c r="S3336" s="1" t="s">
        <v>338</v>
      </c>
      <c r="T3336" s="1" t="s">
        <v>53</v>
      </c>
      <c r="U3336" s="1" t="s">
        <v>101</v>
      </c>
    </row>
    <row r="3337" spans="1:21" x14ac:dyDescent="0.3">
      <c r="A3337" s="1" t="s">
        <v>7396</v>
      </c>
      <c r="B3337" s="1" t="s">
        <v>7397</v>
      </c>
      <c r="C3337" s="2">
        <v>45404</v>
      </c>
      <c r="D3337">
        <v>2024</v>
      </c>
      <c r="E3337" s="1" t="s">
        <v>255</v>
      </c>
      <c r="F3337" s="1" t="s">
        <v>6911</v>
      </c>
      <c r="G3337" s="3">
        <v>0.82916666666666672</v>
      </c>
      <c r="H3337" s="1" t="s">
        <v>142</v>
      </c>
      <c r="I3337" s="1" t="s">
        <v>371</v>
      </c>
      <c r="J3337" s="1" t="s">
        <v>670</v>
      </c>
      <c r="K3337" s="1" t="s">
        <v>694</v>
      </c>
      <c r="L3337">
        <v>9599.75</v>
      </c>
      <c r="M3337">
        <v>29.86</v>
      </c>
      <c r="N3337">
        <v>47.75</v>
      </c>
      <c r="O3337">
        <v>9581.86</v>
      </c>
      <c r="P3337">
        <v>296</v>
      </c>
      <c r="Q3337" s="1" t="s">
        <v>118</v>
      </c>
      <c r="R3337" s="1" t="s">
        <v>29</v>
      </c>
      <c r="S3337" s="1" t="s">
        <v>3939</v>
      </c>
      <c r="T3337" s="1" t="s">
        <v>147</v>
      </c>
      <c r="U3337" s="1" t="s">
        <v>32</v>
      </c>
    </row>
    <row r="3338" spans="1:21" x14ac:dyDescent="0.3">
      <c r="A3338" s="1" t="s">
        <v>7398</v>
      </c>
      <c r="B3338" s="1" t="s">
        <v>7399</v>
      </c>
      <c r="C3338" s="2">
        <v>45404</v>
      </c>
      <c r="D3338">
        <v>2024</v>
      </c>
      <c r="E3338" s="1" t="s">
        <v>255</v>
      </c>
      <c r="F3338" s="1" t="s">
        <v>6911</v>
      </c>
      <c r="G3338" s="3">
        <v>0.83125000000000004</v>
      </c>
      <c r="H3338" s="1" t="s">
        <v>142</v>
      </c>
      <c r="I3338" s="1" t="s">
        <v>160</v>
      </c>
      <c r="J3338" s="1" t="s">
        <v>161</v>
      </c>
      <c r="K3338" s="1" t="s">
        <v>386</v>
      </c>
      <c r="L3338">
        <v>4717.66</v>
      </c>
      <c r="M3338">
        <v>16.850000000000001</v>
      </c>
      <c r="N3338">
        <v>70.040000000000006</v>
      </c>
      <c r="O3338">
        <v>4664.47</v>
      </c>
      <c r="P3338">
        <v>27</v>
      </c>
      <c r="Q3338" s="1" t="s">
        <v>99</v>
      </c>
      <c r="R3338" s="1" t="s">
        <v>29</v>
      </c>
      <c r="S3338" s="1" t="s">
        <v>2874</v>
      </c>
      <c r="T3338" s="1" t="s">
        <v>53</v>
      </c>
      <c r="U3338" s="1" t="s">
        <v>32</v>
      </c>
    </row>
    <row r="3339" spans="1:21" x14ac:dyDescent="0.3">
      <c r="A3339" s="1" t="s">
        <v>7400</v>
      </c>
      <c r="B3339" s="1" t="s">
        <v>7401</v>
      </c>
      <c r="C3339" s="2">
        <v>45404</v>
      </c>
      <c r="D3339">
        <v>2024</v>
      </c>
      <c r="E3339" s="1" t="s">
        <v>255</v>
      </c>
      <c r="F3339" s="1" t="s">
        <v>6911</v>
      </c>
      <c r="G3339" s="3">
        <v>0.85416666666666663</v>
      </c>
      <c r="H3339" s="1" t="s">
        <v>142</v>
      </c>
      <c r="I3339" s="1" t="s">
        <v>154</v>
      </c>
      <c r="J3339" s="1" t="s">
        <v>329</v>
      </c>
      <c r="K3339" s="1" t="s">
        <v>1223</v>
      </c>
      <c r="L3339">
        <v>1310.92</v>
      </c>
      <c r="M3339">
        <v>17.059999999999999</v>
      </c>
      <c r="N3339">
        <v>49.21</v>
      </c>
      <c r="O3339">
        <v>1278.77</v>
      </c>
      <c r="P3339">
        <v>948</v>
      </c>
      <c r="Q3339" s="1" t="s">
        <v>28</v>
      </c>
      <c r="R3339" s="1" t="s">
        <v>29</v>
      </c>
      <c r="S3339" s="1" t="s">
        <v>181</v>
      </c>
      <c r="T3339" s="1" t="s">
        <v>31</v>
      </c>
      <c r="U3339" s="1" t="s">
        <v>101</v>
      </c>
    </row>
    <row r="3340" spans="1:21" x14ac:dyDescent="0.3">
      <c r="A3340" s="1" t="s">
        <v>7402</v>
      </c>
      <c r="B3340" s="1" t="s">
        <v>5640</v>
      </c>
      <c r="C3340" s="2">
        <v>45404</v>
      </c>
      <c r="D3340">
        <v>2024</v>
      </c>
      <c r="E3340" s="1" t="s">
        <v>255</v>
      </c>
      <c r="F3340" s="1" t="s">
        <v>6911</v>
      </c>
      <c r="G3340" s="3">
        <v>0.8930555555555556</v>
      </c>
      <c r="H3340" s="1" t="s">
        <v>24</v>
      </c>
      <c r="I3340" s="1" t="s">
        <v>49</v>
      </c>
      <c r="J3340" s="1" t="s">
        <v>78</v>
      </c>
      <c r="K3340" s="1" t="s">
        <v>227</v>
      </c>
      <c r="L3340">
        <v>6156.54</v>
      </c>
      <c r="M3340">
        <v>0.68</v>
      </c>
      <c r="N3340">
        <v>14.74</v>
      </c>
      <c r="O3340">
        <v>6142.4800000000005</v>
      </c>
      <c r="P3340">
        <v>290</v>
      </c>
      <c r="Q3340" s="1" t="s">
        <v>118</v>
      </c>
      <c r="R3340" s="1" t="s">
        <v>29</v>
      </c>
      <c r="S3340" s="1" t="s">
        <v>5899</v>
      </c>
      <c r="T3340" s="1" t="s">
        <v>53</v>
      </c>
      <c r="U3340" s="1" t="s">
        <v>32</v>
      </c>
    </row>
    <row r="3341" spans="1:21" x14ac:dyDescent="0.3">
      <c r="A3341" s="1" t="s">
        <v>7403</v>
      </c>
      <c r="B3341" s="1" t="s">
        <v>138</v>
      </c>
      <c r="C3341" s="2">
        <v>45404</v>
      </c>
      <c r="D3341">
        <v>2024</v>
      </c>
      <c r="E3341" s="1" t="s">
        <v>255</v>
      </c>
      <c r="F3341" s="1" t="s">
        <v>6911</v>
      </c>
      <c r="G3341" s="3">
        <v>0.90486111111111112</v>
      </c>
      <c r="H3341" s="1" t="s">
        <v>24</v>
      </c>
      <c r="I3341" s="1" t="s">
        <v>127</v>
      </c>
      <c r="J3341" s="1" t="s">
        <v>840</v>
      </c>
      <c r="K3341" s="1" t="s">
        <v>1039</v>
      </c>
      <c r="L3341">
        <v>9282.1200000000008</v>
      </c>
      <c r="M3341">
        <v>16.190000000000001</v>
      </c>
      <c r="N3341">
        <v>4.25</v>
      </c>
      <c r="O3341">
        <v>9294.0600000000013</v>
      </c>
      <c r="P3341">
        <v>427</v>
      </c>
      <c r="Q3341" s="1" t="s">
        <v>118</v>
      </c>
      <c r="R3341" s="1" t="s">
        <v>29</v>
      </c>
      <c r="S3341" s="1" t="s">
        <v>130</v>
      </c>
      <c r="T3341" s="1" t="s">
        <v>53</v>
      </c>
      <c r="U3341" s="1" t="s">
        <v>93</v>
      </c>
    </row>
    <row r="3342" spans="1:21" x14ac:dyDescent="0.3">
      <c r="A3342" s="1" t="s">
        <v>7404</v>
      </c>
      <c r="B3342" s="1" t="s">
        <v>7405</v>
      </c>
      <c r="C3342" s="2">
        <v>45404</v>
      </c>
      <c r="D3342">
        <v>2024</v>
      </c>
      <c r="E3342" s="1" t="s">
        <v>255</v>
      </c>
      <c r="F3342" s="1" t="s">
        <v>6911</v>
      </c>
      <c r="G3342" s="3">
        <v>0.95902777777777781</v>
      </c>
      <c r="H3342" s="1" t="s">
        <v>24</v>
      </c>
      <c r="I3342" s="1" t="s">
        <v>297</v>
      </c>
      <c r="J3342" s="1" t="s">
        <v>377</v>
      </c>
      <c r="K3342" s="1" t="s">
        <v>299</v>
      </c>
      <c r="L3342">
        <v>9051.09</v>
      </c>
      <c r="M3342">
        <v>8.76</v>
      </c>
      <c r="N3342">
        <v>45.75</v>
      </c>
      <c r="O3342">
        <v>9014.1</v>
      </c>
      <c r="P3342">
        <v>47</v>
      </c>
      <c r="Q3342" s="1" t="s">
        <v>85</v>
      </c>
      <c r="R3342" s="1" t="s">
        <v>29</v>
      </c>
      <c r="S3342" s="1" t="s">
        <v>7406</v>
      </c>
      <c r="T3342" s="1" t="s">
        <v>53</v>
      </c>
      <c r="U3342" s="1" t="s">
        <v>32</v>
      </c>
    </row>
    <row r="3343" spans="1:21" x14ac:dyDescent="0.3">
      <c r="A3343" s="1" t="s">
        <v>7407</v>
      </c>
      <c r="B3343" s="1" t="s">
        <v>7408</v>
      </c>
      <c r="C3343" s="2">
        <v>45405</v>
      </c>
      <c r="D3343">
        <v>2024</v>
      </c>
      <c r="E3343" s="1" t="s">
        <v>317</v>
      </c>
      <c r="F3343" s="1" t="s">
        <v>6911</v>
      </c>
      <c r="G3343" s="3">
        <v>7.2916666666666671E-2</v>
      </c>
      <c r="H3343" s="1" t="s">
        <v>24</v>
      </c>
      <c r="I3343" s="1" t="s">
        <v>133</v>
      </c>
      <c r="J3343" s="1" t="s">
        <v>1189</v>
      </c>
      <c r="K3343" s="1" t="s">
        <v>264</v>
      </c>
      <c r="L3343">
        <v>2120.4299999999998</v>
      </c>
      <c r="M3343">
        <v>37.270000000000003</v>
      </c>
      <c r="N3343">
        <v>45.65</v>
      </c>
      <c r="O3343">
        <v>2112.0499999999997</v>
      </c>
      <c r="P3343">
        <v>984</v>
      </c>
      <c r="Q3343" s="1" t="s">
        <v>118</v>
      </c>
      <c r="R3343" s="1" t="s">
        <v>29</v>
      </c>
      <c r="S3343" s="1" t="s">
        <v>107</v>
      </c>
      <c r="T3343" s="1" t="s">
        <v>53</v>
      </c>
      <c r="U3343" s="1" t="s">
        <v>101</v>
      </c>
    </row>
    <row r="3344" spans="1:21" x14ac:dyDescent="0.3">
      <c r="A3344" s="1" t="s">
        <v>7409</v>
      </c>
      <c r="B3344" s="1" t="s">
        <v>7410</v>
      </c>
      <c r="C3344" s="2">
        <v>45405</v>
      </c>
      <c r="D3344">
        <v>2024</v>
      </c>
      <c r="E3344" s="1" t="s">
        <v>317</v>
      </c>
      <c r="F3344" s="1" t="s">
        <v>6911</v>
      </c>
      <c r="G3344" s="3">
        <v>0.13680555555555557</v>
      </c>
      <c r="H3344" s="1" t="s">
        <v>24</v>
      </c>
      <c r="I3344" s="1" t="s">
        <v>96</v>
      </c>
      <c r="J3344" s="1" t="s">
        <v>441</v>
      </c>
      <c r="K3344" s="1" t="s">
        <v>98</v>
      </c>
      <c r="L3344">
        <v>8771.7000000000007</v>
      </c>
      <c r="M3344">
        <v>2.2999999999999998</v>
      </c>
      <c r="N3344">
        <v>34.31</v>
      </c>
      <c r="O3344">
        <v>8739.69</v>
      </c>
      <c r="P3344">
        <v>246</v>
      </c>
      <c r="Q3344" s="1" t="s">
        <v>85</v>
      </c>
      <c r="R3344" s="1" t="s">
        <v>29</v>
      </c>
      <c r="S3344" s="1" t="s">
        <v>4531</v>
      </c>
      <c r="T3344" s="1" t="s">
        <v>53</v>
      </c>
      <c r="U3344" s="1" t="s">
        <v>32</v>
      </c>
    </row>
    <row r="3345" spans="1:21" x14ac:dyDescent="0.3">
      <c r="A3345" s="1" t="s">
        <v>7411</v>
      </c>
      <c r="B3345" s="1" t="s">
        <v>7412</v>
      </c>
      <c r="C3345" s="2">
        <v>45405</v>
      </c>
      <c r="D3345">
        <v>2024</v>
      </c>
      <c r="E3345" s="1" t="s">
        <v>317</v>
      </c>
      <c r="F3345" s="1" t="s">
        <v>6911</v>
      </c>
      <c r="G3345" s="3">
        <v>0.23749999999999999</v>
      </c>
      <c r="H3345" s="1" t="s">
        <v>42</v>
      </c>
      <c r="I3345" s="1" t="s">
        <v>25</v>
      </c>
      <c r="J3345" s="1" t="s">
        <v>361</v>
      </c>
      <c r="K3345" s="1" t="s">
        <v>27</v>
      </c>
      <c r="L3345">
        <v>6051.21</v>
      </c>
      <c r="M3345">
        <v>12.58</v>
      </c>
      <c r="N3345">
        <v>93.1</v>
      </c>
      <c r="O3345">
        <v>5970.69</v>
      </c>
      <c r="P3345">
        <v>394</v>
      </c>
      <c r="Q3345" s="1" t="s">
        <v>38</v>
      </c>
      <c r="R3345" s="1" t="s">
        <v>29</v>
      </c>
      <c r="S3345" s="1" t="s">
        <v>342</v>
      </c>
      <c r="T3345" s="1" t="s">
        <v>53</v>
      </c>
      <c r="U3345" s="1" t="s">
        <v>93</v>
      </c>
    </row>
    <row r="3346" spans="1:21" x14ac:dyDescent="0.3">
      <c r="A3346" s="1" t="s">
        <v>7413</v>
      </c>
      <c r="B3346" s="1" t="s">
        <v>7414</v>
      </c>
      <c r="C3346" s="2">
        <v>45405</v>
      </c>
      <c r="D3346">
        <v>2024</v>
      </c>
      <c r="E3346" s="1" t="s">
        <v>317</v>
      </c>
      <c r="F3346" s="1" t="s">
        <v>6911</v>
      </c>
      <c r="G3346" s="3">
        <v>0.33958333333333335</v>
      </c>
      <c r="H3346" s="1" t="s">
        <v>42</v>
      </c>
      <c r="I3346" s="1" t="s">
        <v>127</v>
      </c>
      <c r="J3346" s="1" t="s">
        <v>356</v>
      </c>
      <c r="K3346" s="1" t="s">
        <v>394</v>
      </c>
      <c r="L3346">
        <v>3238.18</v>
      </c>
      <c r="M3346">
        <v>23.78</v>
      </c>
      <c r="N3346">
        <v>82.68</v>
      </c>
      <c r="O3346">
        <v>3179.28</v>
      </c>
      <c r="P3346">
        <v>100</v>
      </c>
      <c r="Q3346" s="1" t="s">
        <v>28</v>
      </c>
      <c r="R3346" s="1" t="s">
        <v>29</v>
      </c>
      <c r="S3346" s="1" t="s">
        <v>4807</v>
      </c>
      <c r="T3346" s="1" t="s">
        <v>53</v>
      </c>
      <c r="U3346" s="1" t="s">
        <v>32</v>
      </c>
    </row>
    <row r="3347" spans="1:21" x14ac:dyDescent="0.3">
      <c r="A3347" s="1" t="s">
        <v>7415</v>
      </c>
      <c r="B3347" s="1" t="s">
        <v>7416</v>
      </c>
      <c r="C3347" s="2">
        <v>45405</v>
      </c>
      <c r="D3347">
        <v>2024</v>
      </c>
      <c r="E3347" s="1" t="s">
        <v>317</v>
      </c>
      <c r="F3347" s="1" t="s">
        <v>6911</v>
      </c>
      <c r="G3347" s="3">
        <v>0.40902777777777777</v>
      </c>
      <c r="H3347" s="1" t="s">
        <v>42</v>
      </c>
      <c r="I3347" s="1" t="s">
        <v>49</v>
      </c>
      <c r="J3347" s="1" t="s">
        <v>458</v>
      </c>
      <c r="K3347" s="1" t="s">
        <v>322</v>
      </c>
      <c r="L3347">
        <v>7638.1</v>
      </c>
      <c r="M3347">
        <v>34.659999999999997</v>
      </c>
      <c r="N3347">
        <v>50.44</v>
      </c>
      <c r="O3347">
        <v>7622.3200000000006</v>
      </c>
      <c r="P3347">
        <v>921</v>
      </c>
      <c r="Q3347" s="1" t="s">
        <v>118</v>
      </c>
      <c r="R3347" s="1" t="s">
        <v>29</v>
      </c>
      <c r="S3347" s="1" t="s">
        <v>5095</v>
      </c>
      <c r="T3347" s="1" t="s">
        <v>53</v>
      </c>
      <c r="U3347" s="1" t="s">
        <v>32</v>
      </c>
    </row>
    <row r="3348" spans="1:21" x14ac:dyDescent="0.3">
      <c r="A3348" s="1" t="s">
        <v>7417</v>
      </c>
      <c r="B3348" s="1" t="s">
        <v>7418</v>
      </c>
      <c r="C3348" s="2">
        <v>45405</v>
      </c>
      <c r="D3348">
        <v>2024</v>
      </c>
      <c r="E3348" s="1" t="s">
        <v>317</v>
      </c>
      <c r="F3348" s="1" t="s">
        <v>6911</v>
      </c>
      <c r="G3348" s="3">
        <v>0.43055555555555558</v>
      </c>
      <c r="H3348" s="1" t="s">
        <v>42</v>
      </c>
      <c r="I3348" s="1" t="s">
        <v>35</v>
      </c>
      <c r="J3348" s="1" t="s">
        <v>36</v>
      </c>
      <c r="K3348" s="1" t="s">
        <v>191</v>
      </c>
      <c r="L3348">
        <v>6605.28</v>
      </c>
      <c r="M3348">
        <v>44.03</v>
      </c>
      <c r="N3348">
        <v>58.4</v>
      </c>
      <c r="O3348">
        <v>6590.91</v>
      </c>
      <c r="P3348">
        <v>669</v>
      </c>
      <c r="Q3348" s="1" t="s">
        <v>85</v>
      </c>
      <c r="R3348" s="1" t="s">
        <v>29</v>
      </c>
      <c r="S3348" s="1" t="s">
        <v>5177</v>
      </c>
      <c r="T3348" s="1" t="s">
        <v>31</v>
      </c>
      <c r="U3348" s="1" t="s">
        <v>93</v>
      </c>
    </row>
    <row r="3349" spans="1:21" x14ac:dyDescent="0.3">
      <c r="A3349" s="1" t="s">
        <v>7419</v>
      </c>
      <c r="B3349" s="1" t="s">
        <v>7420</v>
      </c>
      <c r="C3349" s="2">
        <v>45405</v>
      </c>
      <c r="D3349">
        <v>2024</v>
      </c>
      <c r="E3349" s="1" t="s">
        <v>317</v>
      </c>
      <c r="F3349" s="1" t="s">
        <v>6911</v>
      </c>
      <c r="G3349" s="3">
        <v>0.59097222222222223</v>
      </c>
      <c r="H3349" s="1" t="s">
        <v>104</v>
      </c>
      <c r="I3349" s="1" t="s">
        <v>297</v>
      </c>
      <c r="J3349" s="1" t="s">
        <v>479</v>
      </c>
      <c r="K3349" s="1" t="s">
        <v>742</v>
      </c>
      <c r="L3349">
        <v>7701.98</v>
      </c>
      <c r="M3349">
        <v>32.770000000000003</v>
      </c>
      <c r="N3349">
        <v>41.6</v>
      </c>
      <c r="O3349">
        <v>7693.15</v>
      </c>
      <c r="P3349">
        <v>224</v>
      </c>
      <c r="Q3349" s="1" t="s">
        <v>38</v>
      </c>
      <c r="R3349" s="1" t="s">
        <v>29</v>
      </c>
      <c r="S3349" s="1" t="s">
        <v>484</v>
      </c>
      <c r="T3349" s="1" t="s">
        <v>53</v>
      </c>
      <c r="U3349" s="1" t="s">
        <v>32</v>
      </c>
    </row>
    <row r="3350" spans="1:21" x14ac:dyDescent="0.3">
      <c r="A3350" s="1" t="s">
        <v>7421</v>
      </c>
      <c r="B3350" s="1" t="s">
        <v>7422</v>
      </c>
      <c r="C3350" s="2">
        <v>45405</v>
      </c>
      <c r="D3350">
        <v>2024</v>
      </c>
      <c r="E3350" s="1" t="s">
        <v>317</v>
      </c>
      <c r="F3350" s="1" t="s">
        <v>6911</v>
      </c>
      <c r="G3350" s="3">
        <v>0.64375000000000004</v>
      </c>
      <c r="H3350" s="1" t="s">
        <v>104</v>
      </c>
      <c r="I3350" s="1" t="s">
        <v>127</v>
      </c>
      <c r="J3350" s="1" t="s">
        <v>318</v>
      </c>
      <c r="K3350" s="1" t="s">
        <v>357</v>
      </c>
      <c r="L3350">
        <v>9028.9599999999991</v>
      </c>
      <c r="M3350">
        <v>16.850000000000001</v>
      </c>
      <c r="N3350">
        <v>78.959999999999994</v>
      </c>
      <c r="O3350">
        <v>8966.85</v>
      </c>
      <c r="P3350">
        <v>601</v>
      </c>
      <c r="Q3350" s="1" t="s">
        <v>99</v>
      </c>
      <c r="R3350" s="1" t="s">
        <v>29</v>
      </c>
      <c r="S3350" s="1" t="s">
        <v>1884</v>
      </c>
      <c r="T3350" s="1" t="s">
        <v>31</v>
      </c>
      <c r="U3350" s="1" t="s">
        <v>32</v>
      </c>
    </row>
    <row r="3351" spans="1:21" x14ac:dyDescent="0.3">
      <c r="A3351" s="1" t="s">
        <v>7423</v>
      </c>
      <c r="B3351" s="1" t="s">
        <v>7424</v>
      </c>
      <c r="C3351" s="2">
        <v>45405</v>
      </c>
      <c r="D3351">
        <v>2024</v>
      </c>
      <c r="E3351" s="1" t="s">
        <v>317</v>
      </c>
      <c r="F3351" s="1" t="s">
        <v>6911</v>
      </c>
      <c r="G3351" s="3">
        <v>0.76388888888888884</v>
      </c>
      <c r="H3351" s="1" t="s">
        <v>142</v>
      </c>
      <c r="I3351" s="1" t="s">
        <v>297</v>
      </c>
      <c r="J3351" s="1" t="s">
        <v>479</v>
      </c>
      <c r="K3351" s="1" t="s">
        <v>378</v>
      </c>
      <c r="L3351">
        <v>7330.07</v>
      </c>
      <c r="M3351">
        <v>4.5999999999999996</v>
      </c>
      <c r="N3351">
        <v>83.68</v>
      </c>
      <c r="O3351">
        <v>7250.99</v>
      </c>
      <c r="P3351">
        <v>92</v>
      </c>
      <c r="Q3351" s="1" t="s">
        <v>118</v>
      </c>
      <c r="R3351" s="1" t="s">
        <v>29</v>
      </c>
      <c r="S3351" s="1" t="s">
        <v>942</v>
      </c>
      <c r="T3351" s="1" t="s">
        <v>31</v>
      </c>
      <c r="U3351" s="1" t="s">
        <v>32</v>
      </c>
    </row>
    <row r="3352" spans="1:21" x14ac:dyDescent="0.3">
      <c r="A3352" s="1" t="s">
        <v>7425</v>
      </c>
      <c r="B3352" s="1" t="s">
        <v>7426</v>
      </c>
      <c r="C3352" s="2">
        <v>45405</v>
      </c>
      <c r="D3352">
        <v>2024</v>
      </c>
      <c r="E3352" s="1" t="s">
        <v>317</v>
      </c>
      <c r="F3352" s="1" t="s">
        <v>6911</v>
      </c>
      <c r="G3352" s="3">
        <v>0.77986111111111112</v>
      </c>
      <c r="H3352" s="1" t="s">
        <v>142</v>
      </c>
      <c r="I3352" s="1" t="s">
        <v>297</v>
      </c>
      <c r="J3352" s="1" t="s">
        <v>901</v>
      </c>
      <c r="K3352" s="1" t="s">
        <v>480</v>
      </c>
      <c r="L3352">
        <v>3662.08</v>
      </c>
      <c r="M3352">
        <v>26.53</v>
      </c>
      <c r="N3352">
        <v>90.03</v>
      </c>
      <c r="O3352">
        <v>3598.58</v>
      </c>
      <c r="P3352">
        <v>571</v>
      </c>
      <c r="Q3352" s="1" t="s">
        <v>38</v>
      </c>
      <c r="R3352" s="1" t="s">
        <v>29</v>
      </c>
      <c r="S3352" s="1" t="s">
        <v>7427</v>
      </c>
      <c r="T3352" s="1" t="s">
        <v>53</v>
      </c>
      <c r="U3352" s="1" t="s">
        <v>32</v>
      </c>
    </row>
    <row r="3353" spans="1:21" x14ac:dyDescent="0.3">
      <c r="A3353" s="1" t="s">
        <v>7428</v>
      </c>
      <c r="B3353" s="1" t="s">
        <v>3000</v>
      </c>
      <c r="C3353" s="2">
        <v>45405</v>
      </c>
      <c r="D3353">
        <v>2024</v>
      </c>
      <c r="E3353" s="1" t="s">
        <v>317</v>
      </c>
      <c r="F3353" s="1" t="s">
        <v>6911</v>
      </c>
      <c r="G3353" s="3">
        <v>0.79722222222222228</v>
      </c>
      <c r="H3353" s="1" t="s">
        <v>142</v>
      </c>
      <c r="I3353" s="1" t="s">
        <v>43</v>
      </c>
      <c r="J3353" s="1" t="s">
        <v>805</v>
      </c>
      <c r="K3353" s="1" t="s">
        <v>215</v>
      </c>
      <c r="L3353">
        <v>8706.7199999999993</v>
      </c>
      <c r="M3353">
        <v>9.67</v>
      </c>
      <c r="N3353">
        <v>4.2699999999999996</v>
      </c>
      <c r="O3353">
        <v>8712.119999999999</v>
      </c>
      <c r="P3353">
        <v>633</v>
      </c>
      <c r="Q3353" s="1" t="s">
        <v>118</v>
      </c>
      <c r="R3353" s="1" t="s">
        <v>29</v>
      </c>
      <c r="S3353" s="1" t="s">
        <v>7429</v>
      </c>
      <c r="T3353" s="1" t="s">
        <v>53</v>
      </c>
      <c r="U3353" s="1" t="s">
        <v>32</v>
      </c>
    </row>
    <row r="3354" spans="1:21" x14ac:dyDescent="0.3">
      <c r="A3354" s="1" t="s">
        <v>7430</v>
      </c>
      <c r="B3354" s="1" t="s">
        <v>7431</v>
      </c>
      <c r="C3354" s="2">
        <v>45405</v>
      </c>
      <c r="D3354">
        <v>2024</v>
      </c>
      <c r="E3354" s="1" t="s">
        <v>317</v>
      </c>
      <c r="F3354" s="1" t="s">
        <v>6911</v>
      </c>
      <c r="G3354" s="3">
        <v>0.81944444444444442</v>
      </c>
      <c r="H3354" s="1" t="s">
        <v>142</v>
      </c>
      <c r="I3354" s="1" t="s">
        <v>297</v>
      </c>
      <c r="J3354" s="1" t="s">
        <v>377</v>
      </c>
      <c r="K3354" s="1" t="s">
        <v>378</v>
      </c>
      <c r="L3354">
        <v>3049.7</v>
      </c>
      <c r="M3354">
        <v>3.91</v>
      </c>
      <c r="N3354">
        <v>5.52</v>
      </c>
      <c r="O3354">
        <v>3048.0899999999997</v>
      </c>
      <c r="P3354">
        <v>321</v>
      </c>
      <c r="Q3354" s="1" t="s">
        <v>28</v>
      </c>
      <c r="R3354" s="1" t="s">
        <v>29</v>
      </c>
      <c r="S3354" s="1" t="s">
        <v>1117</v>
      </c>
      <c r="T3354" s="1" t="s">
        <v>31</v>
      </c>
      <c r="U3354" s="1" t="s">
        <v>32</v>
      </c>
    </row>
    <row r="3355" spans="1:21" x14ac:dyDescent="0.3">
      <c r="A3355" s="1" t="s">
        <v>7432</v>
      </c>
      <c r="B3355" s="1" t="s">
        <v>7433</v>
      </c>
      <c r="C3355" s="2">
        <v>45405</v>
      </c>
      <c r="D3355">
        <v>2024</v>
      </c>
      <c r="E3355" s="1" t="s">
        <v>317</v>
      </c>
      <c r="F3355" s="1" t="s">
        <v>6911</v>
      </c>
      <c r="G3355" s="3">
        <v>0.90763888888888888</v>
      </c>
      <c r="H3355" s="1" t="s">
        <v>24</v>
      </c>
      <c r="I3355" s="1" t="s">
        <v>127</v>
      </c>
      <c r="J3355" s="1" t="s">
        <v>356</v>
      </c>
      <c r="K3355" s="1" t="s">
        <v>357</v>
      </c>
      <c r="L3355">
        <v>489.77</v>
      </c>
      <c r="M3355">
        <v>31.26</v>
      </c>
      <c r="N3355">
        <v>29.1</v>
      </c>
      <c r="O3355">
        <v>491.92999999999995</v>
      </c>
      <c r="P3355">
        <v>192</v>
      </c>
      <c r="Q3355" s="1" t="s">
        <v>99</v>
      </c>
      <c r="R3355" s="1" t="s">
        <v>29</v>
      </c>
      <c r="S3355" s="1" t="s">
        <v>1948</v>
      </c>
      <c r="T3355" s="1" t="s">
        <v>53</v>
      </c>
      <c r="U3355" s="1" t="s">
        <v>93</v>
      </c>
    </row>
    <row r="3356" spans="1:21" x14ac:dyDescent="0.3">
      <c r="A3356" s="1" t="s">
        <v>7434</v>
      </c>
      <c r="B3356" s="1" t="s">
        <v>7435</v>
      </c>
      <c r="C3356" s="2">
        <v>45405</v>
      </c>
      <c r="D3356">
        <v>2024</v>
      </c>
      <c r="E3356" s="1" t="s">
        <v>317</v>
      </c>
      <c r="F3356" s="1" t="s">
        <v>6911</v>
      </c>
      <c r="G3356" s="3">
        <v>0.97361111111111109</v>
      </c>
      <c r="H3356" s="1" t="s">
        <v>24</v>
      </c>
      <c r="I3356" s="1" t="s">
        <v>68</v>
      </c>
      <c r="J3356" s="1" t="s">
        <v>779</v>
      </c>
      <c r="K3356" s="1" t="s">
        <v>780</v>
      </c>
      <c r="L3356">
        <v>9537.1200000000008</v>
      </c>
      <c r="M3356">
        <v>6.38</v>
      </c>
      <c r="N3356">
        <v>58.82</v>
      </c>
      <c r="O3356">
        <v>9484.68</v>
      </c>
      <c r="P3356">
        <v>285</v>
      </c>
      <c r="Q3356" s="1" t="s">
        <v>99</v>
      </c>
      <c r="R3356" s="1" t="s">
        <v>29</v>
      </c>
      <c r="S3356" s="1" t="s">
        <v>2767</v>
      </c>
      <c r="T3356" s="1" t="s">
        <v>147</v>
      </c>
      <c r="U3356" s="1" t="s">
        <v>32</v>
      </c>
    </row>
    <row r="3357" spans="1:21" x14ac:dyDescent="0.3">
      <c r="A3357" s="1" t="s">
        <v>7436</v>
      </c>
      <c r="B3357" s="1" t="s">
        <v>7437</v>
      </c>
      <c r="C3357" s="2">
        <v>45406</v>
      </c>
      <c r="D3357">
        <v>2024</v>
      </c>
      <c r="E3357" s="1" t="s">
        <v>366</v>
      </c>
      <c r="F3357" s="1" t="s">
        <v>6911</v>
      </c>
      <c r="G3357" s="3">
        <v>9.930555555555555E-2</v>
      </c>
      <c r="H3357" s="1" t="s">
        <v>24</v>
      </c>
      <c r="I3357" s="1" t="s">
        <v>62</v>
      </c>
      <c r="J3357" s="1" t="s">
        <v>63</v>
      </c>
      <c r="K3357" s="1" t="s">
        <v>604</v>
      </c>
      <c r="L3357">
        <v>8461.43</v>
      </c>
      <c r="M3357">
        <v>45.64</v>
      </c>
      <c r="N3357">
        <v>50.71</v>
      </c>
      <c r="O3357">
        <v>8456.36</v>
      </c>
      <c r="P3357">
        <v>132</v>
      </c>
      <c r="Q3357" s="1" t="s">
        <v>85</v>
      </c>
      <c r="R3357" s="1" t="s">
        <v>29</v>
      </c>
      <c r="S3357" s="1" t="s">
        <v>6338</v>
      </c>
      <c r="T3357" s="1" t="s">
        <v>31</v>
      </c>
      <c r="U3357" s="1" t="s">
        <v>93</v>
      </c>
    </row>
    <row r="3358" spans="1:21" x14ac:dyDescent="0.3">
      <c r="A3358" s="1" t="s">
        <v>7438</v>
      </c>
      <c r="B3358" s="1" t="s">
        <v>7439</v>
      </c>
      <c r="C3358" s="2">
        <v>45406</v>
      </c>
      <c r="D3358">
        <v>2024</v>
      </c>
      <c r="E3358" s="1" t="s">
        <v>366</v>
      </c>
      <c r="F3358" s="1" t="s">
        <v>6911</v>
      </c>
      <c r="G3358" s="3">
        <v>0.11736111111111111</v>
      </c>
      <c r="H3358" s="1" t="s">
        <v>24</v>
      </c>
      <c r="I3358" s="1" t="s">
        <v>35</v>
      </c>
      <c r="J3358" s="1" t="s">
        <v>122</v>
      </c>
      <c r="K3358" s="1" t="s">
        <v>711</v>
      </c>
      <c r="L3358">
        <v>3602.17</v>
      </c>
      <c r="M3358">
        <v>13.88</v>
      </c>
      <c r="N3358">
        <v>79.150000000000006</v>
      </c>
      <c r="O3358">
        <v>3536.9</v>
      </c>
      <c r="P3358">
        <v>800</v>
      </c>
      <c r="Q3358" s="1" t="s">
        <v>99</v>
      </c>
      <c r="R3358" s="1" t="s">
        <v>29</v>
      </c>
      <c r="S3358" s="1" t="s">
        <v>2253</v>
      </c>
      <c r="T3358" s="1" t="s">
        <v>53</v>
      </c>
      <c r="U3358" s="1" t="s">
        <v>93</v>
      </c>
    </row>
    <row r="3359" spans="1:21" x14ac:dyDescent="0.3">
      <c r="A3359" s="1" t="s">
        <v>7440</v>
      </c>
      <c r="B3359" s="1" t="s">
        <v>7441</v>
      </c>
      <c r="C3359" s="2">
        <v>45406</v>
      </c>
      <c r="D3359">
        <v>2024</v>
      </c>
      <c r="E3359" s="1" t="s">
        <v>366</v>
      </c>
      <c r="F3359" s="1" t="s">
        <v>6911</v>
      </c>
      <c r="G3359" s="3">
        <v>0.16180555555555556</v>
      </c>
      <c r="H3359" s="1" t="s">
        <v>24</v>
      </c>
      <c r="I3359" s="1" t="s">
        <v>82</v>
      </c>
      <c r="J3359" s="1" t="s">
        <v>591</v>
      </c>
      <c r="K3359" s="1" t="s">
        <v>725</v>
      </c>
      <c r="L3359">
        <v>7592.01</v>
      </c>
      <c r="M3359">
        <v>37.64</v>
      </c>
      <c r="N3359">
        <v>61.12</v>
      </c>
      <c r="O3359">
        <v>7568.5300000000007</v>
      </c>
      <c r="P3359">
        <v>130</v>
      </c>
      <c r="Q3359" s="1" t="s">
        <v>85</v>
      </c>
      <c r="R3359" s="1" t="s">
        <v>29</v>
      </c>
      <c r="S3359" s="1" t="s">
        <v>3247</v>
      </c>
      <c r="T3359" s="1" t="s">
        <v>53</v>
      </c>
      <c r="U3359" s="1" t="s">
        <v>32</v>
      </c>
    </row>
    <row r="3360" spans="1:21" x14ac:dyDescent="0.3">
      <c r="A3360" s="1" t="s">
        <v>7442</v>
      </c>
      <c r="B3360" s="1" t="s">
        <v>7443</v>
      </c>
      <c r="C3360" s="2">
        <v>45406</v>
      </c>
      <c r="D3360">
        <v>2024</v>
      </c>
      <c r="E3360" s="1" t="s">
        <v>366</v>
      </c>
      <c r="F3360" s="1" t="s">
        <v>6911</v>
      </c>
      <c r="G3360" s="3">
        <v>0.17430555555555555</v>
      </c>
      <c r="H3360" s="1" t="s">
        <v>24</v>
      </c>
      <c r="I3360" s="1" t="s">
        <v>68</v>
      </c>
      <c r="J3360" s="1" t="s">
        <v>823</v>
      </c>
      <c r="K3360" s="1" t="s">
        <v>70</v>
      </c>
      <c r="L3360">
        <v>7721.6</v>
      </c>
      <c r="M3360">
        <v>28.61</v>
      </c>
      <c r="N3360">
        <v>34.72</v>
      </c>
      <c r="O3360">
        <v>7715.49</v>
      </c>
      <c r="P3360">
        <v>45</v>
      </c>
      <c r="Q3360" s="1" t="s">
        <v>28</v>
      </c>
      <c r="R3360" s="1" t="s">
        <v>29</v>
      </c>
      <c r="S3360" s="1" t="s">
        <v>4924</v>
      </c>
      <c r="T3360" s="1" t="s">
        <v>53</v>
      </c>
      <c r="U3360" s="1" t="s">
        <v>32</v>
      </c>
    </row>
    <row r="3361" spans="1:21" x14ac:dyDescent="0.3">
      <c r="A3361" s="1" t="s">
        <v>7444</v>
      </c>
      <c r="B3361" s="1" t="s">
        <v>7445</v>
      </c>
      <c r="C3361" s="2">
        <v>45406</v>
      </c>
      <c r="D3361">
        <v>2024</v>
      </c>
      <c r="E3361" s="1" t="s">
        <v>366</v>
      </c>
      <c r="F3361" s="1" t="s">
        <v>6911</v>
      </c>
      <c r="G3361" s="3">
        <v>0.18680555555555556</v>
      </c>
      <c r="H3361" s="1" t="s">
        <v>24</v>
      </c>
      <c r="I3361" s="1" t="s">
        <v>110</v>
      </c>
      <c r="J3361" s="1" t="s">
        <v>111</v>
      </c>
      <c r="K3361" s="1" t="s">
        <v>196</v>
      </c>
      <c r="L3361">
        <v>2131.09</v>
      </c>
      <c r="M3361">
        <v>47.68</v>
      </c>
      <c r="N3361">
        <v>22.99</v>
      </c>
      <c r="O3361">
        <v>2155.7800000000002</v>
      </c>
      <c r="P3361">
        <v>526</v>
      </c>
      <c r="Q3361" s="1" t="s">
        <v>85</v>
      </c>
      <c r="R3361" s="1" t="s">
        <v>29</v>
      </c>
      <c r="S3361" s="1" t="s">
        <v>2717</v>
      </c>
      <c r="T3361" s="1" t="s">
        <v>53</v>
      </c>
      <c r="U3361" s="1" t="s">
        <v>32</v>
      </c>
    </row>
    <row r="3362" spans="1:21" x14ac:dyDescent="0.3">
      <c r="A3362" s="1" t="s">
        <v>7446</v>
      </c>
      <c r="B3362" s="1" t="s">
        <v>2594</v>
      </c>
      <c r="C3362" s="2">
        <v>45406</v>
      </c>
      <c r="D3362">
        <v>2024</v>
      </c>
      <c r="E3362" s="1" t="s">
        <v>366</v>
      </c>
      <c r="F3362" s="1" t="s">
        <v>6911</v>
      </c>
      <c r="G3362" s="3">
        <v>0.24791666666666667</v>
      </c>
      <c r="H3362" s="1" t="s">
        <v>42</v>
      </c>
      <c r="I3362" s="1" t="s">
        <v>89</v>
      </c>
      <c r="J3362" s="1" t="s">
        <v>833</v>
      </c>
      <c r="K3362" s="1" t="s">
        <v>707</v>
      </c>
      <c r="L3362">
        <v>9973.6</v>
      </c>
      <c r="M3362">
        <v>42.94</v>
      </c>
      <c r="N3362">
        <v>59.81</v>
      </c>
      <c r="O3362">
        <v>9956.7300000000014</v>
      </c>
      <c r="P3362">
        <v>356</v>
      </c>
      <c r="Q3362" s="1" t="s">
        <v>99</v>
      </c>
      <c r="R3362" s="1" t="s">
        <v>29</v>
      </c>
      <c r="S3362" s="1" t="s">
        <v>4549</v>
      </c>
      <c r="T3362" s="1" t="s">
        <v>53</v>
      </c>
      <c r="U3362" s="1" t="s">
        <v>32</v>
      </c>
    </row>
    <row r="3363" spans="1:21" x14ac:dyDescent="0.3">
      <c r="A3363" s="1" t="s">
        <v>7447</v>
      </c>
      <c r="B3363" s="1" t="s">
        <v>7448</v>
      </c>
      <c r="C3363" s="2">
        <v>45406</v>
      </c>
      <c r="D3363">
        <v>2024</v>
      </c>
      <c r="E3363" s="1" t="s">
        <v>366</v>
      </c>
      <c r="F3363" s="1" t="s">
        <v>6911</v>
      </c>
      <c r="G3363" s="3">
        <v>0.27916666666666667</v>
      </c>
      <c r="H3363" s="1" t="s">
        <v>42</v>
      </c>
      <c r="I3363" s="1" t="s">
        <v>160</v>
      </c>
      <c r="J3363" s="1" t="s">
        <v>204</v>
      </c>
      <c r="K3363" s="1" t="s">
        <v>205</v>
      </c>
      <c r="L3363">
        <v>7026.12</v>
      </c>
      <c r="M3363">
        <v>10.88</v>
      </c>
      <c r="N3363">
        <v>99.96</v>
      </c>
      <c r="O3363">
        <v>6937.04</v>
      </c>
      <c r="P3363">
        <v>328</v>
      </c>
      <c r="Q3363" s="1" t="s">
        <v>85</v>
      </c>
      <c r="R3363" s="1" t="s">
        <v>29</v>
      </c>
      <c r="S3363" s="1" t="s">
        <v>5063</v>
      </c>
      <c r="T3363" s="1" t="s">
        <v>53</v>
      </c>
      <c r="U3363" s="1" t="s">
        <v>93</v>
      </c>
    </row>
    <row r="3364" spans="1:21" x14ac:dyDescent="0.3">
      <c r="A3364" s="1" t="s">
        <v>7449</v>
      </c>
      <c r="B3364" s="1" t="s">
        <v>5728</v>
      </c>
      <c r="C3364" s="2">
        <v>45406</v>
      </c>
      <c r="D3364">
        <v>2024</v>
      </c>
      <c r="E3364" s="1" t="s">
        <v>366</v>
      </c>
      <c r="F3364" s="1" t="s">
        <v>6911</v>
      </c>
      <c r="G3364" s="3">
        <v>0.30763888888888891</v>
      </c>
      <c r="H3364" s="1" t="s">
        <v>42</v>
      </c>
      <c r="I3364" s="1" t="s">
        <v>143</v>
      </c>
      <c r="J3364" s="1" t="s">
        <v>535</v>
      </c>
      <c r="K3364" s="1" t="s">
        <v>150</v>
      </c>
      <c r="L3364">
        <v>4597.1400000000003</v>
      </c>
      <c r="M3364">
        <v>2.37</v>
      </c>
      <c r="N3364">
        <v>55.64</v>
      </c>
      <c r="O3364">
        <v>4543.87</v>
      </c>
      <c r="P3364">
        <v>371</v>
      </c>
      <c r="Q3364" s="1" t="s">
        <v>99</v>
      </c>
      <c r="R3364" s="1" t="s">
        <v>29</v>
      </c>
      <c r="S3364" s="1" t="s">
        <v>2413</v>
      </c>
      <c r="T3364" s="1" t="s">
        <v>147</v>
      </c>
      <c r="U3364" s="1" t="s">
        <v>101</v>
      </c>
    </row>
    <row r="3365" spans="1:21" x14ac:dyDescent="0.3">
      <c r="A3365" s="1" t="s">
        <v>7450</v>
      </c>
      <c r="B3365" s="1" t="s">
        <v>7451</v>
      </c>
      <c r="C3365" s="2">
        <v>45406</v>
      </c>
      <c r="D3365">
        <v>2024</v>
      </c>
      <c r="E3365" s="1" t="s">
        <v>366</v>
      </c>
      <c r="F3365" s="1" t="s">
        <v>6911</v>
      </c>
      <c r="G3365" s="3">
        <v>0.38750000000000001</v>
      </c>
      <c r="H3365" s="1" t="s">
        <v>42</v>
      </c>
      <c r="I3365" s="1" t="s">
        <v>96</v>
      </c>
      <c r="J3365" s="1" t="s">
        <v>441</v>
      </c>
      <c r="K3365" s="1" t="s">
        <v>251</v>
      </c>
      <c r="L3365">
        <v>5188.12</v>
      </c>
      <c r="M3365">
        <v>32.340000000000003</v>
      </c>
      <c r="N3365">
        <v>29.48</v>
      </c>
      <c r="O3365">
        <v>5190.9800000000005</v>
      </c>
      <c r="P3365">
        <v>9</v>
      </c>
      <c r="Q3365" s="1" t="s">
        <v>28</v>
      </c>
      <c r="R3365" s="1" t="s">
        <v>29</v>
      </c>
      <c r="S3365" s="1" t="s">
        <v>620</v>
      </c>
      <c r="T3365" s="1" t="s">
        <v>53</v>
      </c>
      <c r="U3365" s="1" t="s">
        <v>32</v>
      </c>
    </row>
    <row r="3366" spans="1:21" x14ac:dyDescent="0.3">
      <c r="A3366" s="1" t="s">
        <v>7452</v>
      </c>
      <c r="B3366" s="1" t="s">
        <v>7453</v>
      </c>
      <c r="C3366" s="2">
        <v>45406</v>
      </c>
      <c r="D3366">
        <v>2024</v>
      </c>
      <c r="E3366" s="1" t="s">
        <v>366</v>
      </c>
      <c r="F3366" s="1" t="s">
        <v>6911</v>
      </c>
      <c r="G3366" s="3">
        <v>0.46666666666666667</v>
      </c>
      <c r="H3366" s="1" t="s">
        <v>42</v>
      </c>
      <c r="I3366" s="1" t="s">
        <v>25</v>
      </c>
      <c r="J3366" s="1" t="s">
        <v>732</v>
      </c>
      <c r="K3366" s="1" t="s">
        <v>287</v>
      </c>
      <c r="L3366">
        <v>3157.06</v>
      </c>
      <c r="M3366">
        <v>1.78</v>
      </c>
      <c r="N3366">
        <v>6.65</v>
      </c>
      <c r="O3366">
        <v>3152.19</v>
      </c>
      <c r="P3366">
        <v>467</v>
      </c>
      <c r="Q3366" s="1" t="s">
        <v>118</v>
      </c>
      <c r="R3366" s="1" t="s">
        <v>29</v>
      </c>
      <c r="S3366" s="1" t="s">
        <v>3069</v>
      </c>
      <c r="T3366" s="1" t="s">
        <v>53</v>
      </c>
      <c r="U3366" s="1" t="s">
        <v>32</v>
      </c>
    </row>
    <row r="3367" spans="1:21" x14ac:dyDescent="0.3">
      <c r="A3367" s="1" t="s">
        <v>7454</v>
      </c>
      <c r="B3367" s="1" t="s">
        <v>7455</v>
      </c>
      <c r="C3367" s="2">
        <v>45406</v>
      </c>
      <c r="D3367">
        <v>2024</v>
      </c>
      <c r="E3367" s="1" t="s">
        <v>366</v>
      </c>
      <c r="F3367" s="1" t="s">
        <v>6911</v>
      </c>
      <c r="G3367" s="3">
        <v>0.47222222222222221</v>
      </c>
      <c r="H3367" s="1" t="s">
        <v>42</v>
      </c>
      <c r="I3367" s="1" t="s">
        <v>143</v>
      </c>
      <c r="J3367" s="1" t="s">
        <v>313</v>
      </c>
      <c r="K3367" s="1" t="s">
        <v>145</v>
      </c>
      <c r="L3367">
        <v>675.99</v>
      </c>
      <c r="M3367">
        <v>41.51</v>
      </c>
      <c r="N3367">
        <v>38.520000000000003</v>
      </c>
      <c r="O3367">
        <v>678.98</v>
      </c>
      <c r="P3367">
        <v>19</v>
      </c>
      <c r="Q3367" s="1" t="s">
        <v>28</v>
      </c>
      <c r="R3367" s="1" t="s">
        <v>29</v>
      </c>
      <c r="S3367" s="1" t="s">
        <v>3988</v>
      </c>
      <c r="T3367" s="1" t="s">
        <v>31</v>
      </c>
      <c r="U3367" s="1" t="s">
        <v>93</v>
      </c>
    </row>
    <row r="3368" spans="1:21" x14ac:dyDescent="0.3">
      <c r="A3368" s="1" t="s">
        <v>7456</v>
      </c>
      <c r="B3368" s="1" t="s">
        <v>7116</v>
      </c>
      <c r="C3368" s="2">
        <v>45406</v>
      </c>
      <c r="D3368">
        <v>2024</v>
      </c>
      <c r="E3368" s="1" t="s">
        <v>366</v>
      </c>
      <c r="F3368" s="1" t="s">
        <v>6911</v>
      </c>
      <c r="G3368" s="3">
        <v>0.57013888888888886</v>
      </c>
      <c r="H3368" s="1" t="s">
        <v>104</v>
      </c>
      <c r="I3368" s="1" t="s">
        <v>68</v>
      </c>
      <c r="J3368" s="1" t="s">
        <v>69</v>
      </c>
      <c r="K3368" s="1" t="s">
        <v>70</v>
      </c>
      <c r="L3368">
        <v>1376.38</v>
      </c>
      <c r="M3368">
        <v>21.45</v>
      </c>
      <c r="N3368">
        <v>2.52</v>
      </c>
      <c r="O3368">
        <v>1395.3100000000002</v>
      </c>
      <c r="P3368">
        <v>737</v>
      </c>
      <c r="Q3368" s="1" t="s">
        <v>99</v>
      </c>
      <c r="R3368" s="1" t="s">
        <v>29</v>
      </c>
      <c r="S3368" s="1" t="s">
        <v>3193</v>
      </c>
      <c r="T3368" s="1" t="s">
        <v>31</v>
      </c>
      <c r="U3368" s="1" t="s">
        <v>32</v>
      </c>
    </row>
    <row r="3369" spans="1:21" x14ac:dyDescent="0.3">
      <c r="A3369" s="1" t="s">
        <v>7457</v>
      </c>
      <c r="B3369" s="1" t="s">
        <v>3308</v>
      </c>
      <c r="C3369" s="2">
        <v>45406</v>
      </c>
      <c r="D3369">
        <v>2024</v>
      </c>
      <c r="E3369" s="1" t="s">
        <v>366</v>
      </c>
      <c r="F3369" s="1" t="s">
        <v>6911</v>
      </c>
      <c r="G3369" s="3">
        <v>0.5756944444444444</v>
      </c>
      <c r="H3369" s="1" t="s">
        <v>104</v>
      </c>
      <c r="I3369" s="1" t="s">
        <v>143</v>
      </c>
      <c r="J3369" s="1" t="s">
        <v>535</v>
      </c>
      <c r="K3369" s="1" t="s">
        <v>145</v>
      </c>
      <c r="L3369">
        <v>4397.28</v>
      </c>
      <c r="M3369">
        <v>2.19</v>
      </c>
      <c r="N3369">
        <v>54.92</v>
      </c>
      <c r="O3369">
        <v>4344.5499999999993</v>
      </c>
      <c r="P3369">
        <v>568</v>
      </c>
      <c r="Q3369" s="1" t="s">
        <v>99</v>
      </c>
      <c r="R3369" s="1" t="s">
        <v>29</v>
      </c>
      <c r="S3369" s="1" t="s">
        <v>2988</v>
      </c>
      <c r="T3369" s="1" t="s">
        <v>53</v>
      </c>
      <c r="U3369" s="1" t="s">
        <v>93</v>
      </c>
    </row>
    <row r="3370" spans="1:21" x14ac:dyDescent="0.3">
      <c r="A3370" s="1" t="s">
        <v>7458</v>
      </c>
      <c r="B3370" s="1" t="s">
        <v>7459</v>
      </c>
      <c r="C3370" s="2">
        <v>45406</v>
      </c>
      <c r="D3370">
        <v>2024</v>
      </c>
      <c r="E3370" s="1" t="s">
        <v>366</v>
      </c>
      <c r="F3370" s="1" t="s">
        <v>6911</v>
      </c>
      <c r="G3370" s="3">
        <v>0.62083333333333335</v>
      </c>
      <c r="H3370" s="1" t="s">
        <v>104</v>
      </c>
      <c r="I3370" s="1" t="s">
        <v>160</v>
      </c>
      <c r="J3370" s="1" t="s">
        <v>161</v>
      </c>
      <c r="K3370" s="1" t="s">
        <v>273</v>
      </c>
      <c r="L3370">
        <v>6648.12</v>
      </c>
      <c r="M3370">
        <v>18.850000000000001</v>
      </c>
      <c r="N3370">
        <v>10.36</v>
      </c>
      <c r="O3370">
        <v>6656.6100000000006</v>
      </c>
      <c r="P3370">
        <v>19</v>
      </c>
      <c r="Q3370" s="1" t="s">
        <v>28</v>
      </c>
      <c r="R3370" s="1" t="s">
        <v>29</v>
      </c>
      <c r="S3370" s="1" t="s">
        <v>1139</v>
      </c>
      <c r="T3370" s="1" t="s">
        <v>53</v>
      </c>
      <c r="U3370" s="1" t="s">
        <v>32</v>
      </c>
    </row>
    <row r="3371" spans="1:21" x14ac:dyDescent="0.3">
      <c r="A3371" s="1" t="s">
        <v>7460</v>
      </c>
      <c r="B3371" s="1" t="s">
        <v>7461</v>
      </c>
      <c r="C3371" s="2">
        <v>45406</v>
      </c>
      <c r="D3371">
        <v>2024</v>
      </c>
      <c r="E3371" s="1" t="s">
        <v>366</v>
      </c>
      <c r="F3371" s="1" t="s">
        <v>6911</v>
      </c>
      <c r="G3371" s="3">
        <v>0.78680555555555554</v>
      </c>
      <c r="H3371" s="1" t="s">
        <v>142</v>
      </c>
      <c r="I3371" s="1" t="s">
        <v>154</v>
      </c>
      <c r="J3371" s="1" t="s">
        <v>329</v>
      </c>
      <c r="K3371" s="1" t="s">
        <v>330</v>
      </c>
      <c r="L3371">
        <v>9416</v>
      </c>
      <c r="M3371">
        <v>21.25</v>
      </c>
      <c r="N3371">
        <v>11.97</v>
      </c>
      <c r="O3371">
        <v>9425.2800000000007</v>
      </c>
      <c r="P3371">
        <v>732</v>
      </c>
      <c r="Q3371" s="1" t="s">
        <v>85</v>
      </c>
      <c r="R3371" s="1" t="s">
        <v>29</v>
      </c>
      <c r="S3371" s="1" t="s">
        <v>876</v>
      </c>
      <c r="T3371" s="1" t="s">
        <v>53</v>
      </c>
      <c r="U3371" s="1" t="s">
        <v>32</v>
      </c>
    </row>
    <row r="3372" spans="1:21" x14ac:dyDescent="0.3">
      <c r="A3372" s="1" t="s">
        <v>7462</v>
      </c>
      <c r="B3372" s="1" t="s">
        <v>6485</v>
      </c>
      <c r="C3372" s="2">
        <v>45406</v>
      </c>
      <c r="D3372">
        <v>2024</v>
      </c>
      <c r="E3372" s="1" t="s">
        <v>366</v>
      </c>
      <c r="F3372" s="1" t="s">
        <v>6911</v>
      </c>
      <c r="G3372" s="3">
        <v>0.8041666666666667</v>
      </c>
      <c r="H3372" s="1" t="s">
        <v>142</v>
      </c>
      <c r="I3372" s="1" t="s">
        <v>25</v>
      </c>
      <c r="J3372" s="1" t="s">
        <v>361</v>
      </c>
      <c r="K3372" s="1" t="s">
        <v>172</v>
      </c>
      <c r="L3372">
        <v>3215.03</v>
      </c>
      <c r="M3372">
        <v>32.4</v>
      </c>
      <c r="N3372">
        <v>75.39</v>
      </c>
      <c r="O3372">
        <v>3172.0400000000004</v>
      </c>
      <c r="P3372">
        <v>503</v>
      </c>
      <c r="Q3372" s="1" t="s">
        <v>85</v>
      </c>
      <c r="R3372" s="1" t="s">
        <v>29</v>
      </c>
      <c r="S3372" s="1" t="s">
        <v>3824</v>
      </c>
      <c r="T3372" s="1" t="s">
        <v>53</v>
      </c>
      <c r="U3372" s="1" t="s">
        <v>32</v>
      </c>
    </row>
    <row r="3373" spans="1:21" x14ac:dyDescent="0.3">
      <c r="A3373" s="1" t="s">
        <v>7463</v>
      </c>
      <c r="B3373" s="1" t="s">
        <v>607</v>
      </c>
      <c r="C3373" s="2">
        <v>45406</v>
      </c>
      <c r="D3373">
        <v>2024</v>
      </c>
      <c r="E3373" s="1" t="s">
        <v>366</v>
      </c>
      <c r="F3373" s="1" t="s">
        <v>6911</v>
      </c>
      <c r="G3373" s="3">
        <v>0.81944444444444442</v>
      </c>
      <c r="H3373" s="1" t="s">
        <v>142</v>
      </c>
      <c r="I3373" s="1" t="s">
        <v>431</v>
      </c>
      <c r="J3373" s="1" t="s">
        <v>666</v>
      </c>
      <c r="K3373" s="1" t="s">
        <v>758</v>
      </c>
      <c r="L3373">
        <v>9125.7800000000007</v>
      </c>
      <c r="M3373">
        <v>11.94</v>
      </c>
      <c r="N3373">
        <v>78.53</v>
      </c>
      <c r="O3373">
        <v>9059.19</v>
      </c>
      <c r="P3373">
        <v>710</v>
      </c>
      <c r="Q3373" s="1" t="s">
        <v>118</v>
      </c>
      <c r="R3373" s="1" t="s">
        <v>29</v>
      </c>
      <c r="S3373" s="1" t="s">
        <v>2860</v>
      </c>
      <c r="T3373" s="1" t="s">
        <v>53</v>
      </c>
      <c r="U3373" s="1" t="s">
        <v>32</v>
      </c>
    </row>
    <row r="3374" spans="1:21" x14ac:dyDescent="0.3">
      <c r="A3374" s="1" t="s">
        <v>7464</v>
      </c>
      <c r="B3374" s="1" t="s">
        <v>7465</v>
      </c>
      <c r="C3374" s="2">
        <v>45406</v>
      </c>
      <c r="D3374">
        <v>2024</v>
      </c>
      <c r="E3374" s="1" t="s">
        <v>366</v>
      </c>
      <c r="F3374" s="1" t="s">
        <v>6911</v>
      </c>
      <c r="G3374" s="3">
        <v>0.88611111111111107</v>
      </c>
      <c r="H3374" s="1" t="s">
        <v>24</v>
      </c>
      <c r="I3374" s="1" t="s">
        <v>371</v>
      </c>
      <c r="J3374" s="1" t="s">
        <v>550</v>
      </c>
      <c r="K3374" s="1" t="s">
        <v>694</v>
      </c>
      <c r="L3374">
        <v>776.9</v>
      </c>
      <c r="M3374">
        <v>29.39</v>
      </c>
      <c r="N3374">
        <v>18.71</v>
      </c>
      <c r="O3374">
        <v>787.57999999999993</v>
      </c>
      <c r="P3374">
        <v>124</v>
      </c>
      <c r="Q3374" s="1" t="s">
        <v>85</v>
      </c>
      <c r="R3374" s="1" t="s">
        <v>29</v>
      </c>
      <c r="S3374" s="1" t="s">
        <v>438</v>
      </c>
      <c r="T3374" s="1" t="s">
        <v>53</v>
      </c>
      <c r="U3374" s="1" t="s">
        <v>93</v>
      </c>
    </row>
    <row r="3375" spans="1:21" x14ac:dyDescent="0.3">
      <c r="A3375" s="1" t="s">
        <v>7466</v>
      </c>
      <c r="B3375" s="1" t="s">
        <v>944</v>
      </c>
      <c r="C3375" s="2">
        <v>45406</v>
      </c>
      <c r="D3375">
        <v>2024</v>
      </c>
      <c r="E3375" s="1" t="s">
        <v>366</v>
      </c>
      <c r="F3375" s="1" t="s">
        <v>6911</v>
      </c>
      <c r="G3375" s="3">
        <v>0.88958333333333328</v>
      </c>
      <c r="H3375" s="1" t="s">
        <v>24</v>
      </c>
      <c r="I3375" s="1" t="s">
        <v>49</v>
      </c>
      <c r="J3375" s="1" t="s">
        <v>458</v>
      </c>
      <c r="K3375" s="1" t="s">
        <v>349</v>
      </c>
      <c r="L3375">
        <v>5844.59</v>
      </c>
      <c r="M3375">
        <v>47.24</v>
      </c>
      <c r="N3375">
        <v>75.91</v>
      </c>
      <c r="O3375">
        <v>5815.92</v>
      </c>
      <c r="P3375">
        <v>499</v>
      </c>
      <c r="Q3375" s="1" t="s">
        <v>85</v>
      </c>
      <c r="R3375" s="1" t="s">
        <v>749</v>
      </c>
      <c r="S3375" s="1" t="s">
        <v>2770</v>
      </c>
      <c r="T3375" s="1" t="s">
        <v>53</v>
      </c>
      <c r="U3375" s="1" t="s">
        <v>32</v>
      </c>
    </row>
    <row r="3376" spans="1:21" x14ac:dyDescent="0.3">
      <c r="A3376" s="1" t="s">
        <v>7467</v>
      </c>
      <c r="B3376" s="1" t="s">
        <v>6023</v>
      </c>
      <c r="C3376" s="2">
        <v>45406</v>
      </c>
      <c r="D3376">
        <v>2024</v>
      </c>
      <c r="E3376" s="1" t="s">
        <v>366</v>
      </c>
      <c r="F3376" s="1" t="s">
        <v>6911</v>
      </c>
      <c r="G3376" s="3">
        <v>0.91388888888888886</v>
      </c>
      <c r="H3376" s="1" t="s">
        <v>24</v>
      </c>
      <c r="I3376" s="1" t="s">
        <v>82</v>
      </c>
      <c r="J3376" s="1" t="s">
        <v>223</v>
      </c>
      <c r="K3376" s="1" t="s">
        <v>867</v>
      </c>
      <c r="L3376">
        <v>5141.6099999999997</v>
      </c>
      <c r="M3376">
        <v>10.34</v>
      </c>
      <c r="N3376">
        <v>32.130000000000003</v>
      </c>
      <c r="O3376">
        <v>5119.82</v>
      </c>
      <c r="P3376">
        <v>97</v>
      </c>
      <c r="Q3376" s="1" t="s">
        <v>85</v>
      </c>
      <c r="R3376" s="1" t="s">
        <v>29</v>
      </c>
      <c r="S3376" s="1" t="s">
        <v>1081</v>
      </c>
      <c r="T3376" s="1" t="s">
        <v>53</v>
      </c>
      <c r="U3376" s="1" t="s">
        <v>32</v>
      </c>
    </row>
    <row r="3377" spans="1:21" x14ac:dyDescent="0.3">
      <c r="A3377" s="1" t="s">
        <v>7468</v>
      </c>
      <c r="B3377" s="1" t="s">
        <v>7469</v>
      </c>
      <c r="C3377" s="2">
        <v>45406</v>
      </c>
      <c r="D3377">
        <v>2024</v>
      </c>
      <c r="E3377" s="1" t="s">
        <v>366</v>
      </c>
      <c r="F3377" s="1" t="s">
        <v>6911</v>
      </c>
      <c r="G3377" s="3">
        <v>0.99236111111111114</v>
      </c>
      <c r="H3377" s="1" t="s">
        <v>24</v>
      </c>
      <c r="I3377" s="1" t="s">
        <v>43</v>
      </c>
      <c r="J3377" s="1" t="s">
        <v>805</v>
      </c>
      <c r="K3377" s="1" t="s">
        <v>700</v>
      </c>
      <c r="L3377">
        <v>4644.3</v>
      </c>
      <c r="M3377">
        <v>7.89</v>
      </c>
      <c r="N3377">
        <v>15.71</v>
      </c>
      <c r="O3377">
        <v>4636.4800000000005</v>
      </c>
      <c r="P3377">
        <v>522</v>
      </c>
      <c r="Q3377" s="1" t="s">
        <v>28</v>
      </c>
      <c r="R3377" s="1" t="s">
        <v>29</v>
      </c>
      <c r="S3377" s="1" t="s">
        <v>5695</v>
      </c>
      <c r="T3377" s="1" t="s">
        <v>53</v>
      </c>
      <c r="U3377" s="1" t="s">
        <v>32</v>
      </c>
    </row>
    <row r="3378" spans="1:21" x14ac:dyDescent="0.3">
      <c r="A3378" s="1" t="s">
        <v>7470</v>
      </c>
      <c r="B3378" s="1" t="s">
        <v>7471</v>
      </c>
      <c r="C3378" s="2">
        <v>45407</v>
      </c>
      <c r="D3378">
        <v>2024</v>
      </c>
      <c r="E3378" s="1" t="s">
        <v>426</v>
      </c>
      <c r="F3378" s="1" t="s">
        <v>6911</v>
      </c>
      <c r="G3378" s="3">
        <v>0.11666666666666667</v>
      </c>
      <c r="H3378" s="1" t="s">
        <v>24</v>
      </c>
      <c r="I3378" s="1" t="s">
        <v>96</v>
      </c>
      <c r="J3378" s="1" t="s">
        <v>506</v>
      </c>
      <c r="K3378" s="1" t="s">
        <v>442</v>
      </c>
      <c r="L3378">
        <v>8347.41</v>
      </c>
      <c r="M3378">
        <v>9.26</v>
      </c>
      <c r="N3378">
        <v>14.23</v>
      </c>
      <c r="O3378">
        <v>8342.44</v>
      </c>
      <c r="P3378">
        <v>404</v>
      </c>
      <c r="Q3378" s="1" t="s">
        <v>85</v>
      </c>
      <c r="R3378" s="1" t="s">
        <v>29</v>
      </c>
      <c r="S3378" s="1" t="s">
        <v>2860</v>
      </c>
      <c r="T3378" s="1" t="s">
        <v>53</v>
      </c>
      <c r="U3378" s="1" t="s">
        <v>32</v>
      </c>
    </row>
    <row r="3379" spans="1:21" x14ac:dyDescent="0.3">
      <c r="A3379" s="1" t="s">
        <v>7472</v>
      </c>
      <c r="B3379" s="1" t="s">
        <v>7473</v>
      </c>
      <c r="C3379" s="2">
        <v>45407</v>
      </c>
      <c r="D3379">
        <v>2024</v>
      </c>
      <c r="E3379" s="1" t="s">
        <v>426</v>
      </c>
      <c r="F3379" s="1" t="s">
        <v>6911</v>
      </c>
      <c r="G3379" s="3">
        <v>0.14722222222222223</v>
      </c>
      <c r="H3379" s="1" t="s">
        <v>24</v>
      </c>
      <c r="I3379" s="1" t="s">
        <v>133</v>
      </c>
      <c r="J3379" s="1" t="s">
        <v>1189</v>
      </c>
      <c r="K3379" s="1" t="s">
        <v>264</v>
      </c>
      <c r="L3379">
        <v>8573.83</v>
      </c>
      <c r="M3379">
        <v>48.38</v>
      </c>
      <c r="N3379">
        <v>37.75</v>
      </c>
      <c r="O3379">
        <v>8584.4599999999991</v>
      </c>
      <c r="P3379">
        <v>477</v>
      </c>
      <c r="Q3379" s="1" t="s">
        <v>38</v>
      </c>
      <c r="R3379" s="1" t="s">
        <v>29</v>
      </c>
      <c r="S3379" s="1" t="s">
        <v>7474</v>
      </c>
      <c r="T3379" s="1" t="s">
        <v>53</v>
      </c>
      <c r="U3379" s="1" t="s">
        <v>32</v>
      </c>
    </row>
    <row r="3380" spans="1:21" x14ac:dyDescent="0.3">
      <c r="A3380" s="1" t="s">
        <v>7475</v>
      </c>
      <c r="B3380" s="1" t="s">
        <v>7476</v>
      </c>
      <c r="C3380" s="2">
        <v>45407</v>
      </c>
      <c r="D3380">
        <v>2024</v>
      </c>
      <c r="E3380" s="1" t="s">
        <v>426</v>
      </c>
      <c r="F3380" s="1" t="s">
        <v>6911</v>
      </c>
      <c r="G3380" s="3">
        <v>0.25555555555555554</v>
      </c>
      <c r="H3380" s="1" t="s">
        <v>42</v>
      </c>
      <c r="I3380" s="1" t="s">
        <v>160</v>
      </c>
      <c r="J3380" s="1" t="s">
        <v>204</v>
      </c>
      <c r="K3380" s="1" t="s">
        <v>345</v>
      </c>
      <c r="L3380">
        <v>7500.18</v>
      </c>
      <c r="M3380">
        <v>9.25</v>
      </c>
      <c r="N3380">
        <v>98.21</v>
      </c>
      <c r="O3380">
        <v>7411.22</v>
      </c>
      <c r="P3380">
        <v>126</v>
      </c>
      <c r="Q3380" s="1" t="s">
        <v>28</v>
      </c>
      <c r="R3380" s="1" t="s">
        <v>29</v>
      </c>
      <c r="S3380" s="1" t="s">
        <v>2697</v>
      </c>
      <c r="T3380" s="1" t="s">
        <v>53</v>
      </c>
      <c r="U3380" s="1" t="s">
        <v>32</v>
      </c>
    </row>
    <row r="3381" spans="1:21" x14ac:dyDescent="0.3">
      <c r="A3381" s="1" t="s">
        <v>7477</v>
      </c>
      <c r="B3381" s="1" t="s">
        <v>1683</v>
      </c>
      <c r="C3381" s="2">
        <v>45407</v>
      </c>
      <c r="D3381">
        <v>2024</v>
      </c>
      <c r="E3381" s="1" t="s">
        <v>426</v>
      </c>
      <c r="F3381" s="1" t="s">
        <v>6911</v>
      </c>
      <c r="G3381" s="3">
        <v>0.29930555555555555</v>
      </c>
      <c r="H3381" s="1" t="s">
        <v>42</v>
      </c>
      <c r="I3381" s="1" t="s">
        <v>143</v>
      </c>
      <c r="J3381" s="1" t="s">
        <v>282</v>
      </c>
      <c r="K3381" s="1" t="s">
        <v>145</v>
      </c>
      <c r="L3381">
        <v>7157.62</v>
      </c>
      <c r="M3381">
        <v>10.5</v>
      </c>
      <c r="N3381">
        <v>5.05</v>
      </c>
      <c r="O3381">
        <v>7163.07</v>
      </c>
      <c r="P3381">
        <v>396</v>
      </c>
      <c r="Q3381" s="1" t="s">
        <v>99</v>
      </c>
      <c r="R3381" s="1" t="s">
        <v>29</v>
      </c>
      <c r="S3381" s="1" t="s">
        <v>6676</v>
      </c>
      <c r="T3381" s="1" t="s">
        <v>31</v>
      </c>
      <c r="U3381" s="1" t="s">
        <v>32</v>
      </c>
    </row>
    <row r="3382" spans="1:21" x14ac:dyDescent="0.3">
      <c r="A3382" s="1" t="s">
        <v>7478</v>
      </c>
      <c r="B3382" s="1" t="s">
        <v>7479</v>
      </c>
      <c r="C3382" s="2">
        <v>45407</v>
      </c>
      <c r="D3382">
        <v>2024</v>
      </c>
      <c r="E3382" s="1" t="s">
        <v>426</v>
      </c>
      <c r="F3382" s="1" t="s">
        <v>6911</v>
      </c>
      <c r="G3382" s="3">
        <v>0.30694444444444446</v>
      </c>
      <c r="H3382" s="1" t="s">
        <v>42</v>
      </c>
      <c r="I3382" s="1" t="s">
        <v>236</v>
      </c>
      <c r="J3382" s="1" t="s">
        <v>237</v>
      </c>
      <c r="K3382" s="1" t="s">
        <v>269</v>
      </c>
      <c r="L3382">
        <v>8096.69</v>
      </c>
      <c r="M3382">
        <v>24.25</v>
      </c>
      <c r="N3382">
        <v>49.32</v>
      </c>
      <c r="O3382">
        <v>8071.62</v>
      </c>
      <c r="P3382">
        <v>304</v>
      </c>
      <c r="Q3382" s="1" t="s">
        <v>99</v>
      </c>
      <c r="R3382" s="1" t="s">
        <v>29</v>
      </c>
      <c r="S3382" s="1" t="s">
        <v>536</v>
      </c>
      <c r="T3382" s="1" t="s">
        <v>53</v>
      </c>
      <c r="U3382" s="1" t="s">
        <v>32</v>
      </c>
    </row>
    <row r="3383" spans="1:21" x14ac:dyDescent="0.3">
      <c r="A3383" s="1" t="s">
        <v>7480</v>
      </c>
      <c r="B3383" s="1" t="s">
        <v>7481</v>
      </c>
      <c r="C3383" s="2">
        <v>45407</v>
      </c>
      <c r="D3383">
        <v>2024</v>
      </c>
      <c r="E3383" s="1" t="s">
        <v>426</v>
      </c>
      <c r="F3383" s="1" t="s">
        <v>6911</v>
      </c>
      <c r="G3383" s="3">
        <v>0.35208333333333336</v>
      </c>
      <c r="H3383" s="1" t="s">
        <v>42</v>
      </c>
      <c r="I3383" s="1" t="s">
        <v>133</v>
      </c>
      <c r="J3383" s="1" t="s">
        <v>1189</v>
      </c>
      <c r="K3383" s="1" t="s">
        <v>514</v>
      </c>
      <c r="L3383">
        <v>5658.84</v>
      </c>
      <c r="M3383">
        <v>49.85</v>
      </c>
      <c r="N3383">
        <v>70.05</v>
      </c>
      <c r="O3383">
        <v>5638.64</v>
      </c>
      <c r="P3383">
        <v>76</v>
      </c>
      <c r="Q3383" s="1" t="s">
        <v>38</v>
      </c>
      <c r="R3383" s="1" t="s">
        <v>29</v>
      </c>
      <c r="S3383" s="1" t="s">
        <v>1538</v>
      </c>
      <c r="T3383" s="1" t="s">
        <v>147</v>
      </c>
      <c r="U3383" s="1" t="s">
        <v>32</v>
      </c>
    </row>
    <row r="3384" spans="1:21" x14ac:dyDescent="0.3">
      <c r="A3384" s="1" t="s">
        <v>7482</v>
      </c>
      <c r="B3384" s="1" t="s">
        <v>2162</v>
      </c>
      <c r="C3384" s="2">
        <v>45407</v>
      </c>
      <c r="D3384">
        <v>2024</v>
      </c>
      <c r="E3384" s="1" t="s">
        <v>426</v>
      </c>
      <c r="F3384" s="1" t="s">
        <v>6911</v>
      </c>
      <c r="G3384" s="3">
        <v>0.38819444444444445</v>
      </c>
      <c r="H3384" s="1" t="s">
        <v>42</v>
      </c>
      <c r="I3384" s="1" t="s">
        <v>43</v>
      </c>
      <c r="J3384" s="1" t="s">
        <v>44</v>
      </c>
      <c r="K3384" s="1" t="s">
        <v>215</v>
      </c>
      <c r="L3384">
        <v>5909.19</v>
      </c>
      <c r="M3384">
        <v>6.43</v>
      </c>
      <c r="N3384">
        <v>72.77</v>
      </c>
      <c r="O3384">
        <v>5842.8499999999995</v>
      </c>
      <c r="P3384">
        <v>550</v>
      </c>
      <c r="Q3384" s="1" t="s">
        <v>28</v>
      </c>
      <c r="R3384" s="1" t="s">
        <v>29</v>
      </c>
      <c r="S3384" s="1" t="s">
        <v>1717</v>
      </c>
      <c r="T3384" s="1" t="s">
        <v>53</v>
      </c>
      <c r="U3384" s="1" t="s">
        <v>32</v>
      </c>
    </row>
    <row r="3385" spans="1:21" x14ac:dyDescent="0.3">
      <c r="A3385" s="1" t="s">
        <v>7483</v>
      </c>
      <c r="B3385" s="1" t="s">
        <v>7484</v>
      </c>
      <c r="C3385" s="2">
        <v>45407</v>
      </c>
      <c r="D3385">
        <v>2024</v>
      </c>
      <c r="E3385" s="1" t="s">
        <v>426</v>
      </c>
      <c r="F3385" s="1" t="s">
        <v>6911</v>
      </c>
      <c r="G3385" s="3">
        <v>0.45624999999999999</v>
      </c>
      <c r="H3385" s="1" t="s">
        <v>42</v>
      </c>
      <c r="I3385" s="1" t="s">
        <v>25</v>
      </c>
      <c r="J3385" s="1" t="s">
        <v>171</v>
      </c>
      <c r="K3385" s="1" t="s">
        <v>172</v>
      </c>
      <c r="L3385">
        <v>7711.45</v>
      </c>
      <c r="M3385">
        <v>35.75</v>
      </c>
      <c r="N3385">
        <v>3.22</v>
      </c>
      <c r="O3385">
        <v>7743.98</v>
      </c>
      <c r="P3385">
        <v>393</v>
      </c>
      <c r="Q3385" s="1" t="s">
        <v>99</v>
      </c>
      <c r="R3385" s="1" t="s">
        <v>29</v>
      </c>
      <c r="S3385" s="1" t="s">
        <v>576</v>
      </c>
      <c r="T3385" s="1" t="s">
        <v>53</v>
      </c>
      <c r="U3385" s="1" t="s">
        <v>32</v>
      </c>
    </row>
    <row r="3386" spans="1:21" x14ac:dyDescent="0.3">
      <c r="A3386" s="1" t="s">
        <v>7485</v>
      </c>
      <c r="B3386" s="1" t="s">
        <v>7486</v>
      </c>
      <c r="C3386" s="2">
        <v>45407</v>
      </c>
      <c r="D3386">
        <v>2024</v>
      </c>
      <c r="E3386" s="1" t="s">
        <v>426</v>
      </c>
      <c r="F3386" s="1" t="s">
        <v>6911</v>
      </c>
      <c r="G3386" s="3">
        <v>0.69791666666666663</v>
      </c>
      <c r="H3386" s="1" t="s">
        <v>104</v>
      </c>
      <c r="I3386" s="1" t="s">
        <v>143</v>
      </c>
      <c r="J3386" s="1" t="s">
        <v>313</v>
      </c>
      <c r="K3386" s="1" t="s">
        <v>145</v>
      </c>
      <c r="L3386">
        <v>232.6</v>
      </c>
      <c r="M3386">
        <v>47.84</v>
      </c>
      <c r="N3386">
        <v>62.28</v>
      </c>
      <c r="O3386">
        <v>218.16</v>
      </c>
      <c r="P3386">
        <v>830</v>
      </c>
      <c r="Q3386" s="1" t="s">
        <v>118</v>
      </c>
      <c r="R3386" s="1" t="s">
        <v>29</v>
      </c>
      <c r="S3386" s="1" t="s">
        <v>2583</v>
      </c>
      <c r="T3386" s="1" t="s">
        <v>53</v>
      </c>
      <c r="U3386" s="1" t="s">
        <v>32</v>
      </c>
    </row>
    <row r="3387" spans="1:21" x14ac:dyDescent="0.3">
      <c r="A3387" s="1" t="s">
        <v>7487</v>
      </c>
      <c r="B3387" s="1" t="s">
        <v>7488</v>
      </c>
      <c r="C3387" s="2">
        <v>45407</v>
      </c>
      <c r="D3387">
        <v>2024</v>
      </c>
      <c r="E3387" s="1" t="s">
        <v>426</v>
      </c>
      <c r="F3387" s="1" t="s">
        <v>6911</v>
      </c>
      <c r="G3387" s="3">
        <v>0.72013888888888888</v>
      </c>
      <c r="H3387" s="1" t="s">
        <v>142</v>
      </c>
      <c r="I3387" s="1" t="s">
        <v>154</v>
      </c>
      <c r="J3387" s="1" t="s">
        <v>155</v>
      </c>
      <c r="K3387" s="1" t="s">
        <v>232</v>
      </c>
      <c r="L3387">
        <v>4928.75</v>
      </c>
      <c r="M3387">
        <v>17.22</v>
      </c>
      <c r="N3387">
        <v>36.72</v>
      </c>
      <c r="O3387">
        <v>4909.25</v>
      </c>
      <c r="P3387">
        <v>685</v>
      </c>
      <c r="Q3387" s="1" t="s">
        <v>28</v>
      </c>
      <c r="R3387" s="1" t="s">
        <v>29</v>
      </c>
      <c r="S3387" s="1" t="s">
        <v>314</v>
      </c>
      <c r="T3387" s="1" t="s">
        <v>31</v>
      </c>
      <c r="U3387" s="1" t="s">
        <v>32</v>
      </c>
    </row>
    <row r="3388" spans="1:21" x14ac:dyDescent="0.3">
      <c r="A3388" s="1" t="s">
        <v>7489</v>
      </c>
      <c r="B3388" s="1" t="s">
        <v>7490</v>
      </c>
      <c r="C3388" s="2">
        <v>45407</v>
      </c>
      <c r="D3388">
        <v>2024</v>
      </c>
      <c r="E3388" s="1" t="s">
        <v>426</v>
      </c>
      <c r="F3388" s="1" t="s">
        <v>6911</v>
      </c>
      <c r="G3388" s="3">
        <v>0.74444444444444446</v>
      </c>
      <c r="H3388" s="1" t="s">
        <v>142</v>
      </c>
      <c r="I3388" s="1" t="s">
        <v>56</v>
      </c>
      <c r="J3388" s="1" t="s">
        <v>241</v>
      </c>
      <c r="K3388" s="1" t="s">
        <v>417</v>
      </c>
      <c r="L3388">
        <v>2090.73</v>
      </c>
      <c r="M3388">
        <v>2.54</v>
      </c>
      <c r="N3388">
        <v>91.91</v>
      </c>
      <c r="O3388">
        <v>2001.36</v>
      </c>
      <c r="P3388">
        <v>830</v>
      </c>
      <c r="Q3388" s="1" t="s">
        <v>85</v>
      </c>
      <c r="R3388" s="1" t="s">
        <v>29</v>
      </c>
      <c r="S3388" s="1" t="s">
        <v>1528</v>
      </c>
      <c r="T3388" s="1" t="s">
        <v>147</v>
      </c>
      <c r="U3388" s="1" t="s">
        <v>32</v>
      </c>
    </row>
    <row r="3389" spans="1:21" x14ac:dyDescent="0.3">
      <c r="A3389" s="1" t="s">
        <v>7491</v>
      </c>
      <c r="B3389" s="1" t="s">
        <v>7492</v>
      </c>
      <c r="C3389" s="2">
        <v>45408</v>
      </c>
      <c r="D3389">
        <v>2024</v>
      </c>
      <c r="E3389" s="1" t="s">
        <v>487</v>
      </c>
      <c r="F3389" s="1" t="s">
        <v>6911</v>
      </c>
      <c r="G3389" s="3">
        <v>7.8472222222222221E-2</v>
      </c>
      <c r="H3389" s="1" t="s">
        <v>24</v>
      </c>
      <c r="I3389" s="1" t="s">
        <v>127</v>
      </c>
      <c r="J3389" s="1" t="s">
        <v>474</v>
      </c>
      <c r="K3389" s="1" t="s">
        <v>129</v>
      </c>
      <c r="L3389">
        <v>2309.44</v>
      </c>
      <c r="M3389">
        <v>48.23</v>
      </c>
      <c r="N3389">
        <v>27.42</v>
      </c>
      <c r="O3389">
        <v>2330.25</v>
      </c>
      <c r="P3389">
        <v>620</v>
      </c>
      <c r="Q3389" s="1" t="s">
        <v>85</v>
      </c>
      <c r="R3389" s="1" t="s">
        <v>29</v>
      </c>
      <c r="S3389" s="1" t="s">
        <v>4825</v>
      </c>
      <c r="T3389" s="1" t="s">
        <v>31</v>
      </c>
      <c r="U3389" s="1" t="s">
        <v>32</v>
      </c>
    </row>
    <row r="3390" spans="1:21" x14ac:dyDescent="0.3">
      <c r="A3390" s="1" t="s">
        <v>7493</v>
      </c>
      <c r="B3390" s="1" t="s">
        <v>7494</v>
      </c>
      <c r="C3390" s="2">
        <v>45408</v>
      </c>
      <c r="D3390">
        <v>2024</v>
      </c>
      <c r="E3390" s="1" t="s">
        <v>487</v>
      </c>
      <c r="F3390" s="1" t="s">
        <v>6911</v>
      </c>
      <c r="G3390" s="3">
        <v>9.166666666666666E-2</v>
      </c>
      <c r="H3390" s="1" t="s">
        <v>24</v>
      </c>
      <c r="I3390" s="1" t="s">
        <v>96</v>
      </c>
      <c r="J3390" s="1" t="s">
        <v>250</v>
      </c>
      <c r="K3390" s="1" t="s">
        <v>98</v>
      </c>
      <c r="L3390">
        <v>901.97</v>
      </c>
      <c r="M3390">
        <v>5.17</v>
      </c>
      <c r="N3390">
        <v>23.43</v>
      </c>
      <c r="O3390">
        <v>883.71</v>
      </c>
      <c r="P3390">
        <v>611</v>
      </c>
      <c r="Q3390" s="1" t="s">
        <v>28</v>
      </c>
      <c r="R3390" s="1" t="s">
        <v>29</v>
      </c>
      <c r="S3390" s="1" t="s">
        <v>585</v>
      </c>
      <c r="T3390" s="1" t="s">
        <v>53</v>
      </c>
      <c r="U3390" s="1" t="s">
        <v>32</v>
      </c>
    </row>
    <row r="3391" spans="1:21" x14ac:dyDescent="0.3">
      <c r="A3391" s="1" t="s">
        <v>7495</v>
      </c>
      <c r="B3391" s="1" t="s">
        <v>6178</v>
      </c>
      <c r="C3391" s="2">
        <v>45408</v>
      </c>
      <c r="D3391">
        <v>2024</v>
      </c>
      <c r="E3391" s="1" t="s">
        <v>487</v>
      </c>
      <c r="F3391" s="1" t="s">
        <v>6911</v>
      </c>
      <c r="G3391" s="3">
        <v>0.25347222222222221</v>
      </c>
      <c r="H3391" s="1" t="s">
        <v>42</v>
      </c>
      <c r="I3391" s="1" t="s">
        <v>96</v>
      </c>
      <c r="J3391" s="1" t="s">
        <v>97</v>
      </c>
      <c r="K3391" s="1" t="s">
        <v>251</v>
      </c>
      <c r="L3391">
        <v>4196.97</v>
      </c>
      <c r="M3391">
        <v>47.04</v>
      </c>
      <c r="N3391">
        <v>53.13</v>
      </c>
      <c r="O3391">
        <v>4190.88</v>
      </c>
      <c r="P3391">
        <v>760</v>
      </c>
      <c r="Q3391" s="1" t="s">
        <v>28</v>
      </c>
      <c r="R3391" s="1" t="s">
        <v>29</v>
      </c>
      <c r="S3391" s="1" t="s">
        <v>794</v>
      </c>
      <c r="T3391" s="1" t="s">
        <v>31</v>
      </c>
      <c r="U3391" s="1" t="s">
        <v>32</v>
      </c>
    </row>
    <row r="3392" spans="1:21" x14ac:dyDescent="0.3">
      <c r="A3392" s="1" t="s">
        <v>7496</v>
      </c>
      <c r="B3392" s="1" t="s">
        <v>7497</v>
      </c>
      <c r="C3392" s="2">
        <v>45408</v>
      </c>
      <c r="D3392">
        <v>2024</v>
      </c>
      <c r="E3392" s="1" t="s">
        <v>487</v>
      </c>
      <c r="F3392" s="1" t="s">
        <v>6911</v>
      </c>
      <c r="G3392" s="3">
        <v>0.37708333333333333</v>
      </c>
      <c r="H3392" s="1" t="s">
        <v>42</v>
      </c>
      <c r="I3392" s="1" t="s">
        <v>371</v>
      </c>
      <c r="J3392" s="1" t="s">
        <v>518</v>
      </c>
      <c r="K3392" s="1" t="s">
        <v>560</v>
      </c>
      <c r="L3392">
        <v>8248.57</v>
      </c>
      <c r="M3392">
        <v>26.82</v>
      </c>
      <c r="N3392">
        <v>84.03</v>
      </c>
      <c r="O3392">
        <v>8191.36</v>
      </c>
      <c r="P3392">
        <v>516</v>
      </c>
      <c r="Q3392" s="1" t="s">
        <v>85</v>
      </c>
      <c r="R3392" s="1" t="s">
        <v>29</v>
      </c>
      <c r="S3392" s="1" t="s">
        <v>2912</v>
      </c>
      <c r="T3392" s="1" t="s">
        <v>53</v>
      </c>
      <c r="U3392" s="1" t="s">
        <v>32</v>
      </c>
    </row>
    <row r="3393" spans="1:21" x14ac:dyDescent="0.3">
      <c r="A3393" s="1" t="s">
        <v>7498</v>
      </c>
      <c r="B3393" s="1" t="s">
        <v>5560</v>
      </c>
      <c r="C3393" s="2">
        <v>45408</v>
      </c>
      <c r="D3393">
        <v>2024</v>
      </c>
      <c r="E3393" s="1" t="s">
        <v>487</v>
      </c>
      <c r="F3393" s="1" t="s">
        <v>6911</v>
      </c>
      <c r="G3393" s="3">
        <v>0.38819444444444445</v>
      </c>
      <c r="H3393" s="1" t="s">
        <v>42</v>
      </c>
      <c r="I3393" s="1" t="s">
        <v>35</v>
      </c>
      <c r="J3393" s="1" t="s">
        <v>1835</v>
      </c>
      <c r="K3393" s="1" t="s">
        <v>711</v>
      </c>
      <c r="L3393">
        <v>5666.46</v>
      </c>
      <c r="M3393">
        <v>7.25</v>
      </c>
      <c r="N3393">
        <v>33.33</v>
      </c>
      <c r="O3393">
        <v>5640.38</v>
      </c>
      <c r="P3393">
        <v>897</v>
      </c>
      <c r="Q3393" s="1" t="s">
        <v>38</v>
      </c>
      <c r="R3393" s="1" t="s">
        <v>29</v>
      </c>
      <c r="S3393" s="1" t="s">
        <v>1717</v>
      </c>
      <c r="T3393" s="1" t="s">
        <v>53</v>
      </c>
      <c r="U3393" s="1" t="s">
        <v>101</v>
      </c>
    </row>
    <row r="3394" spans="1:21" x14ac:dyDescent="0.3">
      <c r="A3394" s="1" t="s">
        <v>7499</v>
      </c>
      <c r="B3394" s="1" t="s">
        <v>7500</v>
      </c>
      <c r="C3394" s="2">
        <v>45408</v>
      </c>
      <c r="D3394">
        <v>2024</v>
      </c>
      <c r="E3394" s="1" t="s">
        <v>487</v>
      </c>
      <c r="F3394" s="1" t="s">
        <v>6911</v>
      </c>
      <c r="G3394" s="3">
        <v>0.55694444444444446</v>
      </c>
      <c r="H3394" s="1" t="s">
        <v>104</v>
      </c>
      <c r="I3394" s="1" t="s">
        <v>371</v>
      </c>
      <c r="J3394" s="1" t="s">
        <v>550</v>
      </c>
      <c r="K3394" s="1" t="s">
        <v>519</v>
      </c>
      <c r="L3394">
        <v>5073.74</v>
      </c>
      <c r="M3394">
        <v>29</v>
      </c>
      <c r="N3394">
        <v>12.21</v>
      </c>
      <c r="O3394">
        <v>5090.53</v>
      </c>
      <c r="P3394">
        <v>607</v>
      </c>
      <c r="Q3394" s="1" t="s">
        <v>99</v>
      </c>
      <c r="R3394" s="1" t="s">
        <v>29</v>
      </c>
      <c r="S3394" s="1" t="s">
        <v>3747</v>
      </c>
      <c r="T3394" s="1" t="s">
        <v>31</v>
      </c>
      <c r="U3394" s="1" t="s">
        <v>32</v>
      </c>
    </row>
    <row r="3395" spans="1:21" x14ac:dyDescent="0.3">
      <c r="A3395" s="1" t="s">
        <v>7501</v>
      </c>
      <c r="B3395" s="1" t="s">
        <v>4512</v>
      </c>
      <c r="C3395" s="2">
        <v>45408</v>
      </c>
      <c r="D3395">
        <v>2024</v>
      </c>
      <c r="E3395" s="1" t="s">
        <v>487</v>
      </c>
      <c r="F3395" s="1" t="s">
        <v>6911</v>
      </c>
      <c r="G3395" s="3">
        <v>0.56666666666666665</v>
      </c>
      <c r="H3395" s="1" t="s">
        <v>104</v>
      </c>
      <c r="I3395" s="1" t="s">
        <v>143</v>
      </c>
      <c r="J3395" s="1" t="s">
        <v>144</v>
      </c>
      <c r="K3395" s="1" t="s">
        <v>150</v>
      </c>
      <c r="L3395">
        <v>9780.89</v>
      </c>
      <c r="M3395">
        <v>29.36</v>
      </c>
      <c r="N3395">
        <v>80.39</v>
      </c>
      <c r="O3395">
        <v>9729.86</v>
      </c>
      <c r="P3395">
        <v>8</v>
      </c>
      <c r="Q3395" s="1" t="s">
        <v>118</v>
      </c>
      <c r="R3395" s="1" t="s">
        <v>29</v>
      </c>
      <c r="S3395" s="1" t="s">
        <v>1453</v>
      </c>
      <c r="T3395" s="1" t="s">
        <v>31</v>
      </c>
      <c r="U3395" s="1" t="s">
        <v>32</v>
      </c>
    </row>
    <row r="3396" spans="1:21" x14ac:dyDescent="0.3">
      <c r="A3396" s="1" t="s">
        <v>7502</v>
      </c>
      <c r="B3396" s="1" t="s">
        <v>7503</v>
      </c>
      <c r="C3396" s="2">
        <v>45408</v>
      </c>
      <c r="D3396">
        <v>2024</v>
      </c>
      <c r="E3396" s="1" t="s">
        <v>487</v>
      </c>
      <c r="F3396" s="1" t="s">
        <v>6911</v>
      </c>
      <c r="G3396" s="3">
        <v>0.57847222222222228</v>
      </c>
      <c r="H3396" s="1" t="s">
        <v>104</v>
      </c>
      <c r="I3396" s="1" t="s">
        <v>143</v>
      </c>
      <c r="J3396" s="1" t="s">
        <v>313</v>
      </c>
      <c r="K3396" s="1" t="s">
        <v>309</v>
      </c>
      <c r="L3396">
        <v>7986.81</v>
      </c>
      <c r="M3396">
        <v>45.25</v>
      </c>
      <c r="N3396">
        <v>86.42</v>
      </c>
      <c r="O3396">
        <v>7945.64</v>
      </c>
      <c r="P3396">
        <v>685</v>
      </c>
      <c r="Q3396" s="1" t="s">
        <v>118</v>
      </c>
      <c r="R3396" s="1" t="s">
        <v>29</v>
      </c>
      <c r="S3396" s="1" t="s">
        <v>1675</v>
      </c>
      <c r="T3396" s="1" t="s">
        <v>147</v>
      </c>
      <c r="U3396" s="1" t="s">
        <v>32</v>
      </c>
    </row>
    <row r="3397" spans="1:21" x14ac:dyDescent="0.3">
      <c r="A3397" s="1" t="s">
        <v>7504</v>
      </c>
      <c r="B3397" s="1" t="s">
        <v>7505</v>
      </c>
      <c r="C3397" s="2">
        <v>45408</v>
      </c>
      <c r="D3397">
        <v>2024</v>
      </c>
      <c r="E3397" s="1" t="s">
        <v>487</v>
      </c>
      <c r="F3397" s="1" t="s">
        <v>6911</v>
      </c>
      <c r="G3397" s="3">
        <v>0.69097222222222221</v>
      </c>
      <c r="H3397" s="1" t="s">
        <v>104</v>
      </c>
      <c r="I3397" s="1" t="s">
        <v>371</v>
      </c>
      <c r="J3397" s="1" t="s">
        <v>550</v>
      </c>
      <c r="K3397" s="1" t="s">
        <v>91</v>
      </c>
      <c r="L3397">
        <v>3991.65</v>
      </c>
      <c r="M3397">
        <v>8.18</v>
      </c>
      <c r="N3397">
        <v>80.38</v>
      </c>
      <c r="O3397">
        <v>3919.45</v>
      </c>
      <c r="P3397">
        <v>474</v>
      </c>
      <c r="Q3397" s="1" t="s">
        <v>118</v>
      </c>
      <c r="R3397" s="1" t="s">
        <v>29</v>
      </c>
      <c r="S3397" s="1" t="s">
        <v>1800</v>
      </c>
      <c r="T3397" s="1" t="s">
        <v>31</v>
      </c>
      <c r="U3397" s="1" t="s">
        <v>32</v>
      </c>
    </row>
    <row r="3398" spans="1:21" x14ac:dyDescent="0.3">
      <c r="A3398" s="1" t="s">
        <v>7506</v>
      </c>
      <c r="B3398" s="1" t="s">
        <v>4224</v>
      </c>
      <c r="C3398" s="2">
        <v>45408</v>
      </c>
      <c r="D3398">
        <v>2024</v>
      </c>
      <c r="E3398" s="1" t="s">
        <v>487</v>
      </c>
      <c r="F3398" s="1" t="s">
        <v>6911</v>
      </c>
      <c r="G3398" s="3">
        <v>0.78680555555555554</v>
      </c>
      <c r="H3398" s="1" t="s">
        <v>142</v>
      </c>
      <c r="I3398" s="1" t="s">
        <v>49</v>
      </c>
      <c r="J3398" s="1" t="s">
        <v>78</v>
      </c>
      <c r="K3398" s="1" t="s">
        <v>51</v>
      </c>
      <c r="L3398">
        <v>5052.97</v>
      </c>
      <c r="M3398">
        <v>28.63</v>
      </c>
      <c r="N3398">
        <v>4.66</v>
      </c>
      <c r="O3398">
        <v>5076.9400000000005</v>
      </c>
      <c r="P3398">
        <v>363</v>
      </c>
      <c r="Q3398" s="1" t="s">
        <v>38</v>
      </c>
      <c r="R3398" s="1" t="s">
        <v>29</v>
      </c>
      <c r="S3398" s="1" t="s">
        <v>567</v>
      </c>
      <c r="T3398" s="1" t="s">
        <v>53</v>
      </c>
      <c r="U3398" s="1" t="s">
        <v>101</v>
      </c>
    </row>
    <row r="3399" spans="1:21" x14ac:dyDescent="0.3">
      <c r="A3399" s="1" t="s">
        <v>7507</v>
      </c>
      <c r="B3399" s="1" t="s">
        <v>7508</v>
      </c>
      <c r="C3399" s="2">
        <v>45409</v>
      </c>
      <c r="D3399">
        <v>2024</v>
      </c>
      <c r="E3399" s="1" t="s">
        <v>22</v>
      </c>
      <c r="F3399" s="1" t="s">
        <v>6911</v>
      </c>
      <c r="G3399" s="3">
        <v>5.5555555555555558E-3</v>
      </c>
      <c r="H3399" s="1" t="s">
        <v>24</v>
      </c>
      <c r="I3399" s="1" t="s">
        <v>143</v>
      </c>
      <c r="J3399" s="1" t="s">
        <v>282</v>
      </c>
      <c r="K3399" s="1" t="s">
        <v>145</v>
      </c>
      <c r="L3399">
        <v>8214.33</v>
      </c>
      <c r="M3399">
        <v>26.15</v>
      </c>
      <c r="N3399">
        <v>79.94</v>
      </c>
      <c r="O3399">
        <v>8160.54</v>
      </c>
      <c r="P3399">
        <v>616</v>
      </c>
      <c r="Q3399" s="1" t="s">
        <v>28</v>
      </c>
      <c r="R3399" s="1" t="s">
        <v>29</v>
      </c>
      <c r="S3399" s="1" t="s">
        <v>1488</v>
      </c>
      <c r="T3399" s="1" t="s">
        <v>31</v>
      </c>
      <c r="U3399" s="1" t="s">
        <v>32</v>
      </c>
    </row>
    <row r="3400" spans="1:21" x14ac:dyDescent="0.3">
      <c r="A3400" s="1" t="s">
        <v>7509</v>
      </c>
      <c r="B3400" s="1" t="s">
        <v>4410</v>
      </c>
      <c r="C3400" s="2">
        <v>45409</v>
      </c>
      <c r="D3400">
        <v>2024</v>
      </c>
      <c r="E3400" s="1" t="s">
        <v>22</v>
      </c>
      <c r="F3400" s="1" t="s">
        <v>6911</v>
      </c>
      <c r="G3400" s="3">
        <v>4.8611111111111112E-2</v>
      </c>
      <c r="H3400" s="1" t="s">
        <v>24</v>
      </c>
      <c r="I3400" s="1" t="s">
        <v>35</v>
      </c>
      <c r="J3400" s="1" t="s">
        <v>122</v>
      </c>
      <c r="K3400" s="1" t="s">
        <v>256</v>
      </c>
      <c r="L3400">
        <v>3084.46</v>
      </c>
      <c r="M3400">
        <v>6.45</v>
      </c>
      <c r="N3400">
        <v>97.04</v>
      </c>
      <c r="O3400">
        <v>2993.87</v>
      </c>
      <c r="P3400">
        <v>615</v>
      </c>
      <c r="Q3400" s="1" t="s">
        <v>99</v>
      </c>
      <c r="R3400" s="1" t="s">
        <v>29</v>
      </c>
      <c r="S3400" s="1" t="s">
        <v>5037</v>
      </c>
      <c r="T3400" s="1" t="s">
        <v>53</v>
      </c>
      <c r="U3400" s="1" t="s">
        <v>32</v>
      </c>
    </row>
    <row r="3401" spans="1:21" x14ac:dyDescent="0.3">
      <c r="A3401" s="1" t="s">
        <v>7510</v>
      </c>
      <c r="B3401" s="1" t="s">
        <v>7511</v>
      </c>
      <c r="C3401" s="2">
        <v>45409</v>
      </c>
      <c r="D3401">
        <v>2024</v>
      </c>
      <c r="E3401" s="1" t="s">
        <v>22</v>
      </c>
      <c r="F3401" s="1" t="s">
        <v>6911</v>
      </c>
      <c r="G3401" s="3">
        <v>0.2326388888888889</v>
      </c>
      <c r="H3401" s="1" t="s">
        <v>42</v>
      </c>
      <c r="I3401" s="1" t="s">
        <v>143</v>
      </c>
      <c r="J3401" s="1" t="s">
        <v>308</v>
      </c>
      <c r="K3401" s="1" t="s">
        <v>309</v>
      </c>
      <c r="L3401">
        <v>9528.4</v>
      </c>
      <c r="M3401">
        <v>30.86</v>
      </c>
      <c r="N3401">
        <v>36.4</v>
      </c>
      <c r="O3401">
        <v>9522.86</v>
      </c>
      <c r="P3401">
        <v>910</v>
      </c>
      <c r="Q3401" s="1" t="s">
        <v>99</v>
      </c>
      <c r="R3401" s="1" t="s">
        <v>29</v>
      </c>
      <c r="S3401" s="1" t="s">
        <v>913</v>
      </c>
      <c r="T3401" s="1" t="s">
        <v>31</v>
      </c>
      <c r="U3401" s="1" t="s">
        <v>93</v>
      </c>
    </row>
    <row r="3402" spans="1:21" x14ac:dyDescent="0.3">
      <c r="A3402" s="1" t="s">
        <v>7512</v>
      </c>
      <c r="B3402" s="1" t="s">
        <v>7513</v>
      </c>
      <c r="C3402" s="2">
        <v>45409</v>
      </c>
      <c r="D3402">
        <v>2024</v>
      </c>
      <c r="E3402" s="1" t="s">
        <v>22</v>
      </c>
      <c r="F3402" s="1" t="s">
        <v>6911</v>
      </c>
      <c r="G3402" s="3">
        <v>0.24652777777777779</v>
      </c>
      <c r="H3402" s="1" t="s">
        <v>42</v>
      </c>
      <c r="I3402" s="1" t="s">
        <v>49</v>
      </c>
      <c r="J3402" s="1" t="s">
        <v>50</v>
      </c>
      <c r="K3402" s="1" t="s">
        <v>227</v>
      </c>
      <c r="L3402">
        <v>8494.84</v>
      </c>
      <c r="M3402">
        <v>12.61</v>
      </c>
      <c r="N3402">
        <v>82.08</v>
      </c>
      <c r="O3402">
        <v>8425.3700000000008</v>
      </c>
      <c r="P3402">
        <v>24</v>
      </c>
      <c r="Q3402" s="1" t="s">
        <v>28</v>
      </c>
      <c r="R3402" s="1" t="s">
        <v>29</v>
      </c>
      <c r="S3402" s="1" t="s">
        <v>4513</v>
      </c>
      <c r="T3402" s="1" t="s">
        <v>31</v>
      </c>
      <c r="U3402" s="1" t="s">
        <v>32</v>
      </c>
    </row>
    <row r="3403" spans="1:21" x14ac:dyDescent="0.3">
      <c r="A3403" s="1" t="s">
        <v>7514</v>
      </c>
      <c r="B3403" s="1" t="s">
        <v>2761</v>
      </c>
      <c r="C3403" s="2">
        <v>45409</v>
      </c>
      <c r="D3403">
        <v>2024</v>
      </c>
      <c r="E3403" s="1" t="s">
        <v>22</v>
      </c>
      <c r="F3403" s="1" t="s">
        <v>6911</v>
      </c>
      <c r="G3403" s="3">
        <v>0.42638888888888887</v>
      </c>
      <c r="H3403" s="1" t="s">
        <v>42</v>
      </c>
      <c r="I3403" s="1" t="s">
        <v>154</v>
      </c>
      <c r="J3403" s="1" t="s">
        <v>639</v>
      </c>
      <c r="K3403" s="1" t="s">
        <v>1223</v>
      </c>
      <c r="L3403">
        <v>2222.77</v>
      </c>
      <c r="M3403">
        <v>43.94</v>
      </c>
      <c r="N3403">
        <v>23.07</v>
      </c>
      <c r="O3403">
        <v>2243.64</v>
      </c>
      <c r="P3403">
        <v>675</v>
      </c>
      <c r="Q3403" s="1" t="s">
        <v>118</v>
      </c>
      <c r="R3403" s="1" t="s">
        <v>29</v>
      </c>
      <c r="S3403" s="1" t="s">
        <v>1675</v>
      </c>
      <c r="T3403" s="1" t="s">
        <v>53</v>
      </c>
      <c r="U3403" s="1" t="s">
        <v>93</v>
      </c>
    </row>
    <row r="3404" spans="1:21" x14ac:dyDescent="0.3">
      <c r="A3404" s="1" t="s">
        <v>7515</v>
      </c>
      <c r="B3404" s="1" t="s">
        <v>7516</v>
      </c>
      <c r="C3404" s="2">
        <v>45409</v>
      </c>
      <c r="D3404">
        <v>2024</v>
      </c>
      <c r="E3404" s="1" t="s">
        <v>22</v>
      </c>
      <c r="F3404" s="1" t="s">
        <v>6911</v>
      </c>
      <c r="G3404" s="3">
        <v>0.43472222222222223</v>
      </c>
      <c r="H3404" s="1" t="s">
        <v>42</v>
      </c>
      <c r="I3404" s="1" t="s">
        <v>35</v>
      </c>
      <c r="J3404" s="1" t="s">
        <v>122</v>
      </c>
      <c r="K3404" s="1" t="s">
        <v>256</v>
      </c>
      <c r="L3404">
        <v>4961.6899999999996</v>
      </c>
      <c r="M3404">
        <v>10.27</v>
      </c>
      <c r="N3404">
        <v>74.02</v>
      </c>
      <c r="O3404">
        <v>4897.9399999999996</v>
      </c>
      <c r="P3404">
        <v>501</v>
      </c>
      <c r="Q3404" s="1" t="s">
        <v>118</v>
      </c>
      <c r="R3404" s="1" t="s">
        <v>29</v>
      </c>
      <c r="S3404" s="1" t="s">
        <v>7517</v>
      </c>
      <c r="T3404" s="1" t="s">
        <v>53</v>
      </c>
      <c r="U3404" s="1" t="s">
        <v>32</v>
      </c>
    </row>
    <row r="3405" spans="1:21" x14ac:dyDescent="0.3">
      <c r="A3405" s="1" t="s">
        <v>7518</v>
      </c>
      <c r="B3405" s="1" t="s">
        <v>7519</v>
      </c>
      <c r="C3405" s="2">
        <v>45409</v>
      </c>
      <c r="D3405">
        <v>2024</v>
      </c>
      <c r="E3405" s="1" t="s">
        <v>22</v>
      </c>
      <c r="F3405" s="1" t="s">
        <v>6911</v>
      </c>
      <c r="G3405" s="3">
        <v>0.60902777777777772</v>
      </c>
      <c r="H3405" s="1" t="s">
        <v>104</v>
      </c>
      <c r="I3405" s="1" t="s">
        <v>49</v>
      </c>
      <c r="J3405" s="1" t="s">
        <v>1043</v>
      </c>
      <c r="K3405" s="1" t="s">
        <v>322</v>
      </c>
      <c r="L3405">
        <v>8707.6200000000008</v>
      </c>
      <c r="M3405">
        <v>12.04</v>
      </c>
      <c r="N3405">
        <v>81.12</v>
      </c>
      <c r="O3405">
        <v>8638.5400000000009</v>
      </c>
      <c r="P3405">
        <v>828</v>
      </c>
      <c r="Q3405" s="1" t="s">
        <v>85</v>
      </c>
      <c r="R3405" s="1" t="s">
        <v>29</v>
      </c>
      <c r="S3405" s="1" t="s">
        <v>2755</v>
      </c>
      <c r="T3405" s="1" t="s">
        <v>53</v>
      </c>
      <c r="U3405" s="1" t="s">
        <v>32</v>
      </c>
    </row>
    <row r="3406" spans="1:21" x14ac:dyDescent="0.3">
      <c r="A3406" s="1" t="s">
        <v>7520</v>
      </c>
      <c r="B3406" s="1" t="s">
        <v>7521</v>
      </c>
      <c r="C3406" s="2">
        <v>45409</v>
      </c>
      <c r="D3406">
        <v>2024</v>
      </c>
      <c r="E3406" s="1" t="s">
        <v>22</v>
      </c>
      <c r="F3406" s="1" t="s">
        <v>6911</v>
      </c>
      <c r="G3406" s="3">
        <v>0.95347222222222228</v>
      </c>
      <c r="H3406" s="1" t="s">
        <v>24</v>
      </c>
      <c r="I3406" s="1" t="s">
        <v>143</v>
      </c>
      <c r="J3406" s="1" t="s">
        <v>535</v>
      </c>
      <c r="K3406" s="1" t="s">
        <v>200</v>
      </c>
      <c r="L3406">
        <v>7423.29</v>
      </c>
      <c r="M3406">
        <v>20.73</v>
      </c>
      <c r="N3406">
        <v>72.209999999999994</v>
      </c>
      <c r="O3406">
        <v>7371.8099999999995</v>
      </c>
      <c r="P3406">
        <v>123</v>
      </c>
      <c r="Q3406" s="1" t="s">
        <v>38</v>
      </c>
      <c r="R3406" s="1" t="s">
        <v>29</v>
      </c>
      <c r="S3406" s="1" t="s">
        <v>2352</v>
      </c>
      <c r="T3406" s="1" t="s">
        <v>31</v>
      </c>
      <c r="U3406" s="1" t="s">
        <v>93</v>
      </c>
    </row>
    <row r="3407" spans="1:21" x14ac:dyDescent="0.3">
      <c r="A3407" s="1" t="s">
        <v>7522</v>
      </c>
      <c r="B3407" s="1" t="s">
        <v>7523</v>
      </c>
      <c r="C3407" s="2">
        <v>45409</v>
      </c>
      <c r="D3407">
        <v>2024</v>
      </c>
      <c r="E3407" s="1" t="s">
        <v>22</v>
      </c>
      <c r="F3407" s="1" t="s">
        <v>6911</v>
      </c>
      <c r="G3407" s="3">
        <v>0.99375000000000002</v>
      </c>
      <c r="H3407" s="1" t="s">
        <v>24</v>
      </c>
      <c r="I3407" s="1" t="s">
        <v>62</v>
      </c>
      <c r="J3407" s="1" t="s">
        <v>63</v>
      </c>
      <c r="K3407" s="1" t="s">
        <v>64</v>
      </c>
      <c r="L3407">
        <v>8132.6</v>
      </c>
      <c r="M3407">
        <v>48.57</v>
      </c>
      <c r="N3407">
        <v>56.4</v>
      </c>
      <c r="O3407">
        <v>8124.77</v>
      </c>
      <c r="P3407">
        <v>831</v>
      </c>
      <c r="Q3407" s="1" t="s">
        <v>38</v>
      </c>
      <c r="R3407" s="1" t="s">
        <v>29</v>
      </c>
      <c r="S3407" s="1" t="s">
        <v>6547</v>
      </c>
      <c r="T3407" s="1" t="s">
        <v>31</v>
      </c>
      <c r="U3407" s="1" t="s">
        <v>32</v>
      </c>
    </row>
    <row r="3408" spans="1:21" x14ac:dyDescent="0.3">
      <c r="A3408" s="1" t="s">
        <v>7524</v>
      </c>
      <c r="B3408" s="1" t="s">
        <v>7525</v>
      </c>
      <c r="C3408" s="2">
        <v>45410</v>
      </c>
      <c r="D3408">
        <v>2024</v>
      </c>
      <c r="E3408" s="1" t="s">
        <v>166</v>
      </c>
      <c r="F3408" s="1" t="s">
        <v>6911</v>
      </c>
      <c r="G3408" s="3">
        <v>0.10277777777777777</v>
      </c>
      <c r="H3408" s="1" t="s">
        <v>24</v>
      </c>
      <c r="I3408" s="1" t="s">
        <v>96</v>
      </c>
      <c r="J3408" s="1" t="s">
        <v>250</v>
      </c>
      <c r="K3408" s="1" t="s">
        <v>442</v>
      </c>
      <c r="L3408">
        <v>3691.61</v>
      </c>
      <c r="M3408">
        <v>36.29</v>
      </c>
      <c r="N3408">
        <v>25.46</v>
      </c>
      <c r="O3408">
        <v>3702.44</v>
      </c>
      <c r="P3408">
        <v>534</v>
      </c>
      <c r="Q3408" s="1" t="s">
        <v>28</v>
      </c>
      <c r="R3408" s="1" t="s">
        <v>29</v>
      </c>
      <c r="S3408" s="1" t="s">
        <v>640</v>
      </c>
      <c r="T3408" s="1" t="s">
        <v>147</v>
      </c>
      <c r="U3408" s="1" t="s">
        <v>32</v>
      </c>
    </row>
    <row r="3409" spans="1:21" x14ac:dyDescent="0.3">
      <c r="A3409" s="1" t="s">
        <v>7526</v>
      </c>
      <c r="B3409" s="1" t="s">
        <v>7527</v>
      </c>
      <c r="C3409" s="2">
        <v>45410</v>
      </c>
      <c r="D3409">
        <v>2024</v>
      </c>
      <c r="E3409" s="1" t="s">
        <v>166</v>
      </c>
      <c r="F3409" s="1" t="s">
        <v>6911</v>
      </c>
      <c r="G3409" s="3">
        <v>0.12361111111111112</v>
      </c>
      <c r="H3409" s="1" t="s">
        <v>24</v>
      </c>
      <c r="I3409" s="1" t="s">
        <v>127</v>
      </c>
      <c r="J3409" s="1" t="s">
        <v>840</v>
      </c>
      <c r="K3409" s="1" t="s">
        <v>394</v>
      </c>
      <c r="L3409">
        <v>4103.37</v>
      </c>
      <c r="M3409">
        <v>40.35</v>
      </c>
      <c r="N3409">
        <v>40.08</v>
      </c>
      <c r="O3409">
        <v>4103.6400000000003</v>
      </c>
      <c r="P3409">
        <v>800</v>
      </c>
      <c r="Q3409" s="1" t="s">
        <v>28</v>
      </c>
      <c r="R3409" s="1" t="s">
        <v>29</v>
      </c>
      <c r="S3409" s="1" t="s">
        <v>1386</v>
      </c>
      <c r="T3409" s="1" t="s">
        <v>53</v>
      </c>
      <c r="U3409" s="1" t="s">
        <v>32</v>
      </c>
    </row>
    <row r="3410" spans="1:21" x14ac:dyDescent="0.3">
      <c r="A3410" s="1" t="s">
        <v>7528</v>
      </c>
      <c r="B3410" s="1" t="s">
        <v>7529</v>
      </c>
      <c r="C3410" s="2">
        <v>45410</v>
      </c>
      <c r="D3410">
        <v>2024</v>
      </c>
      <c r="E3410" s="1" t="s">
        <v>166</v>
      </c>
      <c r="F3410" s="1" t="s">
        <v>6911</v>
      </c>
      <c r="G3410" s="3">
        <v>0.18124999999999999</v>
      </c>
      <c r="H3410" s="1" t="s">
        <v>24</v>
      </c>
      <c r="I3410" s="1" t="s">
        <v>25</v>
      </c>
      <c r="J3410" s="1" t="s">
        <v>732</v>
      </c>
      <c r="K3410" s="1" t="s">
        <v>27</v>
      </c>
      <c r="L3410">
        <v>5070.63</v>
      </c>
      <c r="M3410">
        <v>40.049999999999997</v>
      </c>
      <c r="N3410">
        <v>80.05</v>
      </c>
      <c r="O3410">
        <v>5030.63</v>
      </c>
      <c r="P3410">
        <v>569</v>
      </c>
      <c r="Q3410" s="1" t="s">
        <v>85</v>
      </c>
      <c r="R3410" s="1" t="s">
        <v>29</v>
      </c>
      <c r="S3410" s="1" t="s">
        <v>314</v>
      </c>
      <c r="T3410" s="1" t="s">
        <v>147</v>
      </c>
      <c r="U3410" s="1" t="s">
        <v>32</v>
      </c>
    </row>
    <row r="3411" spans="1:21" x14ac:dyDescent="0.3">
      <c r="A3411" s="1" t="s">
        <v>7530</v>
      </c>
      <c r="B3411" s="1" t="s">
        <v>5293</v>
      </c>
      <c r="C3411" s="2">
        <v>45410</v>
      </c>
      <c r="D3411">
        <v>2024</v>
      </c>
      <c r="E3411" s="1" t="s">
        <v>166</v>
      </c>
      <c r="F3411" s="1" t="s">
        <v>6911</v>
      </c>
      <c r="G3411" s="3">
        <v>0.29722222222222222</v>
      </c>
      <c r="H3411" s="1" t="s">
        <v>42</v>
      </c>
      <c r="I3411" s="1" t="s">
        <v>143</v>
      </c>
      <c r="J3411" s="1" t="s">
        <v>282</v>
      </c>
      <c r="K3411" s="1" t="s">
        <v>283</v>
      </c>
      <c r="L3411">
        <v>7294.05</v>
      </c>
      <c r="M3411">
        <v>36.56</v>
      </c>
      <c r="N3411">
        <v>5.58</v>
      </c>
      <c r="O3411">
        <v>7325.0300000000007</v>
      </c>
      <c r="P3411">
        <v>960</v>
      </c>
      <c r="Q3411" s="1" t="s">
        <v>28</v>
      </c>
      <c r="R3411" s="1" t="s">
        <v>749</v>
      </c>
      <c r="S3411" s="1" t="s">
        <v>206</v>
      </c>
      <c r="T3411" s="1" t="s">
        <v>53</v>
      </c>
      <c r="U3411" s="1" t="s">
        <v>32</v>
      </c>
    </row>
    <row r="3412" spans="1:21" x14ac:dyDescent="0.3">
      <c r="A3412" s="1" t="s">
        <v>7531</v>
      </c>
      <c r="B3412" s="1" t="s">
        <v>7010</v>
      </c>
      <c r="C3412" s="2">
        <v>45410</v>
      </c>
      <c r="D3412">
        <v>2024</v>
      </c>
      <c r="E3412" s="1" t="s">
        <v>166</v>
      </c>
      <c r="F3412" s="1" t="s">
        <v>6911</v>
      </c>
      <c r="G3412" s="3">
        <v>0.47499999999999998</v>
      </c>
      <c r="H3412" s="1" t="s">
        <v>42</v>
      </c>
      <c r="I3412" s="1" t="s">
        <v>62</v>
      </c>
      <c r="J3412" s="1" t="s">
        <v>63</v>
      </c>
      <c r="K3412" s="1" t="s">
        <v>604</v>
      </c>
      <c r="L3412">
        <v>1978.38</v>
      </c>
      <c r="M3412">
        <v>44.57</v>
      </c>
      <c r="N3412">
        <v>45.77</v>
      </c>
      <c r="O3412">
        <v>1977.18</v>
      </c>
      <c r="P3412">
        <v>410</v>
      </c>
      <c r="Q3412" s="1" t="s">
        <v>118</v>
      </c>
      <c r="R3412" s="1" t="s">
        <v>29</v>
      </c>
      <c r="S3412" s="1" t="s">
        <v>279</v>
      </c>
      <c r="T3412" s="1" t="s">
        <v>147</v>
      </c>
      <c r="U3412" s="1" t="s">
        <v>32</v>
      </c>
    </row>
    <row r="3413" spans="1:21" x14ac:dyDescent="0.3">
      <c r="A3413" s="1" t="s">
        <v>7532</v>
      </c>
      <c r="B3413" s="1" t="s">
        <v>7533</v>
      </c>
      <c r="C3413" s="2">
        <v>45410</v>
      </c>
      <c r="D3413">
        <v>2024</v>
      </c>
      <c r="E3413" s="1" t="s">
        <v>166</v>
      </c>
      <c r="F3413" s="1" t="s">
        <v>6911</v>
      </c>
      <c r="G3413" s="3">
        <v>0.54305555555555551</v>
      </c>
      <c r="H3413" s="1" t="s">
        <v>104</v>
      </c>
      <c r="I3413" s="1" t="s">
        <v>431</v>
      </c>
      <c r="J3413" s="1" t="s">
        <v>542</v>
      </c>
      <c r="K3413" s="1" t="s">
        <v>758</v>
      </c>
      <c r="L3413">
        <v>706.84</v>
      </c>
      <c r="M3413">
        <v>33.78</v>
      </c>
      <c r="N3413">
        <v>13.43</v>
      </c>
      <c r="O3413">
        <v>727.19</v>
      </c>
      <c r="P3413">
        <v>413</v>
      </c>
      <c r="Q3413" s="1" t="s">
        <v>38</v>
      </c>
      <c r="R3413" s="1" t="s">
        <v>29</v>
      </c>
      <c r="S3413" s="1" t="s">
        <v>2253</v>
      </c>
      <c r="T3413" s="1" t="s">
        <v>53</v>
      </c>
      <c r="U3413" s="1" t="s">
        <v>32</v>
      </c>
    </row>
    <row r="3414" spans="1:21" x14ac:dyDescent="0.3">
      <c r="A3414" s="1" t="s">
        <v>7534</v>
      </c>
      <c r="B3414" s="1" t="s">
        <v>7535</v>
      </c>
      <c r="C3414" s="2">
        <v>45410</v>
      </c>
      <c r="D3414">
        <v>2024</v>
      </c>
      <c r="E3414" s="1" t="s">
        <v>166</v>
      </c>
      <c r="F3414" s="1" t="s">
        <v>6911</v>
      </c>
      <c r="G3414" s="3">
        <v>0.85624999999999996</v>
      </c>
      <c r="H3414" s="1" t="s">
        <v>142</v>
      </c>
      <c r="I3414" s="1" t="s">
        <v>82</v>
      </c>
      <c r="J3414" s="1" t="s">
        <v>573</v>
      </c>
      <c r="K3414" s="1" t="s">
        <v>1047</v>
      </c>
      <c r="L3414">
        <v>2210.67</v>
      </c>
      <c r="M3414">
        <v>22.43</v>
      </c>
      <c r="N3414">
        <v>67.930000000000007</v>
      </c>
      <c r="O3414">
        <v>2165.17</v>
      </c>
      <c r="P3414">
        <v>541</v>
      </c>
      <c r="Q3414" s="1" t="s">
        <v>118</v>
      </c>
      <c r="R3414" s="1" t="s">
        <v>29</v>
      </c>
      <c r="S3414" s="1" t="s">
        <v>233</v>
      </c>
      <c r="T3414" s="1" t="s">
        <v>53</v>
      </c>
      <c r="U3414" s="1" t="s">
        <v>32</v>
      </c>
    </row>
    <row r="3415" spans="1:21" x14ac:dyDescent="0.3">
      <c r="A3415" s="1" t="s">
        <v>7536</v>
      </c>
      <c r="B3415" s="1" t="s">
        <v>3306</v>
      </c>
      <c r="C3415" s="2">
        <v>45410</v>
      </c>
      <c r="D3415">
        <v>2024</v>
      </c>
      <c r="E3415" s="1" t="s">
        <v>166</v>
      </c>
      <c r="F3415" s="1" t="s">
        <v>6911</v>
      </c>
      <c r="G3415" s="3">
        <v>0.96111111111111114</v>
      </c>
      <c r="H3415" s="1" t="s">
        <v>24</v>
      </c>
      <c r="I3415" s="1" t="s">
        <v>431</v>
      </c>
      <c r="J3415" s="1" t="s">
        <v>879</v>
      </c>
      <c r="K3415" s="1" t="s">
        <v>488</v>
      </c>
      <c r="L3415">
        <v>6152.84</v>
      </c>
      <c r="M3415">
        <v>49.71</v>
      </c>
      <c r="N3415">
        <v>37.520000000000003</v>
      </c>
      <c r="O3415">
        <v>6165.03</v>
      </c>
      <c r="P3415">
        <v>317</v>
      </c>
      <c r="Q3415" s="1" t="s">
        <v>118</v>
      </c>
      <c r="R3415" s="1" t="s">
        <v>29</v>
      </c>
      <c r="S3415" s="1" t="s">
        <v>3470</v>
      </c>
      <c r="T3415" s="1" t="s">
        <v>53</v>
      </c>
      <c r="U3415" s="1" t="s">
        <v>32</v>
      </c>
    </row>
    <row r="3416" spans="1:21" x14ac:dyDescent="0.3">
      <c r="A3416" s="1" t="s">
        <v>7537</v>
      </c>
      <c r="B3416" s="1" t="s">
        <v>7538</v>
      </c>
      <c r="C3416" s="2">
        <v>45410</v>
      </c>
      <c r="D3416">
        <v>2024</v>
      </c>
      <c r="E3416" s="1" t="s">
        <v>166</v>
      </c>
      <c r="F3416" s="1" t="s">
        <v>6911</v>
      </c>
      <c r="G3416" s="3">
        <v>0.9819444444444444</v>
      </c>
      <c r="H3416" s="1" t="s">
        <v>24</v>
      </c>
      <c r="I3416" s="1" t="s">
        <v>96</v>
      </c>
      <c r="J3416" s="1" t="s">
        <v>97</v>
      </c>
      <c r="K3416" s="1" t="s">
        <v>291</v>
      </c>
      <c r="L3416">
        <v>9520.16</v>
      </c>
      <c r="M3416">
        <v>37.75</v>
      </c>
      <c r="N3416">
        <v>44.02</v>
      </c>
      <c r="O3416">
        <v>9513.89</v>
      </c>
      <c r="P3416">
        <v>384</v>
      </c>
      <c r="Q3416" s="1" t="s">
        <v>38</v>
      </c>
      <c r="R3416" s="1" t="s">
        <v>29</v>
      </c>
      <c r="S3416" s="1" t="s">
        <v>1786</v>
      </c>
      <c r="T3416" s="1" t="s">
        <v>53</v>
      </c>
      <c r="U3416" s="1" t="s">
        <v>32</v>
      </c>
    </row>
    <row r="3417" spans="1:21" x14ac:dyDescent="0.3">
      <c r="A3417" s="1" t="s">
        <v>7539</v>
      </c>
      <c r="B3417" s="1" t="s">
        <v>7540</v>
      </c>
      <c r="C3417" s="2">
        <v>45411</v>
      </c>
      <c r="D3417">
        <v>2024</v>
      </c>
      <c r="E3417" s="1" t="s">
        <v>255</v>
      </c>
      <c r="F3417" s="1" t="s">
        <v>6911</v>
      </c>
      <c r="G3417" s="3">
        <v>8.3333333333333329E-2</v>
      </c>
      <c r="H3417" s="1" t="s">
        <v>24</v>
      </c>
      <c r="I3417" s="1" t="s">
        <v>35</v>
      </c>
      <c r="J3417" s="1" t="s">
        <v>680</v>
      </c>
      <c r="K3417" s="1" t="s">
        <v>256</v>
      </c>
      <c r="L3417">
        <v>3006.76</v>
      </c>
      <c r="M3417">
        <v>45.2</v>
      </c>
      <c r="N3417">
        <v>31.64</v>
      </c>
      <c r="O3417">
        <v>3020.32</v>
      </c>
      <c r="P3417">
        <v>703</v>
      </c>
      <c r="Q3417" s="1" t="s">
        <v>99</v>
      </c>
      <c r="R3417" s="1" t="s">
        <v>29</v>
      </c>
      <c r="S3417" s="1" t="s">
        <v>2435</v>
      </c>
      <c r="T3417" s="1" t="s">
        <v>31</v>
      </c>
      <c r="U3417" s="1" t="s">
        <v>93</v>
      </c>
    </row>
    <row r="3418" spans="1:21" x14ac:dyDescent="0.3">
      <c r="A3418" s="1" t="s">
        <v>7541</v>
      </c>
      <c r="B3418" s="1" t="s">
        <v>7542</v>
      </c>
      <c r="C3418" s="2">
        <v>45411</v>
      </c>
      <c r="D3418">
        <v>2024</v>
      </c>
      <c r="E3418" s="1" t="s">
        <v>255</v>
      </c>
      <c r="F3418" s="1" t="s">
        <v>6911</v>
      </c>
      <c r="G3418" s="3">
        <v>9.0972222222222218E-2</v>
      </c>
      <c r="H3418" s="1" t="s">
        <v>24</v>
      </c>
      <c r="I3418" s="1" t="s">
        <v>127</v>
      </c>
      <c r="J3418" s="1" t="s">
        <v>318</v>
      </c>
      <c r="K3418" s="1" t="s">
        <v>1039</v>
      </c>
      <c r="L3418">
        <v>3481.86</v>
      </c>
      <c r="M3418">
        <v>39.15</v>
      </c>
      <c r="N3418">
        <v>54.04</v>
      </c>
      <c r="O3418">
        <v>3466.9700000000003</v>
      </c>
      <c r="P3418">
        <v>581</v>
      </c>
      <c r="Q3418" s="1" t="s">
        <v>99</v>
      </c>
      <c r="R3418" s="1" t="s">
        <v>29</v>
      </c>
      <c r="S3418" s="1" t="s">
        <v>5599</v>
      </c>
      <c r="T3418" s="1" t="s">
        <v>147</v>
      </c>
      <c r="U3418" s="1" t="s">
        <v>32</v>
      </c>
    </row>
    <row r="3419" spans="1:21" x14ac:dyDescent="0.3">
      <c r="A3419" s="1" t="s">
        <v>7543</v>
      </c>
      <c r="B3419" s="1" t="s">
        <v>7544</v>
      </c>
      <c r="C3419" s="2">
        <v>45411</v>
      </c>
      <c r="D3419">
        <v>2024</v>
      </c>
      <c r="E3419" s="1" t="s">
        <v>255</v>
      </c>
      <c r="F3419" s="1" t="s">
        <v>6911</v>
      </c>
      <c r="G3419" s="3">
        <v>9.4444444444444442E-2</v>
      </c>
      <c r="H3419" s="1" t="s">
        <v>24</v>
      </c>
      <c r="I3419" s="1" t="s">
        <v>82</v>
      </c>
      <c r="J3419" s="1" t="s">
        <v>573</v>
      </c>
      <c r="K3419" s="1" t="s">
        <v>84</v>
      </c>
      <c r="L3419">
        <v>30.05</v>
      </c>
      <c r="M3419">
        <v>46.32</v>
      </c>
      <c r="N3419">
        <v>83.68</v>
      </c>
      <c r="O3419">
        <v>-7.3100000000000023</v>
      </c>
      <c r="P3419">
        <v>887</v>
      </c>
      <c r="Q3419" s="1" t="s">
        <v>85</v>
      </c>
      <c r="R3419" s="1" t="s">
        <v>29</v>
      </c>
      <c r="S3419" s="1" t="s">
        <v>1153</v>
      </c>
      <c r="T3419" s="1" t="s">
        <v>31</v>
      </c>
      <c r="U3419" s="1" t="s">
        <v>32</v>
      </c>
    </row>
    <row r="3420" spans="1:21" x14ac:dyDescent="0.3">
      <c r="A3420" s="1" t="s">
        <v>7545</v>
      </c>
      <c r="B3420" s="1" t="s">
        <v>7546</v>
      </c>
      <c r="C3420" s="2">
        <v>45411</v>
      </c>
      <c r="D3420">
        <v>2024</v>
      </c>
      <c r="E3420" s="1" t="s">
        <v>255</v>
      </c>
      <c r="F3420" s="1" t="s">
        <v>6911</v>
      </c>
      <c r="G3420" s="3">
        <v>0.13819444444444445</v>
      </c>
      <c r="H3420" s="1" t="s">
        <v>24</v>
      </c>
      <c r="I3420" s="1" t="s">
        <v>89</v>
      </c>
      <c r="J3420" s="1" t="s">
        <v>176</v>
      </c>
      <c r="K3420" s="1" t="s">
        <v>106</v>
      </c>
      <c r="L3420">
        <v>4568.54</v>
      </c>
      <c r="M3420">
        <v>15.46</v>
      </c>
      <c r="N3420">
        <v>40.119999999999997</v>
      </c>
      <c r="O3420">
        <v>4543.88</v>
      </c>
      <c r="P3420">
        <v>580</v>
      </c>
      <c r="Q3420" s="1" t="s">
        <v>28</v>
      </c>
      <c r="R3420" s="1" t="s">
        <v>29</v>
      </c>
      <c r="S3420" s="1" t="s">
        <v>288</v>
      </c>
      <c r="T3420" s="1" t="s">
        <v>53</v>
      </c>
      <c r="U3420" s="1" t="s">
        <v>93</v>
      </c>
    </row>
    <row r="3421" spans="1:21" x14ac:dyDescent="0.3">
      <c r="A3421" s="1" t="s">
        <v>7547</v>
      </c>
      <c r="B3421" s="1" t="s">
        <v>7548</v>
      </c>
      <c r="C3421" s="2">
        <v>45411</v>
      </c>
      <c r="D3421">
        <v>2024</v>
      </c>
      <c r="E3421" s="1" t="s">
        <v>255</v>
      </c>
      <c r="F3421" s="1" t="s">
        <v>6911</v>
      </c>
      <c r="G3421" s="3">
        <v>0.28125</v>
      </c>
      <c r="H3421" s="1" t="s">
        <v>42</v>
      </c>
      <c r="I3421" s="1" t="s">
        <v>49</v>
      </c>
      <c r="J3421" s="1" t="s">
        <v>458</v>
      </c>
      <c r="K3421" s="1" t="s">
        <v>349</v>
      </c>
      <c r="L3421">
        <v>4051.94</v>
      </c>
      <c r="M3421">
        <v>32.18</v>
      </c>
      <c r="N3421">
        <v>20.95</v>
      </c>
      <c r="O3421">
        <v>4063.17</v>
      </c>
      <c r="P3421">
        <v>918</v>
      </c>
      <c r="Q3421" s="1" t="s">
        <v>28</v>
      </c>
      <c r="R3421" s="1" t="s">
        <v>29</v>
      </c>
      <c r="S3421" s="1" t="s">
        <v>1227</v>
      </c>
      <c r="T3421" s="1" t="s">
        <v>31</v>
      </c>
      <c r="U3421" s="1" t="s">
        <v>101</v>
      </c>
    </row>
    <row r="3422" spans="1:21" x14ac:dyDescent="0.3">
      <c r="A3422" s="1" t="s">
        <v>7549</v>
      </c>
      <c r="B3422" s="1" t="s">
        <v>7550</v>
      </c>
      <c r="C3422" s="2">
        <v>45411</v>
      </c>
      <c r="D3422">
        <v>2024</v>
      </c>
      <c r="E3422" s="1" t="s">
        <v>255</v>
      </c>
      <c r="F3422" s="1" t="s">
        <v>6911</v>
      </c>
      <c r="G3422" s="3">
        <v>0.31111111111111112</v>
      </c>
      <c r="H3422" s="1" t="s">
        <v>42</v>
      </c>
      <c r="I3422" s="1" t="s">
        <v>43</v>
      </c>
      <c r="J3422" s="1" t="s">
        <v>44</v>
      </c>
      <c r="K3422" s="1" t="s">
        <v>447</v>
      </c>
      <c r="L3422">
        <v>5152.3</v>
      </c>
      <c r="M3422">
        <v>43.9</v>
      </c>
      <c r="N3422">
        <v>40.35</v>
      </c>
      <c r="O3422">
        <v>5155.8499999999995</v>
      </c>
      <c r="P3422">
        <v>0</v>
      </c>
      <c r="Q3422" s="1" t="s">
        <v>85</v>
      </c>
      <c r="R3422" s="1" t="s">
        <v>29</v>
      </c>
      <c r="S3422" s="1" t="s">
        <v>7126</v>
      </c>
      <c r="T3422" s="1" t="s">
        <v>53</v>
      </c>
      <c r="U3422" s="1" t="s">
        <v>101</v>
      </c>
    </row>
    <row r="3423" spans="1:21" x14ac:dyDescent="0.3">
      <c r="A3423" s="1" t="s">
        <v>7551</v>
      </c>
      <c r="B3423" s="1" t="s">
        <v>7552</v>
      </c>
      <c r="C3423" s="2">
        <v>45411</v>
      </c>
      <c r="D3423">
        <v>2024</v>
      </c>
      <c r="E3423" s="1" t="s">
        <v>255</v>
      </c>
      <c r="F3423" s="1" t="s">
        <v>6911</v>
      </c>
      <c r="G3423" s="3">
        <v>0.39166666666666666</v>
      </c>
      <c r="H3423" s="1" t="s">
        <v>42</v>
      </c>
      <c r="I3423" s="1" t="s">
        <v>89</v>
      </c>
      <c r="J3423" s="1" t="s">
        <v>105</v>
      </c>
      <c r="K3423" s="1" t="s">
        <v>91</v>
      </c>
      <c r="L3423">
        <v>1531.32</v>
      </c>
      <c r="M3423">
        <v>47.36</v>
      </c>
      <c r="N3423">
        <v>93.13</v>
      </c>
      <c r="O3423">
        <v>1485.5499999999997</v>
      </c>
      <c r="P3423">
        <v>601</v>
      </c>
      <c r="Q3423" s="1" t="s">
        <v>38</v>
      </c>
      <c r="R3423" s="1" t="s">
        <v>29</v>
      </c>
      <c r="S3423" s="1" t="s">
        <v>802</v>
      </c>
      <c r="T3423" s="1" t="s">
        <v>53</v>
      </c>
      <c r="U3423" s="1" t="s">
        <v>32</v>
      </c>
    </row>
    <row r="3424" spans="1:21" x14ac:dyDescent="0.3">
      <c r="A3424" s="1" t="s">
        <v>7553</v>
      </c>
      <c r="B3424" s="1" t="s">
        <v>7554</v>
      </c>
      <c r="C3424" s="2">
        <v>45411</v>
      </c>
      <c r="D3424">
        <v>2024</v>
      </c>
      <c r="E3424" s="1" t="s">
        <v>255</v>
      </c>
      <c r="F3424" s="1" t="s">
        <v>6911</v>
      </c>
      <c r="G3424" s="3">
        <v>0.42083333333333334</v>
      </c>
      <c r="H3424" s="1" t="s">
        <v>42</v>
      </c>
      <c r="I3424" s="1" t="s">
        <v>96</v>
      </c>
      <c r="J3424" s="1" t="s">
        <v>97</v>
      </c>
      <c r="K3424" s="1" t="s">
        <v>291</v>
      </c>
      <c r="L3424">
        <v>3073.91</v>
      </c>
      <c r="M3424">
        <v>0.51</v>
      </c>
      <c r="N3424">
        <v>78.430000000000007</v>
      </c>
      <c r="O3424">
        <v>2995.9900000000002</v>
      </c>
      <c r="P3424">
        <v>652</v>
      </c>
      <c r="Q3424" s="1" t="s">
        <v>28</v>
      </c>
      <c r="R3424" s="1" t="s">
        <v>29</v>
      </c>
      <c r="S3424" s="1" t="s">
        <v>5695</v>
      </c>
      <c r="T3424" s="1" t="s">
        <v>31</v>
      </c>
      <c r="U3424" s="1" t="s">
        <v>93</v>
      </c>
    </row>
    <row r="3425" spans="1:21" x14ac:dyDescent="0.3">
      <c r="A3425" s="1" t="s">
        <v>7555</v>
      </c>
      <c r="B3425" s="1" t="s">
        <v>7556</v>
      </c>
      <c r="C3425" s="2">
        <v>45411</v>
      </c>
      <c r="D3425">
        <v>2024</v>
      </c>
      <c r="E3425" s="1" t="s">
        <v>255</v>
      </c>
      <c r="F3425" s="1" t="s">
        <v>6911</v>
      </c>
      <c r="G3425" s="3">
        <v>0.49444444444444446</v>
      </c>
      <c r="H3425" s="1" t="s">
        <v>42</v>
      </c>
      <c r="I3425" s="1" t="s">
        <v>56</v>
      </c>
      <c r="J3425" s="1" t="s">
        <v>184</v>
      </c>
      <c r="K3425" s="1" t="s">
        <v>58</v>
      </c>
      <c r="L3425">
        <v>3798.34</v>
      </c>
      <c r="M3425">
        <v>27.67</v>
      </c>
      <c r="N3425">
        <v>31.15</v>
      </c>
      <c r="O3425">
        <v>3794.86</v>
      </c>
      <c r="P3425">
        <v>276</v>
      </c>
      <c r="Q3425" s="1" t="s">
        <v>38</v>
      </c>
      <c r="R3425" s="1" t="s">
        <v>749</v>
      </c>
      <c r="S3425" s="1" t="s">
        <v>4161</v>
      </c>
      <c r="T3425" s="1" t="s">
        <v>31</v>
      </c>
      <c r="U3425" s="1" t="s">
        <v>32</v>
      </c>
    </row>
    <row r="3426" spans="1:21" x14ac:dyDescent="0.3">
      <c r="A3426" s="1" t="s">
        <v>7557</v>
      </c>
      <c r="B3426" s="1" t="s">
        <v>7558</v>
      </c>
      <c r="C3426" s="2">
        <v>45411</v>
      </c>
      <c r="D3426">
        <v>2024</v>
      </c>
      <c r="E3426" s="1" t="s">
        <v>255</v>
      </c>
      <c r="F3426" s="1" t="s">
        <v>6911</v>
      </c>
      <c r="G3426" s="3">
        <v>0.57777777777777772</v>
      </c>
      <c r="H3426" s="1" t="s">
        <v>104</v>
      </c>
      <c r="I3426" s="1" t="s">
        <v>56</v>
      </c>
      <c r="J3426" s="1" t="s">
        <v>241</v>
      </c>
      <c r="K3426" s="1" t="s">
        <v>422</v>
      </c>
      <c r="L3426">
        <v>1777.06</v>
      </c>
      <c r="M3426">
        <v>34.409999999999997</v>
      </c>
      <c r="N3426">
        <v>37.83</v>
      </c>
      <c r="O3426">
        <v>1773.64</v>
      </c>
      <c r="P3426">
        <v>587</v>
      </c>
      <c r="Q3426" s="1" t="s">
        <v>38</v>
      </c>
      <c r="R3426" s="1" t="s">
        <v>29</v>
      </c>
      <c r="S3426" s="1" t="s">
        <v>4508</v>
      </c>
      <c r="T3426" s="1" t="s">
        <v>53</v>
      </c>
      <c r="U3426" s="1" t="s">
        <v>32</v>
      </c>
    </row>
    <row r="3427" spans="1:21" x14ac:dyDescent="0.3">
      <c r="A3427" s="1" t="s">
        <v>7559</v>
      </c>
      <c r="B3427" s="1" t="s">
        <v>7560</v>
      </c>
      <c r="C3427" s="2">
        <v>45411</v>
      </c>
      <c r="D3427">
        <v>2024</v>
      </c>
      <c r="E3427" s="1" t="s">
        <v>255</v>
      </c>
      <c r="F3427" s="1" t="s">
        <v>6911</v>
      </c>
      <c r="G3427" s="3">
        <v>0.57847222222222228</v>
      </c>
      <c r="H3427" s="1" t="s">
        <v>104</v>
      </c>
      <c r="I3427" s="1" t="s">
        <v>297</v>
      </c>
      <c r="J3427" s="1" t="s">
        <v>901</v>
      </c>
      <c r="K3427" s="1" t="s">
        <v>480</v>
      </c>
      <c r="L3427">
        <v>8816.19</v>
      </c>
      <c r="M3427">
        <v>24.33</v>
      </c>
      <c r="N3427">
        <v>5.71</v>
      </c>
      <c r="O3427">
        <v>8834.8100000000013</v>
      </c>
      <c r="P3427">
        <v>193</v>
      </c>
      <c r="Q3427" s="1" t="s">
        <v>118</v>
      </c>
      <c r="R3427" s="1" t="s">
        <v>29</v>
      </c>
      <c r="S3427" s="1" t="s">
        <v>2767</v>
      </c>
      <c r="T3427" s="1" t="s">
        <v>147</v>
      </c>
      <c r="U3427" s="1" t="s">
        <v>32</v>
      </c>
    </row>
    <row r="3428" spans="1:21" x14ac:dyDescent="0.3">
      <c r="A3428" s="1" t="s">
        <v>7561</v>
      </c>
      <c r="B3428" s="1" t="s">
        <v>7562</v>
      </c>
      <c r="C3428" s="2">
        <v>45411</v>
      </c>
      <c r="D3428">
        <v>2024</v>
      </c>
      <c r="E3428" s="1" t="s">
        <v>255</v>
      </c>
      <c r="F3428" s="1" t="s">
        <v>6911</v>
      </c>
      <c r="G3428" s="3">
        <v>0.84236111111111112</v>
      </c>
      <c r="H3428" s="1" t="s">
        <v>142</v>
      </c>
      <c r="I3428" s="1" t="s">
        <v>25</v>
      </c>
      <c r="J3428" s="1" t="s">
        <v>26</v>
      </c>
      <c r="K3428" s="1" t="s">
        <v>172</v>
      </c>
      <c r="L3428">
        <v>1420.01</v>
      </c>
      <c r="M3428">
        <v>22.33</v>
      </c>
      <c r="N3428">
        <v>70.62</v>
      </c>
      <c r="O3428">
        <v>1371.7199999999998</v>
      </c>
      <c r="P3428">
        <v>953</v>
      </c>
      <c r="Q3428" s="1" t="s">
        <v>28</v>
      </c>
      <c r="R3428" s="1" t="s">
        <v>29</v>
      </c>
      <c r="S3428" s="1" t="s">
        <v>1513</v>
      </c>
      <c r="T3428" s="1" t="s">
        <v>147</v>
      </c>
      <c r="U3428" s="1" t="s">
        <v>32</v>
      </c>
    </row>
    <row r="3429" spans="1:21" x14ac:dyDescent="0.3">
      <c r="A3429" s="1" t="s">
        <v>7563</v>
      </c>
      <c r="B3429" s="1" t="s">
        <v>7564</v>
      </c>
      <c r="C3429" s="2">
        <v>45411</v>
      </c>
      <c r="D3429">
        <v>2024</v>
      </c>
      <c r="E3429" s="1" t="s">
        <v>255</v>
      </c>
      <c r="F3429" s="1" t="s">
        <v>6911</v>
      </c>
      <c r="G3429" s="3">
        <v>0.89166666666666672</v>
      </c>
      <c r="H3429" s="1" t="s">
        <v>24</v>
      </c>
      <c r="I3429" s="1" t="s">
        <v>154</v>
      </c>
      <c r="J3429" s="1" t="s">
        <v>684</v>
      </c>
      <c r="K3429" s="1" t="s">
        <v>156</v>
      </c>
      <c r="L3429">
        <v>1635.9</v>
      </c>
      <c r="M3429">
        <v>26.43</v>
      </c>
      <c r="N3429">
        <v>82.12</v>
      </c>
      <c r="O3429">
        <v>1580.21</v>
      </c>
      <c r="P3429">
        <v>613</v>
      </c>
      <c r="Q3429" s="1" t="s">
        <v>99</v>
      </c>
      <c r="R3429" s="1" t="s">
        <v>29</v>
      </c>
      <c r="S3429" s="1" t="s">
        <v>2240</v>
      </c>
      <c r="T3429" s="1" t="s">
        <v>53</v>
      </c>
      <c r="U3429" s="1" t="s">
        <v>101</v>
      </c>
    </row>
    <row r="3430" spans="1:21" x14ac:dyDescent="0.3">
      <c r="A3430" s="1" t="s">
        <v>7565</v>
      </c>
      <c r="B3430" s="1" t="s">
        <v>7566</v>
      </c>
      <c r="C3430" s="2">
        <v>45412</v>
      </c>
      <c r="D3430">
        <v>2024</v>
      </c>
      <c r="E3430" s="1" t="s">
        <v>317</v>
      </c>
      <c r="F3430" s="1" t="s">
        <v>6911</v>
      </c>
      <c r="G3430" s="3">
        <v>9.930555555555555E-2</v>
      </c>
      <c r="H3430" s="1" t="s">
        <v>24</v>
      </c>
      <c r="I3430" s="1" t="s">
        <v>371</v>
      </c>
      <c r="J3430" s="1" t="s">
        <v>670</v>
      </c>
      <c r="K3430" s="1" t="s">
        <v>91</v>
      </c>
      <c r="L3430">
        <v>3548.86</v>
      </c>
      <c r="M3430">
        <v>16.05</v>
      </c>
      <c r="N3430">
        <v>94.44</v>
      </c>
      <c r="O3430">
        <v>3470.4700000000003</v>
      </c>
      <c r="P3430">
        <v>483</v>
      </c>
      <c r="Q3430" s="1" t="s">
        <v>99</v>
      </c>
      <c r="R3430" s="1" t="s">
        <v>29</v>
      </c>
      <c r="S3430" s="1" t="s">
        <v>1456</v>
      </c>
      <c r="T3430" s="1" t="s">
        <v>31</v>
      </c>
      <c r="U3430" s="1" t="s">
        <v>32</v>
      </c>
    </row>
    <row r="3431" spans="1:21" x14ac:dyDescent="0.3">
      <c r="A3431" s="1" t="s">
        <v>7567</v>
      </c>
      <c r="B3431" s="1" t="s">
        <v>7568</v>
      </c>
      <c r="C3431" s="2">
        <v>45412</v>
      </c>
      <c r="D3431">
        <v>2024</v>
      </c>
      <c r="E3431" s="1" t="s">
        <v>317</v>
      </c>
      <c r="F3431" s="1" t="s">
        <v>6911</v>
      </c>
      <c r="G3431" s="3">
        <v>0.10555555555555556</v>
      </c>
      <c r="H3431" s="1" t="s">
        <v>24</v>
      </c>
      <c r="I3431" s="1" t="s">
        <v>43</v>
      </c>
      <c r="J3431" s="1" t="s">
        <v>446</v>
      </c>
      <c r="K3431" s="1" t="s">
        <v>873</v>
      </c>
      <c r="L3431">
        <v>2723.65</v>
      </c>
      <c r="M3431">
        <v>17.63</v>
      </c>
      <c r="N3431">
        <v>48.07</v>
      </c>
      <c r="O3431">
        <v>2693.21</v>
      </c>
      <c r="P3431">
        <v>744</v>
      </c>
      <c r="Q3431" s="1" t="s">
        <v>85</v>
      </c>
      <c r="R3431" s="1" t="s">
        <v>29</v>
      </c>
      <c r="S3431" s="1" t="s">
        <v>582</v>
      </c>
      <c r="T3431" s="1" t="s">
        <v>53</v>
      </c>
      <c r="U3431" s="1" t="s">
        <v>93</v>
      </c>
    </row>
    <row r="3432" spans="1:21" x14ac:dyDescent="0.3">
      <c r="A3432" s="1" t="s">
        <v>7569</v>
      </c>
      <c r="B3432" s="1" t="s">
        <v>7570</v>
      </c>
      <c r="C3432" s="2">
        <v>45412</v>
      </c>
      <c r="D3432">
        <v>2024</v>
      </c>
      <c r="E3432" s="1" t="s">
        <v>317</v>
      </c>
      <c r="F3432" s="1" t="s">
        <v>6911</v>
      </c>
      <c r="G3432" s="3">
        <v>0.10902777777777778</v>
      </c>
      <c r="H3432" s="1" t="s">
        <v>24</v>
      </c>
      <c r="I3432" s="1" t="s">
        <v>25</v>
      </c>
      <c r="J3432" s="1" t="s">
        <v>171</v>
      </c>
      <c r="K3432" s="1" t="s">
        <v>362</v>
      </c>
      <c r="L3432">
        <v>4602.72</v>
      </c>
      <c r="M3432">
        <v>40.72</v>
      </c>
      <c r="N3432">
        <v>16.600000000000001</v>
      </c>
      <c r="O3432">
        <v>4626.84</v>
      </c>
      <c r="P3432">
        <v>281</v>
      </c>
      <c r="Q3432" s="1" t="s">
        <v>99</v>
      </c>
      <c r="R3432" s="1" t="s">
        <v>749</v>
      </c>
      <c r="S3432" s="1" t="s">
        <v>2521</v>
      </c>
      <c r="T3432" s="1" t="s">
        <v>53</v>
      </c>
      <c r="U3432" s="1" t="s">
        <v>32</v>
      </c>
    </row>
    <row r="3433" spans="1:21" x14ac:dyDescent="0.3">
      <c r="A3433" s="1" t="s">
        <v>7571</v>
      </c>
      <c r="B3433" s="1" t="s">
        <v>7572</v>
      </c>
      <c r="C3433" s="2">
        <v>45412</v>
      </c>
      <c r="D3433">
        <v>2024</v>
      </c>
      <c r="E3433" s="1" t="s">
        <v>317</v>
      </c>
      <c r="F3433" s="1" t="s">
        <v>6911</v>
      </c>
      <c r="G3433" s="3">
        <v>0.12708333333333333</v>
      </c>
      <c r="H3433" s="1" t="s">
        <v>24</v>
      </c>
      <c r="I3433" s="1" t="s">
        <v>236</v>
      </c>
      <c r="J3433" s="1" t="s">
        <v>268</v>
      </c>
      <c r="K3433" s="1" t="s">
        <v>398</v>
      </c>
      <c r="L3433">
        <v>3117.09</v>
      </c>
      <c r="M3433">
        <v>10.029999999999999</v>
      </c>
      <c r="N3433">
        <v>52.06</v>
      </c>
      <c r="O3433">
        <v>3075.0600000000004</v>
      </c>
      <c r="P3433">
        <v>889</v>
      </c>
      <c r="Q3433" s="1" t="s">
        <v>85</v>
      </c>
      <c r="R3433" s="1" t="s">
        <v>29</v>
      </c>
      <c r="S3433" s="1" t="s">
        <v>3560</v>
      </c>
      <c r="T3433" s="1" t="s">
        <v>53</v>
      </c>
      <c r="U3433" s="1" t="s">
        <v>32</v>
      </c>
    </row>
    <row r="3434" spans="1:21" x14ac:dyDescent="0.3">
      <c r="A3434" s="1" t="s">
        <v>7573</v>
      </c>
      <c r="B3434" s="1" t="s">
        <v>7574</v>
      </c>
      <c r="C3434" s="2">
        <v>45412</v>
      </c>
      <c r="D3434">
        <v>2024</v>
      </c>
      <c r="E3434" s="1" t="s">
        <v>317</v>
      </c>
      <c r="F3434" s="1" t="s">
        <v>6911</v>
      </c>
      <c r="G3434" s="3">
        <v>0.15277777777777779</v>
      </c>
      <c r="H3434" s="1" t="s">
        <v>24</v>
      </c>
      <c r="I3434" s="1" t="s">
        <v>297</v>
      </c>
      <c r="J3434" s="1" t="s">
        <v>901</v>
      </c>
      <c r="K3434" s="1" t="s">
        <v>967</v>
      </c>
      <c r="L3434">
        <v>2709.35</v>
      </c>
      <c r="M3434">
        <v>0.96</v>
      </c>
      <c r="N3434">
        <v>32.880000000000003</v>
      </c>
      <c r="O3434">
        <v>2677.43</v>
      </c>
      <c r="P3434">
        <v>616</v>
      </c>
      <c r="Q3434" s="1" t="s">
        <v>85</v>
      </c>
      <c r="R3434" s="1" t="s">
        <v>29</v>
      </c>
      <c r="S3434" s="1" t="s">
        <v>1432</v>
      </c>
      <c r="T3434" s="1" t="s">
        <v>53</v>
      </c>
      <c r="U3434" s="1" t="s">
        <v>32</v>
      </c>
    </row>
    <row r="3435" spans="1:21" x14ac:dyDescent="0.3">
      <c r="A3435" s="1" t="s">
        <v>7575</v>
      </c>
      <c r="B3435" s="1" t="s">
        <v>7576</v>
      </c>
      <c r="C3435" s="2">
        <v>45412</v>
      </c>
      <c r="D3435">
        <v>2024</v>
      </c>
      <c r="E3435" s="1" t="s">
        <v>317</v>
      </c>
      <c r="F3435" s="1" t="s">
        <v>6911</v>
      </c>
      <c r="G3435" s="3">
        <v>0.1736111111111111</v>
      </c>
      <c r="H3435" s="1" t="s">
        <v>24</v>
      </c>
      <c r="I3435" s="1" t="s">
        <v>133</v>
      </c>
      <c r="J3435" s="1" t="s">
        <v>510</v>
      </c>
      <c r="K3435" s="1" t="s">
        <v>451</v>
      </c>
      <c r="L3435">
        <v>1753.36</v>
      </c>
      <c r="M3435">
        <v>29.4</v>
      </c>
      <c r="N3435">
        <v>67.98</v>
      </c>
      <c r="O3435">
        <v>1714.78</v>
      </c>
      <c r="P3435">
        <v>980</v>
      </c>
      <c r="Q3435" s="1" t="s">
        <v>85</v>
      </c>
      <c r="R3435" s="1" t="s">
        <v>29</v>
      </c>
      <c r="S3435" s="1" t="s">
        <v>402</v>
      </c>
      <c r="T3435" s="1" t="s">
        <v>53</v>
      </c>
      <c r="U3435" s="1" t="s">
        <v>101</v>
      </c>
    </row>
    <row r="3436" spans="1:21" x14ac:dyDescent="0.3">
      <c r="A3436" s="1" t="s">
        <v>7577</v>
      </c>
      <c r="B3436" s="1" t="s">
        <v>1947</v>
      </c>
      <c r="C3436" s="2">
        <v>45412</v>
      </c>
      <c r="D3436">
        <v>2024</v>
      </c>
      <c r="E3436" s="1" t="s">
        <v>317</v>
      </c>
      <c r="F3436" s="1" t="s">
        <v>6911</v>
      </c>
      <c r="G3436" s="3">
        <v>0.17986111111111111</v>
      </c>
      <c r="H3436" s="1" t="s">
        <v>24</v>
      </c>
      <c r="I3436" s="1" t="s">
        <v>297</v>
      </c>
      <c r="J3436" s="1" t="s">
        <v>377</v>
      </c>
      <c r="K3436" s="1" t="s">
        <v>480</v>
      </c>
      <c r="L3436">
        <v>1579.27</v>
      </c>
      <c r="M3436">
        <v>24.77</v>
      </c>
      <c r="N3436">
        <v>75.930000000000007</v>
      </c>
      <c r="O3436">
        <v>1528.11</v>
      </c>
      <c r="P3436">
        <v>380</v>
      </c>
      <c r="Q3436" s="1" t="s">
        <v>38</v>
      </c>
      <c r="R3436" s="1" t="s">
        <v>29</v>
      </c>
      <c r="S3436" s="1" t="s">
        <v>1287</v>
      </c>
      <c r="T3436" s="1" t="s">
        <v>53</v>
      </c>
      <c r="U3436" s="1" t="s">
        <v>32</v>
      </c>
    </row>
    <row r="3437" spans="1:21" x14ac:dyDescent="0.3">
      <c r="A3437" s="1" t="s">
        <v>7578</v>
      </c>
      <c r="B3437" s="1" t="s">
        <v>7579</v>
      </c>
      <c r="C3437" s="2">
        <v>45412</v>
      </c>
      <c r="D3437">
        <v>2024</v>
      </c>
      <c r="E3437" s="1" t="s">
        <v>317</v>
      </c>
      <c r="F3437" s="1" t="s">
        <v>6911</v>
      </c>
      <c r="G3437" s="3">
        <v>0.20972222222222223</v>
      </c>
      <c r="H3437" s="1" t="s">
        <v>42</v>
      </c>
      <c r="I3437" s="1" t="s">
        <v>236</v>
      </c>
      <c r="J3437" s="1" t="s">
        <v>268</v>
      </c>
      <c r="K3437" s="1" t="s">
        <v>398</v>
      </c>
      <c r="L3437">
        <v>5172.5200000000004</v>
      </c>
      <c r="M3437">
        <v>6.29</v>
      </c>
      <c r="N3437">
        <v>83.56</v>
      </c>
      <c r="O3437">
        <v>5095.25</v>
      </c>
      <c r="P3437">
        <v>550</v>
      </c>
      <c r="Q3437" s="1" t="s">
        <v>118</v>
      </c>
      <c r="R3437" s="1" t="s">
        <v>29</v>
      </c>
      <c r="S3437" s="1" t="s">
        <v>2877</v>
      </c>
      <c r="T3437" s="1" t="s">
        <v>31</v>
      </c>
      <c r="U3437" s="1" t="s">
        <v>32</v>
      </c>
    </row>
    <row r="3438" spans="1:21" x14ac:dyDescent="0.3">
      <c r="A3438" s="1" t="s">
        <v>7580</v>
      </c>
      <c r="B3438" s="1" t="s">
        <v>7581</v>
      </c>
      <c r="C3438" s="2">
        <v>45412</v>
      </c>
      <c r="D3438">
        <v>2024</v>
      </c>
      <c r="E3438" s="1" t="s">
        <v>317</v>
      </c>
      <c r="F3438" s="1" t="s">
        <v>6911</v>
      </c>
      <c r="G3438" s="3">
        <v>0.2388888888888889</v>
      </c>
      <c r="H3438" s="1" t="s">
        <v>42</v>
      </c>
      <c r="I3438" s="1" t="s">
        <v>49</v>
      </c>
      <c r="J3438" s="1" t="s">
        <v>1043</v>
      </c>
      <c r="K3438" s="1" t="s">
        <v>349</v>
      </c>
      <c r="L3438">
        <v>8950.1200000000008</v>
      </c>
      <c r="M3438">
        <v>36.630000000000003</v>
      </c>
      <c r="N3438">
        <v>30.18</v>
      </c>
      <c r="O3438">
        <v>8956.57</v>
      </c>
      <c r="P3438">
        <v>47</v>
      </c>
      <c r="Q3438" s="1" t="s">
        <v>28</v>
      </c>
      <c r="R3438" s="1" t="s">
        <v>29</v>
      </c>
      <c r="S3438" s="1" t="s">
        <v>733</v>
      </c>
      <c r="T3438" s="1" t="s">
        <v>147</v>
      </c>
      <c r="U3438" s="1" t="s">
        <v>93</v>
      </c>
    </row>
    <row r="3439" spans="1:21" x14ac:dyDescent="0.3">
      <c r="A3439" s="1" t="s">
        <v>7582</v>
      </c>
      <c r="B3439" s="1" t="s">
        <v>7583</v>
      </c>
      <c r="C3439" s="2">
        <v>45412</v>
      </c>
      <c r="D3439">
        <v>2024</v>
      </c>
      <c r="E3439" s="1" t="s">
        <v>317</v>
      </c>
      <c r="F3439" s="1" t="s">
        <v>6911</v>
      </c>
      <c r="G3439" s="3">
        <v>0.32013888888888886</v>
      </c>
      <c r="H3439" s="1" t="s">
        <v>42</v>
      </c>
      <c r="I3439" s="1" t="s">
        <v>297</v>
      </c>
      <c r="J3439" s="1" t="s">
        <v>467</v>
      </c>
      <c r="K3439" s="1" t="s">
        <v>299</v>
      </c>
      <c r="L3439">
        <v>3854.67</v>
      </c>
      <c r="M3439">
        <v>41.43</v>
      </c>
      <c r="N3439">
        <v>89.98</v>
      </c>
      <c r="O3439">
        <v>3806.12</v>
      </c>
      <c r="P3439">
        <v>165</v>
      </c>
      <c r="Q3439" s="1" t="s">
        <v>99</v>
      </c>
      <c r="R3439" s="1" t="s">
        <v>29</v>
      </c>
      <c r="S3439" s="1" t="s">
        <v>4850</v>
      </c>
      <c r="T3439" s="1" t="s">
        <v>53</v>
      </c>
      <c r="U3439" s="1" t="s">
        <v>93</v>
      </c>
    </row>
    <row r="3440" spans="1:21" x14ac:dyDescent="0.3">
      <c r="A3440" s="1" t="s">
        <v>7584</v>
      </c>
      <c r="B3440" s="1" t="s">
        <v>5764</v>
      </c>
      <c r="C3440" s="2">
        <v>45412</v>
      </c>
      <c r="D3440">
        <v>2024</v>
      </c>
      <c r="E3440" s="1" t="s">
        <v>317</v>
      </c>
      <c r="F3440" s="1" t="s">
        <v>6911</v>
      </c>
      <c r="G3440" s="3">
        <v>0.33750000000000002</v>
      </c>
      <c r="H3440" s="1" t="s">
        <v>42</v>
      </c>
      <c r="I3440" s="1" t="s">
        <v>56</v>
      </c>
      <c r="J3440" s="1" t="s">
        <v>184</v>
      </c>
      <c r="K3440" s="1" t="s">
        <v>58</v>
      </c>
      <c r="L3440">
        <v>6449.34</v>
      </c>
      <c r="M3440">
        <v>21.65</v>
      </c>
      <c r="N3440">
        <v>73.680000000000007</v>
      </c>
      <c r="O3440">
        <v>6397.3099999999995</v>
      </c>
      <c r="P3440">
        <v>452</v>
      </c>
      <c r="Q3440" s="1" t="s">
        <v>118</v>
      </c>
      <c r="R3440" s="1" t="s">
        <v>29</v>
      </c>
      <c r="S3440" s="1" t="s">
        <v>4441</v>
      </c>
      <c r="T3440" s="1" t="s">
        <v>53</v>
      </c>
      <c r="U3440" s="1" t="s">
        <v>93</v>
      </c>
    </row>
    <row r="3441" spans="1:21" x14ac:dyDescent="0.3">
      <c r="A3441" s="1" t="s">
        <v>7585</v>
      </c>
      <c r="B3441" s="1" t="s">
        <v>7586</v>
      </c>
      <c r="C3441" s="2">
        <v>45412</v>
      </c>
      <c r="D3441">
        <v>2024</v>
      </c>
      <c r="E3441" s="1" t="s">
        <v>317</v>
      </c>
      <c r="F3441" s="1" t="s">
        <v>6911</v>
      </c>
      <c r="G3441" s="3">
        <v>0.36875000000000002</v>
      </c>
      <c r="H3441" s="1" t="s">
        <v>42</v>
      </c>
      <c r="I3441" s="1" t="s">
        <v>143</v>
      </c>
      <c r="J3441" s="1" t="s">
        <v>144</v>
      </c>
      <c r="K3441" s="1" t="s">
        <v>283</v>
      </c>
      <c r="L3441">
        <v>9629.43</v>
      </c>
      <c r="M3441">
        <v>29.22</v>
      </c>
      <c r="N3441">
        <v>21.1</v>
      </c>
      <c r="O3441">
        <v>9637.5499999999993</v>
      </c>
      <c r="P3441">
        <v>678</v>
      </c>
      <c r="Q3441" s="1" t="s">
        <v>38</v>
      </c>
      <c r="R3441" s="1" t="s">
        <v>29</v>
      </c>
      <c r="S3441" s="1" t="s">
        <v>1020</v>
      </c>
      <c r="T3441" s="1" t="s">
        <v>147</v>
      </c>
      <c r="U3441" s="1" t="s">
        <v>32</v>
      </c>
    </row>
    <row r="3442" spans="1:21" x14ac:dyDescent="0.3">
      <c r="A3442" s="1" t="s">
        <v>7587</v>
      </c>
      <c r="B3442" s="1" t="s">
        <v>4929</v>
      </c>
      <c r="C3442" s="2">
        <v>45412</v>
      </c>
      <c r="D3442">
        <v>2024</v>
      </c>
      <c r="E3442" s="1" t="s">
        <v>317</v>
      </c>
      <c r="F3442" s="1" t="s">
        <v>6911</v>
      </c>
      <c r="G3442" s="3">
        <v>0.52083333333333337</v>
      </c>
      <c r="H3442" s="1" t="s">
        <v>104</v>
      </c>
      <c r="I3442" s="1" t="s">
        <v>49</v>
      </c>
      <c r="J3442" s="1" t="s">
        <v>226</v>
      </c>
      <c r="K3442" s="1" t="s">
        <v>227</v>
      </c>
      <c r="L3442">
        <v>654.26</v>
      </c>
      <c r="M3442">
        <v>48.93</v>
      </c>
      <c r="N3442">
        <v>82.54</v>
      </c>
      <c r="O3442">
        <v>620.65</v>
      </c>
      <c r="P3442">
        <v>902</v>
      </c>
      <c r="Q3442" s="1" t="s">
        <v>85</v>
      </c>
      <c r="R3442" s="1" t="s">
        <v>418</v>
      </c>
      <c r="S3442" s="1" t="s">
        <v>4935</v>
      </c>
      <c r="T3442" s="1" t="s">
        <v>53</v>
      </c>
      <c r="U3442" s="1" t="s">
        <v>32</v>
      </c>
    </row>
    <row r="3443" spans="1:21" x14ac:dyDescent="0.3">
      <c r="A3443" s="1" t="s">
        <v>7588</v>
      </c>
      <c r="B3443" s="1" t="s">
        <v>7589</v>
      </c>
      <c r="C3443" s="2">
        <v>45412</v>
      </c>
      <c r="D3443">
        <v>2024</v>
      </c>
      <c r="E3443" s="1" t="s">
        <v>317</v>
      </c>
      <c r="F3443" s="1" t="s">
        <v>6911</v>
      </c>
      <c r="G3443" s="3">
        <v>0.53402777777777777</v>
      </c>
      <c r="H3443" s="1" t="s">
        <v>104</v>
      </c>
      <c r="I3443" s="1" t="s">
        <v>68</v>
      </c>
      <c r="J3443" s="1" t="s">
        <v>611</v>
      </c>
      <c r="K3443" s="1" t="s">
        <v>405</v>
      </c>
      <c r="L3443">
        <v>1047.8699999999999</v>
      </c>
      <c r="M3443">
        <v>38.46</v>
      </c>
      <c r="N3443">
        <v>91.18</v>
      </c>
      <c r="O3443">
        <v>995.14999999999986</v>
      </c>
      <c r="P3443">
        <v>548</v>
      </c>
      <c r="Q3443" s="1" t="s">
        <v>85</v>
      </c>
      <c r="R3443" s="1" t="s">
        <v>29</v>
      </c>
      <c r="S3443" s="1" t="s">
        <v>983</v>
      </c>
      <c r="T3443" s="1" t="s">
        <v>53</v>
      </c>
      <c r="U3443" s="1" t="s">
        <v>32</v>
      </c>
    </row>
    <row r="3444" spans="1:21" x14ac:dyDescent="0.3">
      <c r="A3444" s="1" t="s">
        <v>7590</v>
      </c>
      <c r="B3444" s="1" t="s">
        <v>7591</v>
      </c>
      <c r="C3444" s="2">
        <v>45412</v>
      </c>
      <c r="D3444">
        <v>2024</v>
      </c>
      <c r="E3444" s="1" t="s">
        <v>317</v>
      </c>
      <c r="F3444" s="1" t="s">
        <v>6911</v>
      </c>
      <c r="G3444" s="3">
        <v>0.5625</v>
      </c>
      <c r="H3444" s="1" t="s">
        <v>104</v>
      </c>
      <c r="I3444" s="1" t="s">
        <v>25</v>
      </c>
      <c r="J3444" s="1" t="s">
        <v>732</v>
      </c>
      <c r="K3444" s="1" t="s">
        <v>362</v>
      </c>
      <c r="L3444">
        <v>182.44</v>
      </c>
      <c r="M3444">
        <v>40.96</v>
      </c>
      <c r="N3444">
        <v>13.96</v>
      </c>
      <c r="O3444">
        <v>209.44</v>
      </c>
      <c r="P3444">
        <v>593</v>
      </c>
      <c r="Q3444" s="1" t="s">
        <v>118</v>
      </c>
      <c r="R3444" s="1" t="s">
        <v>29</v>
      </c>
      <c r="S3444" s="1" t="s">
        <v>3368</v>
      </c>
      <c r="T3444" s="1" t="s">
        <v>53</v>
      </c>
      <c r="U3444" s="1" t="s">
        <v>32</v>
      </c>
    </row>
    <row r="3445" spans="1:21" x14ac:dyDescent="0.3">
      <c r="A3445" s="1" t="s">
        <v>7592</v>
      </c>
      <c r="B3445" s="1" t="s">
        <v>7593</v>
      </c>
      <c r="C3445" s="2">
        <v>45412</v>
      </c>
      <c r="D3445">
        <v>2024</v>
      </c>
      <c r="E3445" s="1" t="s">
        <v>317</v>
      </c>
      <c r="F3445" s="1" t="s">
        <v>6911</v>
      </c>
      <c r="G3445" s="3">
        <v>0.57986111111111116</v>
      </c>
      <c r="H3445" s="1" t="s">
        <v>104</v>
      </c>
      <c r="I3445" s="1" t="s">
        <v>35</v>
      </c>
      <c r="J3445" s="1" t="s">
        <v>122</v>
      </c>
      <c r="K3445" s="1" t="s">
        <v>191</v>
      </c>
      <c r="L3445">
        <v>6579.59</v>
      </c>
      <c r="M3445">
        <v>47.3</v>
      </c>
      <c r="N3445">
        <v>63.26</v>
      </c>
      <c r="O3445">
        <v>6563.63</v>
      </c>
      <c r="P3445">
        <v>911</v>
      </c>
      <c r="Q3445" s="1" t="s">
        <v>99</v>
      </c>
      <c r="R3445" s="1" t="s">
        <v>29</v>
      </c>
      <c r="S3445" s="1" t="s">
        <v>595</v>
      </c>
      <c r="T3445" s="1" t="s">
        <v>31</v>
      </c>
      <c r="U3445" s="1" t="s">
        <v>32</v>
      </c>
    </row>
    <row r="3446" spans="1:21" x14ac:dyDescent="0.3">
      <c r="A3446" s="1" t="s">
        <v>7594</v>
      </c>
      <c r="B3446" s="1" t="s">
        <v>7002</v>
      </c>
      <c r="C3446" s="2">
        <v>45412</v>
      </c>
      <c r="D3446">
        <v>2024</v>
      </c>
      <c r="E3446" s="1" t="s">
        <v>317</v>
      </c>
      <c r="F3446" s="1" t="s">
        <v>6911</v>
      </c>
      <c r="G3446" s="3">
        <v>0.63749999999999996</v>
      </c>
      <c r="H3446" s="1" t="s">
        <v>104</v>
      </c>
      <c r="I3446" s="1" t="s">
        <v>236</v>
      </c>
      <c r="J3446" s="1" t="s">
        <v>237</v>
      </c>
      <c r="K3446" s="1" t="s">
        <v>390</v>
      </c>
      <c r="L3446">
        <v>3352.23</v>
      </c>
      <c r="M3446">
        <v>39.909999999999997</v>
      </c>
      <c r="N3446">
        <v>59.23</v>
      </c>
      <c r="O3446">
        <v>3332.91</v>
      </c>
      <c r="P3446">
        <v>619</v>
      </c>
      <c r="Q3446" s="1" t="s">
        <v>38</v>
      </c>
      <c r="R3446" s="1" t="s">
        <v>29</v>
      </c>
      <c r="S3446" s="1" t="s">
        <v>4154</v>
      </c>
      <c r="T3446" s="1" t="s">
        <v>31</v>
      </c>
      <c r="U3446" s="1" t="s">
        <v>32</v>
      </c>
    </row>
    <row r="3447" spans="1:21" x14ac:dyDescent="0.3">
      <c r="A3447" s="1" t="s">
        <v>7595</v>
      </c>
      <c r="B3447" s="1" t="s">
        <v>7596</v>
      </c>
      <c r="C3447" s="2">
        <v>45412</v>
      </c>
      <c r="D3447">
        <v>2024</v>
      </c>
      <c r="E3447" s="1" t="s">
        <v>317</v>
      </c>
      <c r="F3447" s="1" t="s">
        <v>6911</v>
      </c>
      <c r="G3447" s="3">
        <v>0.78472222222222221</v>
      </c>
      <c r="H3447" s="1" t="s">
        <v>142</v>
      </c>
      <c r="I3447" s="1" t="s">
        <v>68</v>
      </c>
      <c r="J3447" s="1" t="s">
        <v>779</v>
      </c>
      <c r="K3447" s="1" t="s">
        <v>780</v>
      </c>
      <c r="L3447">
        <v>5247.12</v>
      </c>
      <c r="M3447">
        <v>29.68</v>
      </c>
      <c r="N3447">
        <v>29.88</v>
      </c>
      <c r="O3447">
        <v>5246.92</v>
      </c>
      <c r="P3447">
        <v>300</v>
      </c>
      <c r="Q3447" s="1" t="s">
        <v>28</v>
      </c>
      <c r="R3447" s="1" t="s">
        <v>29</v>
      </c>
      <c r="S3447" s="1" t="s">
        <v>5339</v>
      </c>
      <c r="T3447" s="1" t="s">
        <v>31</v>
      </c>
      <c r="U3447" s="1" t="s">
        <v>101</v>
      </c>
    </row>
    <row r="3448" spans="1:21" x14ac:dyDescent="0.3">
      <c r="A3448" s="1" t="s">
        <v>7597</v>
      </c>
      <c r="B3448" s="1" t="s">
        <v>3897</v>
      </c>
      <c r="C3448" s="2">
        <v>45412</v>
      </c>
      <c r="D3448">
        <v>2024</v>
      </c>
      <c r="E3448" s="1" t="s">
        <v>317</v>
      </c>
      <c r="F3448" s="1" t="s">
        <v>6911</v>
      </c>
      <c r="G3448" s="3">
        <v>0.82847222222222228</v>
      </c>
      <c r="H3448" s="1" t="s">
        <v>142</v>
      </c>
      <c r="I3448" s="1" t="s">
        <v>49</v>
      </c>
      <c r="J3448" s="1" t="s">
        <v>458</v>
      </c>
      <c r="K3448" s="1" t="s">
        <v>227</v>
      </c>
      <c r="L3448">
        <v>8218.89</v>
      </c>
      <c r="M3448">
        <v>23.68</v>
      </c>
      <c r="N3448">
        <v>77.03</v>
      </c>
      <c r="O3448">
        <v>8165.54</v>
      </c>
      <c r="P3448">
        <v>791</v>
      </c>
      <c r="Q3448" s="1" t="s">
        <v>99</v>
      </c>
      <c r="R3448" s="1" t="s">
        <v>29</v>
      </c>
      <c r="S3448" s="1" t="s">
        <v>6997</v>
      </c>
      <c r="T3448" s="1" t="s">
        <v>31</v>
      </c>
      <c r="U3448" s="1" t="s">
        <v>32</v>
      </c>
    </row>
    <row r="3449" spans="1:21" x14ac:dyDescent="0.3">
      <c r="A3449" s="1" t="s">
        <v>7598</v>
      </c>
      <c r="B3449" s="1" t="s">
        <v>7599</v>
      </c>
      <c r="C3449" s="2">
        <v>45412</v>
      </c>
      <c r="D3449">
        <v>2024</v>
      </c>
      <c r="E3449" s="1" t="s">
        <v>317</v>
      </c>
      <c r="F3449" s="1" t="s">
        <v>6911</v>
      </c>
      <c r="G3449" s="3">
        <v>0.83125000000000004</v>
      </c>
      <c r="H3449" s="1" t="s">
        <v>142</v>
      </c>
      <c r="I3449" s="1" t="s">
        <v>297</v>
      </c>
      <c r="J3449" s="1" t="s">
        <v>479</v>
      </c>
      <c r="K3449" s="1" t="s">
        <v>299</v>
      </c>
      <c r="L3449">
        <v>9384.68</v>
      </c>
      <c r="M3449">
        <v>37.020000000000003</v>
      </c>
      <c r="N3449">
        <v>30.19</v>
      </c>
      <c r="O3449">
        <v>9391.51</v>
      </c>
      <c r="P3449">
        <v>410</v>
      </c>
      <c r="Q3449" s="1" t="s">
        <v>85</v>
      </c>
      <c r="R3449" s="1" t="s">
        <v>29</v>
      </c>
      <c r="S3449" s="1" t="s">
        <v>7600</v>
      </c>
      <c r="T3449" s="1" t="s">
        <v>53</v>
      </c>
      <c r="U3449" s="1" t="s">
        <v>32</v>
      </c>
    </row>
    <row r="3450" spans="1:21" x14ac:dyDescent="0.3">
      <c r="A3450" s="1" t="s">
        <v>7601</v>
      </c>
      <c r="B3450" s="1" t="s">
        <v>7602</v>
      </c>
      <c r="C3450" s="2">
        <v>45413</v>
      </c>
      <c r="D3450">
        <v>2024</v>
      </c>
      <c r="E3450" s="1" t="s">
        <v>366</v>
      </c>
      <c r="F3450" s="1" t="s">
        <v>7603</v>
      </c>
      <c r="G3450" s="3">
        <v>6.5972222222222224E-2</v>
      </c>
      <c r="H3450" s="1" t="s">
        <v>24</v>
      </c>
      <c r="I3450" s="1" t="s">
        <v>56</v>
      </c>
      <c r="J3450" s="1" t="s">
        <v>647</v>
      </c>
      <c r="K3450" s="1" t="s">
        <v>417</v>
      </c>
      <c r="L3450">
        <v>2910.71</v>
      </c>
      <c r="M3450">
        <v>5.55</v>
      </c>
      <c r="N3450">
        <v>35.33</v>
      </c>
      <c r="O3450">
        <v>2880.9300000000003</v>
      </c>
      <c r="P3450">
        <v>675</v>
      </c>
      <c r="Q3450" s="1" t="s">
        <v>99</v>
      </c>
      <c r="R3450" s="1" t="s">
        <v>29</v>
      </c>
      <c r="S3450" s="1" t="s">
        <v>7517</v>
      </c>
      <c r="T3450" s="1" t="s">
        <v>53</v>
      </c>
      <c r="U3450" s="1" t="s">
        <v>101</v>
      </c>
    </row>
    <row r="3451" spans="1:21" x14ac:dyDescent="0.3">
      <c r="A3451" s="1" t="s">
        <v>7604</v>
      </c>
      <c r="B3451" s="1" t="s">
        <v>7605</v>
      </c>
      <c r="C3451" s="2">
        <v>45413</v>
      </c>
      <c r="D3451">
        <v>2024</v>
      </c>
      <c r="E3451" s="1" t="s">
        <v>366</v>
      </c>
      <c r="F3451" s="1" t="s">
        <v>7603</v>
      </c>
      <c r="G3451" s="3">
        <v>7.9861111111111105E-2</v>
      </c>
      <c r="H3451" s="1" t="s">
        <v>24</v>
      </c>
      <c r="I3451" s="1" t="s">
        <v>82</v>
      </c>
      <c r="J3451" s="1" t="s">
        <v>246</v>
      </c>
      <c r="K3451" s="1" t="s">
        <v>409</v>
      </c>
      <c r="L3451">
        <v>7078.29</v>
      </c>
      <c r="M3451">
        <v>0.64</v>
      </c>
      <c r="N3451">
        <v>33.840000000000003</v>
      </c>
      <c r="O3451">
        <v>7045.09</v>
      </c>
      <c r="P3451">
        <v>907</v>
      </c>
      <c r="Q3451" s="1" t="s">
        <v>85</v>
      </c>
      <c r="R3451" s="1" t="s">
        <v>29</v>
      </c>
      <c r="S3451" s="1" t="s">
        <v>1901</v>
      </c>
      <c r="T3451" s="1" t="s">
        <v>53</v>
      </c>
      <c r="U3451" s="1" t="s">
        <v>32</v>
      </c>
    </row>
    <row r="3452" spans="1:21" x14ac:dyDescent="0.3">
      <c r="A3452" s="1" t="s">
        <v>7606</v>
      </c>
      <c r="B3452" s="1" t="s">
        <v>7607</v>
      </c>
      <c r="C3452" s="2">
        <v>45413</v>
      </c>
      <c r="D3452">
        <v>2024</v>
      </c>
      <c r="E3452" s="1" t="s">
        <v>366</v>
      </c>
      <c r="F3452" s="1" t="s">
        <v>7603</v>
      </c>
      <c r="G3452" s="3">
        <v>0.23472222222222222</v>
      </c>
      <c r="H3452" s="1" t="s">
        <v>42</v>
      </c>
      <c r="I3452" s="1" t="s">
        <v>143</v>
      </c>
      <c r="J3452" s="1" t="s">
        <v>313</v>
      </c>
      <c r="K3452" s="1" t="s">
        <v>283</v>
      </c>
      <c r="L3452">
        <v>9464.56</v>
      </c>
      <c r="M3452">
        <v>6.53</v>
      </c>
      <c r="N3452">
        <v>94.22</v>
      </c>
      <c r="O3452">
        <v>9376.8700000000008</v>
      </c>
      <c r="P3452">
        <v>196</v>
      </c>
      <c r="Q3452" s="1" t="s">
        <v>28</v>
      </c>
      <c r="R3452" s="1" t="s">
        <v>29</v>
      </c>
      <c r="S3452" s="1" t="s">
        <v>3773</v>
      </c>
      <c r="T3452" s="1" t="s">
        <v>31</v>
      </c>
      <c r="U3452" s="1" t="s">
        <v>93</v>
      </c>
    </row>
    <row r="3453" spans="1:21" x14ac:dyDescent="0.3">
      <c r="A3453" s="1" t="s">
        <v>7608</v>
      </c>
      <c r="B3453" s="1" t="s">
        <v>7609</v>
      </c>
      <c r="C3453" s="2">
        <v>45413</v>
      </c>
      <c r="D3453">
        <v>2024</v>
      </c>
      <c r="E3453" s="1" t="s">
        <v>366</v>
      </c>
      <c r="F3453" s="1" t="s">
        <v>7603</v>
      </c>
      <c r="G3453" s="3">
        <v>0.23472222222222222</v>
      </c>
      <c r="H3453" s="1" t="s">
        <v>42</v>
      </c>
      <c r="I3453" s="1" t="s">
        <v>96</v>
      </c>
      <c r="J3453" s="1" t="s">
        <v>506</v>
      </c>
      <c r="K3453" s="1" t="s">
        <v>442</v>
      </c>
      <c r="L3453">
        <v>9351.5300000000007</v>
      </c>
      <c r="M3453">
        <v>13.61</v>
      </c>
      <c r="N3453">
        <v>88.23</v>
      </c>
      <c r="O3453">
        <v>9276.9100000000017</v>
      </c>
      <c r="P3453">
        <v>587</v>
      </c>
      <c r="Q3453" s="1" t="s">
        <v>118</v>
      </c>
      <c r="R3453" s="1" t="s">
        <v>29</v>
      </c>
      <c r="S3453" s="1" t="s">
        <v>2865</v>
      </c>
      <c r="T3453" s="1" t="s">
        <v>31</v>
      </c>
      <c r="U3453" s="1" t="s">
        <v>32</v>
      </c>
    </row>
    <row r="3454" spans="1:21" x14ac:dyDescent="0.3">
      <c r="A3454" s="1" t="s">
        <v>7610</v>
      </c>
      <c r="B3454" s="1" t="s">
        <v>7611</v>
      </c>
      <c r="C3454" s="2">
        <v>45413</v>
      </c>
      <c r="D3454">
        <v>2024</v>
      </c>
      <c r="E3454" s="1" t="s">
        <v>366</v>
      </c>
      <c r="F3454" s="1" t="s">
        <v>7603</v>
      </c>
      <c r="G3454" s="3">
        <v>0.28819444444444442</v>
      </c>
      <c r="H3454" s="1" t="s">
        <v>42</v>
      </c>
      <c r="I3454" s="1" t="s">
        <v>143</v>
      </c>
      <c r="J3454" s="1" t="s">
        <v>144</v>
      </c>
      <c r="K3454" s="1" t="s">
        <v>200</v>
      </c>
      <c r="L3454">
        <v>6338.95</v>
      </c>
      <c r="M3454">
        <v>35.58</v>
      </c>
      <c r="N3454">
        <v>83.64</v>
      </c>
      <c r="O3454">
        <v>6290.8899999999994</v>
      </c>
      <c r="P3454">
        <v>453</v>
      </c>
      <c r="Q3454" s="1" t="s">
        <v>118</v>
      </c>
      <c r="R3454" s="1" t="s">
        <v>29</v>
      </c>
      <c r="S3454" s="1" t="s">
        <v>6868</v>
      </c>
      <c r="T3454" s="1" t="s">
        <v>53</v>
      </c>
      <c r="U3454" s="1" t="s">
        <v>93</v>
      </c>
    </row>
    <row r="3455" spans="1:21" x14ac:dyDescent="0.3">
      <c r="A3455" s="1" t="s">
        <v>7612</v>
      </c>
      <c r="B3455" s="1" t="s">
        <v>7613</v>
      </c>
      <c r="C3455" s="2">
        <v>45413</v>
      </c>
      <c r="D3455">
        <v>2024</v>
      </c>
      <c r="E3455" s="1" t="s">
        <v>366</v>
      </c>
      <c r="F3455" s="1" t="s">
        <v>7603</v>
      </c>
      <c r="G3455" s="3">
        <v>0.29305555555555557</v>
      </c>
      <c r="H3455" s="1" t="s">
        <v>42</v>
      </c>
      <c r="I3455" s="1" t="s">
        <v>89</v>
      </c>
      <c r="J3455" s="1" t="s">
        <v>105</v>
      </c>
      <c r="K3455" s="1" t="s">
        <v>91</v>
      </c>
      <c r="L3455">
        <v>2614.48</v>
      </c>
      <c r="M3455">
        <v>27.49</v>
      </c>
      <c r="N3455">
        <v>82.7</v>
      </c>
      <c r="O3455">
        <v>2559.27</v>
      </c>
      <c r="P3455">
        <v>279</v>
      </c>
      <c r="Q3455" s="1" t="s">
        <v>38</v>
      </c>
      <c r="R3455" s="1" t="s">
        <v>29</v>
      </c>
      <c r="S3455" s="1" t="s">
        <v>233</v>
      </c>
      <c r="T3455" s="1" t="s">
        <v>31</v>
      </c>
      <c r="U3455" s="1" t="s">
        <v>32</v>
      </c>
    </row>
    <row r="3456" spans="1:21" x14ac:dyDescent="0.3">
      <c r="A3456" s="1" t="s">
        <v>7614</v>
      </c>
      <c r="B3456" s="1" t="s">
        <v>7615</v>
      </c>
      <c r="C3456" s="2">
        <v>45413</v>
      </c>
      <c r="D3456">
        <v>2024</v>
      </c>
      <c r="E3456" s="1" t="s">
        <v>366</v>
      </c>
      <c r="F3456" s="1" t="s">
        <v>7603</v>
      </c>
      <c r="G3456" s="3">
        <v>0.37152777777777779</v>
      </c>
      <c r="H3456" s="1" t="s">
        <v>42</v>
      </c>
      <c r="I3456" s="1" t="s">
        <v>25</v>
      </c>
      <c r="J3456" s="1" t="s">
        <v>116</v>
      </c>
      <c r="K3456" s="1" t="s">
        <v>117</v>
      </c>
      <c r="L3456">
        <v>8240.93</v>
      </c>
      <c r="M3456">
        <v>34.549999999999997</v>
      </c>
      <c r="N3456">
        <v>54.35</v>
      </c>
      <c r="O3456">
        <v>8221.1299999999992</v>
      </c>
      <c r="P3456">
        <v>985</v>
      </c>
      <c r="Q3456" s="1" t="s">
        <v>38</v>
      </c>
      <c r="R3456" s="1" t="s">
        <v>29</v>
      </c>
      <c r="S3456" s="1" t="s">
        <v>1363</v>
      </c>
      <c r="T3456" s="1" t="s">
        <v>53</v>
      </c>
      <c r="U3456" s="1" t="s">
        <v>93</v>
      </c>
    </row>
    <row r="3457" spans="1:21" x14ac:dyDescent="0.3">
      <c r="A3457" s="1" t="s">
        <v>7616</v>
      </c>
      <c r="B3457" s="1" t="s">
        <v>7617</v>
      </c>
      <c r="C3457" s="2">
        <v>45413</v>
      </c>
      <c r="D3457">
        <v>2024</v>
      </c>
      <c r="E3457" s="1" t="s">
        <v>366</v>
      </c>
      <c r="F3457" s="1" t="s">
        <v>7603</v>
      </c>
      <c r="G3457" s="3">
        <v>0.37638888888888888</v>
      </c>
      <c r="H3457" s="1" t="s">
        <v>42</v>
      </c>
      <c r="I3457" s="1" t="s">
        <v>68</v>
      </c>
      <c r="J3457" s="1" t="s">
        <v>858</v>
      </c>
      <c r="K3457" s="1" t="s">
        <v>780</v>
      </c>
      <c r="L3457">
        <v>6596.43</v>
      </c>
      <c r="M3457">
        <v>5.55</v>
      </c>
      <c r="N3457">
        <v>70.55</v>
      </c>
      <c r="O3457">
        <v>6531.43</v>
      </c>
      <c r="P3457">
        <v>178</v>
      </c>
      <c r="Q3457" s="1" t="s">
        <v>38</v>
      </c>
      <c r="R3457" s="1" t="s">
        <v>29</v>
      </c>
      <c r="S3457" s="1" t="s">
        <v>6194</v>
      </c>
      <c r="T3457" s="1" t="s">
        <v>53</v>
      </c>
      <c r="U3457" s="1" t="s">
        <v>101</v>
      </c>
    </row>
    <row r="3458" spans="1:21" x14ac:dyDescent="0.3">
      <c r="A3458" s="1" t="s">
        <v>7618</v>
      </c>
      <c r="B3458" s="1" t="s">
        <v>3068</v>
      </c>
      <c r="C3458" s="2">
        <v>45413</v>
      </c>
      <c r="D3458">
        <v>2024</v>
      </c>
      <c r="E3458" s="1" t="s">
        <v>366</v>
      </c>
      <c r="F3458" s="1" t="s">
        <v>7603</v>
      </c>
      <c r="G3458" s="3">
        <v>0.48680555555555555</v>
      </c>
      <c r="H3458" s="1" t="s">
        <v>42</v>
      </c>
      <c r="I3458" s="1" t="s">
        <v>143</v>
      </c>
      <c r="J3458" s="1" t="s">
        <v>282</v>
      </c>
      <c r="K3458" s="1" t="s">
        <v>200</v>
      </c>
      <c r="L3458">
        <v>1030.6099999999999</v>
      </c>
      <c r="M3458">
        <v>19.63</v>
      </c>
      <c r="N3458">
        <v>44.69</v>
      </c>
      <c r="O3458">
        <v>1005.55</v>
      </c>
      <c r="P3458">
        <v>258</v>
      </c>
      <c r="Q3458" s="1" t="s">
        <v>99</v>
      </c>
      <c r="R3458" s="1" t="s">
        <v>29</v>
      </c>
      <c r="S3458" s="1" t="s">
        <v>916</v>
      </c>
      <c r="T3458" s="1" t="s">
        <v>53</v>
      </c>
      <c r="U3458" s="1" t="s">
        <v>32</v>
      </c>
    </row>
    <row r="3459" spans="1:21" x14ac:dyDescent="0.3">
      <c r="A3459" s="1" t="s">
        <v>7619</v>
      </c>
      <c r="B3459" s="1" t="s">
        <v>6928</v>
      </c>
      <c r="C3459" s="2">
        <v>45413</v>
      </c>
      <c r="D3459">
        <v>2024</v>
      </c>
      <c r="E3459" s="1" t="s">
        <v>366</v>
      </c>
      <c r="F3459" s="1" t="s">
        <v>7603</v>
      </c>
      <c r="G3459" s="3">
        <v>0.49652777777777779</v>
      </c>
      <c r="H3459" s="1" t="s">
        <v>42</v>
      </c>
      <c r="I3459" s="1" t="s">
        <v>35</v>
      </c>
      <c r="J3459" s="1" t="s">
        <v>122</v>
      </c>
      <c r="K3459" s="1" t="s">
        <v>191</v>
      </c>
      <c r="L3459">
        <v>7620.83</v>
      </c>
      <c r="M3459">
        <v>7.9</v>
      </c>
      <c r="N3459">
        <v>44.96</v>
      </c>
      <c r="O3459">
        <v>7583.7699999999995</v>
      </c>
      <c r="P3459">
        <v>785</v>
      </c>
      <c r="Q3459" s="1" t="s">
        <v>85</v>
      </c>
      <c r="R3459" s="1" t="s">
        <v>29</v>
      </c>
      <c r="S3459" s="1" t="s">
        <v>2364</v>
      </c>
      <c r="T3459" s="1" t="s">
        <v>53</v>
      </c>
      <c r="U3459" s="1" t="s">
        <v>32</v>
      </c>
    </row>
    <row r="3460" spans="1:21" x14ac:dyDescent="0.3">
      <c r="A3460" s="1" t="s">
        <v>7620</v>
      </c>
      <c r="B3460" s="1" t="s">
        <v>7621</v>
      </c>
      <c r="C3460" s="2">
        <v>45413</v>
      </c>
      <c r="D3460">
        <v>2024</v>
      </c>
      <c r="E3460" s="1" t="s">
        <v>366</v>
      </c>
      <c r="F3460" s="1" t="s">
        <v>7603</v>
      </c>
      <c r="G3460" s="3">
        <v>0.59166666666666667</v>
      </c>
      <c r="H3460" s="1" t="s">
        <v>104</v>
      </c>
      <c r="I3460" s="1" t="s">
        <v>35</v>
      </c>
      <c r="J3460" s="1" t="s">
        <v>680</v>
      </c>
      <c r="K3460" s="1" t="s">
        <v>37</v>
      </c>
      <c r="L3460">
        <v>7528.83</v>
      </c>
      <c r="M3460">
        <v>8.82</v>
      </c>
      <c r="N3460">
        <v>80.27</v>
      </c>
      <c r="O3460">
        <v>7457.3799999999992</v>
      </c>
      <c r="P3460">
        <v>745</v>
      </c>
      <c r="Q3460" s="1" t="s">
        <v>85</v>
      </c>
      <c r="R3460" s="1" t="s">
        <v>29</v>
      </c>
      <c r="S3460" s="1" t="s">
        <v>998</v>
      </c>
      <c r="T3460" s="1" t="s">
        <v>53</v>
      </c>
      <c r="U3460" s="1" t="s">
        <v>93</v>
      </c>
    </row>
    <row r="3461" spans="1:21" x14ac:dyDescent="0.3">
      <c r="A3461" s="1" t="s">
        <v>7622</v>
      </c>
      <c r="B3461" s="1" t="s">
        <v>7623</v>
      </c>
      <c r="C3461" s="2">
        <v>45413</v>
      </c>
      <c r="D3461">
        <v>2024</v>
      </c>
      <c r="E3461" s="1" t="s">
        <v>366</v>
      </c>
      <c r="F3461" s="1" t="s">
        <v>7603</v>
      </c>
      <c r="G3461" s="3">
        <v>0.6</v>
      </c>
      <c r="H3461" s="1" t="s">
        <v>104</v>
      </c>
      <c r="I3461" s="1" t="s">
        <v>49</v>
      </c>
      <c r="J3461" s="1" t="s">
        <v>78</v>
      </c>
      <c r="K3461" s="1" t="s">
        <v>322</v>
      </c>
      <c r="L3461">
        <v>2938.47</v>
      </c>
      <c r="M3461">
        <v>31.39</v>
      </c>
      <c r="N3461">
        <v>10.86</v>
      </c>
      <c r="O3461">
        <v>2958.9999999999995</v>
      </c>
      <c r="P3461">
        <v>52</v>
      </c>
      <c r="Q3461" s="1" t="s">
        <v>118</v>
      </c>
      <c r="R3461" s="1" t="s">
        <v>29</v>
      </c>
      <c r="S3461" s="1" t="s">
        <v>124</v>
      </c>
      <c r="T3461" s="1" t="s">
        <v>53</v>
      </c>
      <c r="U3461" s="1" t="s">
        <v>101</v>
      </c>
    </row>
    <row r="3462" spans="1:21" x14ac:dyDescent="0.3">
      <c r="A3462" s="1" t="s">
        <v>7624</v>
      </c>
      <c r="B3462" s="1" t="s">
        <v>7625</v>
      </c>
      <c r="C3462" s="2">
        <v>45413</v>
      </c>
      <c r="D3462">
        <v>2024</v>
      </c>
      <c r="E3462" s="1" t="s">
        <v>366</v>
      </c>
      <c r="F3462" s="1" t="s">
        <v>7603</v>
      </c>
      <c r="G3462" s="3">
        <v>0.75902777777777775</v>
      </c>
      <c r="H3462" s="1" t="s">
        <v>142</v>
      </c>
      <c r="I3462" s="1" t="s">
        <v>56</v>
      </c>
      <c r="J3462" s="1" t="s">
        <v>647</v>
      </c>
      <c r="K3462" s="1" t="s">
        <v>422</v>
      </c>
      <c r="L3462">
        <v>9663.4599999999991</v>
      </c>
      <c r="M3462">
        <v>18.489999999999998</v>
      </c>
      <c r="N3462">
        <v>52.98</v>
      </c>
      <c r="O3462">
        <v>9628.9699999999993</v>
      </c>
      <c r="P3462">
        <v>548</v>
      </c>
      <c r="Q3462" s="1" t="s">
        <v>85</v>
      </c>
      <c r="R3462" s="1" t="s">
        <v>29</v>
      </c>
      <c r="S3462" s="1" t="s">
        <v>3036</v>
      </c>
      <c r="T3462" s="1" t="s">
        <v>53</v>
      </c>
      <c r="U3462" s="1" t="s">
        <v>32</v>
      </c>
    </row>
    <row r="3463" spans="1:21" x14ac:dyDescent="0.3">
      <c r="A3463" s="1" t="s">
        <v>7626</v>
      </c>
      <c r="B3463" s="1" t="s">
        <v>7627</v>
      </c>
      <c r="C3463" s="2">
        <v>45413</v>
      </c>
      <c r="D3463">
        <v>2024</v>
      </c>
      <c r="E3463" s="1" t="s">
        <v>366</v>
      </c>
      <c r="F3463" s="1" t="s">
        <v>7603</v>
      </c>
      <c r="G3463" s="3">
        <v>0.85486111111111107</v>
      </c>
      <c r="H3463" s="1" t="s">
        <v>142</v>
      </c>
      <c r="I3463" s="1" t="s">
        <v>371</v>
      </c>
      <c r="J3463" s="1" t="s">
        <v>518</v>
      </c>
      <c r="K3463" s="1" t="s">
        <v>694</v>
      </c>
      <c r="L3463">
        <v>9057.7800000000007</v>
      </c>
      <c r="M3463">
        <v>1.69</v>
      </c>
      <c r="N3463">
        <v>39.68</v>
      </c>
      <c r="O3463">
        <v>9019.7900000000009</v>
      </c>
      <c r="P3463">
        <v>123</v>
      </c>
      <c r="Q3463" s="1" t="s">
        <v>118</v>
      </c>
      <c r="R3463" s="1" t="s">
        <v>29</v>
      </c>
      <c r="S3463" s="1" t="s">
        <v>2806</v>
      </c>
      <c r="T3463" s="1" t="s">
        <v>147</v>
      </c>
      <c r="U3463" s="1" t="s">
        <v>101</v>
      </c>
    </row>
    <row r="3464" spans="1:21" x14ac:dyDescent="0.3">
      <c r="A3464" s="1" t="s">
        <v>7628</v>
      </c>
      <c r="B3464" s="1" t="s">
        <v>7629</v>
      </c>
      <c r="C3464" s="2">
        <v>45413</v>
      </c>
      <c r="D3464">
        <v>2024</v>
      </c>
      <c r="E3464" s="1" t="s">
        <v>366</v>
      </c>
      <c r="F3464" s="1" t="s">
        <v>7603</v>
      </c>
      <c r="G3464" s="3">
        <v>0.8833333333333333</v>
      </c>
      <c r="H3464" s="1" t="s">
        <v>24</v>
      </c>
      <c r="I3464" s="1" t="s">
        <v>143</v>
      </c>
      <c r="J3464" s="1" t="s">
        <v>144</v>
      </c>
      <c r="K3464" s="1" t="s">
        <v>150</v>
      </c>
      <c r="L3464">
        <v>2073.41</v>
      </c>
      <c r="M3464">
        <v>27.68</v>
      </c>
      <c r="N3464">
        <v>3.35</v>
      </c>
      <c r="O3464">
        <v>2097.7399999999998</v>
      </c>
      <c r="P3464">
        <v>459</v>
      </c>
      <c r="Q3464" s="1" t="s">
        <v>99</v>
      </c>
      <c r="R3464" s="1" t="s">
        <v>29</v>
      </c>
      <c r="S3464" s="1" t="s">
        <v>6411</v>
      </c>
      <c r="T3464" s="1" t="s">
        <v>53</v>
      </c>
      <c r="U3464" s="1" t="s">
        <v>101</v>
      </c>
    </row>
    <row r="3465" spans="1:21" x14ac:dyDescent="0.3">
      <c r="A3465" s="1" t="s">
        <v>7630</v>
      </c>
      <c r="B3465" s="1" t="s">
        <v>7631</v>
      </c>
      <c r="C3465" s="2">
        <v>45413</v>
      </c>
      <c r="D3465">
        <v>2024</v>
      </c>
      <c r="E3465" s="1" t="s">
        <v>366</v>
      </c>
      <c r="F3465" s="1" t="s">
        <v>7603</v>
      </c>
      <c r="G3465" s="3">
        <v>0.90486111111111112</v>
      </c>
      <c r="H3465" s="1" t="s">
        <v>24</v>
      </c>
      <c r="I3465" s="1" t="s">
        <v>431</v>
      </c>
      <c r="J3465" s="1" t="s">
        <v>879</v>
      </c>
      <c r="K3465" s="1" t="s">
        <v>758</v>
      </c>
      <c r="L3465">
        <v>4688.3900000000003</v>
      </c>
      <c r="M3465">
        <v>5.0199999999999996</v>
      </c>
      <c r="N3465">
        <v>70.150000000000006</v>
      </c>
      <c r="O3465">
        <v>4623.2600000000011</v>
      </c>
      <c r="P3465">
        <v>202</v>
      </c>
      <c r="Q3465" s="1" t="s">
        <v>38</v>
      </c>
      <c r="R3465" s="1" t="s">
        <v>29</v>
      </c>
      <c r="S3465" s="1" t="s">
        <v>2899</v>
      </c>
      <c r="T3465" s="1" t="s">
        <v>53</v>
      </c>
      <c r="U3465" s="1" t="s">
        <v>101</v>
      </c>
    </row>
    <row r="3466" spans="1:21" x14ac:dyDescent="0.3">
      <c r="A3466" s="1" t="s">
        <v>7632</v>
      </c>
      <c r="B3466" s="1" t="s">
        <v>7633</v>
      </c>
      <c r="C3466" s="2">
        <v>45414</v>
      </c>
      <c r="D3466">
        <v>2024</v>
      </c>
      <c r="E3466" s="1" t="s">
        <v>426</v>
      </c>
      <c r="F3466" s="1" t="s">
        <v>7603</v>
      </c>
      <c r="G3466" s="3">
        <v>3.472222222222222E-3</v>
      </c>
      <c r="H3466" s="1" t="s">
        <v>24</v>
      </c>
      <c r="I3466" s="1" t="s">
        <v>154</v>
      </c>
      <c r="J3466" s="1" t="s">
        <v>684</v>
      </c>
      <c r="K3466" s="1" t="s">
        <v>1223</v>
      </c>
      <c r="L3466">
        <v>1916.1</v>
      </c>
      <c r="M3466">
        <v>35.64</v>
      </c>
      <c r="N3466">
        <v>47.7</v>
      </c>
      <c r="O3466">
        <v>1904.04</v>
      </c>
      <c r="P3466">
        <v>203</v>
      </c>
      <c r="Q3466" s="1" t="s">
        <v>28</v>
      </c>
      <c r="R3466" s="1" t="s">
        <v>29</v>
      </c>
      <c r="S3466" s="1" t="s">
        <v>6897</v>
      </c>
      <c r="T3466" s="1" t="s">
        <v>31</v>
      </c>
      <c r="U3466" s="1" t="s">
        <v>32</v>
      </c>
    </row>
    <row r="3467" spans="1:21" x14ac:dyDescent="0.3">
      <c r="A3467" s="1" t="s">
        <v>7634</v>
      </c>
      <c r="B3467" s="1" t="s">
        <v>7635</v>
      </c>
      <c r="C3467" s="2">
        <v>45414</v>
      </c>
      <c r="D3467">
        <v>2024</v>
      </c>
      <c r="E3467" s="1" t="s">
        <v>426</v>
      </c>
      <c r="F3467" s="1" t="s">
        <v>7603</v>
      </c>
      <c r="G3467" s="3">
        <v>0.13958333333333334</v>
      </c>
      <c r="H3467" s="1" t="s">
        <v>24</v>
      </c>
      <c r="I3467" s="1" t="s">
        <v>68</v>
      </c>
      <c r="J3467" s="1" t="s">
        <v>779</v>
      </c>
      <c r="K3467" s="1" t="s">
        <v>780</v>
      </c>
      <c r="L3467">
        <v>3073.42</v>
      </c>
      <c r="M3467">
        <v>45.53</v>
      </c>
      <c r="N3467">
        <v>17.68</v>
      </c>
      <c r="O3467">
        <v>3101.2700000000004</v>
      </c>
      <c r="P3467">
        <v>295</v>
      </c>
      <c r="Q3467" s="1" t="s">
        <v>118</v>
      </c>
      <c r="R3467" s="1" t="s">
        <v>29</v>
      </c>
      <c r="S3467" s="1" t="s">
        <v>6012</v>
      </c>
      <c r="T3467" s="1" t="s">
        <v>53</v>
      </c>
      <c r="U3467" s="1" t="s">
        <v>93</v>
      </c>
    </row>
    <row r="3468" spans="1:21" x14ac:dyDescent="0.3">
      <c r="A3468" s="1" t="s">
        <v>7636</v>
      </c>
      <c r="B3468" s="1" t="s">
        <v>7637</v>
      </c>
      <c r="C3468" s="2">
        <v>45414</v>
      </c>
      <c r="D3468">
        <v>2024</v>
      </c>
      <c r="E3468" s="1" t="s">
        <v>426</v>
      </c>
      <c r="F3468" s="1" t="s">
        <v>7603</v>
      </c>
      <c r="G3468" s="3">
        <v>0.21388888888888888</v>
      </c>
      <c r="H3468" s="1" t="s">
        <v>42</v>
      </c>
      <c r="I3468" s="1" t="s">
        <v>43</v>
      </c>
      <c r="J3468" s="1" t="s">
        <v>446</v>
      </c>
      <c r="K3468" s="1" t="s">
        <v>447</v>
      </c>
      <c r="L3468">
        <v>6754.74</v>
      </c>
      <c r="M3468">
        <v>19.96</v>
      </c>
      <c r="N3468">
        <v>57.98</v>
      </c>
      <c r="O3468">
        <v>6716.72</v>
      </c>
      <c r="P3468">
        <v>615</v>
      </c>
      <c r="Q3468" s="1" t="s">
        <v>118</v>
      </c>
      <c r="R3468" s="1" t="s">
        <v>29</v>
      </c>
      <c r="S3468" s="1" t="s">
        <v>691</v>
      </c>
      <c r="T3468" s="1" t="s">
        <v>53</v>
      </c>
      <c r="U3468" s="1" t="s">
        <v>32</v>
      </c>
    </row>
    <row r="3469" spans="1:21" x14ac:dyDescent="0.3">
      <c r="A3469" s="1" t="s">
        <v>7638</v>
      </c>
      <c r="B3469" s="1" t="s">
        <v>2696</v>
      </c>
      <c r="C3469" s="2">
        <v>45414</v>
      </c>
      <c r="D3469">
        <v>2024</v>
      </c>
      <c r="E3469" s="1" t="s">
        <v>426</v>
      </c>
      <c r="F3469" s="1" t="s">
        <v>7603</v>
      </c>
      <c r="G3469" s="3">
        <v>0.27500000000000002</v>
      </c>
      <c r="H3469" s="1" t="s">
        <v>42</v>
      </c>
      <c r="I3469" s="1" t="s">
        <v>371</v>
      </c>
      <c r="J3469" s="1" t="s">
        <v>1159</v>
      </c>
      <c r="K3469" s="1" t="s">
        <v>519</v>
      </c>
      <c r="L3469">
        <v>2299.56</v>
      </c>
      <c r="M3469">
        <v>4.87</v>
      </c>
      <c r="N3469">
        <v>87.75</v>
      </c>
      <c r="O3469">
        <v>2216.6799999999998</v>
      </c>
      <c r="P3469">
        <v>53</v>
      </c>
      <c r="Q3469" s="1" t="s">
        <v>118</v>
      </c>
      <c r="R3469" s="1" t="s">
        <v>29</v>
      </c>
      <c r="S3469" s="1" t="s">
        <v>2275</v>
      </c>
      <c r="T3469" s="1" t="s">
        <v>53</v>
      </c>
      <c r="U3469" s="1" t="s">
        <v>93</v>
      </c>
    </row>
    <row r="3470" spans="1:21" x14ac:dyDescent="0.3">
      <c r="A3470" s="1" t="s">
        <v>7639</v>
      </c>
      <c r="B3470" s="1" t="s">
        <v>2231</v>
      </c>
      <c r="C3470" s="2">
        <v>45414</v>
      </c>
      <c r="D3470">
        <v>2024</v>
      </c>
      <c r="E3470" s="1" t="s">
        <v>426</v>
      </c>
      <c r="F3470" s="1" t="s">
        <v>7603</v>
      </c>
      <c r="G3470" s="3">
        <v>0.28402777777777777</v>
      </c>
      <c r="H3470" s="1" t="s">
        <v>42</v>
      </c>
      <c r="I3470" s="1" t="s">
        <v>35</v>
      </c>
      <c r="J3470" s="1" t="s">
        <v>36</v>
      </c>
      <c r="K3470" s="1" t="s">
        <v>123</v>
      </c>
      <c r="L3470">
        <v>1784.91</v>
      </c>
      <c r="M3470">
        <v>38.659999999999997</v>
      </c>
      <c r="N3470">
        <v>99.37</v>
      </c>
      <c r="O3470">
        <v>1724.2000000000003</v>
      </c>
      <c r="P3470">
        <v>611</v>
      </c>
      <c r="Q3470" s="1" t="s">
        <v>85</v>
      </c>
      <c r="R3470" s="1" t="s">
        <v>29</v>
      </c>
      <c r="S3470" s="1" t="s">
        <v>6411</v>
      </c>
      <c r="T3470" s="1" t="s">
        <v>53</v>
      </c>
      <c r="U3470" s="1" t="s">
        <v>32</v>
      </c>
    </row>
    <row r="3471" spans="1:21" x14ac:dyDescent="0.3">
      <c r="A3471" s="1" t="s">
        <v>7640</v>
      </c>
      <c r="B3471" s="1" t="s">
        <v>7641</v>
      </c>
      <c r="C3471" s="2">
        <v>45414</v>
      </c>
      <c r="D3471">
        <v>2024</v>
      </c>
      <c r="E3471" s="1" t="s">
        <v>426</v>
      </c>
      <c r="F3471" s="1" t="s">
        <v>7603</v>
      </c>
      <c r="G3471" s="3">
        <v>0.32500000000000001</v>
      </c>
      <c r="H3471" s="1" t="s">
        <v>42</v>
      </c>
      <c r="I3471" s="1" t="s">
        <v>68</v>
      </c>
      <c r="J3471" s="1" t="s">
        <v>779</v>
      </c>
      <c r="K3471" s="1" t="s">
        <v>70</v>
      </c>
      <c r="L3471">
        <v>7488.53</v>
      </c>
      <c r="M3471">
        <v>44.98</v>
      </c>
      <c r="N3471">
        <v>2.4900000000000002</v>
      </c>
      <c r="O3471">
        <v>7531.0199999999995</v>
      </c>
      <c r="P3471">
        <v>112</v>
      </c>
      <c r="Q3471" s="1" t="s">
        <v>38</v>
      </c>
      <c r="R3471" s="1" t="s">
        <v>29</v>
      </c>
      <c r="S3471" s="1" t="s">
        <v>7642</v>
      </c>
      <c r="T3471" s="1" t="s">
        <v>31</v>
      </c>
      <c r="U3471" s="1" t="s">
        <v>32</v>
      </c>
    </row>
    <row r="3472" spans="1:21" x14ac:dyDescent="0.3">
      <c r="A3472" s="1" t="s">
        <v>7643</v>
      </c>
      <c r="B3472" s="1" t="s">
        <v>7644</v>
      </c>
      <c r="C3472" s="2">
        <v>45414</v>
      </c>
      <c r="D3472">
        <v>2024</v>
      </c>
      <c r="E3472" s="1" t="s">
        <v>426</v>
      </c>
      <c r="F3472" s="1" t="s">
        <v>7603</v>
      </c>
      <c r="G3472" s="3">
        <v>0.33055555555555555</v>
      </c>
      <c r="H3472" s="1" t="s">
        <v>42</v>
      </c>
      <c r="I3472" s="1" t="s">
        <v>43</v>
      </c>
      <c r="J3472" s="1" t="s">
        <v>214</v>
      </c>
      <c r="K3472" s="1" t="s">
        <v>873</v>
      </c>
      <c r="L3472">
        <v>7100.26</v>
      </c>
      <c r="M3472">
        <v>47.35</v>
      </c>
      <c r="N3472">
        <v>5.12</v>
      </c>
      <c r="O3472">
        <v>7142.4900000000007</v>
      </c>
      <c r="P3472">
        <v>909</v>
      </c>
      <c r="Q3472" s="1" t="s">
        <v>118</v>
      </c>
      <c r="R3472" s="1" t="s">
        <v>29</v>
      </c>
      <c r="S3472" s="1" t="s">
        <v>497</v>
      </c>
      <c r="T3472" s="1" t="s">
        <v>53</v>
      </c>
      <c r="U3472" s="1" t="s">
        <v>32</v>
      </c>
    </row>
    <row r="3473" spans="1:21" x14ac:dyDescent="0.3">
      <c r="A3473" s="1" t="s">
        <v>7645</v>
      </c>
      <c r="B3473" s="1" t="s">
        <v>1525</v>
      </c>
      <c r="C3473" s="2">
        <v>45414</v>
      </c>
      <c r="D3473">
        <v>2024</v>
      </c>
      <c r="E3473" s="1" t="s">
        <v>426</v>
      </c>
      <c r="F3473" s="1" t="s">
        <v>7603</v>
      </c>
      <c r="G3473" s="3">
        <v>0.34375</v>
      </c>
      <c r="H3473" s="1" t="s">
        <v>42</v>
      </c>
      <c r="I3473" s="1" t="s">
        <v>133</v>
      </c>
      <c r="J3473" s="1" t="s">
        <v>1138</v>
      </c>
      <c r="K3473" s="1" t="s">
        <v>514</v>
      </c>
      <c r="L3473">
        <v>6497.68</v>
      </c>
      <c r="M3473">
        <v>6.92</v>
      </c>
      <c r="N3473">
        <v>47.31</v>
      </c>
      <c r="O3473">
        <v>6457.29</v>
      </c>
      <c r="P3473">
        <v>18</v>
      </c>
      <c r="Q3473" s="1" t="s">
        <v>85</v>
      </c>
      <c r="R3473" s="1" t="s">
        <v>29</v>
      </c>
      <c r="S3473" s="1" t="s">
        <v>2640</v>
      </c>
      <c r="T3473" s="1" t="s">
        <v>53</v>
      </c>
      <c r="U3473" s="1" t="s">
        <v>32</v>
      </c>
    </row>
    <row r="3474" spans="1:21" x14ac:dyDescent="0.3">
      <c r="A3474" s="1" t="s">
        <v>7646</v>
      </c>
      <c r="B3474" s="1" t="s">
        <v>7647</v>
      </c>
      <c r="C3474" s="2">
        <v>45414</v>
      </c>
      <c r="D3474">
        <v>2024</v>
      </c>
      <c r="E3474" s="1" t="s">
        <v>426</v>
      </c>
      <c r="F3474" s="1" t="s">
        <v>7603</v>
      </c>
      <c r="G3474" s="3">
        <v>0.37708333333333333</v>
      </c>
      <c r="H3474" s="1" t="s">
        <v>42</v>
      </c>
      <c r="I3474" s="1" t="s">
        <v>110</v>
      </c>
      <c r="J3474" s="1" t="s">
        <v>209</v>
      </c>
      <c r="K3474" s="1" t="s">
        <v>196</v>
      </c>
      <c r="L3474">
        <v>872.5</v>
      </c>
      <c r="M3474">
        <v>45.13</v>
      </c>
      <c r="N3474">
        <v>93.37</v>
      </c>
      <c r="O3474">
        <v>824.26</v>
      </c>
      <c r="P3474">
        <v>313</v>
      </c>
      <c r="Q3474" s="1" t="s">
        <v>99</v>
      </c>
      <c r="R3474" s="1" t="s">
        <v>29</v>
      </c>
      <c r="S3474" s="1" t="s">
        <v>1931</v>
      </c>
      <c r="T3474" s="1" t="s">
        <v>53</v>
      </c>
      <c r="U3474" s="1" t="s">
        <v>93</v>
      </c>
    </row>
    <row r="3475" spans="1:21" x14ac:dyDescent="0.3">
      <c r="A3475" s="1" t="s">
        <v>7648</v>
      </c>
      <c r="B3475" s="1" t="s">
        <v>7649</v>
      </c>
      <c r="C3475" s="2">
        <v>45414</v>
      </c>
      <c r="D3475">
        <v>2024</v>
      </c>
      <c r="E3475" s="1" t="s">
        <v>426</v>
      </c>
      <c r="F3475" s="1" t="s">
        <v>7603</v>
      </c>
      <c r="G3475" s="3">
        <v>0.40347222222222223</v>
      </c>
      <c r="H3475" s="1" t="s">
        <v>42</v>
      </c>
      <c r="I3475" s="1" t="s">
        <v>297</v>
      </c>
      <c r="J3475" s="1" t="s">
        <v>479</v>
      </c>
      <c r="K3475" s="1" t="s">
        <v>480</v>
      </c>
      <c r="L3475">
        <v>5018.71</v>
      </c>
      <c r="M3475">
        <v>29.17</v>
      </c>
      <c r="N3475">
        <v>4.29</v>
      </c>
      <c r="O3475">
        <v>5043.59</v>
      </c>
      <c r="P3475">
        <v>892</v>
      </c>
      <c r="Q3475" s="1" t="s">
        <v>38</v>
      </c>
      <c r="R3475" s="1" t="s">
        <v>29</v>
      </c>
      <c r="S3475" s="1" t="s">
        <v>7650</v>
      </c>
      <c r="T3475" s="1" t="s">
        <v>53</v>
      </c>
      <c r="U3475" s="1" t="s">
        <v>93</v>
      </c>
    </row>
    <row r="3476" spans="1:21" x14ac:dyDescent="0.3">
      <c r="A3476" s="1" t="s">
        <v>7651</v>
      </c>
      <c r="B3476" s="1" t="s">
        <v>7652</v>
      </c>
      <c r="C3476" s="2">
        <v>45414</v>
      </c>
      <c r="D3476">
        <v>2024</v>
      </c>
      <c r="E3476" s="1" t="s">
        <v>426</v>
      </c>
      <c r="F3476" s="1" t="s">
        <v>7603</v>
      </c>
      <c r="G3476" s="3">
        <v>0.45902777777777776</v>
      </c>
      <c r="H3476" s="1" t="s">
        <v>42</v>
      </c>
      <c r="I3476" s="1" t="s">
        <v>133</v>
      </c>
      <c r="J3476" s="1" t="s">
        <v>337</v>
      </c>
      <c r="K3476" s="1" t="s">
        <v>721</v>
      </c>
      <c r="L3476">
        <v>2788.76</v>
      </c>
      <c r="M3476">
        <v>26.06</v>
      </c>
      <c r="N3476">
        <v>95.63</v>
      </c>
      <c r="O3476">
        <v>2719.19</v>
      </c>
      <c r="P3476">
        <v>133</v>
      </c>
      <c r="Q3476" s="1" t="s">
        <v>38</v>
      </c>
      <c r="R3476" s="1" t="s">
        <v>29</v>
      </c>
      <c r="S3476" s="1" t="s">
        <v>7474</v>
      </c>
      <c r="T3476" s="1" t="s">
        <v>53</v>
      </c>
      <c r="U3476" s="1" t="s">
        <v>32</v>
      </c>
    </row>
    <row r="3477" spans="1:21" x14ac:dyDescent="0.3">
      <c r="A3477" s="1" t="s">
        <v>7653</v>
      </c>
      <c r="B3477" s="1" t="s">
        <v>7654</v>
      </c>
      <c r="C3477" s="2">
        <v>45414</v>
      </c>
      <c r="D3477">
        <v>2024</v>
      </c>
      <c r="E3477" s="1" t="s">
        <v>426</v>
      </c>
      <c r="F3477" s="1" t="s">
        <v>7603</v>
      </c>
      <c r="G3477" s="3">
        <v>0.61250000000000004</v>
      </c>
      <c r="H3477" s="1" t="s">
        <v>104</v>
      </c>
      <c r="I3477" s="1" t="s">
        <v>56</v>
      </c>
      <c r="J3477" s="1" t="s">
        <v>184</v>
      </c>
      <c r="K3477" s="1" t="s">
        <v>278</v>
      </c>
      <c r="L3477">
        <v>9089.66</v>
      </c>
      <c r="M3477">
        <v>47.85</v>
      </c>
      <c r="N3477">
        <v>64.36</v>
      </c>
      <c r="O3477">
        <v>9073.15</v>
      </c>
      <c r="P3477">
        <v>649</v>
      </c>
      <c r="Q3477" s="1" t="s">
        <v>99</v>
      </c>
      <c r="R3477" s="1" t="s">
        <v>749</v>
      </c>
      <c r="S3477" s="1" t="s">
        <v>2852</v>
      </c>
      <c r="T3477" s="1" t="s">
        <v>53</v>
      </c>
      <c r="U3477" s="1" t="s">
        <v>101</v>
      </c>
    </row>
    <row r="3478" spans="1:21" x14ac:dyDescent="0.3">
      <c r="A3478" s="1" t="s">
        <v>7655</v>
      </c>
      <c r="B3478" s="1" t="s">
        <v>7656</v>
      </c>
      <c r="C3478" s="2">
        <v>45414</v>
      </c>
      <c r="D3478">
        <v>2024</v>
      </c>
      <c r="E3478" s="1" t="s">
        <v>426</v>
      </c>
      <c r="F3478" s="1" t="s">
        <v>7603</v>
      </c>
      <c r="G3478" s="3">
        <v>0.72361111111111109</v>
      </c>
      <c r="H3478" s="1" t="s">
        <v>142</v>
      </c>
      <c r="I3478" s="1" t="s">
        <v>160</v>
      </c>
      <c r="J3478" s="1" t="s">
        <v>161</v>
      </c>
      <c r="K3478" s="1" t="s">
        <v>205</v>
      </c>
      <c r="L3478">
        <v>8210.11</v>
      </c>
      <c r="M3478">
        <v>29.34</v>
      </c>
      <c r="N3478">
        <v>44.96</v>
      </c>
      <c r="O3478">
        <v>8194.4900000000016</v>
      </c>
      <c r="P3478">
        <v>840</v>
      </c>
      <c r="Q3478" s="1" t="s">
        <v>28</v>
      </c>
      <c r="R3478" s="1" t="s">
        <v>29</v>
      </c>
      <c r="S3478" s="1" t="s">
        <v>3827</v>
      </c>
      <c r="T3478" s="1" t="s">
        <v>31</v>
      </c>
      <c r="U3478" s="1" t="s">
        <v>93</v>
      </c>
    </row>
    <row r="3479" spans="1:21" x14ac:dyDescent="0.3">
      <c r="A3479" s="1" t="s">
        <v>7657</v>
      </c>
      <c r="B3479" s="1" t="s">
        <v>7658</v>
      </c>
      <c r="C3479" s="2">
        <v>45414</v>
      </c>
      <c r="D3479">
        <v>2024</v>
      </c>
      <c r="E3479" s="1" t="s">
        <v>426</v>
      </c>
      <c r="F3479" s="1" t="s">
        <v>7603</v>
      </c>
      <c r="G3479" s="3">
        <v>0.82847222222222228</v>
      </c>
      <c r="H3479" s="1" t="s">
        <v>142</v>
      </c>
      <c r="I3479" s="1" t="s">
        <v>371</v>
      </c>
      <c r="J3479" s="1" t="s">
        <v>518</v>
      </c>
      <c r="K3479" s="1" t="s">
        <v>91</v>
      </c>
      <c r="L3479">
        <v>3878.72</v>
      </c>
      <c r="M3479">
        <v>33.29</v>
      </c>
      <c r="N3479">
        <v>84.84</v>
      </c>
      <c r="O3479">
        <v>3827.1699999999996</v>
      </c>
      <c r="P3479">
        <v>490</v>
      </c>
      <c r="Q3479" s="1" t="s">
        <v>38</v>
      </c>
      <c r="R3479" s="1" t="s">
        <v>749</v>
      </c>
      <c r="S3479" s="1" t="s">
        <v>657</v>
      </c>
      <c r="T3479" s="1" t="s">
        <v>31</v>
      </c>
      <c r="U3479" s="1" t="s">
        <v>32</v>
      </c>
    </row>
    <row r="3480" spans="1:21" x14ac:dyDescent="0.3">
      <c r="A3480" s="1" t="s">
        <v>7659</v>
      </c>
      <c r="B3480" s="1" t="s">
        <v>7660</v>
      </c>
      <c r="C3480" s="2">
        <v>45414</v>
      </c>
      <c r="D3480">
        <v>2024</v>
      </c>
      <c r="E3480" s="1" t="s">
        <v>426</v>
      </c>
      <c r="F3480" s="1" t="s">
        <v>7603</v>
      </c>
      <c r="G3480" s="3">
        <v>0.96319444444444446</v>
      </c>
      <c r="H3480" s="1" t="s">
        <v>24</v>
      </c>
      <c r="I3480" s="1" t="s">
        <v>25</v>
      </c>
      <c r="J3480" s="1" t="s">
        <v>361</v>
      </c>
      <c r="K3480" s="1" t="s">
        <v>172</v>
      </c>
      <c r="L3480">
        <v>8038.08</v>
      </c>
      <c r="M3480">
        <v>40.86</v>
      </c>
      <c r="N3480">
        <v>24.5</v>
      </c>
      <c r="O3480">
        <v>8054.44</v>
      </c>
      <c r="P3480">
        <v>517</v>
      </c>
      <c r="Q3480" s="1" t="s">
        <v>28</v>
      </c>
      <c r="R3480" s="1" t="s">
        <v>29</v>
      </c>
      <c r="S3480" s="1" t="s">
        <v>898</v>
      </c>
      <c r="T3480" s="1" t="s">
        <v>31</v>
      </c>
      <c r="U3480" s="1" t="s">
        <v>32</v>
      </c>
    </row>
    <row r="3481" spans="1:21" x14ac:dyDescent="0.3">
      <c r="A3481" s="1" t="s">
        <v>7661</v>
      </c>
      <c r="B3481" s="1" t="s">
        <v>7662</v>
      </c>
      <c r="C3481" s="2">
        <v>45414</v>
      </c>
      <c r="D3481">
        <v>2024</v>
      </c>
      <c r="E3481" s="1" t="s">
        <v>426</v>
      </c>
      <c r="F3481" s="1" t="s">
        <v>7603</v>
      </c>
      <c r="G3481" s="3">
        <v>0.97013888888888888</v>
      </c>
      <c r="H3481" s="1" t="s">
        <v>24</v>
      </c>
      <c r="I3481" s="1" t="s">
        <v>133</v>
      </c>
      <c r="J3481" s="1" t="s">
        <v>337</v>
      </c>
      <c r="K3481" s="1" t="s">
        <v>451</v>
      </c>
      <c r="L3481">
        <v>8188.09</v>
      </c>
      <c r="M3481">
        <v>19.03</v>
      </c>
      <c r="N3481">
        <v>74.86</v>
      </c>
      <c r="O3481">
        <v>8132.2600000000011</v>
      </c>
      <c r="P3481">
        <v>592</v>
      </c>
      <c r="Q3481" s="1" t="s">
        <v>85</v>
      </c>
      <c r="R3481" s="1" t="s">
        <v>29</v>
      </c>
      <c r="S3481" s="1" t="s">
        <v>762</v>
      </c>
      <c r="T3481" s="1" t="s">
        <v>53</v>
      </c>
      <c r="U3481" s="1" t="s">
        <v>32</v>
      </c>
    </row>
    <row r="3482" spans="1:21" x14ac:dyDescent="0.3">
      <c r="A3482" s="1" t="s">
        <v>7663</v>
      </c>
      <c r="B3482" s="1" t="s">
        <v>7664</v>
      </c>
      <c r="C3482" s="2">
        <v>45415</v>
      </c>
      <c r="D3482">
        <v>2024</v>
      </c>
      <c r="E3482" s="1" t="s">
        <v>487</v>
      </c>
      <c r="F3482" s="1" t="s">
        <v>7603</v>
      </c>
      <c r="G3482" s="3">
        <v>8.819444444444445E-2</v>
      </c>
      <c r="H3482" s="1" t="s">
        <v>24</v>
      </c>
      <c r="I3482" s="1" t="s">
        <v>89</v>
      </c>
      <c r="J3482" s="1" t="s">
        <v>105</v>
      </c>
      <c r="K3482" s="1" t="s">
        <v>106</v>
      </c>
      <c r="L3482">
        <v>2661.4</v>
      </c>
      <c r="M3482">
        <v>20.72</v>
      </c>
      <c r="N3482">
        <v>28.43</v>
      </c>
      <c r="O3482">
        <v>2653.69</v>
      </c>
      <c r="P3482">
        <v>10</v>
      </c>
      <c r="Q3482" s="1" t="s">
        <v>38</v>
      </c>
      <c r="R3482" s="1" t="s">
        <v>29</v>
      </c>
      <c r="S3482" s="1" t="s">
        <v>3560</v>
      </c>
      <c r="T3482" s="1" t="s">
        <v>31</v>
      </c>
      <c r="U3482" s="1" t="s">
        <v>32</v>
      </c>
    </row>
    <row r="3483" spans="1:21" x14ac:dyDescent="0.3">
      <c r="A3483" s="1" t="s">
        <v>7665</v>
      </c>
      <c r="B3483" s="1" t="s">
        <v>7666</v>
      </c>
      <c r="C3483" s="2">
        <v>45415</v>
      </c>
      <c r="D3483">
        <v>2024</v>
      </c>
      <c r="E3483" s="1" t="s">
        <v>487</v>
      </c>
      <c r="F3483" s="1" t="s">
        <v>7603</v>
      </c>
      <c r="G3483" s="3">
        <v>0.10347222222222222</v>
      </c>
      <c r="H3483" s="1" t="s">
        <v>24</v>
      </c>
      <c r="I3483" s="1" t="s">
        <v>62</v>
      </c>
      <c r="J3483" s="1" t="s">
        <v>180</v>
      </c>
      <c r="K3483" s="1" t="s">
        <v>64</v>
      </c>
      <c r="L3483">
        <v>5848.3</v>
      </c>
      <c r="M3483">
        <v>37.85</v>
      </c>
      <c r="N3483">
        <v>53.01</v>
      </c>
      <c r="O3483">
        <v>5833.14</v>
      </c>
      <c r="P3483">
        <v>495</v>
      </c>
      <c r="Q3483" s="1" t="s">
        <v>38</v>
      </c>
      <c r="R3483" s="1" t="s">
        <v>29</v>
      </c>
      <c r="S3483" s="1" t="s">
        <v>3457</v>
      </c>
      <c r="T3483" s="1" t="s">
        <v>53</v>
      </c>
      <c r="U3483" s="1" t="s">
        <v>101</v>
      </c>
    </row>
    <row r="3484" spans="1:21" x14ac:dyDescent="0.3">
      <c r="A3484" s="1" t="s">
        <v>7667</v>
      </c>
      <c r="B3484" s="1" t="s">
        <v>7668</v>
      </c>
      <c r="C3484" s="2">
        <v>45415</v>
      </c>
      <c r="D3484">
        <v>2024</v>
      </c>
      <c r="E3484" s="1" t="s">
        <v>487</v>
      </c>
      <c r="F3484" s="1" t="s">
        <v>7603</v>
      </c>
      <c r="G3484" s="3">
        <v>0.10416666666666667</v>
      </c>
      <c r="H3484" s="1" t="s">
        <v>24</v>
      </c>
      <c r="I3484" s="1" t="s">
        <v>25</v>
      </c>
      <c r="J3484" s="1" t="s">
        <v>116</v>
      </c>
      <c r="K3484" s="1" t="s">
        <v>27</v>
      </c>
      <c r="L3484">
        <v>7231.23</v>
      </c>
      <c r="M3484">
        <v>20.54</v>
      </c>
      <c r="N3484">
        <v>72.98</v>
      </c>
      <c r="O3484">
        <v>7178.79</v>
      </c>
      <c r="P3484">
        <v>345</v>
      </c>
      <c r="Q3484" s="1" t="s">
        <v>85</v>
      </c>
      <c r="R3484" s="1" t="s">
        <v>29</v>
      </c>
      <c r="S3484" s="1" t="s">
        <v>3273</v>
      </c>
      <c r="T3484" s="1" t="s">
        <v>53</v>
      </c>
      <c r="U3484" s="1" t="s">
        <v>32</v>
      </c>
    </row>
    <row r="3485" spans="1:21" x14ac:dyDescent="0.3">
      <c r="A3485" s="1" t="s">
        <v>7669</v>
      </c>
      <c r="B3485" s="1" t="s">
        <v>7670</v>
      </c>
      <c r="C3485" s="2">
        <v>45415</v>
      </c>
      <c r="D3485">
        <v>2024</v>
      </c>
      <c r="E3485" s="1" t="s">
        <v>487</v>
      </c>
      <c r="F3485" s="1" t="s">
        <v>7603</v>
      </c>
      <c r="G3485" s="3">
        <v>0.11041666666666666</v>
      </c>
      <c r="H3485" s="1" t="s">
        <v>24</v>
      </c>
      <c r="I3485" s="1" t="s">
        <v>127</v>
      </c>
      <c r="J3485" s="1" t="s">
        <v>318</v>
      </c>
      <c r="K3485" s="1" t="s">
        <v>129</v>
      </c>
      <c r="L3485">
        <v>8559.02</v>
      </c>
      <c r="M3485">
        <v>12.35</v>
      </c>
      <c r="N3485">
        <v>96.62</v>
      </c>
      <c r="O3485">
        <v>8474.75</v>
      </c>
      <c r="P3485">
        <v>697</v>
      </c>
      <c r="Q3485" s="1" t="s">
        <v>99</v>
      </c>
      <c r="R3485" s="1" t="s">
        <v>29</v>
      </c>
      <c r="S3485" s="1" t="s">
        <v>968</v>
      </c>
      <c r="T3485" s="1" t="s">
        <v>53</v>
      </c>
      <c r="U3485" s="1" t="s">
        <v>32</v>
      </c>
    </row>
    <row r="3486" spans="1:21" x14ac:dyDescent="0.3">
      <c r="A3486" s="1" t="s">
        <v>7671</v>
      </c>
      <c r="B3486" s="1" t="s">
        <v>7672</v>
      </c>
      <c r="C3486" s="2">
        <v>45415</v>
      </c>
      <c r="D3486">
        <v>2024</v>
      </c>
      <c r="E3486" s="1" t="s">
        <v>487</v>
      </c>
      <c r="F3486" s="1" t="s">
        <v>7603</v>
      </c>
      <c r="G3486" s="3">
        <v>0.17569444444444443</v>
      </c>
      <c r="H3486" s="1" t="s">
        <v>24</v>
      </c>
      <c r="I3486" s="1" t="s">
        <v>127</v>
      </c>
      <c r="J3486" s="1" t="s">
        <v>356</v>
      </c>
      <c r="K3486" s="1" t="s">
        <v>1039</v>
      </c>
      <c r="L3486">
        <v>602.14</v>
      </c>
      <c r="M3486">
        <v>7.73</v>
      </c>
      <c r="N3486">
        <v>23.41</v>
      </c>
      <c r="O3486">
        <v>586.46</v>
      </c>
      <c r="P3486">
        <v>783</v>
      </c>
      <c r="Q3486" s="1" t="s">
        <v>99</v>
      </c>
      <c r="R3486" s="1" t="s">
        <v>29</v>
      </c>
      <c r="S3486" s="1" t="s">
        <v>1360</v>
      </c>
      <c r="T3486" s="1" t="s">
        <v>31</v>
      </c>
      <c r="U3486" s="1" t="s">
        <v>32</v>
      </c>
    </row>
    <row r="3487" spans="1:21" x14ac:dyDescent="0.3">
      <c r="A3487" s="1" t="s">
        <v>7673</v>
      </c>
      <c r="B3487" s="1" t="s">
        <v>7674</v>
      </c>
      <c r="C3487" s="2">
        <v>45415</v>
      </c>
      <c r="D3487">
        <v>2024</v>
      </c>
      <c r="E3487" s="1" t="s">
        <v>487</v>
      </c>
      <c r="F3487" s="1" t="s">
        <v>7603</v>
      </c>
      <c r="G3487" s="3">
        <v>0.22916666666666666</v>
      </c>
      <c r="H3487" s="1" t="s">
        <v>42</v>
      </c>
      <c r="I3487" s="1" t="s">
        <v>43</v>
      </c>
      <c r="J3487" s="1" t="s">
        <v>805</v>
      </c>
      <c r="K3487" s="1" t="s">
        <v>873</v>
      </c>
      <c r="L3487">
        <v>7853.13</v>
      </c>
      <c r="M3487">
        <v>3.82</v>
      </c>
      <c r="N3487">
        <v>74.34</v>
      </c>
      <c r="O3487">
        <v>7782.61</v>
      </c>
      <c r="P3487">
        <v>606</v>
      </c>
      <c r="Q3487" s="1" t="s">
        <v>99</v>
      </c>
      <c r="R3487" s="1" t="s">
        <v>29</v>
      </c>
      <c r="S3487" s="1" t="s">
        <v>2355</v>
      </c>
      <c r="T3487" s="1" t="s">
        <v>53</v>
      </c>
      <c r="U3487" s="1" t="s">
        <v>32</v>
      </c>
    </row>
    <row r="3488" spans="1:21" x14ac:dyDescent="0.3">
      <c r="A3488" s="1" t="s">
        <v>7675</v>
      </c>
      <c r="B3488" s="1" t="s">
        <v>7676</v>
      </c>
      <c r="C3488" s="2">
        <v>45415</v>
      </c>
      <c r="D3488">
        <v>2024</v>
      </c>
      <c r="E3488" s="1" t="s">
        <v>487</v>
      </c>
      <c r="F3488" s="1" t="s">
        <v>7603</v>
      </c>
      <c r="G3488" s="3">
        <v>0.25208333333333333</v>
      </c>
      <c r="H3488" s="1" t="s">
        <v>42</v>
      </c>
      <c r="I3488" s="1" t="s">
        <v>371</v>
      </c>
      <c r="J3488" s="1" t="s">
        <v>518</v>
      </c>
      <c r="K3488" s="1" t="s">
        <v>519</v>
      </c>
      <c r="L3488">
        <v>7459.28</v>
      </c>
      <c r="M3488">
        <v>45.01</v>
      </c>
      <c r="N3488">
        <v>55.5</v>
      </c>
      <c r="O3488">
        <v>7448.79</v>
      </c>
      <c r="P3488">
        <v>278</v>
      </c>
      <c r="Q3488" s="1" t="s">
        <v>28</v>
      </c>
      <c r="R3488" s="1" t="s">
        <v>29</v>
      </c>
      <c r="S3488" s="1" t="s">
        <v>5483</v>
      </c>
      <c r="T3488" s="1" t="s">
        <v>53</v>
      </c>
      <c r="U3488" s="1" t="s">
        <v>32</v>
      </c>
    </row>
    <row r="3489" spans="1:21" x14ac:dyDescent="0.3">
      <c r="A3489" s="1" t="s">
        <v>7677</v>
      </c>
      <c r="B3489" s="1" t="s">
        <v>7678</v>
      </c>
      <c r="C3489" s="2">
        <v>45415</v>
      </c>
      <c r="D3489">
        <v>2024</v>
      </c>
      <c r="E3489" s="1" t="s">
        <v>487</v>
      </c>
      <c r="F3489" s="1" t="s">
        <v>7603</v>
      </c>
      <c r="G3489" s="3">
        <v>0.25763888888888886</v>
      </c>
      <c r="H3489" s="1" t="s">
        <v>42</v>
      </c>
      <c r="I3489" s="1" t="s">
        <v>68</v>
      </c>
      <c r="J3489" s="1" t="s">
        <v>858</v>
      </c>
      <c r="K3489" s="1" t="s">
        <v>70</v>
      </c>
      <c r="L3489">
        <v>6352.79</v>
      </c>
      <c r="M3489">
        <v>19.68</v>
      </c>
      <c r="N3489">
        <v>33</v>
      </c>
      <c r="O3489">
        <v>6339.47</v>
      </c>
      <c r="P3489">
        <v>415</v>
      </c>
      <c r="Q3489" s="1" t="s">
        <v>28</v>
      </c>
      <c r="R3489" s="1" t="s">
        <v>29</v>
      </c>
      <c r="S3489" s="1" t="s">
        <v>3158</v>
      </c>
      <c r="T3489" s="1" t="s">
        <v>147</v>
      </c>
      <c r="U3489" s="1" t="s">
        <v>32</v>
      </c>
    </row>
    <row r="3490" spans="1:21" x14ac:dyDescent="0.3">
      <c r="A3490" s="1" t="s">
        <v>7679</v>
      </c>
      <c r="B3490" s="1" t="s">
        <v>7680</v>
      </c>
      <c r="C3490" s="2">
        <v>45415</v>
      </c>
      <c r="D3490">
        <v>2024</v>
      </c>
      <c r="E3490" s="1" t="s">
        <v>487</v>
      </c>
      <c r="F3490" s="1" t="s">
        <v>7603</v>
      </c>
      <c r="G3490" s="3">
        <v>0.32430555555555557</v>
      </c>
      <c r="H3490" s="1" t="s">
        <v>42</v>
      </c>
      <c r="I3490" s="1" t="s">
        <v>25</v>
      </c>
      <c r="J3490" s="1" t="s">
        <v>732</v>
      </c>
      <c r="K3490" s="1" t="s">
        <v>362</v>
      </c>
      <c r="L3490">
        <v>5230.22</v>
      </c>
      <c r="M3490">
        <v>0.41</v>
      </c>
      <c r="N3490">
        <v>91.86</v>
      </c>
      <c r="O3490">
        <v>5138.7700000000004</v>
      </c>
      <c r="P3490">
        <v>94</v>
      </c>
      <c r="Q3490" s="1" t="s">
        <v>28</v>
      </c>
      <c r="R3490" s="1" t="s">
        <v>29</v>
      </c>
      <c r="S3490" s="1" t="s">
        <v>7474</v>
      </c>
      <c r="T3490" s="1" t="s">
        <v>53</v>
      </c>
      <c r="U3490" s="1" t="s">
        <v>101</v>
      </c>
    </row>
    <row r="3491" spans="1:21" x14ac:dyDescent="0.3">
      <c r="A3491" s="1" t="s">
        <v>7681</v>
      </c>
      <c r="B3491" s="1" t="s">
        <v>7682</v>
      </c>
      <c r="C3491" s="2">
        <v>45415</v>
      </c>
      <c r="D3491">
        <v>2024</v>
      </c>
      <c r="E3491" s="1" t="s">
        <v>487</v>
      </c>
      <c r="F3491" s="1" t="s">
        <v>7603</v>
      </c>
      <c r="G3491" s="3">
        <v>0.38124999999999998</v>
      </c>
      <c r="H3491" s="1" t="s">
        <v>42</v>
      </c>
      <c r="I3491" s="1" t="s">
        <v>43</v>
      </c>
      <c r="J3491" s="1" t="s">
        <v>446</v>
      </c>
      <c r="K3491" s="1" t="s">
        <v>447</v>
      </c>
      <c r="L3491">
        <v>5306.34</v>
      </c>
      <c r="M3491">
        <v>40.86</v>
      </c>
      <c r="N3491">
        <v>24.47</v>
      </c>
      <c r="O3491">
        <v>5322.73</v>
      </c>
      <c r="P3491">
        <v>358</v>
      </c>
      <c r="Q3491" s="1" t="s">
        <v>38</v>
      </c>
      <c r="R3491" s="1" t="s">
        <v>29</v>
      </c>
      <c r="S3491" s="1" t="s">
        <v>4422</v>
      </c>
      <c r="T3491" s="1" t="s">
        <v>53</v>
      </c>
      <c r="U3491" s="1" t="s">
        <v>32</v>
      </c>
    </row>
    <row r="3492" spans="1:21" x14ac:dyDescent="0.3">
      <c r="A3492" s="1" t="s">
        <v>7683</v>
      </c>
      <c r="B3492" s="1" t="s">
        <v>7684</v>
      </c>
      <c r="C3492" s="2">
        <v>45415</v>
      </c>
      <c r="D3492">
        <v>2024</v>
      </c>
      <c r="E3492" s="1" t="s">
        <v>487</v>
      </c>
      <c r="F3492" s="1" t="s">
        <v>7603</v>
      </c>
      <c r="G3492" s="3">
        <v>0.64027777777777772</v>
      </c>
      <c r="H3492" s="1" t="s">
        <v>104</v>
      </c>
      <c r="I3492" s="1" t="s">
        <v>49</v>
      </c>
      <c r="J3492" s="1" t="s">
        <v>78</v>
      </c>
      <c r="K3492" s="1" t="s">
        <v>227</v>
      </c>
      <c r="L3492">
        <v>8315.02</v>
      </c>
      <c r="M3492">
        <v>36.68</v>
      </c>
      <c r="N3492">
        <v>83.08</v>
      </c>
      <c r="O3492">
        <v>8268.6200000000008</v>
      </c>
      <c r="P3492">
        <v>164</v>
      </c>
      <c r="Q3492" s="1" t="s">
        <v>28</v>
      </c>
      <c r="R3492" s="1" t="s">
        <v>749</v>
      </c>
      <c r="S3492" s="1" t="s">
        <v>617</v>
      </c>
      <c r="T3492" s="1" t="s">
        <v>53</v>
      </c>
      <c r="U3492" s="1" t="s">
        <v>32</v>
      </c>
    </row>
    <row r="3493" spans="1:21" x14ac:dyDescent="0.3">
      <c r="A3493" s="1" t="s">
        <v>7685</v>
      </c>
      <c r="B3493" s="1" t="s">
        <v>3492</v>
      </c>
      <c r="C3493" s="2">
        <v>45415</v>
      </c>
      <c r="D3493">
        <v>2024</v>
      </c>
      <c r="E3493" s="1" t="s">
        <v>487</v>
      </c>
      <c r="F3493" s="1" t="s">
        <v>7603</v>
      </c>
      <c r="G3493" s="3">
        <v>0.78055555555555556</v>
      </c>
      <c r="H3493" s="1" t="s">
        <v>142</v>
      </c>
      <c r="I3493" s="1" t="s">
        <v>110</v>
      </c>
      <c r="J3493" s="1" t="s">
        <v>195</v>
      </c>
      <c r="K3493" s="1" t="s">
        <v>112</v>
      </c>
      <c r="L3493">
        <v>9485.24</v>
      </c>
      <c r="M3493">
        <v>24.37</v>
      </c>
      <c r="N3493">
        <v>9.1</v>
      </c>
      <c r="O3493">
        <v>9500.51</v>
      </c>
      <c r="P3493">
        <v>801</v>
      </c>
      <c r="Q3493" s="1" t="s">
        <v>28</v>
      </c>
      <c r="R3493" s="1" t="s">
        <v>29</v>
      </c>
      <c r="S3493" s="1" t="s">
        <v>7474</v>
      </c>
      <c r="T3493" s="1" t="s">
        <v>53</v>
      </c>
      <c r="U3493" s="1" t="s">
        <v>101</v>
      </c>
    </row>
    <row r="3494" spans="1:21" x14ac:dyDescent="0.3">
      <c r="A3494" s="1" t="s">
        <v>7686</v>
      </c>
      <c r="B3494" s="1" t="s">
        <v>7687</v>
      </c>
      <c r="C3494" s="2">
        <v>45415</v>
      </c>
      <c r="D3494">
        <v>2024</v>
      </c>
      <c r="E3494" s="1" t="s">
        <v>487</v>
      </c>
      <c r="F3494" s="1" t="s">
        <v>7603</v>
      </c>
      <c r="G3494" s="3">
        <v>0.79652777777777772</v>
      </c>
      <c r="H3494" s="1" t="s">
        <v>142</v>
      </c>
      <c r="I3494" s="1" t="s">
        <v>133</v>
      </c>
      <c r="J3494" s="1" t="s">
        <v>1138</v>
      </c>
      <c r="K3494" s="1" t="s">
        <v>135</v>
      </c>
      <c r="L3494">
        <v>524.64</v>
      </c>
      <c r="M3494">
        <v>1.38</v>
      </c>
      <c r="N3494">
        <v>54.89</v>
      </c>
      <c r="O3494">
        <v>471.13</v>
      </c>
      <c r="P3494">
        <v>745</v>
      </c>
      <c r="Q3494" s="1" t="s">
        <v>38</v>
      </c>
      <c r="R3494" s="1" t="s">
        <v>29</v>
      </c>
      <c r="S3494" s="1" t="s">
        <v>902</v>
      </c>
      <c r="T3494" s="1" t="s">
        <v>53</v>
      </c>
      <c r="U3494" s="1" t="s">
        <v>32</v>
      </c>
    </row>
    <row r="3495" spans="1:21" x14ac:dyDescent="0.3">
      <c r="A3495" s="1" t="s">
        <v>7688</v>
      </c>
      <c r="B3495" s="1" t="s">
        <v>7689</v>
      </c>
      <c r="C3495" s="2">
        <v>45415</v>
      </c>
      <c r="D3495">
        <v>2024</v>
      </c>
      <c r="E3495" s="1" t="s">
        <v>487</v>
      </c>
      <c r="F3495" s="1" t="s">
        <v>7603</v>
      </c>
      <c r="G3495" s="3">
        <v>0.80208333333333337</v>
      </c>
      <c r="H3495" s="1" t="s">
        <v>142</v>
      </c>
      <c r="I3495" s="1" t="s">
        <v>127</v>
      </c>
      <c r="J3495" s="1" t="s">
        <v>356</v>
      </c>
      <c r="K3495" s="1" t="s">
        <v>1039</v>
      </c>
      <c r="L3495">
        <v>9753.42</v>
      </c>
      <c r="M3495">
        <v>0.46</v>
      </c>
      <c r="N3495">
        <v>72.47</v>
      </c>
      <c r="O3495">
        <v>9681.41</v>
      </c>
      <c r="P3495">
        <v>590</v>
      </c>
      <c r="Q3495" s="1" t="s">
        <v>99</v>
      </c>
      <c r="R3495" s="1" t="s">
        <v>749</v>
      </c>
      <c r="S3495" s="1" t="s">
        <v>1001</v>
      </c>
      <c r="T3495" s="1" t="s">
        <v>147</v>
      </c>
      <c r="U3495" s="1" t="s">
        <v>32</v>
      </c>
    </row>
    <row r="3496" spans="1:21" x14ac:dyDescent="0.3">
      <c r="A3496" s="1" t="s">
        <v>7690</v>
      </c>
      <c r="B3496" s="1" t="s">
        <v>7691</v>
      </c>
      <c r="C3496" s="2">
        <v>45415</v>
      </c>
      <c r="D3496">
        <v>2024</v>
      </c>
      <c r="E3496" s="1" t="s">
        <v>487</v>
      </c>
      <c r="F3496" s="1" t="s">
        <v>7603</v>
      </c>
      <c r="G3496" s="3">
        <v>0.84861111111111109</v>
      </c>
      <c r="H3496" s="1" t="s">
        <v>142</v>
      </c>
      <c r="I3496" s="1" t="s">
        <v>236</v>
      </c>
      <c r="J3496" s="1" t="s">
        <v>1086</v>
      </c>
      <c r="K3496" s="1" t="s">
        <v>398</v>
      </c>
      <c r="L3496">
        <v>555.22</v>
      </c>
      <c r="M3496">
        <v>41.39</v>
      </c>
      <c r="N3496">
        <v>77.260000000000005</v>
      </c>
      <c r="O3496">
        <v>519.35</v>
      </c>
      <c r="P3496">
        <v>659</v>
      </c>
      <c r="Q3496" s="1" t="s">
        <v>99</v>
      </c>
      <c r="R3496" s="1" t="s">
        <v>29</v>
      </c>
      <c r="S3496" s="1" t="s">
        <v>5192</v>
      </c>
      <c r="T3496" s="1" t="s">
        <v>53</v>
      </c>
      <c r="U3496" s="1" t="s">
        <v>32</v>
      </c>
    </row>
    <row r="3497" spans="1:21" x14ac:dyDescent="0.3">
      <c r="A3497" s="1" t="s">
        <v>7692</v>
      </c>
      <c r="B3497" s="1" t="s">
        <v>7693</v>
      </c>
      <c r="C3497" s="2">
        <v>45415</v>
      </c>
      <c r="D3497">
        <v>2024</v>
      </c>
      <c r="E3497" s="1" t="s">
        <v>487</v>
      </c>
      <c r="F3497" s="1" t="s">
        <v>7603</v>
      </c>
      <c r="G3497" s="3">
        <v>0.91041666666666665</v>
      </c>
      <c r="H3497" s="1" t="s">
        <v>24</v>
      </c>
      <c r="I3497" s="1" t="s">
        <v>154</v>
      </c>
      <c r="J3497" s="1" t="s">
        <v>231</v>
      </c>
      <c r="K3497" s="1" t="s">
        <v>156</v>
      </c>
      <c r="L3497">
        <v>3511.6</v>
      </c>
      <c r="M3497">
        <v>36.049999999999997</v>
      </c>
      <c r="N3497">
        <v>54.08</v>
      </c>
      <c r="O3497">
        <v>3493.57</v>
      </c>
      <c r="P3497">
        <v>296</v>
      </c>
      <c r="Q3497" s="1" t="s">
        <v>85</v>
      </c>
      <c r="R3497" s="1" t="s">
        <v>29</v>
      </c>
      <c r="S3497" s="1" t="s">
        <v>855</v>
      </c>
      <c r="T3497" s="1" t="s">
        <v>53</v>
      </c>
      <c r="U3497" s="1" t="s">
        <v>32</v>
      </c>
    </row>
    <row r="3498" spans="1:21" x14ac:dyDescent="0.3">
      <c r="A3498" s="1" t="s">
        <v>7694</v>
      </c>
      <c r="B3498" s="1" t="s">
        <v>7695</v>
      </c>
      <c r="C3498" s="2">
        <v>45415</v>
      </c>
      <c r="D3498">
        <v>2024</v>
      </c>
      <c r="E3498" s="1" t="s">
        <v>487</v>
      </c>
      <c r="F3498" s="1" t="s">
        <v>7603</v>
      </c>
      <c r="G3498" s="3">
        <v>0.97152777777777777</v>
      </c>
      <c r="H3498" s="1" t="s">
        <v>24</v>
      </c>
      <c r="I3498" s="1" t="s">
        <v>160</v>
      </c>
      <c r="J3498" s="1" t="s">
        <v>1723</v>
      </c>
      <c r="K3498" s="1" t="s">
        <v>345</v>
      </c>
      <c r="L3498">
        <v>9705.85</v>
      </c>
      <c r="M3498">
        <v>5.73</v>
      </c>
      <c r="N3498">
        <v>36.72</v>
      </c>
      <c r="O3498">
        <v>9674.86</v>
      </c>
      <c r="P3498">
        <v>689</v>
      </c>
      <c r="Q3498" s="1" t="s">
        <v>28</v>
      </c>
      <c r="R3498" s="1" t="s">
        <v>29</v>
      </c>
      <c r="S3498" s="1" t="s">
        <v>1033</v>
      </c>
      <c r="T3498" s="1" t="s">
        <v>53</v>
      </c>
      <c r="U3498" s="1" t="s">
        <v>32</v>
      </c>
    </row>
    <row r="3499" spans="1:21" x14ac:dyDescent="0.3">
      <c r="A3499" s="1" t="s">
        <v>7696</v>
      </c>
      <c r="B3499" s="1" t="s">
        <v>7697</v>
      </c>
      <c r="C3499" s="2">
        <v>45416</v>
      </c>
      <c r="D3499">
        <v>2024</v>
      </c>
      <c r="E3499" s="1" t="s">
        <v>22</v>
      </c>
      <c r="F3499" s="1" t="s">
        <v>7603</v>
      </c>
      <c r="G3499" s="3">
        <v>1.2500000000000001E-2</v>
      </c>
      <c r="H3499" s="1" t="s">
        <v>24</v>
      </c>
      <c r="I3499" s="1" t="s">
        <v>49</v>
      </c>
      <c r="J3499" s="1" t="s">
        <v>1043</v>
      </c>
      <c r="K3499" s="1" t="s">
        <v>227</v>
      </c>
      <c r="L3499">
        <v>6734.4</v>
      </c>
      <c r="M3499">
        <v>44.5</v>
      </c>
      <c r="N3499">
        <v>49.18</v>
      </c>
      <c r="O3499">
        <v>6729.7199999999993</v>
      </c>
      <c r="P3499">
        <v>565</v>
      </c>
      <c r="Q3499" s="1" t="s">
        <v>28</v>
      </c>
      <c r="R3499" s="1" t="s">
        <v>29</v>
      </c>
      <c r="S3499" s="1" t="s">
        <v>3113</v>
      </c>
      <c r="T3499" s="1" t="s">
        <v>31</v>
      </c>
      <c r="U3499" s="1" t="s">
        <v>32</v>
      </c>
    </row>
    <row r="3500" spans="1:21" x14ac:dyDescent="0.3">
      <c r="A3500" s="1" t="s">
        <v>7698</v>
      </c>
      <c r="B3500" s="1" t="s">
        <v>5058</v>
      </c>
      <c r="C3500" s="2">
        <v>45416</v>
      </c>
      <c r="D3500">
        <v>2024</v>
      </c>
      <c r="E3500" s="1" t="s">
        <v>22</v>
      </c>
      <c r="F3500" s="1" t="s">
        <v>7603</v>
      </c>
      <c r="G3500" s="3">
        <v>0.19097222222222221</v>
      </c>
      <c r="H3500" s="1" t="s">
        <v>24</v>
      </c>
      <c r="I3500" s="1" t="s">
        <v>110</v>
      </c>
      <c r="J3500" s="1" t="s">
        <v>195</v>
      </c>
      <c r="K3500" s="1" t="s">
        <v>196</v>
      </c>
      <c r="L3500">
        <v>5999.96</v>
      </c>
      <c r="M3500">
        <v>10.96</v>
      </c>
      <c r="N3500">
        <v>2.0099999999999998</v>
      </c>
      <c r="O3500">
        <v>6008.91</v>
      </c>
      <c r="P3500">
        <v>369</v>
      </c>
      <c r="Q3500" s="1" t="s">
        <v>28</v>
      </c>
      <c r="R3500" s="1" t="s">
        <v>29</v>
      </c>
      <c r="S3500" s="1" t="s">
        <v>1476</v>
      </c>
      <c r="T3500" s="1" t="s">
        <v>53</v>
      </c>
      <c r="U3500" s="1" t="s">
        <v>93</v>
      </c>
    </row>
    <row r="3501" spans="1:21" x14ac:dyDescent="0.3">
      <c r="A3501" s="1" t="s">
        <v>7699</v>
      </c>
      <c r="B3501" s="1" t="s">
        <v>7700</v>
      </c>
      <c r="C3501" s="2">
        <v>45416</v>
      </c>
      <c r="D3501">
        <v>2024</v>
      </c>
      <c r="E3501" s="1" t="s">
        <v>22</v>
      </c>
      <c r="F3501" s="1" t="s">
        <v>7603</v>
      </c>
      <c r="G3501" s="3">
        <v>0.24305555555555555</v>
      </c>
      <c r="H3501" s="1" t="s">
        <v>42</v>
      </c>
      <c r="I3501" s="1" t="s">
        <v>35</v>
      </c>
      <c r="J3501" s="1" t="s">
        <v>122</v>
      </c>
      <c r="K3501" s="1" t="s">
        <v>256</v>
      </c>
      <c r="L3501">
        <v>2772.94</v>
      </c>
      <c r="M3501">
        <v>9.6</v>
      </c>
      <c r="N3501">
        <v>39.840000000000003</v>
      </c>
      <c r="O3501">
        <v>2742.7</v>
      </c>
      <c r="P3501">
        <v>271</v>
      </c>
      <c r="Q3501" s="1" t="s">
        <v>38</v>
      </c>
      <c r="R3501" s="1" t="s">
        <v>29</v>
      </c>
      <c r="S3501" s="1" t="s">
        <v>5079</v>
      </c>
      <c r="T3501" s="1" t="s">
        <v>53</v>
      </c>
      <c r="U3501" s="1" t="s">
        <v>32</v>
      </c>
    </row>
    <row r="3502" spans="1:21" x14ac:dyDescent="0.3">
      <c r="A3502" s="1" t="s">
        <v>7701</v>
      </c>
      <c r="B3502" s="1" t="s">
        <v>6033</v>
      </c>
      <c r="C3502" s="2">
        <v>45416</v>
      </c>
      <c r="D3502">
        <v>2024</v>
      </c>
      <c r="E3502" s="1" t="s">
        <v>22</v>
      </c>
      <c r="F3502" s="1" t="s">
        <v>7603</v>
      </c>
      <c r="G3502" s="3">
        <v>0.43333333333333335</v>
      </c>
      <c r="H3502" s="1" t="s">
        <v>42</v>
      </c>
      <c r="I3502" s="1" t="s">
        <v>62</v>
      </c>
      <c r="J3502" s="1" t="s">
        <v>180</v>
      </c>
      <c r="K3502" s="1" t="s">
        <v>604</v>
      </c>
      <c r="L3502">
        <v>999.97</v>
      </c>
      <c r="M3502">
        <v>25.92</v>
      </c>
      <c r="N3502">
        <v>15.48</v>
      </c>
      <c r="O3502">
        <v>1010.4100000000001</v>
      </c>
      <c r="P3502">
        <v>964</v>
      </c>
      <c r="Q3502" s="1" t="s">
        <v>118</v>
      </c>
      <c r="R3502" s="1" t="s">
        <v>29</v>
      </c>
      <c r="S3502" s="1" t="s">
        <v>7427</v>
      </c>
      <c r="T3502" s="1" t="s">
        <v>31</v>
      </c>
      <c r="U3502" s="1" t="s">
        <v>32</v>
      </c>
    </row>
    <row r="3503" spans="1:21" x14ac:dyDescent="0.3">
      <c r="A3503" s="1" t="s">
        <v>7702</v>
      </c>
      <c r="B3503" s="1" t="s">
        <v>7703</v>
      </c>
      <c r="C3503" s="2">
        <v>45416</v>
      </c>
      <c r="D3503">
        <v>2024</v>
      </c>
      <c r="E3503" s="1" t="s">
        <v>22</v>
      </c>
      <c r="F3503" s="1" t="s">
        <v>7603</v>
      </c>
      <c r="G3503" s="3">
        <v>0.53541666666666665</v>
      </c>
      <c r="H3503" s="1" t="s">
        <v>104</v>
      </c>
      <c r="I3503" s="1" t="s">
        <v>236</v>
      </c>
      <c r="J3503" s="1" t="s">
        <v>1086</v>
      </c>
      <c r="K3503" s="1" t="s">
        <v>1125</v>
      </c>
      <c r="L3503">
        <v>1013.29</v>
      </c>
      <c r="M3503">
        <v>2.4300000000000002</v>
      </c>
      <c r="N3503">
        <v>70.61</v>
      </c>
      <c r="O3503">
        <v>945.1099999999999</v>
      </c>
      <c r="P3503">
        <v>591</v>
      </c>
      <c r="Q3503" s="1" t="s">
        <v>118</v>
      </c>
      <c r="R3503" s="1" t="s">
        <v>29</v>
      </c>
      <c r="S3503" s="1" t="s">
        <v>5086</v>
      </c>
      <c r="T3503" s="1" t="s">
        <v>53</v>
      </c>
      <c r="U3503" s="1" t="s">
        <v>101</v>
      </c>
    </row>
    <row r="3504" spans="1:21" x14ac:dyDescent="0.3">
      <c r="A3504" s="1" t="s">
        <v>7704</v>
      </c>
      <c r="B3504" s="1" t="s">
        <v>6520</v>
      </c>
      <c r="C3504" s="2">
        <v>45416</v>
      </c>
      <c r="D3504">
        <v>2024</v>
      </c>
      <c r="E3504" s="1" t="s">
        <v>22</v>
      </c>
      <c r="F3504" s="1" t="s">
        <v>7603</v>
      </c>
      <c r="G3504" s="3">
        <v>0.5708333333333333</v>
      </c>
      <c r="H3504" s="1" t="s">
        <v>104</v>
      </c>
      <c r="I3504" s="1" t="s">
        <v>68</v>
      </c>
      <c r="J3504" s="1" t="s">
        <v>779</v>
      </c>
      <c r="K3504" s="1" t="s">
        <v>632</v>
      </c>
      <c r="L3504">
        <v>2879.57</v>
      </c>
      <c r="M3504">
        <v>48.21</v>
      </c>
      <c r="N3504">
        <v>80.650000000000006</v>
      </c>
      <c r="O3504">
        <v>2847.13</v>
      </c>
      <c r="P3504">
        <v>387</v>
      </c>
      <c r="Q3504" s="1" t="s">
        <v>38</v>
      </c>
      <c r="R3504" s="1" t="s">
        <v>29</v>
      </c>
      <c r="S3504" s="1" t="s">
        <v>2372</v>
      </c>
      <c r="T3504" s="1" t="s">
        <v>53</v>
      </c>
      <c r="U3504" s="1" t="s">
        <v>101</v>
      </c>
    </row>
    <row r="3505" spans="1:21" x14ac:dyDescent="0.3">
      <c r="A3505" s="1" t="s">
        <v>7705</v>
      </c>
      <c r="B3505" s="1" t="s">
        <v>7706</v>
      </c>
      <c r="C3505" s="2">
        <v>45416</v>
      </c>
      <c r="D3505">
        <v>2024</v>
      </c>
      <c r="E3505" s="1" t="s">
        <v>22</v>
      </c>
      <c r="F3505" s="1" t="s">
        <v>7603</v>
      </c>
      <c r="G3505" s="3">
        <v>0.58888888888888891</v>
      </c>
      <c r="H3505" s="1" t="s">
        <v>104</v>
      </c>
      <c r="I3505" s="1" t="s">
        <v>62</v>
      </c>
      <c r="J3505" s="1" t="s">
        <v>437</v>
      </c>
      <c r="K3505" s="1" t="s">
        <v>797</v>
      </c>
      <c r="L3505">
        <v>6330.11</v>
      </c>
      <c r="M3505">
        <v>33.590000000000003</v>
      </c>
      <c r="N3505">
        <v>82.85</v>
      </c>
      <c r="O3505">
        <v>6280.8499999999995</v>
      </c>
      <c r="P3505">
        <v>981</v>
      </c>
      <c r="Q3505" s="1" t="s">
        <v>38</v>
      </c>
      <c r="R3505" s="1" t="s">
        <v>29</v>
      </c>
      <c r="S3505" s="1" t="s">
        <v>4935</v>
      </c>
      <c r="T3505" s="1" t="s">
        <v>53</v>
      </c>
      <c r="U3505" s="1" t="s">
        <v>32</v>
      </c>
    </row>
    <row r="3506" spans="1:21" x14ac:dyDescent="0.3">
      <c r="A3506" s="1" t="s">
        <v>7707</v>
      </c>
      <c r="B3506" s="1" t="s">
        <v>7708</v>
      </c>
      <c r="C3506" s="2">
        <v>45416</v>
      </c>
      <c r="D3506">
        <v>2024</v>
      </c>
      <c r="E3506" s="1" t="s">
        <v>22</v>
      </c>
      <c r="F3506" s="1" t="s">
        <v>7603</v>
      </c>
      <c r="G3506" s="3">
        <v>0.69444444444444442</v>
      </c>
      <c r="H3506" s="1" t="s">
        <v>104</v>
      </c>
      <c r="I3506" s="1" t="s">
        <v>25</v>
      </c>
      <c r="J3506" s="1" t="s">
        <v>732</v>
      </c>
      <c r="K3506" s="1" t="s">
        <v>172</v>
      </c>
      <c r="L3506">
        <v>6546.95</v>
      </c>
      <c r="M3506">
        <v>47.78</v>
      </c>
      <c r="N3506">
        <v>86.36</v>
      </c>
      <c r="O3506">
        <v>6508.37</v>
      </c>
      <c r="P3506">
        <v>748</v>
      </c>
      <c r="Q3506" s="1" t="s">
        <v>85</v>
      </c>
      <c r="R3506" s="1" t="s">
        <v>29</v>
      </c>
      <c r="S3506" s="1" t="s">
        <v>7709</v>
      </c>
      <c r="T3506" s="1" t="s">
        <v>31</v>
      </c>
      <c r="U3506" s="1" t="s">
        <v>32</v>
      </c>
    </row>
    <row r="3507" spans="1:21" x14ac:dyDescent="0.3">
      <c r="A3507" s="1" t="s">
        <v>7710</v>
      </c>
      <c r="B3507" s="1" t="s">
        <v>5546</v>
      </c>
      <c r="C3507" s="2">
        <v>45416</v>
      </c>
      <c r="D3507">
        <v>2024</v>
      </c>
      <c r="E3507" s="1" t="s">
        <v>22</v>
      </c>
      <c r="F3507" s="1" t="s">
        <v>7603</v>
      </c>
      <c r="G3507" s="3">
        <v>0.84027777777777779</v>
      </c>
      <c r="H3507" s="1" t="s">
        <v>142</v>
      </c>
      <c r="I3507" s="1" t="s">
        <v>89</v>
      </c>
      <c r="J3507" s="1" t="s">
        <v>176</v>
      </c>
      <c r="K3507" s="1" t="s">
        <v>707</v>
      </c>
      <c r="L3507">
        <v>2314.1799999999998</v>
      </c>
      <c r="M3507">
        <v>41.17</v>
      </c>
      <c r="N3507">
        <v>15.89</v>
      </c>
      <c r="O3507">
        <v>2339.46</v>
      </c>
      <c r="P3507">
        <v>542</v>
      </c>
      <c r="Q3507" s="1" t="s">
        <v>38</v>
      </c>
      <c r="R3507" s="1" t="s">
        <v>29</v>
      </c>
      <c r="S3507" s="1" t="s">
        <v>5899</v>
      </c>
      <c r="T3507" s="1" t="s">
        <v>53</v>
      </c>
      <c r="U3507" s="1" t="s">
        <v>32</v>
      </c>
    </row>
    <row r="3508" spans="1:21" x14ac:dyDescent="0.3">
      <c r="A3508" s="1" t="s">
        <v>7711</v>
      </c>
      <c r="B3508" s="1" t="s">
        <v>7712</v>
      </c>
      <c r="C3508" s="2">
        <v>45416</v>
      </c>
      <c r="D3508">
        <v>2024</v>
      </c>
      <c r="E3508" s="1" t="s">
        <v>22</v>
      </c>
      <c r="F3508" s="1" t="s">
        <v>7603</v>
      </c>
      <c r="G3508" s="3">
        <v>0.88749999999999996</v>
      </c>
      <c r="H3508" s="1" t="s">
        <v>24</v>
      </c>
      <c r="I3508" s="1" t="s">
        <v>127</v>
      </c>
      <c r="J3508" s="1" t="s">
        <v>474</v>
      </c>
      <c r="K3508" s="1" t="s">
        <v>129</v>
      </c>
      <c r="L3508">
        <v>7022.52</v>
      </c>
      <c r="M3508">
        <v>21.39</v>
      </c>
      <c r="N3508">
        <v>81.099999999999994</v>
      </c>
      <c r="O3508">
        <v>6962.81</v>
      </c>
      <c r="P3508">
        <v>321</v>
      </c>
      <c r="Q3508" s="1" t="s">
        <v>38</v>
      </c>
      <c r="R3508" s="1" t="s">
        <v>29</v>
      </c>
      <c r="S3508" s="1" t="s">
        <v>464</v>
      </c>
      <c r="T3508" s="1" t="s">
        <v>31</v>
      </c>
      <c r="U3508" s="1" t="s">
        <v>101</v>
      </c>
    </row>
    <row r="3509" spans="1:21" x14ac:dyDescent="0.3">
      <c r="A3509" s="1" t="s">
        <v>7713</v>
      </c>
      <c r="B3509" s="1" t="s">
        <v>7714</v>
      </c>
      <c r="C3509" s="2">
        <v>45416</v>
      </c>
      <c r="D3509">
        <v>2024</v>
      </c>
      <c r="E3509" s="1" t="s">
        <v>22</v>
      </c>
      <c r="F3509" s="1" t="s">
        <v>7603</v>
      </c>
      <c r="G3509" s="3">
        <v>0.99583333333333335</v>
      </c>
      <c r="H3509" s="1" t="s">
        <v>24</v>
      </c>
      <c r="I3509" s="1" t="s">
        <v>297</v>
      </c>
      <c r="J3509" s="1" t="s">
        <v>467</v>
      </c>
      <c r="K3509" s="1" t="s">
        <v>378</v>
      </c>
      <c r="L3509">
        <v>291.56</v>
      </c>
      <c r="M3509">
        <v>22.18</v>
      </c>
      <c r="N3509">
        <v>77.28</v>
      </c>
      <c r="O3509">
        <v>236.46</v>
      </c>
      <c r="P3509">
        <v>598</v>
      </c>
      <c r="Q3509" s="1" t="s">
        <v>99</v>
      </c>
      <c r="R3509" s="1" t="s">
        <v>29</v>
      </c>
      <c r="S3509" s="1" t="s">
        <v>837</v>
      </c>
      <c r="T3509" s="1" t="s">
        <v>53</v>
      </c>
      <c r="U3509" s="1" t="s">
        <v>93</v>
      </c>
    </row>
    <row r="3510" spans="1:21" x14ac:dyDescent="0.3">
      <c r="A3510" s="1" t="s">
        <v>7715</v>
      </c>
      <c r="B3510" s="1" t="s">
        <v>7716</v>
      </c>
      <c r="C3510" s="2">
        <v>45417</v>
      </c>
      <c r="D3510">
        <v>2024</v>
      </c>
      <c r="E3510" s="1" t="s">
        <v>166</v>
      </c>
      <c r="F3510" s="1" t="s">
        <v>7603</v>
      </c>
      <c r="G3510" s="3">
        <v>5.5555555555555552E-2</v>
      </c>
      <c r="H3510" s="1" t="s">
        <v>24</v>
      </c>
      <c r="I3510" s="1" t="s">
        <v>143</v>
      </c>
      <c r="J3510" s="1" t="s">
        <v>313</v>
      </c>
      <c r="K3510" s="1" t="s">
        <v>309</v>
      </c>
      <c r="L3510">
        <v>3307.98</v>
      </c>
      <c r="M3510">
        <v>8.31</v>
      </c>
      <c r="N3510">
        <v>2.2200000000000002</v>
      </c>
      <c r="O3510">
        <v>3314.07</v>
      </c>
      <c r="P3510">
        <v>632</v>
      </c>
      <c r="Q3510" s="1" t="s">
        <v>85</v>
      </c>
      <c r="R3510" s="1" t="s">
        <v>29</v>
      </c>
      <c r="S3510" s="1" t="s">
        <v>7717</v>
      </c>
      <c r="T3510" s="1" t="s">
        <v>31</v>
      </c>
      <c r="U3510" s="1" t="s">
        <v>32</v>
      </c>
    </row>
    <row r="3511" spans="1:21" x14ac:dyDescent="0.3">
      <c r="A3511" s="1" t="s">
        <v>7718</v>
      </c>
      <c r="B3511" s="1" t="s">
        <v>7719</v>
      </c>
      <c r="C3511" s="2">
        <v>45417</v>
      </c>
      <c r="D3511">
        <v>2024</v>
      </c>
      <c r="E3511" s="1" t="s">
        <v>166</v>
      </c>
      <c r="F3511" s="1" t="s">
        <v>7603</v>
      </c>
      <c r="G3511" s="3">
        <v>8.1944444444444445E-2</v>
      </c>
      <c r="H3511" s="1" t="s">
        <v>24</v>
      </c>
      <c r="I3511" s="1" t="s">
        <v>143</v>
      </c>
      <c r="J3511" s="1" t="s">
        <v>282</v>
      </c>
      <c r="K3511" s="1" t="s">
        <v>150</v>
      </c>
      <c r="L3511">
        <v>897.63</v>
      </c>
      <c r="M3511">
        <v>15.48</v>
      </c>
      <c r="N3511">
        <v>54.25</v>
      </c>
      <c r="O3511">
        <v>858.86</v>
      </c>
      <c r="P3511">
        <v>677</v>
      </c>
      <c r="Q3511" s="1" t="s">
        <v>28</v>
      </c>
      <c r="R3511" s="1" t="s">
        <v>29</v>
      </c>
      <c r="S3511" s="1" t="s">
        <v>4158</v>
      </c>
      <c r="T3511" s="1" t="s">
        <v>53</v>
      </c>
      <c r="U3511" s="1" t="s">
        <v>93</v>
      </c>
    </row>
    <row r="3512" spans="1:21" x14ac:dyDescent="0.3">
      <c r="A3512" s="1" t="s">
        <v>7720</v>
      </c>
      <c r="B3512" s="1" t="s">
        <v>7721</v>
      </c>
      <c r="C3512" s="2">
        <v>45417</v>
      </c>
      <c r="D3512">
        <v>2024</v>
      </c>
      <c r="E3512" s="1" t="s">
        <v>166</v>
      </c>
      <c r="F3512" s="1" t="s">
        <v>7603</v>
      </c>
      <c r="G3512" s="3">
        <v>0.1111111111111111</v>
      </c>
      <c r="H3512" s="1" t="s">
        <v>24</v>
      </c>
      <c r="I3512" s="1" t="s">
        <v>236</v>
      </c>
      <c r="J3512" s="1" t="s">
        <v>237</v>
      </c>
      <c r="K3512" s="1" t="s">
        <v>1125</v>
      </c>
      <c r="L3512">
        <v>3023.19</v>
      </c>
      <c r="M3512">
        <v>34.25</v>
      </c>
      <c r="N3512">
        <v>71.599999999999994</v>
      </c>
      <c r="O3512">
        <v>2985.84</v>
      </c>
      <c r="P3512">
        <v>35</v>
      </c>
      <c r="Q3512" s="1" t="s">
        <v>118</v>
      </c>
      <c r="R3512" s="1" t="s">
        <v>29</v>
      </c>
      <c r="S3512" s="1" t="s">
        <v>4549</v>
      </c>
      <c r="T3512" s="1" t="s">
        <v>53</v>
      </c>
      <c r="U3512" s="1" t="s">
        <v>32</v>
      </c>
    </row>
    <row r="3513" spans="1:21" x14ac:dyDescent="0.3">
      <c r="A3513" s="1" t="s">
        <v>7722</v>
      </c>
      <c r="B3513" s="1" t="s">
        <v>7723</v>
      </c>
      <c r="C3513" s="2">
        <v>45417</v>
      </c>
      <c r="D3513">
        <v>2024</v>
      </c>
      <c r="E3513" s="1" t="s">
        <v>166</v>
      </c>
      <c r="F3513" s="1" t="s">
        <v>7603</v>
      </c>
      <c r="G3513" s="3">
        <v>0.12847222222222221</v>
      </c>
      <c r="H3513" s="1" t="s">
        <v>24</v>
      </c>
      <c r="I3513" s="1" t="s">
        <v>43</v>
      </c>
      <c r="J3513" s="1" t="s">
        <v>44</v>
      </c>
      <c r="K3513" s="1" t="s">
        <v>873</v>
      </c>
      <c r="L3513">
        <v>7168.32</v>
      </c>
      <c r="M3513">
        <v>12.55</v>
      </c>
      <c r="N3513">
        <v>24.62</v>
      </c>
      <c r="O3513">
        <v>7156.25</v>
      </c>
      <c r="P3513">
        <v>253</v>
      </c>
      <c r="Q3513" s="1" t="s">
        <v>85</v>
      </c>
      <c r="R3513" s="1" t="s">
        <v>29</v>
      </c>
      <c r="S3513" s="1" t="s">
        <v>7427</v>
      </c>
      <c r="T3513" s="1" t="s">
        <v>53</v>
      </c>
      <c r="U3513" s="1" t="s">
        <v>93</v>
      </c>
    </row>
    <row r="3514" spans="1:21" x14ac:dyDescent="0.3">
      <c r="A3514" s="1" t="s">
        <v>7724</v>
      </c>
      <c r="B3514" s="1" t="s">
        <v>7725</v>
      </c>
      <c r="C3514" s="2">
        <v>45417</v>
      </c>
      <c r="D3514">
        <v>2024</v>
      </c>
      <c r="E3514" s="1" t="s">
        <v>166</v>
      </c>
      <c r="F3514" s="1" t="s">
        <v>7603</v>
      </c>
      <c r="G3514" s="3">
        <v>0.19791666666666666</v>
      </c>
      <c r="H3514" s="1" t="s">
        <v>24</v>
      </c>
      <c r="I3514" s="1" t="s">
        <v>143</v>
      </c>
      <c r="J3514" s="1" t="s">
        <v>282</v>
      </c>
      <c r="K3514" s="1" t="s">
        <v>283</v>
      </c>
      <c r="L3514">
        <v>419.64</v>
      </c>
      <c r="M3514">
        <v>26.25</v>
      </c>
      <c r="N3514">
        <v>77.36</v>
      </c>
      <c r="O3514">
        <v>368.53</v>
      </c>
      <c r="P3514">
        <v>822</v>
      </c>
      <c r="Q3514" s="1" t="s">
        <v>38</v>
      </c>
      <c r="R3514" s="1" t="s">
        <v>29</v>
      </c>
      <c r="S3514" s="1" t="s">
        <v>4935</v>
      </c>
      <c r="T3514" s="1" t="s">
        <v>147</v>
      </c>
      <c r="U3514" s="1" t="s">
        <v>32</v>
      </c>
    </row>
    <row r="3515" spans="1:21" x14ac:dyDescent="0.3">
      <c r="A3515" s="1" t="s">
        <v>7726</v>
      </c>
      <c r="B3515" s="1" t="s">
        <v>7727</v>
      </c>
      <c r="C3515" s="2">
        <v>45417</v>
      </c>
      <c r="D3515">
        <v>2024</v>
      </c>
      <c r="E3515" s="1" t="s">
        <v>166</v>
      </c>
      <c r="F3515" s="1" t="s">
        <v>7603</v>
      </c>
      <c r="G3515" s="3">
        <v>0.2048611111111111</v>
      </c>
      <c r="H3515" s="1" t="s">
        <v>24</v>
      </c>
      <c r="I3515" s="1" t="s">
        <v>82</v>
      </c>
      <c r="J3515" s="1" t="s">
        <v>223</v>
      </c>
      <c r="K3515" s="1" t="s">
        <v>84</v>
      </c>
      <c r="L3515">
        <v>312.86</v>
      </c>
      <c r="M3515">
        <v>5.23</v>
      </c>
      <c r="N3515">
        <v>54.78</v>
      </c>
      <c r="O3515">
        <v>263.31000000000006</v>
      </c>
      <c r="P3515">
        <v>693</v>
      </c>
      <c r="Q3515" s="1" t="s">
        <v>38</v>
      </c>
      <c r="R3515" s="1" t="s">
        <v>29</v>
      </c>
      <c r="S3515" s="1" t="s">
        <v>1224</v>
      </c>
      <c r="T3515" s="1" t="s">
        <v>53</v>
      </c>
      <c r="U3515" s="1" t="s">
        <v>32</v>
      </c>
    </row>
    <row r="3516" spans="1:21" x14ac:dyDescent="0.3">
      <c r="A3516" s="1" t="s">
        <v>7728</v>
      </c>
      <c r="B3516" s="1" t="s">
        <v>1760</v>
      </c>
      <c r="C3516" s="2">
        <v>45417</v>
      </c>
      <c r="D3516">
        <v>2024</v>
      </c>
      <c r="E3516" s="1" t="s">
        <v>166</v>
      </c>
      <c r="F3516" s="1" t="s">
        <v>7603</v>
      </c>
      <c r="G3516" s="3">
        <v>0.24027777777777778</v>
      </c>
      <c r="H3516" s="1" t="s">
        <v>42</v>
      </c>
      <c r="I3516" s="1" t="s">
        <v>371</v>
      </c>
      <c r="J3516" s="1" t="s">
        <v>518</v>
      </c>
      <c r="K3516" s="1" t="s">
        <v>694</v>
      </c>
      <c r="L3516">
        <v>4811.04</v>
      </c>
      <c r="M3516">
        <v>5.2</v>
      </c>
      <c r="N3516">
        <v>27.24</v>
      </c>
      <c r="O3516">
        <v>4789</v>
      </c>
      <c r="P3516">
        <v>269</v>
      </c>
      <c r="Q3516" s="1" t="s">
        <v>99</v>
      </c>
      <c r="R3516" s="1" t="s">
        <v>749</v>
      </c>
      <c r="S3516" s="1" t="s">
        <v>1786</v>
      </c>
      <c r="T3516" s="1" t="s">
        <v>53</v>
      </c>
      <c r="U3516" s="1" t="s">
        <v>32</v>
      </c>
    </row>
    <row r="3517" spans="1:21" x14ac:dyDescent="0.3">
      <c r="A3517" s="1" t="s">
        <v>7729</v>
      </c>
      <c r="B3517" s="1" t="s">
        <v>7730</v>
      </c>
      <c r="C3517" s="2">
        <v>45417</v>
      </c>
      <c r="D3517">
        <v>2024</v>
      </c>
      <c r="E3517" s="1" t="s">
        <v>166</v>
      </c>
      <c r="F3517" s="1" t="s">
        <v>7603</v>
      </c>
      <c r="G3517" s="3">
        <v>0.28680555555555554</v>
      </c>
      <c r="H3517" s="1" t="s">
        <v>42</v>
      </c>
      <c r="I3517" s="1" t="s">
        <v>56</v>
      </c>
      <c r="J3517" s="1" t="s">
        <v>647</v>
      </c>
      <c r="K3517" s="1" t="s">
        <v>422</v>
      </c>
      <c r="L3517">
        <v>6153.02</v>
      </c>
      <c r="M3517">
        <v>1.1599999999999999</v>
      </c>
      <c r="N3517">
        <v>23.31</v>
      </c>
      <c r="O3517">
        <v>6130.87</v>
      </c>
      <c r="P3517">
        <v>886</v>
      </c>
      <c r="Q3517" s="1" t="s">
        <v>38</v>
      </c>
      <c r="R3517" s="1" t="s">
        <v>29</v>
      </c>
      <c r="S3517" s="1" t="s">
        <v>2182</v>
      </c>
      <c r="T3517" s="1" t="s">
        <v>31</v>
      </c>
      <c r="U3517" s="1" t="s">
        <v>32</v>
      </c>
    </row>
    <row r="3518" spans="1:21" x14ac:dyDescent="0.3">
      <c r="A3518" s="1" t="s">
        <v>7731</v>
      </c>
      <c r="B3518" s="1" t="s">
        <v>7732</v>
      </c>
      <c r="C3518" s="2">
        <v>45417</v>
      </c>
      <c r="D3518">
        <v>2024</v>
      </c>
      <c r="E3518" s="1" t="s">
        <v>166</v>
      </c>
      <c r="F3518" s="1" t="s">
        <v>7603</v>
      </c>
      <c r="G3518" s="3">
        <v>0.29236111111111113</v>
      </c>
      <c r="H3518" s="1" t="s">
        <v>42</v>
      </c>
      <c r="I3518" s="1" t="s">
        <v>127</v>
      </c>
      <c r="J3518" s="1" t="s">
        <v>474</v>
      </c>
      <c r="K3518" s="1" t="s">
        <v>357</v>
      </c>
      <c r="L3518">
        <v>2649.24</v>
      </c>
      <c r="M3518">
        <v>23.61</v>
      </c>
      <c r="N3518">
        <v>74.180000000000007</v>
      </c>
      <c r="O3518">
        <v>2598.67</v>
      </c>
      <c r="P3518">
        <v>748</v>
      </c>
      <c r="Q3518" s="1" t="s">
        <v>99</v>
      </c>
      <c r="R3518" s="1" t="s">
        <v>29</v>
      </c>
      <c r="S3518" s="1" t="s">
        <v>3473</v>
      </c>
      <c r="T3518" s="1" t="s">
        <v>53</v>
      </c>
      <c r="U3518" s="1" t="s">
        <v>32</v>
      </c>
    </row>
    <row r="3519" spans="1:21" x14ac:dyDescent="0.3">
      <c r="A3519" s="1" t="s">
        <v>7733</v>
      </c>
      <c r="B3519" s="1" t="s">
        <v>7734</v>
      </c>
      <c r="C3519" s="2">
        <v>45417</v>
      </c>
      <c r="D3519">
        <v>2024</v>
      </c>
      <c r="E3519" s="1" t="s">
        <v>166</v>
      </c>
      <c r="F3519" s="1" t="s">
        <v>7603</v>
      </c>
      <c r="G3519" s="3">
        <v>0.51527777777777772</v>
      </c>
      <c r="H3519" s="1" t="s">
        <v>104</v>
      </c>
      <c r="I3519" s="1" t="s">
        <v>160</v>
      </c>
      <c r="J3519" s="1" t="s">
        <v>161</v>
      </c>
      <c r="K3519" s="1" t="s">
        <v>386</v>
      </c>
      <c r="L3519">
        <v>4770.05</v>
      </c>
      <c r="M3519">
        <v>7.95</v>
      </c>
      <c r="N3519">
        <v>64.91</v>
      </c>
      <c r="O3519">
        <v>4713.09</v>
      </c>
      <c r="P3519">
        <v>554</v>
      </c>
      <c r="Q3519" s="1" t="s">
        <v>85</v>
      </c>
      <c r="R3519" s="1" t="s">
        <v>749</v>
      </c>
      <c r="S3519" s="1" t="s">
        <v>402</v>
      </c>
      <c r="T3519" s="1" t="s">
        <v>53</v>
      </c>
      <c r="U3519" s="1" t="s">
        <v>93</v>
      </c>
    </row>
    <row r="3520" spans="1:21" x14ac:dyDescent="0.3">
      <c r="A3520" s="1" t="s">
        <v>7735</v>
      </c>
      <c r="B3520" s="1" t="s">
        <v>7736</v>
      </c>
      <c r="C3520" s="2">
        <v>45417</v>
      </c>
      <c r="D3520">
        <v>2024</v>
      </c>
      <c r="E3520" s="1" t="s">
        <v>166</v>
      </c>
      <c r="F3520" s="1" t="s">
        <v>7603</v>
      </c>
      <c r="G3520" s="3">
        <v>0.61250000000000004</v>
      </c>
      <c r="H3520" s="1" t="s">
        <v>104</v>
      </c>
      <c r="I3520" s="1" t="s">
        <v>133</v>
      </c>
      <c r="J3520" s="1" t="s">
        <v>1138</v>
      </c>
      <c r="K3520" s="1" t="s">
        <v>451</v>
      </c>
      <c r="L3520">
        <v>1395.99</v>
      </c>
      <c r="M3520">
        <v>47.28</v>
      </c>
      <c r="N3520">
        <v>9.41</v>
      </c>
      <c r="O3520">
        <v>1433.86</v>
      </c>
      <c r="P3520">
        <v>834</v>
      </c>
      <c r="Q3520" s="1" t="s">
        <v>38</v>
      </c>
      <c r="R3520" s="1" t="s">
        <v>29</v>
      </c>
      <c r="S3520" s="1" t="s">
        <v>468</v>
      </c>
      <c r="T3520" s="1" t="s">
        <v>53</v>
      </c>
      <c r="U3520" s="1" t="s">
        <v>32</v>
      </c>
    </row>
    <row r="3521" spans="1:21" x14ac:dyDescent="0.3">
      <c r="A3521" s="1" t="s">
        <v>7737</v>
      </c>
      <c r="B3521" s="1" t="s">
        <v>1883</v>
      </c>
      <c r="C3521" s="2">
        <v>45417</v>
      </c>
      <c r="D3521">
        <v>2024</v>
      </c>
      <c r="E3521" s="1" t="s">
        <v>166</v>
      </c>
      <c r="F3521" s="1" t="s">
        <v>7603</v>
      </c>
      <c r="G3521" s="3">
        <v>0.61597222222222225</v>
      </c>
      <c r="H3521" s="1" t="s">
        <v>104</v>
      </c>
      <c r="I3521" s="1" t="s">
        <v>56</v>
      </c>
      <c r="J3521" s="1" t="s">
        <v>57</v>
      </c>
      <c r="K3521" s="1" t="s">
        <v>422</v>
      </c>
      <c r="L3521">
        <v>4476.21</v>
      </c>
      <c r="M3521">
        <v>26.62</v>
      </c>
      <c r="N3521">
        <v>16.940000000000001</v>
      </c>
      <c r="O3521">
        <v>4485.8900000000003</v>
      </c>
      <c r="P3521">
        <v>781</v>
      </c>
      <c r="Q3521" s="1" t="s">
        <v>38</v>
      </c>
      <c r="R3521" s="1" t="s">
        <v>29</v>
      </c>
      <c r="S3521" s="1" t="s">
        <v>919</v>
      </c>
      <c r="T3521" s="1" t="s">
        <v>147</v>
      </c>
      <c r="U3521" s="1" t="s">
        <v>101</v>
      </c>
    </row>
    <row r="3522" spans="1:21" x14ac:dyDescent="0.3">
      <c r="A3522" s="1" t="s">
        <v>7738</v>
      </c>
      <c r="B3522" s="1" t="s">
        <v>7739</v>
      </c>
      <c r="C3522" s="2">
        <v>45417</v>
      </c>
      <c r="D3522">
        <v>2024</v>
      </c>
      <c r="E3522" s="1" t="s">
        <v>166</v>
      </c>
      <c r="F3522" s="1" t="s">
        <v>7603</v>
      </c>
      <c r="G3522" s="3">
        <v>0.62083333333333335</v>
      </c>
      <c r="H3522" s="1" t="s">
        <v>104</v>
      </c>
      <c r="I3522" s="1" t="s">
        <v>297</v>
      </c>
      <c r="J3522" s="1" t="s">
        <v>479</v>
      </c>
      <c r="K3522" s="1" t="s">
        <v>967</v>
      </c>
      <c r="L3522">
        <v>5307.63</v>
      </c>
      <c r="M3522">
        <v>1.86</v>
      </c>
      <c r="N3522">
        <v>24.14</v>
      </c>
      <c r="O3522">
        <v>5285.3499999999995</v>
      </c>
      <c r="P3522">
        <v>565</v>
      </c>
      <c r="Q3522" s="1" t="s">
        <v>38</v>
      </c>
      <c r="R3522" s="1" t="s">
        <v>29</v>
      </c>
      <c r="S3522" s="1" t="s">
        <v>1363</v>
      </c>
      <c r="T3522" s="1" t="s">
        <v>53</v>
      </c>
      <c r="U3522" s="1" t="s">
        <v>93</v>
      </c>
    </row>
    <row r="3523" spans="1:21" x14ac:dyDescent="0.3">
      <c r="A3523" s="1" t="s">
        <v>7740</v>
      </c>
      <c r="B3523" s="1" t="s">
        <v>7741</v>
      </c>
      <c r="C3523" s="2">
        <v>45417</v>
      </c>
      <c r="D3523">
        <v>2024</v>
      </c>
      <c r="E3523" s="1" t="s">
        <v>166</v>
      </c>
      <c r="F3523" s="1" t="s">
        <v>7603</v>
      </c>
      <c r="G3523" s="3">
        <v>0.63611111111111107</v>
      </c>
      <c r="H3523" s="1" t="s">
        <v>104</v>
      </c>
      <c r="I3523" s="1" t="s">
        <v>56</v>
      </c>
      <c r="J3523" s="1" t="s">
        <v>647</v>
      </c>
      <c r="K3523" s="1" t="s">
        <v>417</v>
      </c>
      <c r="L3523">
        <v>8564.81</v>
      </c>
      <c r="M3523">
        <v>21.89</v>
      </c>
      <c r="N3523">
        <v>8.35</v>
      </c>
      <c r="O3523">
        <v>8578.3499999999985</v>
      </c>
      <c r="P3523">
        <v>350</v>
      </c>
      <c r="Q3523" s="1" t="s">
        <v>99</v>
      </c>
      <c r="R3523" s="1" t="s">
        <v>29</v>
      </c>
      <c r="S3523" s="1" t="s">
        <v>2237</v>
      </c>
      <c r="T3523" s="1" t="s">
        <v>53</v>
      </c>
      <c r="U3523" s="1" t="s">
        <v>32</v>
      </c>
    </row>
    <row r="3524" spans="1:21" x14ac:dyDescent="0.3">
      <c r="A3524" s="1" t="s">
        <v>7742</v>
      </c>
      <c r="B3524" s="1" t="s">
        <v>7743</v>
      </c>
      <c r="C3524" s="2">
        <v>45417</v>
      </c>
      <c r="D3524">
        <v>2024</v>
      </c>
      <c r="E3524" s="1" t="s">
        <v>166</v>
      </c>
      <c r="F3524" s="1" t="s">
        <v>7603</v>
      </c>
      <c r="G3524" s="3">
        <v>0.74861111111111112</v>
      </c>
      <c r="H3524" s="1" t="s">
        <v>142</v>
      </c>
      <c r="I3524" s="1" t="s">
        <v>68</v>
      </c>
      <c r="J3524" s="1" t="s">
        <v>823</v>
      </c>
      <c r="K3524" s="1" t="s">
        <v>780</v>
      </c>
      <c r="L3524">
        <v>1604.83</v>
      </c>
      <c r="M3524">
        <v>41.22</v>
      </c>
      <c r="N3524">
        <v>38.200000000000003</v>
      </c>
      <c r="O3524">
        <v>1607.85</v>
      </c>
      <c r="P3524">
        <v>244</v>
      </c>
      <c r="Q3524" s="1" t="s">
        <v>38</v>
      </c>
      <c r="R3524" s="1" t="s">
        <v>29</v>
      </c>
      <c r="S3524" s="1" t="s">
        <v>1956</v>
      </c>
      <c r="T3524" s="1" t="s">
        <v>53</v>
      </c>
      <c r="U3524" s="1" t="s">
        <v>32</v>
      </c>
    </row>
    <row r="3525" spans="1:21" x14ac:dyDescent="0.3">
      <c r="A3525" s="1" t="s">
        <v>7744</v>
      </c>
      <c r="B3525" s="1" t="s">
        <v>4216</v>
      </c>
      <c r="C3525" s="2">
        <v>45417</v>
      </c>
      <c r="D3525">
        <v>2024</v>
      </c>
      <c r="E3525" s="1" t="s">
        <v>166</v>
      </c>
      <c r="F3525" s="1" t="s">
        <v>7603</v>
      </c>
      <c r="G3525" s="3">
        <v>0.84375</v>
      </c>
      <c r="H3525" s="1" t="s">
        <v>142</v>
      </c>
      <c r="I3525" s="1" t="s">
        <v>35</v>
      </c>
      <c r="J3525" s="1" t="s">
        <v>74</v>
      </c>
      <c r="K3525" s="1" t="s">
        <v>256</v>
      </c>
      <c r="L3525">
        <v>7624.04</v>
      </c>
      <c r="M3525">
        <v>46.73</v>
      </c>
      <c r="N3525">
        <v>94.67</v>
      </c>
      <c r="O3525">
        <v>7576.0999999999995</v>
      </c>
      <c r="P3525">
        <v>324</v>
      </c>
      <c r="Q3525" s="1" t="s">
        <v>28</v>
      </c>
      <c r="R3525" s="1" t="s">
        <v>29</v>
      </c>
      <c r="S3525" s="1" t="s">
        <v>107</v>
      </c>
      <c r="T3525" s="1" t="s">
        <v>53</v>
      </c>
      <c r="U3525" s="1" t="s">
        <v>32</v>
      </c>
    </row>
    <row r="3526" spans="1:21" x14ac:dyDescent="0.3">
      <c r="A3526" s="1" t="s">
        <v>7745</v>
      </c>
      <c r="B3526" s="1" t="s">
        <v>7746</v>
      </c>
      <c r="C3526" s="2">
        <v>45417</v>
      </c>
      <c r="D3526">
        <v>2024</v>
      </c>
      <c r="E3526" s="1" t="s">
        <v>166</v>
      </c>
      <c r="F3526" s="1" t="s">
        <v>7603</v>
      </c>
      <c r="G3526" s="3">
        <v>0.8930555555555556</v>
      </c>
      <c r="H3526" s="1" t="s">
        <v>24</v>
      </c>
      <c r="I3526" s="1" t="s">
        <v>371</v>
      </c>
      <c r="J3526" s="1" t="s">
        <v>518</v>
      </c>
      <c r="K3526" s="1" t="s">
        <v>519</v>
      </c>
      <c r="L3526">
        <v>7168.56</v>
      </c>
      <c r="M3526">
        <v>45.76</v>
      </c>
      <c r="N3526">
        <v>56.89</v>
      </c>
      <c r="O3526">
        <v>7157.43</v>
      </c>
      <c r="P3526">
        <v>950</v>
      </c>
      <c r="Q3526" s="1" t="s">
        <v>118</v>
      </c>
      <c r="R3526" s="1" t="s">
        <v>29</v>
      </c>
      <c r="S3526" s="1" t="s">
        <v>1797</v>
      </c>
      <c r="T3526" s="1" t="s">
        <v>53</v>
      </c>
      <c r="U3526" s="1" t="s">
        <v>93</v>
      </c>
    </row>
    <row r="3527" spans="1:21" x14ac:dyDescent="0.3">
      <c r="A3527" s="1" t="s">
        <v>7747</v>
      </c>
      <c r="B3527" s="1" t="s">
        <v>7748</v>
      </c>
      <c r="C3527" s="2">
        <v>45417</v>
      </c>
      <c r="D3527">
        <v>2024</v>
      </c>
      <c r="E3527" s="1" t="s">
        <v>166</v>
      </c>
      <c r="F3527" s="1" t="s">
        <v>7603</v>
      </c>
      <c r="G3527" s="3">
        <v>0.94861111111111107</v>
      </c>
      <c r="H3527" s="1" t="s">
        <v>24</v>
      </c>
      <c r="I3527" s="1" t="s">
        <v>143</v>
      </c>
      <c r="J3527" s="1" t="s">
        <v>313</v>
      </c>
      <c r="K3527" s="1" t="s">
        <v>200</v>
      </c>
      <c r="L3527">
        <v>5850.75</v>
      </c>
      <c r="M3527">
        <v>11.96</v>
      </c>
      <c r="N3527">
        <v>84.54</v>
      </c>
      <c r="O3527">
        <v>5778.17</v>
      </c>
      <c r="P3527">
        <v>573</v>
      </c>
      <c r="Q3527" s="1" t="s">
        <v>38</v>
      </c>
      <c r="R3527" s="1" t="s">
        <v>29</v>
      </c>
      <c r="S3527" s="1" t="s">
        <v>5688</v>
      </c>
      <c r="T3527" s="1" t="s">
        <v>53</v>
      </c>
      <c r="U3527" s="1" t="s">
        <v>32</v>
      </c>
    </row>
    <row r="3528" spans="1:21" x14ac:dyDescent="0.3">
      <c r="A3528" s="1" t="s">
        <v>7749</v>
      </c>
      <c r="B3528" s="1" t="s">
        <v>7750</v>
      </c>
      <c r="C3528" s="2">
        <v>45417</v>
      </c>
      <c r="D3528">
        <v>2024</v>
      </c>
      <c r="E3528" s="1" t="s">
        <v>166</v>
      </c>
      <c r="F3528" s="1" t="s">
        <v>7603</v>
      </c>
      <c r="G3528" s="3">
        <v>0.94930555555555551</v>
      </c>
      <c r="H3528" s="1" t="s">
        <v>24</v>
      </c>
      <c r="I3528" s="1" t="s">
        <v>82</v>
      </c>
      <c r="J3528" s="1" t="s">
        <v>573</v>
      </c>
      <c r="K3528" s="1" t="s">
        <v>409</v>
      </c>
      <c r="L3528">
        <v>5642.11</v>
      </c>
      <c r="M3528">
        <v>17.670000000000002</v>
      </c>
      <c r="N3528">
        <v>43.48</v>
      </c>
      <c r="O3528">
        <v>5616.3</v>
      </c>
      <c r="P3528">
        <v>959</v>
      </c>
      <c r="Q3528" s="1" t="s">
        <v>85</v>
      </c>
      <c r="R3528" s="1" t="s">
        <v>29</v>
      </c>
      <c r="S3528" s="1" t="s">
        <v>1824</v>
      </c>
      <c r="T3528" s="1" t="s">
        <v>53</v>
      </c>
      <c r="U3528" s="1" t="s">
        <v>32</v>
      </c>
    </row>
    <row r="3529" spans="1:21" x14ac:dyDescent="0.3">
      <c r="A3529" s="1" t="s">
        <v>7751</v>
      </c>
      <c r="B3529" s="1" t="s">
        <v>7752</v>
      </c>
      <c r="C3529" s="2">
        <v>45418</v>
      </c>
      <c r="D3529">
        <v>2024</v>
      </c>
      <c r="E3529" s="1" t="s">
        <v>255</v>
      </c>
      <c r="F3529" s="1" t="s">
        <v>7603</v>
      </c>
      <c r="G3529" s="3">
        <v>0.17152777777777778</v>
      </c>
      <c r="H3529" s="1" t="s">
        <v>24</v>
      </c>
      <c r="I3529" s="1" t="s">
        <v>89</v>
      </c>
      <c r="J3529" s="1" t="s">
        <v>90</v>
      </c>
      <c r="K3529" s="1" t="s">
        <v>106</v>
      </c>
      <c r="L3529">
        <v>9577.8700000000008</v>
      </c>
      <c r="M3529">
        <v>30.28</v>
      </c>
      <c r="N3529">
        <v>59.71</v>
      </c>
      <c r="O3529">
        <v>9548.4400000000023</v>
      </c>
      <c r="P3529">
        <v>822</v>
      </c>
      <c r="Q3529" s="1" t="s">
        <v>118</v>
      </c>
      <c r="R3529" s="1" t="s">
        <v>29</v>
      </c>
      <c r="S3529" s="1" t="s">
        <v>1541</v>
      </c>
      <c r="T3529" s="1" t="s">
        <v>53</v>
      </c>
      <c r="U3529" s="1" t="s">
        <v>32</v>
      </c>
    </row>
    <row r="3530" spans="1:21" x14ac:dyDescent="0.3">
      <c r="A3530" s="1" t="s">
        <v>7753</v>
      </c>
      <c r="B3530" s="1" t="s">
        <v>1947</v>
      </c>
      <c r="C3530" s="2">
        <v>45418</v>
      </c>
      <c r="D3530">
        <v>2024</v>
      </c>
      <c r="E3530" s="1" t="s">
        <v>255</v>
      </c>
      <c r="F3530" s="1" t="s">
        <v>7603</v>
      </c>
      <c r="G3530" s="3">
        <v>0.18194444444444444</v>
      </c>
      <c r="H3530" s="1" t="s">
        <v>24</v>
      </c>
      <c r="I3530" s="1" t="s">
        <v>143</v>
      </c>
      <c r="J3530" s="1" t="s">
        <v>313</v>
      </c>
      <c r="K3530" s="1" t="s">
        <v>309</v>
      </c>
      <c r="L3530">
        <v>9131.2199999999993</v>
      </c>
      <c r="M3530">
        <v>33.86</v>
      </c>
      <c r="N3530">
        <v>55.38</v>
      </c>
      <c r="O3530">
        <v>9109.7000000000007</v>
      </c>
      <c r="P3530">
        <v>210</v>
      </c>
      <c r="Q3530" s="1" t="s">
        <v>38</v>
      </c>
      <c r="R3530" s="1" t="s">
        <v>29</v>
      </c>
      <c r="S3530" s="1" t="s">
        <v>7754</v>
      </c>
      <c r="T3530" s="1" t="s">
        <v>53</v>
      </c>
      <c r="U3530" s="1" t="s">
        <v>32</v>
      </c>
    </row>
    <row r="3531" spans="1:21" x14ac:dyDescent="0.3">
      <c r="A3531" s="1" t="s">
        <v>7755</v>
      </c>
      <c r="B3531" s="1" t="s">
        <v>6813</v>
      </c>
      <c r="C3531" s="2">
        <v>45418</v>
      </c>
      <c r="D3531">
        <v>2024</v>
      </c>
      <c r="E3531" s="1" t="s">
        <v>255</v>
      </c>
      <c r="F3531" s="1" t="s">
        <v>7603</v>
      </c>
      <c r="G3531" s="3">
        <v>0.21319444444444444</v>
      </c>
      <c r="H3531" s="1" t="s">
        <v>42</v>
      </c>
      <c r="I3531" s="1" t="s">
        <v>25</v>
      </c>
      <c r="J3531" s="1" t="s">
        <v>171</v>
      </c>
      <c r="K3531" s="1" t="s">
        <v>117</v>
      </c>
      <c r="L3531">
        <v>9328.65</v>
      </c>
      <c r="M3531">
        <v>47.58</v>
      </c>
      <c r="N3531">
        <v>14.82</v>
      </c>
      <c r="O3531">
        <v>9361.41</v>
      </c>
      <c r="P3531">
        <v>5</v>
      </c>
      <c r="Q3531" s="1" t="s">
        <v>38</v>
      </c>
      <c r="R3531" s="1" t="s">
        <v>29</v>
      </c>
      <c r="S3531" s="1" t="s">
        <v>4649</v>
      </c>
      <c r="T3531" s="1" t="s">
        <v>53</v>
      </c>
      <c r="U3531" s="1" t="s">
        <v>32</v>
      </c>
    </row>
    <row r="3532" spans="1:21" x14ac:dyDescent="0.3">
      <c r="A3532" s="1" t="s">
        <v>7756</v>
      </c>
      <c r="B3532" s="1" t="s">
        <v>6942</v>
      </c>
      <c r="C3532" s="2">
        <v>45418</v>
      </c>
      <c r="D3532">
        <v>2024</v>
      </c>
      <c r="E3532" s="1" t="s">
        <v>255</v>
      </c>
      <c r="F3532" s="1" t="s">
        <v>7603</v>
      </c>
      <c r="G3532" s="3">
        <v>0.27152777777777776</v>
      </c>
      <c r="H3532" s="1" t="s">
        <v>42</v>
      </c>
      <c r="I3532" s="1" t="s">
        <v>82</v>
      </c>
      <c r="J3532" s="1" t="s">
        <v>573</v>
      </c>
      <c r="K3532" s="1" t="s">
        <v>84</v>
      </c>
      <c r="L3532">
        <v>4644.83</v>
      </c>
      <c r="M3532">
        <v>27.76</v>
      </c>
      <c r="N3532">
        <v>49.34</v>
      </c>
      <c r="O3532">
        <v>4623.25</v>
      </c>
      <c r="P3532">
        <v>161</v>
      </c>
      <c r="Q3532" s="1" t="s">
        <v>28</v>
      </c>
      <c r="R3532" s="1" t="s">
        <v>29</v>
      </c>
      <c r="S3532" s="1" t="s">
        <v>7757</v>
      </c>
      <c r="T3532" s="1" t="s">
        <v>53</v>
      </c>
      <c r="U3532" s="1" t="s">
        <v>32</v>
      </c>
    </row>
    <row r="3533" spans="1:21" x14ac:dyDescent="0.3">
      <c r="A3533" s="1" t="s">
        <v>7758</v>
      </c>
      <c r="B3533" s="1" t="s">
        <v>7759</v>
      </c>
      <c r="C3533" s="2">
        <v>45418</v>
      </c>
      <c r="D3533">
        <v>2024</v>
      </c>
      <c r="E3533" s="1" t="s">
        <v>255</v>
      </c>
      <c r="F3533" s="1" t="s">
        <v>7603</v>
      </c>
      <c r="G3533" s="3">
        <v>0.32083333333333336</v>
      </c>
      <c r="H3533" s="1" t="s">
        <v>42</v>
      </c>
      <c r="I3533" s="1" t="s">
        <v>133</v>
      </c>
      <c r="J3533" s="1" t="s">
        <v>337</v>
      </c>
      <c r="K3533" s="1" t="s">
        <v>721</v>
      </c>
      <c r="L3533">
        <v>8662.2800000000007</v>
      </c>
      <c r="M3533">
        <v>48.33</v>
      </c>
      <c r="N3533">
        <v>98.62</v>
      </c>
      <c r="O3533">
        <v>8611.99</v>
      </c>
      <c r="P3533">
        <v>970</v>
      </c>
      <c r="Q3533" s="1" t="s">
        <v>99</v>
      </c>
      <c r="R3533" s="1" t="s">
        <v>29</v>
      </c>
      <c r="S3533" s="1" t="s">
        <v>729</v>
      </c>
      <c r="T3533" s="1" t="s">
        <v>53</v>
      </c>
      <c r="U3533" s="1" t="s">
        <v>32</v>
      </c>
    </row>
    <row r="3534" spans="1:21" x14ac:dyDescent="0.3">
      <c r="A3534" s="1" t="s">
        <v>7760</v>
      </c>
      <c r="B3534" s="1" t="s">
        <v>7761</v>
      </c>
      <c r="C3534" s="2">
        <v>45418</v>
      </c>
      <c r="D3534">
        <v>2024</v>
      </c>
      <c r="E3534" s="1" t="s">
        <v>255</v>
      </c>
      <c r="F3534" s="1" t="s">
        <v>7603</v>
      </c>
      <c r="G3534" s="3">
        <v>0.3576388888888889</v>
      </c>
      <c r="H3534" s="1" t="s">
        <v>42</v>
      </c>
      <c r="I3534" s="1" t="s">
        <v>56</v>
      </c>
      <c r="J3534" s="1" t="s">
        <v>184</v>
      </c>
      <c r="K3534" s="1" t="s">
        <v>417</v>
      </c>
      <c r="L3534">
        <v>4702.82</v>
      </c>
      <c r="M3534">
        <v>28.79</v>
      </c>
      <c r="N3534">
        <v>49.54</v>
      </c>
      <c r="O3534">
        <v>4682.07</v>
      </c>
      <c r="P3534">
        <v>158</v>
      </c>
      <c r="Q3534" s="1" t="s">
        <v>38</v>
      </c>
      <c r="R3534" s="1" t="s">
        <v>29</v>
      </c>
      <c r="S3534" s="1" t="s">
        <v>551</v>
      </c>
      <c r="T3534" s="1" t="s">
        <v>53</v>
      </c>
      <c r="U3534" s="1" t="s">
        <v>32</v>
      </c>
    </row>
    <row r="3535" spans="1:21" x14ac:dyDescent="0.3">
      <c r="A3535" s="1" t="s">
        <v>7762</v>
      </c>
      <c r="B3535" s="1" t="s">
        <v>6060</v>
      </c>
      <c r="C3535" s="2">
        <v>45418</v>
      </c>
      <c r="D3535">
        <v>2024</v>
      </c>
      <c r="E3535" s="1" t="s">
        <v>255</v>
      </c>
      <c r="F3535" s="1" t="s">
        <v>7603</v>
      </c>
      <c r="G3535" s="3">
        <v>0.50763888888888886</v>
      </c>
      <c r="H3535" s="1" t="s">
        <v>104</v>
      </c>
      <c r="I3535" s="1" t="s">
        <v>236</v>
      </c>
      <c r="J3535" s="1" t="s">
        <v>268</v>
      </c>
      <c r="K3535" s="1" t="s">
        <v>269</v>
      </c>
      <c r="L3535">
        <v>343.47</v>
      </c>
      <c r="M3535">
        <v>33.659999999999997</v>
      </c>
      <c r="N3535">
        <v>89.33</v>
      </c>
      <c r="O3535">
        <v>287.8</v>
      </c>
      <c r="P3535">
        <v>921</v>
      </c>
      <c r="Q3535" s="1" t="s">
        <v>38</v>
      </c>
      <c r="R3535" s="1" t="s">
        <v>29</v>
      </c>
      <c r="S3535" s="1" t="s">
        <v>1360</v>
      </c>
      <c r="T3535" s="1" t="s">
        <v>31</v>
      </c>
      <c r="U3535" s="1" t="s">
        <v>32</v>
      </c>
    </row>
    <row r="3536" spans="1:21" x14ac:dyDescent="0.3">
      <c r="A3536" s="1" t="s">
        <v>7763</v>
      </c>
      <c r="B3536" s="1" t="s">
        <v>944</v>
      </c>
      <c r="C3536" s="2">
        <v>45418</v>
      </c>
      <c r="D3536">
        <v>2024</v>
      </c>
      <c r="E3536" s="1" t="s">
        <v>255</v>
      </c>
      <c r="F3536" s="1" t="s">
        <v>7603</v>
      </c>
      <c r="G3536" s="3">
        <v>0.68611111111111112</v>
      </c>
      <c r="H3536" s="1" t="s">
        <v>104</v>
      </c>
      <c r="I3536" s="1" t="s">
        <v>62</v>
      </c>
      <c r="J3536" s="1" t="s">
        <v>180</v>
      </c>
      <c r="K3536" s="1" t="s">
        <v>64</v>
      </c>
      <c r="L3536">
        <v>7040.5</v>
      </c>
      <c r="M3536">
        <v>35.44</v>
      </c>
      <c r="N3536">
        <v>53.85</v>
      </c>
      <c r="O3536">
        <v>7022.0899999999992</v>
      </c>
      <c r="P3536">
        <v>814</v>
      </c>
      <c r="Q3536" s="1" t="s">
        <v>28</v>
      </c>
      <c r="R3536" s="1" t="s">
        <v>29</v>
      </c>
      <c r="S3536" s="1" t="s">
        <v>3188</v>
      </c>
      <c r="T3536" s="1" t="s">
        <v>53</v>
      </c>
      <c r="U3536" s="1" t="s">
        <v>32</v>
      </c>
    </row>
    <row r="3537" spans="1:21" x14ac:dyDescent="0.3">
      <c r="A3537" s="1" t="s">
        <v>7764</v>
      </c>
      <c r="B3537" s="1" t="s">
        <v>7765</v>
      </c>
      <c r="C3537" s="2">
        <v>45418</v>
      </c>
      <c r="D3537">
        <v>2024</v>
      </c>
      <c r="E3537" s="1" t="s">
        <v>255</v>
      </c>
      <c r="F3537" s="1" t="s">
        <v>7603</v>
      </c>
      <c r="G3537" s="3">
        <v>0.72986111111111107</v>
      </c>
      <c r="H3537" s="1" t="s">
        <v>142</v>
      </c>
      <c r="I3537" s="1" t="s">
        <v>297</v>
      </c>
      <c r="J3537" s="1" t="s">
        <v>467</v>
      </c>
      <c r="K3537" s="1" t="s">
        <v>378</v>
      </c>
      <c r="L3537">
        <v>9114.7199999999993</v>
      </c>
      <c r="M3537">
        <v>38.75</v>
      </c>
      <c r="N3537">
        <v>81.010000000000005</v>
      </c>
      <c r="O3537">
        <v>9072.4599999999991</v>
      </c>
      <c r="P3537">
        <v>486</v>
      </c>
      <c r="Q3537" s="1" t="s">
        <v>99</v>
      </c>
      <c r="R3537" s="1" t="s">
        <v>29</v>
      </c>
      <c r="S3537" s="1" t="s">
        <v>3766</v>
      </c>
      <c r="T3537" s="1" t="s">
        <v>53</v>
      </c>
      <c r="U3537" s="1" t="s">
        <v>101</v>
      </c>
    </row>
    <row r="3538" spans="1:21" x14ac:dyDescent="0.3">
      <c r="A3538" s="1" t="s">
        <v>7766</v>
      </c>
      <c r="B3538" s="1" t="s">
        <v>7767</v>
      </c>
      <c r="C3538" s="2">
        <v>45418</v>
      </c>
      <c r="D3538">
        <v>2024</v>
      </c>
      <c r="E3538" s="1" t="s">
        <v>255</v>
      </c>
      <c r="F3538" s="1" t="s">
        <v>7603</v>
      </c>
      <c r="G3538" s="3">
        <v>0.7680555555555556</v>
      </c>
      <c r="H3538" s="1" t="s">
        <v>142</v>
      </c>
      <c r="I3538" s="1" t="s">
        <v>89</v>
      </c>
      <c r="J3538" s="1" t="s">
        <v>105</v>
      </c>
      <c r="K3538" s="1" t="s">
        <v>91</v>
      </c>
      <c r="L3538">
        <v>5302.39</v>
      </c>
      <c r="M3538">
        <v>12.21</v>
      </c>
      <c r="N3538">
        <v>55.71</v>
      </c>
      <c r="O3538">
        <v>5258.89</v>
      </c>
      <c r="P3538">
        <v>630</v>
      </c>
      <c r="Q3538" s="1" t="s">
        <v>99</v>
      </c>
      <c r="R3538" s="1" t="s">
        <v>29</v>
      </c>
      <c r="S3538" s="1" t="s">
        <v>1200</v>
      </c>
      <c r="T3538" s="1" t="s">
        <v>53</v>
      </c>
      <c r="U3538" s="1" t="s">
        <v>32</v>
      </c>
    </row>
    <row r="3539" spans="1:21" x14ac:dyDescent="0.3">
      <c r="A3539" s="1" t="s">
        <v>7768</v>
      </c>
      <c r="B3539" s="1" t="s">
        <v>7730</v>
      </c>
      <c r="C3539" s="2">
        <v>45418</v>
      </c>
      <c r="D3539">
        <v>2024</v>
      </c>
      <c r="E3539" s="1" t="s">
        <v>255</v>
      </c>
      <c r="F3539" s="1" t="s">
        <v>7603</v>
      </c>
      <c r="G3539" s="3">
        <v>0.7895833333333333</v>
      </c>
      <c r="H3539" s="1" t="s">
        <v>142</v>
      </c>
      <c r="I3539" s="1" t="s">
        <v>89</v>
      </c>
      <c r="J3539" s="1" t="s">
        <v>105</v>
      </c>
      <c r="K3539" s="1" t="s">
        <v>91</v>
      </c>
      <c r="L3539">
        <v>1202.8399999999999</v>
      </c>
      <c r="M3539">
        <v>30.21</v>
      </c>
      <c r="N3539">
        <v>33.090000000000003</v>
      </c>
      <c r="O3539">
        <v>1199.96</v>
      </c>
      <c r="P3539">
        <v>240</v>
      </c>
      <c r="Q3539" s="1" t="s">
        <v>28</v>
      </c>
      <c r="R3539" s="1" t="s">
        <v>29</v>
      </c>
      <c r="S3539" s="1" t="s">
        <v>107</v>
      </c>
      <c r="T3539" s="1" t="s">
        <v>31</v>
      </c>
      <c r="U3539" s="1" t="s">
        <v>32</v>
      </c>
    </row>
    <row r="3540" spans="1:21" x14ac:dyDescent="0.3">
      <c r="A3540" s="1" t="s">
        <v>7769</v>
      </c>
      <c r="B3540" s="1" t="s">
        <v>7770</v>
      </c>
      <c r="C3540" s="2">
        <v>45418</v>
      </c>
      <c r="D3540">
        <v>2024</v>
      </c>
      <c r="E3540" s="1" t="s">
        <v>255</v>
      </c>
      <c r="F3540" s="1" t="s">
        <v>7603</v>
      </c>
      <c r="G3540" s="3">
        <v>0.82430555555555551</v>
      </c>
      <c r="H3540" s="1" t="s">
        <v>142</v>
      </c>
      <c r="I3540" s="1" t="s">
        <v>160</v>
      </c>
      <c r="J3540" s="1" t="s">
        <v>204</v>
      </c>
      <c r="K3540" s="1" t="s">
        <v>205</v>
      </c>
      <c r="L3540">
        <v>6824.91</v>
      </c>
      <c r="M3540">
        <v>27.56</v>
      </c>
      <c r="N3540">
        <v>44.91</v>
      </c>
      <c r="O3540">
        <v>6807.56</v>
      </c>
      <c r="P3540">
        <v>374</v>
      </c>
      <c r="Q3540" s="1" t="s">
        <v>38</v>
      </c>
      <c r="R3540" s="1" t="s">
        <v>29</v>
      </c>
      <c r="S3540" s="1" t="s">
        <v>6000</v>
      </c>
      <c r="T3540" s="1" t="s">
        <v>53</v>
      </c>
      <c r="U3540" s="1" t="s">
        <v>32</v>
      </c>
    </row>
    <row r="3541" spans="1:21" x14ac:dyDescent="0.3">
      <c r="A3541" s="1" t="s">
        <v>7771</v>
      </c>
      <c r="B3541" s="1" t="s">
        <v>7772</v>
      </c>
      <c r="C3541" s="2">
        <v>45418</v>
      </c>
      <c r="D3541">
        <v>2024</v>
      </c>
      <c r="E3541" s="1" t="s">
        <v>255</v>
      </c>
      <c r="F3541" s="1" t="s">
        <v>7603</v>
      </c>
      <c r="G3541" s="3">
        <v>0.8256944444444444</v>
      </c>
      <c r="H3541" s="1" t="s">
        <v>142</v>
      </c>
      <c r="I3541" s="1" t="s">
        <v>297</v>
      </c>
      <c r="J3541" s="1" t="s">
        <v>377</v>
      </c>
      <c r="K3541" s="1" t="s">
        <v>742</v>
      </c>
      <c r="L3541">
        <v>5085.66</v>
      </c>
      <c r="M3541">
        <v>20.85</v>
      </c>
      <c r="N3541">
        <v>35.28</v>
      </c>
      <c r="O3541">
        <v>5071.2300000000005</v>
      </c>
      <c r="P3541">
        <v>239</v>
      </c>
      <c r="Q3541" s="1" t="s">
        <v>38</v>
      </c>
      <c r="R3541" s="1" t="s">
        <v>29</v>
      </c>
      <c r="S3541" s="1" t="s">
        <v>7773</v>
      </c>
      <c r="T3541" s="1" t="s">
        <v>31</v>
      </c>
      <c r="U3541" s="1" t="s">
        <v>93</v>
      </c>
    </row>
    <row r="3542" spans="1:21" x14ac:dyDescent="0.3">
      <c r="A3542" s="1" t="s">
        <v>7774</v>
      </c>
      <c r="B3542" s="1" t="s">
        <v>3956</v>
      </c>
      <c r="C3542" s="2">
        <v>45418</v>
      </c>
      <c r="D3542">
        <v>2024</v>
      </c>
      <c r="E3542" s="1" t="s">
        <v>255</v>
      </c>
      <c r="F3542" s="1" t="s">
        <v>7603</v>
      </c>
      <c r="G3542" s="3">
        <v>0.86944444444444446</v>
      </c>
      <c r="H3542" s="1" t="s">
        <v>142</v>
      </c>
      <c r="I3542" s="1" t="s">
        <v>110</v>
      </c>
      <c r="J3542" s="1" t="s">
        <v>527</v>
      </c>
      <c r="K3542" s="1" t="s">
        <v>196</v>
      </c>
      <c r="L3542">
        <v>5472.9</v>
      </c>
      <c r="M3542">
        <v>15.89</v>
      </c>
      <c r="N3542">
        <v>79.400000000000006</v>
      </c>
      <c r="O3542">
        <v>5409.39</v>
      </c>
      <c r="P3542">
        <v>135</v>
      </c>
      <c r="Q3542" s="1" t="s">
        <v>118</v>
      </c>
      <c r="R3542" s="1" t="s">
        <v>29</v>
      </c>
      <c r="S3542" s="1" t="s">
        <v>1824</v>
      </c>
      <c r="T3542" s="1" t="s">
        <v>147</v>
      </c>
      <c r="U3542" s="1" t="s">
        <v>32</v>
      </c>
    </row>
    <row r="3543" spans="1:21" x14ac:dyDescent="0.3">
      <c r="A3543" s="1" t="s">
        <v>7775</v>
      </c>
      <c r="B3543" s="1" t="s">
        <v>6537</v>
      </c>
      <c r="C3543" s="2">
        <v>45418</v>
      </c>
      <c r="D3543">
        <v>2024</v>
      </c>
      <c r="E3543" s="1" t="s">
        <v>255</v>
      </c>
      <c r="F3543" s="1" t="s">
        <v>7603</v>
      </c>
      <c r="G3543" s="3">
        <v>0.875</v>
      </c>
      <c r="H3543" s="1" t="s">
        <v>24</v>
      </c>
      <c r="I3543" s="1" t="s">
        <v>236</v>
      </c>
      <c r="J3543" s="1" t="s">
        <v>268</v>
      </c>
      <c r="K3543" s="1" t="s">
        <v>238</v>
      </c>
      <c r="L3543">
        <v>4266.59</v>
      </c>
      <c r="M3543">
        <v>10.65</v>
      </c>
      <c r="N3543">
        <v>65.56</v>
      </c>
      <c r="O3543">
        <v>4211.6799999999994</v>
      </c>
      <c r="P3543">
        <v>292</v>
      </c>
      <c r="Q3543" s="1" t="s">
        <v>118</v>
      </c>
      <c r="R3543" s="1" t="s">
        <v>29</v>
      </c>
      <c r="S3543" s="1" t="s">
        <v>220</v>
      </c>
      <c r="T3543" s="1" t="s">
        <v>31</v>
      </c>
      <c r="U3543" s="1" t="s">
        <v>93</v>
      </c>
    </row>
    <row r="3544" spans="1:21" x14ac:dyDescent="0.3">
      <c r="A3544" s="1" t="s">
        <v>7776</v>
      </c>
      <c r="B3544" s="1" t="s">
        <v>7777</v>
      </c>
      <c r="C3544" s="2">
        <v>45419</v>
      </c>
      <c r="D3544">
        <v>2024</v>
      </c>
      <c r="E3544" s="1" t="s">
        <v>317</v>
      </c>
      <c r="F3544" s="1" t="s">
        <v>7603</v>
      </c>
      <c r="G3544" s="3">
        <v>9.5138888888888884E-2</v>
      </c>
      <c r="H3544" s="1" t="s">
        <v>24</v>
      </c>
      <c r="I3544" s="1" t="s">
        <v>133</v>
      </c>
      <c r="J3544" s="1" t="s">
        <v>134</v>
      </c>
      <c r="K3544" s="1" t="s">
        <v>721</v>
      </c>
      <c r="L3544">
        <v>9784.35</v>
      </c>
      <c r="M3544">
        <v>44.31</v>
      </c>
      <c r="N3544">
        <v>80.97</v>
      </c>
      <c r="O3544">
        <v>9747.69</v>
      </c>
      <c r="P3544">
        <v>995</v>
      </c>
      <c r="Q3544" s="1" t="s">
        <v>28</v>
      </c>
      <c r="R3544" s="1" t="s">
        <v>29</v>
      </c>
      <c r="S3544" s="1" t="s">
        <v>107</v>
      </c>
      <c r="T3544" s="1" t="s">
        <v>53</v>
      </c>
      <c r="U3544" s="1" t="s">
        <v>32</v>
      </c>
    </row>
    <row r="3545" spans="1:21" x14ac:dyDescent="0.3">
      <c r="A3545" s="1" t="s">
        <v>7778</v>
      </c>
      <c r="B3545" s="1" t="s">
        <v>7310</v>
      </c>
      <c r="C3545" s="2">
        <v>45419</v>
      </c>
      <c r="D3545">
        <v>2024</v>
      </c>
      <c r="E3545" s="1" t="s">
        <v>317</v>
      </c>
      <c r="F3545" s="1" t="s">
        <v>7603</v>
      </c>
      <c r="G3545" s="3">
        <v>0.12638888888888888</v>
      </c>
      <c r="H3545" s="1" t="s">
        <v>24</v>
      </c>
      <c r="I3545" s="1" t="s">
        <v>154</v>
      </c>
      <c r="J3545" s="1" t="s">
        <v>155</v>
      </c>
      <c r="K3545" s="1" t="s">
        <v>156</v>
      </c>
      <c r="L3545">
        <v>312.47000000000003</v>
      </c>
      <c r="M3545">
        <v>9.9499999999999993</v>
      </c>
      <c r="N3545">
        <v>80.849999999999994</v>
      </c>
      <c r="O3545">
        <v>241.57000000000002</v>
      </c>
      <c r="P3545">
        <v>207</v>
      </c>
      <c r="Q3545" s="1" t="s">
        <v>99</v>
      </c>
      <c r="R3545" s="1" t="s">
        <v>29</v>
      </c>
      <c r="S3545" s="1" t="s">
        <v>811</v>
      </c>
      <c r="T3545" s="1" t="s">
        <v>53</v>
      </c>
      <c r="U3545" s="1" t="s">
        <v>32</v>
      </c>
    </row>
    <row r="3546" spans="1:21" x14ac:dyDescent="0.3">
      <c r="A3546" s="1" t="s">
        <v>7779</v>
      </c>
      <c r="B3546" s="1" t="s">
        <v>3836</v>
      </c>
      <c r="C3546" s="2">
        <v>45419</v>
      </c>
      <c r="D3546">
        <v>2024</v>
      </c>
      <c r="E3546" s="1" t="s">
        <v>317</v>
      </c>
      <c r="F3546" s="1" t="s">
        <v>7603</v>
      </c>
      <c r="G3546" s="3">
        <v>0.27986111111111112</v>
      </c>
      <c r="H3546" s="1" t="s">
        <v>42</v>
      </c>
      <c r="I3546" s="1" t="s">
        <v>160</v>
      </c>
      <c r="J3546" s="1" t="s">
        <v>775</v>
      </c>
      <c r="K3546" s="1" t="s">
        <v>273</v>
      </c>
      <c r="L3546">
        <v>4997.84</v>
      </c>
      <c r="M3546">
        <v>20.95</v>
      </c>
      <c r="N3546">
        <v>33.479999999999997</v>
      </c>
      <c r="O3546">
        <v>4985.3100000000004</v>
      </c>
      <c r="P3546">
        <v>315</v>
      </c>
      <c r="Q3546" s="1" t="s">
        <v>38</v>
      </c>
      <c r="R3546" s="1" t="s">
        <v>29</v>
      </c>
      <c r="S3546" s="1" t="s">
        <v>5248</v>
      </c>
      <c r="T3546" s="1" t="s">
        <v>53</v>
      </c>
      <c r="U3546" s="1" t="s">
        <v>93</v>
      </c>
    </row>
    <row r="3547" spans="1:21" x14ac:dyDescent="0.3">
      <c r="A3547" s="1" t="s">
        <v>7780</v>
      </c>
      <c r="B3547" s="1" t="s">
        <v>741</v>
      </c>
      <c r="C3547" s="2">
        <v>45419</v>
      </c>
      <c r="D3547">
        <v>2024</v>
      </c>
      <c r="E3547" s="1" t="s">
        <v>317</v>
      </c>
      <c r="F3547" s="1" t="s">
        <v>7603</v>
      </c>
      <c r="G3547" s="3">
        <v>0.28333333333333333</v>
      </c>
      <c r="H3547" s="1" t="s">
        <v>42</v>
      </c>
      <c r="I3547" s="1" t="s">
        <v>68</v>
      </c>
      <c r="J3547" s="1" t="s">
        <v>779</v>
      </c>
      <c r="K3547" s="1" t="s">
        <v>405</v>
      </c>
      <c r="L3547">
        <v>9004.77</v>
      </c>
      <c r="M3547">
        <v>37.090000000000003</v>
      </c>
      <c r="N3547">
        <v>10.07</v>
      </c>
      <c r="O3547">
        <v>9031.7900000000009</v>
      </c>
      <c r="P3547">
        <v>33</v>
      </c>
      <c r="Q3547" s="1" t="s">
        <v>28</v>
      </c>
      <c r="R3547" s="1" t="s">
        <v>29</v>
      </c>
      <c r="S3547" s="1" t="s">
        <v>2232</v>
      </c>
      <c r="T3547" s="1" t="s">
        <v>31</v>
      </c>
      <c r="U3547" s="1" t="s">
        <v>32</v>
      </c>
    </row>
    <row r="3548" spans="1:21" x14ac:dyDescent="0.3">
      <c r="A3548" s="1" t="s">
        <v>7781</v>
      </c>
      <c r="B3548" s="1" t="s">
        <v>7782</v>
      </c>
      <c r="C3548" s="2">
        <v>45419</v>
      </c>
      <c r="D3548">
        <v>2024</v>
      </c>
      <c r="E3548" s="1" t="s">
        <v>317</v>
      </c>
      <c r="F3548" s="1" t="s">
        <v>7603</v>
      </c>
      <c r="G3548" s="3">
        <v>0.33888888888888891</v>
      </c>
      <c r="H3548" s="1" t="s">
        <v>42</v>
      </c>
      <c r="I3548" s="1" t="s">
        <v>133</v>
      </c>
      <c r="J3548" s="1" t="s">
        <v>510</v>
      </c>
      <c r="K3548" s="1" t="s">
        <v>451</v>
      </c>
      <c r="L3548">
        <v>8850.1</v>
      </c>
      <c r="M3548">
        <v>7.95</v>
      </c>
      <c r="N3548">
        <v>57.25</v>
      </c>
      <c r="O3548">
        <v>8800.8000000000011</v>
      </c>
      <c r="P3548">
        <v>37</v>
      </c>
      <c r="Q3548" s="1" t="s">
        <v>99</v>
      </c>
      <c r="R3548" s="1" t="s">
        <v>29</v>
      </c>
      <c r="S3548" s="1" t="s">
        <v>292</v>
      </c>
      <c r="T3548" s="1" t="s">
        <v>31</v>
      </c>
      <c r="U3548" s="1" t="s">
        <v>32</v>
      </c>
    </row>
    <row r="3549" spans="1:21" x14ac:dyDescent="0.3">
      <c r="A3549" s="1" t="s">
        <v>7783</v>
      </c>
      <c r="B3549" s="1" t="s">
        <v>3289</v>
      </c>
      <c r="C3549" s="2">
        <v>45419</v>
      </c>
      <c r="D3549">
        <v>2024</v>
      </c>
      <c r="E3549" s="1" t="s">
        <v>317</v>
      </c>
      <c r="F3549" s="1" t="s">
        <v>7603</v>
      </c>
      <c r="G3549" s="3">
        <v>0.43402777777777779</v>
      </c>
      <c r="H3549" s="1" t="s">
        <v>42</v>
      </c>
      <c r="I3549" s="1" t="s">
        <v>82</v>
      </c>
      <c r="J3549" s="1" t="s">
        <v>591</v>
      </c>
      <c r="K3549" s="1" t="s">
        <v>725</v>
      </c>
      <c r="L3549">
        <v>1534.89</v>
      </c>
      <c r="M3549">
        <v>47.72</v>
      </c>
      <c r="N3549">
        <v>40.43</v>
      </c>
      <c r="O3549">
        <v>1542.18</v>
      </c>
      <c r="P3549">
        <v>392</v>
      </c>
      <c r="Q3549" s="1" t="s">
        <v>38</v>
      </c>
      <c r="R3549" s="1" t="s">
        <v>29</v>
      </c>
      <c r="S3549" s="1" t="s">
        <v>1250</v>
      </c>
      <c r="T3549" s="1" t="s">
        <v>31</v>
      </c>
      <c r="U3549" s="1" t="s">
        <v>32</v>
      </c>
    </row>
    <row r="3550" spans="1:21" x14ac:dyDescent="0.3">
      <c r="A3550" s="1" t="s">
        <v>7784</v>
      </c>
      <c r="B3550" s="1" t="s">
        <v>3631</v>
      </c>
      <c r="C3550" s="2">
        <v>45419</v>
      </c>
      <c r="D3550">
        <v>2024</v>
      </c>
      <c r="E3550" s="1" t="s">
        <v>317</v>
      </c>
      <c r="F3550" s="1" t="s">
        <v>7603</v>
      </c>
      <c r="G3550" s="3">
        <v>0.44027777777777777</v>
      </c>
      <c r="H3550" s="1" t="s">
        <v>42</v>
      </c>
      <c r="I3550" s="1" t="s">
        <v>25</v>
      </c>
      <c r="J3550" s="1" t="s">
        <v>171</v>
      </c>
      <c r="K3550" s="1" t="s">
        <v>117</v>
      </c>
      <c r="L3550">
        <v>1304.49</v>
      </c>
      <c r="M3550">
        <v>2.64</v>
      </c>
      <c r="N3550">
        <v>94.61</v>
      </c>
      <c r="O3550">
        <v>1212.5200000000002</v>
      </c>
      <c r="P3550">
        <v>476</v>
      </c>
      <c r="Q3550" s="1" t="s">
        <v>99</v>
      </c>
      <c r="R3550" s="1" t="s">
        <v>29</v>
      </c>
      <c r="S3550" s="1" t="s">
        <v>1476</v>
      </c>
      <c r="T3550" s="1" t="s">
        <v>53</v>
      </c>
      <c r="U3550" s="1" t="s">
        <v>32</v>
      </c>
    </row>
    <row r="3551" spans="1:21" x14ac:dyDescent="0.3">
      <c r="A3551" s="1" t="s">
        <v>7785</v>
      </c>
      <c r="B3551" s="1" t="s">
        <v>7786</v>
      </c>
      <c r="C3551" s="2">
        <v>45419</v>
      </c>
      <c r="D3551">
        <v>2024</v>
      </c>
      <c r="E3551" s="1" t="s">
        <v>317</v>
      </c>
      <c r="F3551" s="1" t="s">
        <v>7603</v>
      </c>
      <c r="G3551" s="3">
        <v>0.51597222222222228</v>
      </c>
      <c r="H3551" s="1" t="s">
        <v>104</v>
      </c>
      <c r="I3551" s="1" t="s">
        <v>127</v>
      </c>
      <c r="J3551" s="1" t="s">
        <v>356</v>
      </c>
      <c r="K3551" s="1" t="s">
        <v>129</v>
      </c>
      <c r="L3551">
        <v>2835.39</v>
      </c>
      <c r="M3551">
        <v>29.67</v>
      </c>
      <c r="N3551">
        <v>93.92</v>
      </c>
      <c r="O3551">
        <v>2771.14</v>
      </c>
      <c r="P3551">
        <v>267</v>
      </c>
      <c r="Q3551" s="1" t="s">
        <v>85</v>
      </c>
      <c r="R3551" s="1" t="s">
        <v>29</v>
      </c>
      <c r="S3551" s="1" t="s">
        <v>2830</v>
      </c>
      <c r="T3551" s="1" t="s">
        <v>31</v>
      </c>
      <c r="U3551" s="1" t="s">
        <v>32</v>
      </c>
    </row>
    <row r="3552" spans="1:21" x14ac:dyDescent="0.3">
      <c r="A3552" s="1" t="s">
        <v>7787</v>
      </c>
      <c r="B3552" s="1" t="s">
        <v>1295</v>
      </c>
      <c r="C3552" s="2">
        <v>45419</v>
      </c>
      <c r="D3552">
        <v>2024</v>
      </c>
      <c r="E3552" s="1" t="s">
        <v>317</v>
      </c>
      <c r="F3552" s="1" t="s">
        <v>7603</v>
      </c>
      <c r="G3552" s="3">
        <v>0.64652777777777781</v>
      </c>
      <c r="H3552" s="1" t="s">
        <v>104</v>
      </c>
      <c r="I3552" s="1" t="s">
        <v>56</v>
      </c>
      <c r="J3552" s="1" t="s">
        <v>277</v>
      </c>
      <c r="K3552" s="1" t="s">
        <v>422</v>
      </c>
      <c r="L3552">
        <v>4964.8100000000004</v>
      </c>
      <c r="M3552">
        <v>37.700000000000003</v>
      </c>
      <c r="N3552">
        <v>77.319999999999993</v>
      </c>
      <c r="O3552">
        <v>4925.1900000000005</v>
      </c>
      <c r="P3552">
        <v>866</v>
      </c>
      <c r="Q3552" s="1" t="s">
        <v>28</v>
      </c>
      <c r="R3552" s="1" t="s">
        <v>29</v>
      </c>
      <c r="S3552" s="1" t="s">
        <v>1519</v>
      </c>
      <c r="T3552" s="1" t="s">
        <v>53</v>
      </c>
      <c r="U3552" s="1" t="s">
        <v>93</v>
      </c>
    </row>
    <row r="3553" spans="1:21" x14ac:dyDescent="0.3">
      <c r="A3553" s="1" t="s">
        <v>7788</v>
      </c>
      <c r="B3553" s="1" t="s">
        <v>3086</v>
      </c>
      <c r="C3553" s="2">
        <v>45419</v>
      </c>
      <c r="D3553">
        <v>2024</v>
      </c>
      <c r="E3553" s="1" t="s">
        <v>317</v>
      </c>
      <c r="F3553" s="1" t="s">
        <v>7603</v>
      </c>
      <c r="G3553" s="3">
        <v>0.82013888888888886</v>
      </c>
      <c r="H3553" s="1" t="s">
        <v>142</v>
      </c>
      <c r="I3553" s="1" t="s">
        <v>110</v>
      </c>
      <c r="J3553" s="1" t="s">
        <v>111</v>
      </c>
      <c r="K3553" s="1" t="s">
        <v>341</v>
      </c>
      <c r="L3553">
        <v>6069.19</v>
      </c>
      <c r="M3553">
        <v>43.91</v>
      </c>
      <c r="N3553">
        <v>86.68</v>
      </c>
      <c r="O3553">
        <v>6026.4199999999992</v>
      </c>
      <c r="P3553">
        <v>644</v>
      </c>
      <c r="Q3553" s="1" t="s">
        <v>38</v>
      </c>
      <c r="R3553" s="1" t="s">
        <v>29</v>
      </c>
      <c r="S3553" s="1" t="s">
        <v>5199</v>
      </c>
      <c r="T3553" s="1" t="s">
        <v>53</v>
      </c>
      <c r="U3553" s="1" t="s">
        <v>101</v>
      </c>
    </row>
    <row r="3554" spans="1:21" x14ac:dyDescent="0.3">
      <c r="A3554" s="1" t="s">
        <v>7789</v>
      </c>
      <c r="B3554" s="1" t="s">
        <v>7790</v>
      </c>
      <c r="C3554" s="2">
        <v>45420</v>
      </c>
      <c r="D3554">
        <v>2024</v>
      </c>
      <c r="E3554" s="1" t="s">
        <v>366</v>
      </c>
      <c r="F3554" s="1" t="s">
        <v>7603</v>
      </c>
      <c r="G3554" s="3">
        <v>9.0277777777777769E-3</v>
      </c>
      <c r="H3554" s="1" t="s">
        <v>24</v>
      </c>
      <c r="I3554" s="1" t="s">
        <v>431</v>
      </c>
      <c r="J3554" s="1" t="s">
        <v>666</v>
      </c>
      <c r="K3554" s="1" t="s">
        <v>758</v>
      </c>
      <c r="L3554">
        <v>8361.01</v>
      </c>
      <c r="M3554">
        <v>12.79</v>
      </c>
      <c r="N3554">
        <v>88.29</v>
      </c>
      <c r="O3554">
        <v>8285.51</v>
      </c>
      <c r="P3554">
        <v>882</v>
      </c>
      <c r="Q3554" s="1" t="s">
        <v>38</v>
      </c>
      <c r="R3554" s="1" t="s">
        <v>29</v>
      </c>
      <c r="S3554" s="1" t="s">
        <v>438</v>
      </c>
      <c r="T3554" s="1" t="s">
        <v>31</v>
      </c>
      <c r="U3554" s="1" t="s">
        <v>93</v>
      </c>
    </row>
    <row r="3555" spans="1:21" x14ac:dyDescent="0.3">
      <c r="A3555" s="1" t="s">
        <v>7791</v>
      </c>
      <c r="B3555" s="1" t="s">
        <v>7736</v>
      </c>
      <c r="C3555" s="2">
        <v>45420</v>
      </c>
      <c r="D3555">
        <v>2024</v>
      </c>
      <c r="E3555" s="1" t="s">
        <v>366</v>
      </c>
      <c r="F3555" s="1" t="s">
        <v>7603</v>
      </c>
      <c r="G3555" s="3">
        <v>8.3333333333333329E-2</v>
      </c>
      <c r="H3555" s="1" t="s">
        <v>24</v>
      </c>
      <c r="I3555" s="1" t="s">
        <v>133</v>
      </c>
      <c r="J3555" s="1" t="s">
        <v>510</v>
      </c>
      <c r="K3555" s="1" t="s">
        <v>135</v>
      </c>
      <c r="L3555">
        <v>2917.16</v>
      </c>
      <c r="M3555">
        <v>21.06</v>
      </c>
      <c r="N3555">
        <v>47.12</v>
      </c>
      <c r="O3555">
        <v>2891.1</v>
      </c>
      <c r="P3555">
        <v>51</v>
      </c>
      <c r="Q3555" s="1" t="s">
        <v>85</v>
      </c>
      <c r="R3555" s="1" t="s">
        <v>29</v>
      </c>
      <c r="S3555" s="1" t="s">
        <v>4774</v>
      </c>
      <c r="T3555" s="1" t="s">
        <v>53</v>
      </c>
      <c r="U3555" s="1" t="s">
        <v>32</v>
      </c>
    </row>
    <row r="3556" spans="1:21" x14ac:dyDescent="0.3">
      <c r="A3556" s="1" t="s">
        <v>7792</v>
      </c>
      <c r="B3556" s="1" t="s">
        <v>7793</v>
      </c>
      <c r="C3556" s="2">
        <v>45420</v>
      </c>
      <c r="D3556">
        <v>2024</v>
      </c>
      <c r="E3556" s="1" t="s">
        <v>366</v>
      </c>
      <c r="F3556" s="1" t="s">
        <v>7603</v>
      </c>
      <c r="G3556" s="3">
        <v>0.14444444444444443</v>
      </c>
      <c r="H3556" s="1" t="s">
        <v>24</v>
      </c>
      <c r="I3556" s="1" t="s">
        <v>371</v>
      </c>
      <c r="J3556" s="1" t="s">
        <v>518</v>
      </c>
      <c r="K3556" s="1" t="s">
        <v>560</v>
      </c>
      <c r="L3556">
        <v>2399.04</v>
      </c>
      <c r="M3556">
        <v>49.19</v>
      </c>
      <c r="N3556">
        <v>75.91</v>
      </c>
      <c r="O3556">
        <v>2372.3200000000002</v>
      </c>
      <c r="P3556">
        <v>449</v>
      </c>
      <c r="Q3556" s="1" t="s">
        <v>28</v>
      </c>
      <c r="R3556" s="1" t="s">
        <v>29</v>
      </c>
      <c r="S3556" s="1" t="s">
        <v>837</v>
      </c>
      <c r="T3556" s="1" t="s">
        <v>53</v>
      </c>
      <c r="U3556" s="1" t="s">
        <v>32</v>
      </c>
    </row>
    <row r="3557" spans="1:21" x14ac:dyDescent="0.3">
      <c r="A3557" s="1" t="s">
        <v>7794</v>
      </c>
      <c r="B3557" s="1" t="s">
        <v>95</v>
      </c>
      <c r="C3557" s="2">
        <v>45420</v>
      </c>
      <c r="D3557">
        <v>2024</v>
      </c>
      <c r="E3557" s="1" t="s">
        <v>366</v>
      </c>
      <c r="F3557" s="1" t="s">
        <v>7603</v>
      </c>
      <c r="G3557" s="3">
        <v>0.21944444444444444</v>
      </c>
      <c r="H3557" s="1" t="s">
        <v>42</v>
      </c>
      <c r="I3557" s="1" t="s">
        <v>89</v>
      </c>
      <c r="J3557" s="1" t="s">
        <v>105</v>
      </c>
      <c r="K3557" s="1" t="s">
        <v>523</v>
      </c>
      <c r="L3557">
        <v>4548.62</v>
      </c>
      <c r="M3557">
        <v>14.48</v>
      </c>
      <c r="N3557">
        <v>68.400000000000006</v>
      </c>
      <c r="O3557">
        <v>4494.7</v>
      </c>
      <c r="P3557">
        <v>389</v>
      </c>
      <c r="Q3557" s="1" t="s">
        <v>85</v>
      </c>
      <c r="R3557" s="1" t="s">
        <v>29</v>
      </c>
      <c r="S3557" s="1" t="s">
        <v>2071</v>
      </c>
      <c r="T3557" s="1" t="s">
        <v>53</v>
      </c>
      <c r="U3557" s="1" t="s">
        <v>32</v>
      </c>
    </row>
    <row r="3558" spans="1:21" x14ac:dyDescent="0.3">
      <c r="A3558" s="1" t="s">
        <v>7795</v>
      </c>
      <c r="B3558" s="1" t="s">
        <v>7796</v>
      </c>
      <c r="C3558" s="2">
        <v>45420</v>
      </c>
      <c r="D3558">
        <v>2024</v>
      </c>
      <c r="E3558" s="1" t="s">
        <v>366</v>
      </c>
      <c r="F3558" s="1" t="s">
        <v>7603</v>
      </c>
      <c r="G3558" s="3">
        <v>0.22222222222222221</v>
      </c>
      <c r="H3558" s="1" t="s">
        <v>42</v>
      </c>
      <c r="I3558" s="1" t="s">
        <v>35</v>
      </c>
      <c r="J3558" s="1" t="s">
        <v>122</v>
      </c>
      <c r="K3558" s="1" t="s">
        <v>711</v>
      </c>
      <c r="L3558">
        <v>1418.95</v>
      </c>
      <c r="M3558">
        <v>38.4</v>
      </c>
      <c r="N3558">
        <v>71.89</v>
      </c>
      <c r="O3558">
        <v>1385.46</v>
      </c>
      <c r="P3558">
        <v>919</v>
      </c>
      <c r="Q3558" s="1" t="s">
        <v>28</v>
      </c>
      <c r="R3558" s="1" t="s">
        <v>29</v>
      </c>
      <c r="S3558" s="1" t="s">
        <v>46</v>
      </c>
      <c r="T3558" s="1" t="s">
        <v>147</v>
      </c>
      <c r="U3558" s="1" t="s">
        <v>32</v>
      </c>
    </row>
    <row r="3559" spans="1:21" x14ac:dyDescent="0.3">
      <c r="A3559" s="1" t="s">
        <v>7797</v>
      </c>
      <c r="B3559" s="1" t="s">
        <v>2483</v>
      </c>
      <c r="C3559" s="2">
        <v>45420</v>
      </c>
      <c r="D3559">
        <v>2024</v>
      </c>
      <c r="E3559" s="1" t="s">
        <v>366</v>
      </c>
      <c r="F3559" s="1" t="s">
        <v>7603</v>
      </c>
      <c r="G3559" s="3">
        <v>0.2361111111111111</v>
      </c>
      <c r="H3559" s="1" t="s">
        <v>42</v>
      </c>
      <c r="I3559" s="1" t="s">
        <v>96</v>
      </c>
      <c r="J3559" s="1" t="s">
        <v>427</v>
      </c>
      <c r="K3559" s="1" t="s">
        <v>251</v>
      </c>
      <c r="L3559">
        <v>3916.51</v>
      </c>
      <c r="M3559">
        <v>24.64</v>
      </c>
      <c r="N3559">
        <v>15.75</v>
      </c>
      <c r="O3559">
        <v>3925.4</v>
      </c>
      <c r="P3559">
        <v>914</v>
      </c>
      <c r="Q3559" s="1" t="s">
        <v>38</v>
      </c>
      <c r="R3559" s="1" t="s">
        <v>29</v>
      </c>
      <c r="S3559" s="1" t="s">
        <v>750</v>
      </c>
      <c r="T3559" s="1" t="s">
        <v>31</v>
      </c>
      <c r="U3559" s="1" t="s">
        <v>32</v>
      </c>
    </row>
    <row r="3560" spans="1:21" x14ac:dyDescent="0.3">
      <c r="A3560" s="1" t="s">
        <v>7798</v>
      </c>
      <c r="B3560" s="1" t="s">
        <v>3176</v>
      </c>
      <c r="C3560" s="2">
        <v>45420</v>
      </c>
      <c r="D3560">
        <v>2024</v>
      </c>
      <c r="E3560" s="1" t="s">
        <v>366</v>
      </c>
      <c r="F3560" s="1" t="s">
        <v>7603</v>
      </c>
      <c r="G3560" s="3">
        <v>0.31666666666666665</v>
      </c>
      <c r="H3560" s="1" t="s">
        <v>42</v>
      </c>
      <c r="I3560" s="1" t="s">
        <v>431</v>
      </c>
      <c r="J3560" s="1" t="s">
        <v>542</v>
      </c>
      <c r="K3560" s="1" t="s">
        <v>643</v>
      </c>
      <c r="L3560">
        <v>8875.76</v>
      </c>
      <c r="M3560">
        <v>14.42</v>
      </c>
      <c r="N3560">
        <v>40.880000000000003</v>
      </c>
      <c r="O3560">
        <v>8849.3000000000011</v>
      </c>
      <c r="P3560">
        <v>980</v>
      </c>
      <c r="Q3560" s="1" t="s">
        <v>38</v>
      </c>
      <c r="R3560" s="1" t="s">
        <v>29</v>
      </c>
      <c r="S3560" s="1" t="s">
        <v>1906</v>
      </c>
      <c r="T3560" s="1" t="s">
        <v>53</v>
      </c>
      <c r="U3560" s="1" t="s">
        <v>32</v>
      </c>
    </row>
    <row r="3561" spans="1:21" x14ac:dyDescent="0.3">
      <c r="A3561" s="1" t="s">
        <v>7799</v>
      </c>
      <c r="B3561" s="1" t="s">
        <v>7800</v>
      </c>
      <c r="C3561" s="2">
        <v>45420</v>
      </c>
      <c r="D3561">
        <v>2024</v>
      </c>
      <c r="E3561" s="1" t="s">
        <v>366</v>
      </c>
      <c r="F3561" s="1" t="s">
        <v>7603</v>
      </c>
      <c r="G3561" s="3">
        <v>0.40138888888888891</v>
      </c>
      <c r="H3561" s="1" t="s">
        <v>42</v>
      </c>
      <c r="I3561" s="1" t="s">
        <v>154</v>
      </c>
      <c r="J3561" s="1" t="s">
        <v>684</v>
      </c>
      <c r="K3561" s="1" t="s">
        <v>156</v>
      </c>
      <c r="L3561">
        <v>4826.13</v>
      </c>
      <c r="M3561">
        <v>26.71</v>
      </c>
      <c r="N3561">
        <v>28.54</v>
      </c>
      <c r="O3561">
        <v>4824.3</v>
      </c>
      <c r="P3561">
        <v>781</v>
      </c>
      <c r="Q3561" s="1" t="s">
        <v>99</v>
      </c>
      <c r="R3561" s="1" t="s">
        <v>29</v>
      </c>
      <c r="S3561" s="1" t="s">
        <v>1948</v>
      </c>
      <c r="T3561" s="1" t="s">
        <v>53</v>
      </c>
      <c r="U3561" s="1" t="s">
        <v>93</v>
      </c>
    </row>
    <row r="3562" spans="1:21" x14ac:dyDescent="0.3">
      <c r="A3562" s="1" t="s">
        <v>7801</v>
      </c>
      <c r="B3562" s="1" t="s">
        <v>6540</v>
      </c>
      <c r="C3562" s="2">
        <v>45420</v>
      </c>
      <c r="D3562">
        <v>2024</v>
      </c>
      <c r="E3562" s="1" t="s">
        <v>366</v>
      </c>
      <c r="F3562" s="1" t="s">
        <v>7603</v>
      </c>
      <c r="G3562" s="3">
        <v>0.46319444444444446</v>
      </c>
      <c r="H3562" s="1" t="s">
        <v>42</v>
      </c>
      <c r="I3562" s="1" t="s">
        <v>110</v>
      </c>
      <c r="J3562" s="1" t="s">
        <v>527</v>
      </c>
      <c r="K3562" s="1" t="s">
        <v>528</v>
      </c>
      <c r="L3562">
        <v>7362.39</v>
      </c>
      <c r="M3562">
        <v>6.21</v>
      </c>
      <c r="N3562">
        <v>47.8</v>
      </c>
      <c r="O3562">
        <v>7320.8</v>
      </c>
      <c r="P3562">
        <v>987</v>
      </c>
      <c r="Q3562" s="1" t="s">
        <v>118</v>
      </c>
      <c r="R3562" s="1" t="s">
        <v>29</v>
      </c>
      <c r="S3562" s="1" t="s">
        <v>2543</v>
      </c>
      <c r="T3562" s="1" t="s">
        <v>147</v>
      </c>
      <c r="U3562" s="1" t="s">
        <v>32</v>
      </c>
    </row>
    <row r="3563" spans="1:21" x14ac:dyDescent="0.3">
      <c r="A3563" s="1" t="s">
        <v>7802</v>
      </c>
      <c r="B3563" s="1" t="s">
        <v>7803</v>
      </c>
      <c r="C3563" s="2">
        <v>45420</v>
      </c>
      <c r="D3563">
        <v>2024</v>
      </c>
      <c r="E3563" s="1" t="s">
        <v>366</v>
      </c>
      <c r="F3563" s="1" t="s">
        <v>7603</v>
      </c>
      <c r="G3563" s="3">
        <v>0.46388888888888891</v>
      </c>
      <c r="H3563" s="1" t="s">
        <v>42</v>
      </c>
      <c r="I3563" s="1" t="s">
        <v>96</v>
      </c>
      <c r="J3563" s="1" t="s">
        <v>427</v>
      </c>
      <c r="K3563" s="1" t="s">
        <v>251</v>
      </c>
      <c r="L3563">
        <v>4369.49</v>
      </c>
      <c r="M3563">
        <v>9.56</v>
      </c>
      <c r="N3563">
        <v>4.01</v>
      </c>
      <c r="O3563">
        <v>4375.04</v>
      </c>
      <c r="P3563">
        <v>159</v>
      </c>
      <c r="Q3563" s="1" t="s">
        <v>38</v>
      </c>
      <c r="R3563" s="1" t="s">
        <v>29</v>
      </c>
      <c r="S3563" s="1" t="s">
        <v>1918</v>
      </c>
      <c r="T3563" s="1" t="s">
        <v>53</v>
      </c>
      <c r="U3563" s="1" t="s">
        <v>32</v>
      </c>
    </row>
    <row r="3564" spans="1:21" x14ac:dyDescent="0.3">
      <c r="A3564" s="1" t="s">
        <v>7804</v>
      </c>
      <c r="B3564" s="1" t="s">
        <v>7805</v>
      </c>
      <c r="C3564" s="2">
        <v>45420</v>
      </c>
      <c r="D3564">
        <v>2024</v>
      </c>
      <c r="E3564" s="1" t="s">
        <v>366</v>
      </c>
      <c r="F3564" s="1" t="s">
        <v>7603</v>
      </c>
      <c r="G3564" s="3">
        <v>0.53888888888888886</v>
      </c>
      <c r="H3564" s="1" t="s">
        <v>104</v>
      </c>
      <c r="I3564" s="1" t="s">
        <v>96</v>
      </c>
      <c r="J3564" s="1" t="s">
        <v>97</v>
      </c>
      <c r="K3564" s="1" t="s">
        <v>442</v>
      </c>
      <c r="L3564">
        <v>702.82</v>
      </c>
      <c r="M3564">
        <v>8.89</v>
      </c>
      <c r="N3564">
        <v>75.06</v>
      </c>
      <c r="O3564">
        <v>636.65000000000009</v>
      </c>
      <c r="P3564">
        <v>454</v>
      </c>
      <c r="Q3564" s="1" t="s">
        <v>118</v>
      </c>
      <c r="R3564" s="1" t="s">
        <v>29</v>
      </c>
      <c r="S3564" s="1" t="s">
        <v>2532</v>
      </c>
      <c r="T3564" s="1" t="s">
        <v>53</v>
      </c>
      <c r="U3564" s="1" t="s">
        <v>32</v>
      </c>
    </row>
    <row r="3565" spans="1:21" x14ac:dyDescent="0.3">
      <c r="A3565" s="1" t="s">
        <v>7806</v>
      </c>
      <c r="B3565" s="1" t="s">
        <v>7807</v>
      </c>
      <c r="C3565" s="2">
        <v>45420</v>
      </c>
      <c r="D3565">
        <v>2024</v>
      </c>
      <c r="E3565" s="1" t="s">
        <v>366</v>
      </c>
      <c r="F3565" s="1" t="s">
        <v>7603</v>
      </c>
      <c r="G3565" s="3">
        <v>0.6430555555555556</v>
      </c>
      <c r="H3565" s="1" t="s">
        <v>104</v>
      </c>
      <c r="I3565" s="1" t="s">
        <v>431</v>
      </c>
      <c r="J3565" s="1" t="s">
        <v>432</v>
      </c>
      <c r="K3565" s="1" t="s">
        <v>758</v>
      </c>
      <c r="L3565">
        <v>4497.3599999999997</v>
      </c>
      <c r="M3565">
        <v>40.75</v>
      </c>
      <c r="N3565">
        <v>86.54</v>
      </c>
      <c r="O3565">
        <v>4451.57</v>
      </c>
      <c r="P3565">
        <v>538</v>
      </c>
      <c r="Q3565" s="1" t="s">
        <v>99</v>
      </c>
      <c r="R3565" s="1" t="s">
        <v>29</v>
      </c>
      <c r="S3565" s="1" t="s">
        <v>1769</v>
      </c>
      <c r="T3565" s="1" t="s">
        <v>53</v>
      </c>
      <c r="U3565" s="1" t="s">
        <v>101</v>
      </c>
    </row>
    <row r="3566" spans="1:21" x14ac:dyDescent="0.3">
      <c r="A3566" s="1" t="s">
        <v>7808</v>
      </c>
      <c r="B3566" s="1" t="s">
        <v>7809</v>
      </c>
      <c r="C3566" s="2">
        <v>45420</v>
      </c>
      <c r="D3566">
        <v>2024</v>
      </c>
      <c r="E3566" s="1" t="s">
        <v>366</v>
      </c>
      <c r="F3566" s="1" t="s">
        <v>7603</v>
      </c>
      <c r="G3566" s="3">
        <v>0.76944444444444449</v>
      </c>
      <c r="H3566" s="1" t="s">
        <v>142</v>
      </c>
      <c r="I3566" s="1" t="s">
        <v>110</v>
      </c>
      <c r="J3566" s="1" t="s">
        <v>527</v>
      </c>
      <c r="K3566" s="1" t="s">
        <v>112</v>
      </c>
      <c r="L3566">
        <v>9899.56</v>
      </c>
      <c r="M3566">
        <v>37.15</v>
      </c>
      <c r="N3566">
        <v>37.94</v>
      </c>
      <c r="O3566">
        <v>9898.7699999999986</v>
      </c>
      <c r="P3566">
        <v>229</v>
      </c>
      <c r="Q3566" s="1" t="s">
        <v>28</v>
      </c>
      <c r="R3566" s="1" t="s">
        <v>29</v>
      </c>
      <c r="S3566" s="1" t="s">
        <v>3326</v>
      </c>
      <c r="T3566" s="1" t="s">
        <v>53</v>
      </c>
      <c r="U3566" s="1" t="s">
        <v>32</v>
      </c>
    </row>
    <row r="3567" spans="1:21" x14ac:dyDescent="0.3">
      <c r="A3567" s="1" t="s">
        <v>7810</v>
      </c>
      <c r="B3567" s="1" t="s">
        <v>7811</v>
      </c>
      <c r="C3567" s="2">
        <v>45420</v>
      </c>
      <c r="D3567">
        <v>2024</v>
      </c>
      <c r="E3567" s="1" t="s">
        <v>366</v>
      </c>
      <c r="F3567" s="1" t="s">
        <v>7603</v>
      </c>
      <c r="G3567" s="3">
        <v>0.86527777777777781</v>
      </c>
      <c r="H3567" s="1" t="s">
        <v>142</v>
      </c>
      <c r="I3567" s="1" t="s">
        <v>49</v>
      </c>
      <c r="J3567" s="1" t="s">
        <v>226</v>
      </c>
      <c r="K3567" s="1" t="s">
        <v>349</v>
      </c>
      <c r="L3567">
        <v>3527.64</v>
      </c>
      <c r="M3567">
        <v>29.67</v>
      </c>
      <c r="N3567">
        <v>20.34</v>
      </c>
      <c r="O3567">
        <v>3536.97</v>
      </c>
      <c r="P3567">
        <v>87</v>
      </c>
      <c r="Q3567" s="1" t="s">
        <v>99</v>
      </c>
      <c r="R3567" s="1" t="s">
        <v>29</v>
      </c>
      <c r="S3567" s="1" t="s">
        <v>5243</v>
      </c>
      <c r="T3567" s="1" t="s">
        <v>31</v>
      </c>
      <c r="U3567" s="1" t="s">
        <v>32</v>
      </c>
    </row>
    <row r="3568" spans="1:21" x14ac:dyDescent="0.3">
      <c r="A3568" s="1" t="s">
        <v>7812</v>
      </c>
      <c r="B3568" s="1" t="s">
        <v>4025</v>
      </c>
      <c r="C3568" s="2">
        <v>45420</v>
      </c>
      <c r="D3568">
        <v>2024</v>
      </c>
      <c r="E3568" s="1" t="s">
        <v>366</v>
      </c>
      <c r="F3568" s="1" t="s">
        <v>7603</v>
      </c>
      <c r="G3568" s="3">
        <v>0.87847222222222221</v>
      </c>
      <c r="H3568" s="1" t="s">
        <v>24</v>
      </c>
      <c r="I3568" s="1" t="s">
        <v>160</v>
      </c>
      <c r="J3568" s="1" t="s">
        <v>775</v>
      </c>
      <c r="K3568" s="1" t="s">
        <v>162</v>
      </c>
      <c r="L3568">
        <v>71.77</v>
      </c>
      <c r="M3568">
        <v>30.44</v>
      </c>
      <c r="N3568">
        <v>63.73</v>
      </c>
      <c r="O3568">
        <v>38.479999999999997</v>
      </c>
      <c r="P3568">
        <v>166</v>
      </c>
      <c r="Q3568" s="1" t="s">
        <v>118</v>
      </c>
      <c r="R3568" s="1" t="s">
        <v>29</v>
      </c>
      <c r="S3568" s="1" t="s">
        <v>1647</v>
      </c>
      <c r="T3568" s="1" t="s">
        <v>53</v>
      </c>
      <c r="U3568" s="1" t="s">
        <v>32</v>
      </c>
    </row>
    <row r="3569" spans="1:21" x14ac:dyDescent="0.3">
      <c r="A3569" s="1" t="s">
        <v>7813</v>
      </c>
      <c r="B3569" s="1" t="s">
        <v>5175</v>
      </c>
      <c r="C3569" s="2">
        <v>45420</v>
      </c>
      <c r="D3569">
        <v>2024</v>
      </c>
      <c r="E3569" s="1" t="s">
        <v>366</v>
      </c>
      <c r="F3569" s="1" t="s">
        <v>7603</v>
      </c>
      <c r="G3569" s="3">
        <v>0.95486111111111116</v>
      </c>
      <c r="H3569" s="1" t="s">
        <v>24</v>
      </c>
      <c r="I3569" s="1" t="s">
        <v>154</v>
      </c>
      <c r="J3569" s="1" t="s">
        <v>639</v>
      </c>
      <c r="K3569" s="1" t="s">
        <v>156</v>
      </c>
      <c r="L3569">
        <v>2623.87</v>
      </c>
      <c r="M3569">
        <v>18.37</v>
      </c>
      <c r="N3569">
        <v>83.05</v>
      </c>
      <c r="O3569">
        <v>2559.1899999999996</v>
      </c>
      <c r="P3569">
        <v>642</v>
      </c>
      <c r="Q3569" s="1" t="s">
        <v>85</v>
      </c>
      <c r="R3569" s="1" t="s">
        <v>29</v>
      </c>
      <c r="S3569" s="1" t="s">
        <v>808</v>
      </c>
      <c r="T3569" s="1" t="s">
        <v>147</v>
      </c>
      <c r="U3569" s="1" t="s">
        <v>32</v>
      </c>
    </row>
    <row r="3570" spans="1:21" x14ac:dyDescent="0.3">
      <c r="A3570" s="1" t="s">
        <v>7814</v>
      </c>
      <c r="B3570" s="1" t="s">
        <v>7815</v>
      </c>
      <c r="C3570" s="2">
        <v>45420</v>
      </c>
      <c r="D3570">
        <v>2024</v>
      </c>
      <c r="E3570" s="1" t="s">
        <v>366</v>
      </c>
      <c r="F3570" s="1" t="s">
        <v>7603</v>
      </c>
      <c r="G3570" s="3">
        <v>0.97083333333333333</v>
      </c>
      <c r="H3570" s="1" t="s">
        <v>24</v>
      </c>
      <c r="I3570" s="1" t="s">
        <v>236</v>
      </c>
      <c r="J3570" s="1" t="s">
        <v>1385</v>
      </c>
      <c r="K3570" s="1" t="s">
        <v>1125</v>
      </c>
      <c r="L3570">
        <v>349.83</v>
      </c>
      <c r="M3570">
        <v>49.65</v>
      </c>
      <c r="N3570">
        <v>77.290000000000006</v>
      </c>
      <c r="O3570">
        <v>322.18999999999994</v>
      </c>
      <c r="P3570">
        <v>441</v>
      </c>
      <c r="Q3570" s="1" t="s">
        <v>38</v>
      </c>
      <c r="R3570" s="1" t="s">
        <v>29</v>
      </c>
      <c r="S3570" s="1" t="s">
        <v>206</v>
      </c>
      <c r="T3570" s="1" t="s">
        <v>53</v>
      </c>
      <c r="U3570" s="1" t="s">
        <v>32</v>
      </c>
    </row>
    <row r="3571" spans="1:21" x14ac:dyDescent="0.3">
      <c r="A3571" s="1" t="s">
        <v>7816</v>
      </c>
      <c r="B3571" s="1" t="s">
        <v>5973</v>
      </c>
      <c r="C3571" s="2">
        <v>45421</v>
      </c>
      <c r="D3571">
        <v>2024</v>
      </c>
      <c r="E3571" s="1" t="s">
        <v>426</v>
      </c>
      <c r="F3571" s="1" t="s">
        <v>7603</v>
      </c>
      <c r="G3571" s="3">
        <v>0.05</v>
      </c>
      <c r="H3571" s="1" t="s">
        <v>24</v>
      </c>
      <c r="I3571" s="1" t="s">
        <v>431</v>
      </c>
      <c r="J3571" s="1" t="s">
        <v>432</v>
      </c>
      <c r="K3571" s="1" t="s">
        <v>488</v>
      </c>
      <c r="L3571">
        <v>320</v>
      </c>
      <c r="M3571">
        <v>29.52</v>
      </c>
      <c r="N3571">
        <v>7.91</v>
      </c>
      <c r="O3571">
        <v>341.60999999999996</v>
      </c>
      <c r="P3571">
        <v>893</v>
      </c>
      <c r="Q3571" s="1" t="s">
        <v>118</v>
      </c>
      <c r="R3571" s="1" t="s">
        <v>418</v>
      </c>
      <c r="S3571" s="1" t="s">
        <v>2450</v>
      </c>
      <c r="T3571" s="1" t="s">
        <v>147</v>
      </c>
      <c r="U3571" s="1" t="s">
        <v>93</v>
      </c>
    </row>
    <row r="3572" spans="1:21" x14ac:dyDescent="0.3">
      <c r="A3572" s="1" t="s">
        <v>7817</v>
      </c>
      <c r="B3572" s="1" t="s">
        <v>7818</v>
      </c>
      <c r="C3572" s="2">
        <v>45421</v>
      </c>
      <c r="D3572">
        <v>2024</v>
      </c>
      <c r="E3572" s="1" t="s">
        <v>426</v>
      </c>
      <c r="F3572" s="1" t="s">
        <v>7603</v>
      </c>
      <c r="G3572" s="3">
        <v>0.10208333333333333</v>
      </c>
      <c r="H3572" s="1" t="s">
        <v>24</v>
      </c>
      <c r="I3572" s="1" t="s">
        <v>43</v>
      </c>
      <c r="J3572" s="1" t="s">
        <v>167</v>
      </c>
      <c r="K3572" s="1" t="s">
        <v>447</v>
      </c>
      <c r="L3572">
        <v>5825.81</v>
      </c>
      <c r="M3572">
        <v>47.05</v>
      </c>
      <c r="N3572">
        <v>62.58</v>
      </c>
      <c r="O3572">
        <v>5810.2800000000007</v>
      </c>
      <c r="P3572">
        <v>35</v>
      </c>
      <c r="Q3572" s="1" t="s">
        <v>28</v>
      </c>
      <c r="R3572" s="1" t="s">
        <v>29</v>
      </c>
      <c r="S3572" s="1" t="s">
        <v>1094</v>
      </c>
      <c r="T3572" s="1" t="s">
        <v>31</v>
      </c>
      <c r="U3572" s="1" t="s">
        <v>32</v>
      </c>
    </row>
    <row r="3573" spans="1:21" x14ac:dyDescent="0.3">
      <c r="A3573" s="1" t="s">
        <v>7819</v>
      </c>
      <c r="B3573" s="1" t="s">
        <v>7820</v>
      </c>
      <c r="C3573" s="2">
        <v>45421</v>
      </c>
      <c r="D3573">
        <v>2024</v>
      </c>
      <c r="E3573" s="1" t="s">
        <v>426</v>
      </c>
      <c r="F3573" s="1" t="s">
        <v>7603</v>
      </c>
      <c r="G3573" s="3">
        <v>0.11458333333333333</v>
      </c>
      <c r="H3573" s="1" t="s">
        <v>24</v>
      </c>
      <c r="I3573" s="1" t="s">
        <v>68</v>
      </c>
      <c r="J3573" s="1" t="s">
        <v>69</v>
      </c>
      <c r="K3573" s="1" t="s">
        <v>632</v>
      </c>
      <c r="L3573">
        <v>1469.24</v>
      </c>
      <c r="M3573">
        <v>30.34</v>
      </c>
      <c r="N3573">
        <v>5.0999999999999996</v>
      </c>
      <c r="O3573">
        <v>1494.48</v>
      </c>
      <c r="P3573">
        <v>979</v>
      </c>
      <c r="Q3573" s="1" t="s">
        <v>85</v>
      </c>
      <c r="R3573" s="1" t="s">
        <v>29</v>
      </c>
      <c r="S3573" s="1" t="s">
        <v>2302</v>
      </c>
      <c r="T3573" s="1" t="s">
        <v>31</v>
      </c>
      <c r="U3573" s="1" t="s">
        <v>32</v>
      </c>
    </row>
    <row r="3574" spans="1:21" x14ac:dyDescent="0.3">
      <c r="A3574" s="1" t="s">
        <v>7821</v>
      </c>
      <c r="B3574" s="1" t="s">
        <v>4614</v>
      </c>
      <c r="C3574" s="2">
        <v>45421</v>
      </c>
      <c r="D3574">
        <v>2024</v>
      </c>
      <c r="E3574" s="1" t="s">
        <v>426</v>
      </c>
      <c r="F3574" s="1" t="s">
        <v>7603</v>
      </c>
      <c r="G3574" s="3">
        <v>0.1451388888888889</v>
      </c>
      <c r="H3574" s="1" t="s">
        <v>24</v>
      </c>
      <c r="I3574" s="1" t="s">
        <v>49</v>
      </c>
      <c r="J3574" s="1" t="s">
        <v>226</v>
      </c>
      <c r="K3574" s="1" t="s">
        <v>227</v>
      </c>
      <c r="L3574">
        <v>8452.5400000000009</v>
      </c>
      <c r="M3574">
        <v>39.51</v>
      </c>
      <c r="N3574">
        <v>90.41</v>
      </c>
      <c r="O3574">
        <v>8401.6400000000012</v>
      </c>
      <c r="P3574">
        <v>665</v>
      </c>
      <c r="Q3574" s="1" t="s">
        <v>85</v>
      </c>
      <c r="R3574" s="1" t="s">
        <v>29</v>
      </c>
      <c r="S3574" s="1" t="s">
        <v>2846</v>
      </c>
      <c r="T3574" s="1" t="s">
        <v>53</v>
      </c>
      <c r="U3574" s="1" t="s">
        <v>32</v>
      </c>
    </row>
    <row r="3575" spans="1:21" x14ac:dyDescent="0.3">
      <c r="A3575" s="1" t="s">
        <v>7822</v>
      </c>
      <c r="B3575" s="1" t="s">
        <v>7823</v>
      </c>
      <c r="C3575" s="2">
        <v>45421</v>
      </c>
      <c r="D3575">
        <v>2024</v>
      </c>
      <c r="E3575" s="1" t="s">
        <v>426</v>
      </c>
      <c r="F3575" s="1" t="s">
        <v>7603</v>
      </c>
      <c r="G3575" s="3">
        <v>0.19166666666666668</v>
      </c>
      <c r="H3575" s="1" t="s">
        <v>24</v>
      </c>
      <c r="I3575" s="1" t="s">
        <v>25</v>
      </c>
      <c r="J3575" s="1" t="s">
        <v>732</v>
      </c>
      <c r="K3575" s="1" t="s">
        <v>27</v>
      </c>
      <c r="L3575">
        <v>4957.49</v>
      </c>
      <c r="M3575">
        <v>24.58</v>
      </c>
      <c r="N3575">
        <v>18.579999999999998</v>
      </c>
      <c r="O3575">
        <v>4963.49</v>
      </c>
      <c r="P3575">
        <v>936</v>
      </c>
      <c r="Q3575" s="1" t="s">
        <v>99</v>
      </c>
      <c r="R3575" s="1" t="s">
        <v>29</v>
      </c>
      <c r="S3575" s="1" t="s">
        <v>3660</v>
      </c>
      <c r="T3575" s="1" t="s">
        <v>53</v>
      </c>
      <c r="U3575" s="1" t="s">
        <v>32</v>
      </c>
    </row>
    <row r="3576" spans="1:21" x14ac:dyDescent="0.3">
      <c r="A3576" s="1" t="s">
        <v>7824</v>
      </c>
      <c r="B3576" s="1" t="s">
        <v>7825</v>
      </c>
      <c r="C3576" s="2">
        <v>45421</v>
      </c>
      <c r="D3576">
        <v>2024</v>
      </c>
      <c r="E3576" s="1" t="s">
        <v>426</v>
      </c>
      <c r="F3576" s="1" t="s">
        <v>7603</v>
      </c>
      <c r="G3576" s="3">
        <v>0.24374999999999999</v>
      </c>
      <c r="H3576" s="1" t="s">
        <v>42</v>
      </c>
      <c r="I3576" s="1" t="s">
        <v>431</v>
      </c>
      <c r="J3576" s="1" t="s">
        <v>432</v>
      </c>
      <c r="K3576" s="1" t="s">
        <v>758</v>
      </c>
      <c r="L3576">
        <v>4236.3599999999997</v>
      </c>
      <c r="M3576">
        <v>43.94</v>
      </c>
      <c r="N3576">
        <v>87.93</v>
      </c>
      <c r="O3576">
        <v>4192.369999999999</v>
      </c>
      <c r="P3576">
        <v>266</v>
      </c>
      <c r="Q3576" s="1" t="s">
        <v>38</v>
      </c>
      <c r="R3576" s="1" t="s">
        <v>29</v>
      </c>
      <c r="S3576" s="1" t="s">
        <v>4016</v>
      </c>
      <c r="T3576" s="1" t="s">
        <v>53</v>
      </c>
      <c r="U3576" s="1" t="s">
        <v>32</v>
      </c>
    </row>
    <row r="3577" spans="1:21" x14ac:dyDescent="0.3">
      <c r="A3577" s="1" t="s">
        <v>7826</v>
      </c>
      <c r="B3577" s="1" t="s">
        <v>7827</v>
      </c>
      <c r="C3577" s="2">
        <v>45421</v>
      </c>
      <c r="D3577">
        <v>2024</v>
      </c>
      <c r="E3577" s="1" t="s">
        <v>426</v>
      </c>
      <c r="F3577" s="1" t="s">
        <v>7603</v>
      </c>
      <c r="G3577" s="3">
        <v>0.24930555555555556</v>
      </c>
      <c r="H3577" s="1" t="s">
        <v>42</v>
      </c>
      <c r="I3577" s="1" t="s">
        <v>43</v>
      </c>
      <c r="J3577" s="1" t="s">
        <v>167</v>
      </c>
      <c r="K3577" s="1" t="s">
        <v>447</v>
      </c>
      <c r="L3577">
        <v>2011.67</v>
      </c>
      <c r="M3577">
        <v>32.64</v>
      </c>
      <c r="N3577">
        <v>31.8</v>
      </c>
      <c r="O3577">
        <v>2012.5100000000002</v>
      </c>
      <c r="P3577">
        <v>270</v>
      </c>
      <c r="Q3577" s="1" t="s">
        <v>85</v>
      </c>
      <c r="R3577" s="1" t="s">
        <v>29</v>
      </c>
      <c r="S3577" s="1" t="s">
        <v>3754</v>
      </c>
      <c r="T3577" s="1" t="s">
        <v>53</v>
      </c>
      <c r="U3577" s="1" t="s">
        <v>32</v>
      </c>
    </row>
    <row r="3578" spans="1:21" x14ac:dyDescent="0.3">
      <c r="A3578" s="1" t="s">
        <v>7828</v>
      </c>
      <c r="B3578" s="1" t="s">
        <v>4015</v>
      </c>
      <c r="C3578" s="2">
        <v>45421</v>
      </c>
      <c r="D3578">
        <v>2024</v>
      </c>
      <c r="E3578" s="1" t="s">
        <v>426</v>
      </c>
      <c r="F3578" s="1" t="s">
        <v>7603</v>
      </c>
      <c r="G3578" s="3">
        <v>0.3347222222222222</v>
      </c>
      <c r="H3578" s="1" t="s">
        <v>42</v>
      </c>
      <c r="I3578" s="1" t="s">
        <v>143</v>
      </c>
      <c r="J3578" s="1" t="s">
        <v>313</v>
      </c>
      <c r="K3578" s="1" t="s">
        <v>309</v>
      </c>
      <c r="L3578">
        <v>8865.2999999999993</v>
      </c>
      <c r="M3578">
        <v>45.9</v>
      </c>
      <c r="N3578">
        <v>6.68</v>
      </c>
      <c r="O3578">
        <v>8904.5199999999986</v>
      </c>
      <c r="P3578">
        <v>827</v>
      </c>
      <c r="Q3578" s="1" t="s">
        <v>99</v>
      </c>
      <c r="R3578" s="1" t="s">
        <v>29</v>
      </c>
      <c r="S3578" s="1" t="s">
        <v>1784</v>
      </c>
      <c r="T3578" s="1" t="s">
        <v>53</v>
      </c>
      <c r="U3578" s="1" t="s">
        <v>93</v>
      </c>
    </row>
    <row r="3579" spans="1:21" x14ac:dyDescent="0.3">
      <c r="A3579" s="1" t="s">
        <v>7829</v>
      </c>
      <c r="B3579" s="1" t="s">
        <v>7830</v>
      </c>
      <c r="C3579" s="2">
        <v>45421</v>
      </c>
      <c r="D3579">
        <v>2024</v>
      </c>
      <c r="E3579" s="1" t="s">
        <v>426</v>
      </c>
      <c r="F3579" s="1" t="s">
        <v>7603</v>
      </c>
      <c r="G3579" s="3">
        <v>0.36527777777777776</v>
      </c>
      <c r="H3579" s="1" t="s">
        <v>42</v>
      </c>
      <c r="I3579" s="1" t="s">
        <v>297</v>
      </c>
      <c r="J3579" s="1" t="s">
        <v>901</v>
      </c>
      <c r="K3579" s="1" t="s">
        <v>967</v>
      </c>
      <c r="L3579">
        <v>1895.17</v>
      </c>
      <c r="M3579">
        <v>26.71</v>
      </c>
      <c r="N3579">
        <v>26.15</v>
      </c>
      <c r="O3579">
        <v>1895.73</v>
      </c>
      <c r="P3579">
        <v>917</v>
      </c>
      <c r="Q3579" s="1" t="s">
        <v>38</v>
      </c>
      <c r="R3579" s="1" t="s">
        <v>29</v>
      </c>
      <c r="S3579" s="1" t="s">
        <v>4365</v>
      </c>
      <c r="T3579" s="1" t="s">
        <v>53</v>
      </c>
      <c r="U3579" s="1" t="s">
        <v>32</v>
      </c>
    </row>
    <row r="3580" spans="1:21" x14ac:dyDescent="0.3">
      <c r="A3580" s="1" t="s">
        <v>7831</v>
      </c>
      <c r="B3580" s="1" t="s">
        <v>7832</v>
      </c>
      <c r="C3580" s="2">
        <v>45421</v>
      </c>
      <c r="D3580">
        <v>2024</v>
      </c>
      <c r="E3580" s="1" t="s">
        <v>426</v>
      </c>
      <c r="F3580" s="1" t="s">
        <v>7603</v>
      </c>
      <c r="G3580" s="3">
        <v>0.38958333333333334</v>
      </c>
      <c r="H3580" s="1" t="s">
        <v>42</v>
      </c>
      <c r="I3580" s="1" t="s">
        <v>431</v>
      </c>
      <c r="J3580" s="1" t="s">
        <v>542</v>
      </c>
      <c r="K3580" s="1" t="s">
        <v>643</v>
      </c>
      <c r="L3580">
        <v>1305.07</v>
      </c>
      <c r="M3580">
        <v>1.95</v>
      </c>
      <c r="N3580">
        <v>56.13</v>
      </c>
      <c r="O3580">
        <v>1250.8899999999999</v>
      </c>
      <c r="P3580">
        <v>832</v>
      </c>
      <c r="Q3580" s="1" t="s">
        <v>118</v>
      </c>
      <c r="R3580" s="1" t="s">
        <v>29</v>
      </c>
      <c r="S3580" s="1" t="s">
        <v>2723</v>
      </c>
      <c r="T3580" s="1" t="s">
        <v>53</v>
      </c>
      <c r="U3580" s="1" t="s">
        <v>101</v>
      </c>
    </row>
    <row r="3581" spans="1:21" x14ac:dyDescent="0.3">
      <c r="A3581" s="1" t="s">
        <v>7833</v>
      </c>
      <c r="B3581" s="1" t="s">
        <v>7834</v>
      </c>
      <c r="C3581" s="2">
        <v>45421</v>
      </c>
      <c r="D3581">
        <v>2024</v>
      </c>
      <c r="E3581" s="1" t="s">
        <v>426</v>
      </c>
      <c r="F3581" s="1" t="s">
        <v>7603</v>
      </c>
      <c r="G3581" s="3">
        <v>0.47847222222222224</v>
      </c>
      <c r="H3581" s="1" t="s">
        <v>42</v>
      </c>
      <c r="I3581" s="1" t="s">
        <v>56</v>
      </c>
      <c r="J3581" s="1" t="s">
        <v>57</v>
      </c>
      <c r="K3581" s="1" t="s">
        <v>417</v>
      </c>
      <c r="L3581">
        <v>1756.33</v>
      </c>
      <c r="M3581">
        <v>2.09</v>
      </c>
      <c r="N3581">
        <v>10.58</v>
      </c>
      <c r="O3581">
        <v>1747.84</v>
      </c>
      <c r="P3581">
        <v>307</v>
      </c>
      <c r="Q3581" s="1" t="s">
        <v>85</v>
      </c>
      <c r="R3581" s="1" t="s">
        <v>418</v>
      </c>
      <c r="S3581" s="1" t="s">
        <v>1516</v>
      </c>
      <c r="T3581" s="1" t="s">
        <v>53</v>
      </c>
      <c r="U3581" s="1" t="s">
        <v>101</v>
      </c>
    </row>
    <row r="3582" spans="1:21" x14ac:dyDescent="0.3">
      <c r="A3582" s="1" t="s">
        <v>7835</v>
      </c>
      <c r="B3582" s="1" t="s">
        <v>7836</v>
      </c>
      <c r="C3582" s="2">
        <v>45421</v>
      </c>
      <c r="D3582">
        <v>2024</v>
      </c>
      <c r="E3582" s="1" t="s">
        <v>426</v>
      </c>
      <c r="F3582" s="1" t="s">
        <v>7603</v>
      </c>
      <c r="G3582" s="3">
        <v>0.48819444444444443</v>
      </c>
      <c r="H3582" s="1" t="s">
        <v>42</v>
      </c>
      <c r="I3582" s="1" t="s">
        <v>110</v>
      </c>
      <c r="J3582" s="1" t="s">
        <v>413</v>
      </c>
      <c r="K3582" s="1" t="s">
        <v>196</v>
      </c>
      <c r="L3582">
        <v>5362.24</v>
      </c>
      <c r="M3582">
        <v>35.58</v>
      </c>
      <c r="N3582">
        <v>93.98</v>
      </c>
      <c r="O3582">
        <v>5303.84</v>
      </c>
      <c r="P3582">
        <v>645</v>
      </c>
      <c r="Q3582" s="1" t="s">
        <v>85</v>
      </c>
      <c r="R3582" s="1" t="s">
        <v>29</v>
      </c>
      <c r="S3582" s="1" t="s">
        <v>3419</v>
      </c>
      <c r="T3582" s="1" t="s">
        <v>53</v>
      </c>
      <c r="U3582" s="1" t="s">
        <v>32</v>
      </c>
    </row>
    <row r="3583" spans="1:21" x14ac:dyDescent="0.3">
      <c r="A3583" s="1" t="s">
        <v>7837</v>
      </c>
      <c r="B3583" s="1" t="s">
        <v>7838</v>
      </c>
      <c r="C3583" s="2">
        <v>45421</v>
      </c>
      <c r="D3583">
        <v>2024</v>
      </c>
      <c r="E3583" s="1" t="s">
        <v>426</v>
      </c>
      <c r="F3583" s="1" t="s">
        <v>7603</v>
      </c>
      <c r="G3583" s="3">
        <v>0.58402777777777781</v>
      </c>
      <c r="H3583" s="1" t="s">
        <v>104</v>
      </c>
      <c r="I3583" s="1" t="s">
        <v>133</v>
      </c>
      <c r="J3583" s="1" t="s">
        <v>337</v>
      </c>
      <c r="K3583" s="1" t="s">
        <v>514</v>
      </c>
      <c r="L3583">
        <v>7729.84</v>
      </c>
      <c r="M3583">
        <v>38.04</v>
      </c>
      <c r="N3583">
        <v>56.35</v>
      </c>
      <c r="O3583">
        <v>7711.53</v>
      </c>
      <c r="P3583">
        <v>664</v>
      </c>
      <c r="Q3583" s="1" t="s">
        <v>118</v>
      </c>
      <c r="R3583" s="1" t="s">
        <v>29</v>
      </c>
      <c r="S3583" s="1" t="s">
        <v>1761</v>
      </c>
      <c r="T3583" s="1" t="s">
        <v>31</v>
      </c>
      <c r="U3583" s="1" t="s">
        <v>101</v>
      </c>
    </row>
    <row r="3584" spans="1:21" x14ac:dyDescent="0.3">
      <c r="A3584" s="1" t="s">
        <v>7839</v>
      </c>
      <c r="B3584" s="1" t="s">
        <v>7840</v>
      </c>
      <c r="C3584" s="2">
        <v>45421</v>
      </c>
      <c r="D3584">
        <v>2024</v>
      </c>
      <c r="E3584" s="1" t="s">
        <v>426</v>
      </c>
      <c r="F3584" s="1" t="s">
        <v>7603</v>
      </c>
      <c r="G3584" s="3">
        <v>0.65347222222222223</v>
      </c>
      <c r="H3584" s="1" t="s">
        <v>104</v>
      </c>
      <c r="I3584" s="1" t="s">
        <v>133</v>
      </c>
      <c r="J3584" s="1" t="s">
        <v>134</v>
      </c>
      <c r="K3584" s="1" t="s">
        <v>135</v>
      </c>
      <c r="L3584">
        <v>6058.98</v>
      </c>
      <c r="M3584">
        <v>6.07</v>
      </c>
      <c r="N3584">
        <v>15.21</v>
      </c>
      <c r="O3584">
        <v>6049.8399999999992</v>
      </c>
      <c r="P3584">
        <v>603</v>
      </c>
      <c r="Q3584" s="1" t="s">
        <v>85</v>
      </c>
      <c r="R3584" s="1" t="s">
        <v>29</v>
      </c>
      <c r="S3584" s="1" t="s">
        <v>1574</v>
      </c>
      <c r="T3584" s="1" t="s">
        <v>53</v>
      </c>
      <c r="U3584" s="1" t="s">
        <v>101</v>
      </c>
    </row>
    <row r="3585" spans="1:21" x14ac:dyDescent="0.3">
      <c r="A3585" s="1" t="s">
        <v>7841</v>
      </c>
      <c r="B3585" s="1" t="s">
        <v>6378</v>
      </c>
      <c r="C3585" s="2">
        <v>45421</v>
      </c>
      <c r="D3585">
        <v>2024</v>
      </c>
      <c r="E3585" s="1" t="s">
        <v>426</v>
      </c>
      <c r="F3585" s="1" t="s">
        <v>7603</v>
      </c>
      <c r="G3585" s="3">
        <v>0.73541666666666672</v>
      </c>
      <c r="H3585" s="1" t="s">
        <v>142</v>
      </c>
      <c r="I3585" s="1" t="s">
        <v>154</v>
      </c>
      <c r="J3585" s="1" t="s">
        <v>684</v>
      </c>
      <c r="K3585" s="1" t="s">
        <v>156</v>
      </c>
      <c r="L3585">
        <v>4929.78</v>
      </c>
      <c r="M3585">
        <v>8.44</v>
      </c>
      <c r="N3585">
        <v>2</v>
      </c>
      <c r="O3585">
        <v>4936.2199999999993</v>
      </c>
      <c r="P3585">
        <v>168</v>
      </c>
      <c r="Q3585" s="1" t="s">
        <v>118</v>
      </c>
      <c r="R3585" s="1" t="s">
        <v>29</v>
      </c>
      <c r="S3585" s="1" t="s">
        <v>342</v>
      </c>
      <c r="T3585" s="1" t="s">
        <v>31</v>
      </c>
      <c r="U3585" s="1" t="s">
        <v>32</v>
      </c>
    </row>
    <row r="3586" spans="1:21" x14ac:dyDescent="0.3">
      <c r="A3586" s="1" t="s">
        <v>7842</v>
      </c>
      <c r="B3586" s="1" t="s">
        <v>1725</v>
      </c>
      <c r="C3586" s="2">
        <v>45421</v>
      </c>
      <c r="D3586">
        <v>2024</v>
      </c>
      <c r="E3586" s="1" t="s">
        <v>426</v>
      </c>
      <c r="F3586" s="1" t="s">
        <v>7603</v>
      </c>
      <c r="G3586" s="3">
        <v>0.79166666666666663</v>
      </c>
      <c r="H3586" s="1" t="s">
        <v>142</v>
      </c>
      <c r="I3586" s="1" t="s">
        <v>127</v>
      </c>
      <c r="J3586" s="1" t="s">
        <v>356</v>
      </c>
      <c r="K3586" s="1" t="s">
        <v>129</v>
      </c>
      <c r="L3586">
        <v>3936.46</v>
      </c>
      <c r="M3586">
        <v>0.16</v>
      </c>
      <c r="N3586">
        <v>81.849999999999994</v>
      </c>
      <c r="O3586">
        <v>3854.77</v>
      </c>
      <c r="P3586">
        <v>58</v>
      </c>
      <c r="Q3586" s="1" t="s">
        <v>118</v>
      </c>
      <c r="R3586" s="1" t="s">
        <v>29</v>
      </c>
      <c r="S3586" s="1" t="s">
        <v>6338</v>
      </c>
      <c r="T3586" s="1" t="s">
        <v>53</v>
      </c>
      <c r="U3586" s="1" t="s">
        <v>93</v>
      </c>
    </row>
    <row r="3587" spans="1:21" x14ac:dyDescent="0.3">
      <c r="A3587" s="1" t="s">
        <v>7843</v>
      </c>
      <c r="B3587" s="1" t="s">
        <v>7844</v>
      </c>
      <c r="C3587" s="2">
        <v>45422</v>
      </c>
      <c r="D3587">
        <v>2024</v>
      </c>
      <c r="E3587" s="1" t="s">
        <v>487</v>
      </c>
      <c r="F3587" s="1" t="s">
        <v>7603</v>
      </c>
      <c r="G3587" s="3">
        <v>1.6666666666666666E-2</v>
      </c>
      <c r="H3587" s="1" t="s">
        <v>24</v>
      </c>
      <c r="I3587" s="1" t="s">
        <v>431</v>
      </c>
      <c r="J3587" s="1" t="s">
        <v>666</v>
      </c>
      <c r="K3587" s="1" t="s">
        <v>433</v>
      </c>
      <c r="L3587">
        <v>754.99</v>
      </c>
      <c r="M3587">
        <v>25.02</v>
      </c>
      <c r="N3587">
        <v>78.38</v>
      </c>
      <c r="O3587">
        <v>701.63</v>
      </c>
      <c r="P3587">
        <v>561</v>
      </c>
      <c r="Q3587" s="1" t="s">
        <v>38</v>
      </c>
      <c r="R3587" s="1" t="s">
        <v>29</v>
      </c>
      <c r="S3587" s="1" t="s">
        <v>1504</v>
      </c>
      <c r="T3587" s="1" t="s">
        <v>53</v>
      </c>
      <c r="U3587" s="1" t="s">
        <v>32</v>
      </c>
    </row>
    <row r="3588" spans="1:21" x14ac:dyDescent="0.3">
      <c r="A3588" s="1" t="s">
        <v>7845</v>
      </c>
      <c r="B3588" s="1" t="s">
        <v>7846</v>
      </c>
      <c r="C3588" s="2">
        <v>45422</v>
      </c>
      <c r="D3588">
        <v>2024</v>
      </c>
      <c r="E3588" s="1" t="s">
        <v>487</v>
      </c>
      <c r="F3588" s="1" t="s">
        <v>7603</v>
      </c>
      <c r="G3588" s="3">
        <v>4.4444444444444446E-2</v>
      </c>
      <c r="H3588" s="1" t="s">
        <v>24</v>
      </c>
      <c r="I3588" s="1" t="s">
        <v>160</v>
      </c>
      <c r="J3588" s="1" t="s">
        <v>1723</v>
      </c>
      <c r="K3588" s="1" t="s">
        <v>162</v>
      </c>
      <c r="L3588">
        <v>5087.4399999999996</v>
      </c>
      <c r="M3588">
        <v>10.4</v>
      </c>
      <c r="N3588">
        <v>39.369999999999997</v>
      </c>
      <c r="O3588">
        <v>5058.4699999999993</v>
      </c>
      <c r="P3588">
        <v>214</v>
      </c>
      <c r="Q3588" s="1" t="s">
        <v>38</v>
      </c>
      <c r="R3588" s="1" t="s">
        <v>29</v>
      </c>
      <c r="S3588" s="1" t="s">
        <v>3283</v>
      </c>
      <c r="T3588" s="1" t="s">
        <v>53</v>
      </c>
      <c r="U3588" s="1" t="s">
        <v>93</v>
      </c>
    </row>
    <row r="3589" spans="1:21" x14ac:dyDescent="0.3">
      <c r="A3589" s="1" t="s">
        <v>7847</v>
      </c>
      <c r="B3589" s="1" t="s">
        <v>7848</v>
      </c>
      <c r="C3589" s="2">
        <v>45422</v>
      </c>
      <c r="D3589">
        <v>2024</v>
      </c>
      <c r="E3589" s="1" t="s">
        <v>487</v>
      </c>
      <c r="F3589" s="1" t="s">
        <v>7603</v>
      </c>
      <c r="G3589" s="3">
        <v>8.4027777777777785E-2</v>
      </c>
      <c r="H3589" s="1" t="s">
        <v>24</v>
      </c>
      <c r="I3589" s="1" t="s">
        <v>49</v>
      </c>
      <c r="J3589" s="1" t="s">
        <v>78</v>
      </c>
      <c r="K3589" s="1" t="s">
        <v>322</v>
      </c>
      <c r="L3589">
        <v>5905.46</v>
      </c>
      <c r="M3589">
        <v>35.06</v>
      </c>
      <c r="N3589">
        <v>9.8699999999999992</v>
      </c>
      <c r="O3589">
        <v>5930.6500000000005</v>
      </c>
      <c r="P3589">
        <v>91</v>
      </c>
      <c r="Q3589" s="1" t="s">
        <v>118</v>
      </c>
      <c r="R3589" s="1" t="s">
        <v>29</v>
      </c>
      <c r="S3589" s="1" t="s">
        <v>1040</v>
      </c>
      <c r="T3589" s="1" t="s">
        <v>53</v>
      </c>
      <c r="U3589" s="1" t="s">
        <v>32</v>
      </c>
    </row>
    <row r="3590" spans="1:21" x14ac:dyDescent="0.3">
      <c r="A3590" s="1" t="s">
        <v>7849</v>
      </c>
      <c r="B3590" s="1" t="s">
        <v>175</v>
      </c>
      <c r="C3590" s="2">
        <v>45422</v>
      </c>
      <c r="D3590">
        <v>2024</v>
      </c>
      <c r="E3590" s="1" t="s">
        <v>487</v>
      </c>
      <c r="F3590" s="1" t="s">
        <v>7603</v>
      </c>
      <c r="G3590" s="3">
        <v>0.14305555555555555</v>
      </c>
      <c r="H3590" s="1" t="s">
        <v>24</v>
      </c>
      <c r="I3590" s="1" t="s">
        <v>297</v>
      </c>
      <c r="J3590" s="1" t="s">
        <v>479</v>
      </c>
      <c r="K3590" s="1" t="s">
        <v>742</v>
      </c>
      <c r="L3590">
        <v>4864.84</v>
      </c>
      <c r="M3590">
        <v>20.399999999999999</v>
      </c>
      <c r="N3590">
        <v>8.02</v>
      </c>
      <c r="O3590">
        <v>4877.2199999999993</v>
      </c>
      <c r="P3590">
        <v>71</v>
      </c>
      <c r="Q3590" s="1" t="s">
        <v>38</v>
      </c>
      <c r="R3590" s="1" t="s">
        <v>29</v>
      </c>
      <c r="S3590" s="1" t="s">
        <v>39</v>
      </c>
      <c r="T3590" s="1" t="s">
        <v>53</v>
      </c>
      <c r="U3590" s="1" t="s">
        <v>32</v>
      </c>
    </row>
    <row r="3591" spans="1:21" x14ac:dyDescent="0.3">
      <c r="A3591" s="1" t="s">
        <v>7850</v>
      </c>
      <c r="B3591" s="1" t="s">
        <v>7851</v>
      </c>
      <c r="C3591" s="2">
        <v>45422</v>
      </c>
      <c r="D3591">
        <v>2024</v>
      </c>
      <c r="E3591" s="1" t="s">
        <v>487</v>
      </c>
      <c r="F3591" s="1" t="s">
        <v>7603</v>
      </c>
      <c r="G3591" s="3">
        <v>0.17152777777777778</v>
      </c>
      <c r="H3591" s="1" t="s">
        <v>24</v>
      </c>
      <c r="I3591" s="1" t="s">
        <v>154</v>
      </c>
      <c r="J3591" s="1" t="s">
        <v>639</v>
      </c>
      <c r="K3591" s="1" t="s">
        <v>156</v>
      </c>
      <c r="L3591">
        <v>7862.57</v>
      </c>
      <c r="M3591">
        <v>26.89</v>
      </c>
      <c r="N3591">
        <v>20.25</v>
      </c>
      <c r="O3591">
        <v>7869.21</v>
      </c>
      <c r="P3591">
        <v>983</v>
      </c>
      <c r="Q3591" s="1" t="s">
        <v>38</v>
      </c>
      <c r="R3591" s="1" t="s">
        <v>29</v>
      </c>
      <c r="S3591" s="1" t="s">
        <v>6185</v>
      </c>
      <c r="T3591" s="1" t="s">
        <v>53</v>
      </c>
      <c r="U3591" s="1" t="s">
        <v>32</v>
      </c>
    </row>
    <row r="3592" spans="1:21" x14ac:dyDescent="0.3">
      <c r="A3592" s="1" t="s">
        <v>7852</v>
      </c>
      <c r="B3592" s="1" t="s">
        <v>6490</v>
      </c>
      <c r="C3592" s="2">
        <v>45422</v>
      </c>
      <c r="D3592">
        <v>2024</v>
      </c>
      <c r="E3592" s="1" t="s">
        <v>487</v>
      </c>
      <c r="F3592" s="1" t="s">
        <v>7603</v>
      </c>
      <c r="G3592" s="3">
        <v>0.17847222222222223</v>
      </c>
      <c r="H3592" s="1" t="s">
        <v>24</v>
      </c>
      <c r="I3592" s="1" t="s">
        <v>160</v>
      </c>
      <c r="J3592" s="1" t="s">
        <v>1723</v>
      </c>
      <c r="K3592" s="1" t="s">
        <v>345</v>
      </c>
      <c r="L3592">
        <v>4229.03</v>
      </c>
      <c r="M3592">
        <v>1.85</v>
      </c>
      <c r="N3592">
        <v>94.73</v>
      </c>
      <c r="O3592">
        <v>4136.1500000000005</v>
      </c>
      <c r="P3592">
        <v>307</v>
      </c>
      <c r="Q3592" s="1" t="s">
        <v>38</v>
      </c>
      <c r="R3592" s="1" t="s">
        <v>29</v>
      </c>
      <c r="S3592" s="1" t="s">
        <v>228</v>
      </c>
      <c r="T3592" s="1" t="s">
        <v>53</v>
      </c>
      <c r="U3592" s="1" t="s">
        <v>32</v>
      </c>
    </row>
    <row r="3593" spans="1:21" x14ac:dyDescent="0.3">
      <c r="A3593" s="1" t="s">
        <v>7853</v>
      </c>
      <c r="B3593" s="1" t="s">
        <v>7854</v>
      </c>
      <c r="C3593" s="2">
        <v>45422</v>
      </c>
      <c r="D3593">
        <v>2024</v>
      </c>
      <c r="E3593" s="1" t="s">
        <v>487</v>
      </c>
      <c r="F3593" s="1" t="s">
        <v>7603</v>
      </c>
      <c r="G3593" s="3">
        <v>0.2673611111111111</v>
      </c>
      <c r="H3593" s="1" t="s">
        <v>42</v>
      </c>
      <c r="I3593" s="1" t="s">
        <v>82</v>
      </c>
      <c r="J3593" s="1" t="s">
        <v>591</v>
      </c>
      <c r="K3593" s="1" t="s">
        <v>409</v>
      </c>
      <c r="L3593">
        <v>6735.32</v>
      </c>
      <c r="M3593">
        <v>35.33</v>
      </c>
      <c r="N3593">
        <v>95.07</v>
      </c>
      <c r="O3593">
        <v>6675.58</v>
      </c>
      <c r="P3593">
        <v>529</v>
      </c>
      <c r="Q3593" s="1" t="s">
        <v>99</v>
      </c>
      <c r="R3593" s="1" t="s">
        <v>29</v>
      </c>
      <c r="S3593" s="1" t="s">
        <v>2728</v>
      </c>
      <c r="T3593" s="1" t="s">
        <v>31</v>
      </c>
      <c r="U3593" s="1" t="s">
        <v>32</v>
      </c>
    </row>
    <row r="3594" spans="1:21" x14ac:dyDescent="0.3">
      <c r="A3594" s="1" t="s">
        <v>7855</v>
      </c>
      <c r="B3594" s="1" t="s">
        <v>7856</v>
      </c>
      <c r="C3594" s="2">
        <v>45422</v>
      </c>
      <c r="D3594">
        <v>2024</v>
      </c>
      <c r="E3594" s="1" t="s">
        <v>487</v>
      </c>
      <c r="F3594" s="1" t="s">
        <v>7603</v>
      </c>
      <c r="G3594" s="3">
        <v>0.27152777777777776</v>
      </c>
      <c r="H3594" s="1" t="s">
        <v>42</v>
      </c>
      <c r="I3594" s="1" t="s">
        <v>96</v>
      </c>
      <c r="J3594" s="1" t="s">
        <v>427</v>
      </c>
      <c r="K3594" s="1" t="s">
        <v>291</v>
      </c>
      <c r="L3594">
        <v>2840.54</v>
      </c>
      <c r="M3594">
        <v>9.19</v>
      </c>
      <c r="N3594">
        <v>32.549999999999997</v>
      </c>
      <c r="O3594">
        <v>2817.18</v>
      </c>
      <c r="P3594">
        <v>670</v>
      </c>
      <c r="Q3594" s="1" t="s">
        <v>28</v>
      </c>
      <c r="R3594" s="1" t="s">
        <v>29</v>
      </c>
      <c r="S3594" s="1" t="s">
        <v>3099</v>
      </c>
      <c r="T3594" s="1" t="s">
        <v>53</v>
      </c>
      <c r="U3594" s="1" t="s">
        <v>32</v>
      </c>
    </row>
    <row r="3595" spans="1:21" x14ac:dyDescent="0.3">
      <c r="A3595" s="1" t="s">
        <v>7857</v>
      </c>
      <c r="B3595" s="1" t="s">
        <v>4866</v>
      </c>
      <c r="C3595" s="2">
        <v>45422</v>
      </c>
      <c r="D3595">
        <v>2024</v>
      </c>
      <c r="E3595" s="1" t="s">
        <v>487</v>
      </c>
      <c r="F3595" s="1" t="s">
        <v>7603</v>
      </c>
      <c r="G3595" s="3">
        <v>0.48541666666666666</v>
      </c>
      <c r="H3595" s="1" t="s">
        <v>42</v>
      </c>
      <c r="I3595" s="1" t="s">
        <v>25</v>
      </c>
      <c r="J3595" s="1" t="s">
        <v>116</v>
      </c>
      <c r="K3595" s="1" t="s">
        <v>27</v>
      </c>
      <c r="L3595">
        <v>5422.26</v>
      </c>
      <c r="M3595">
        <v>39.75</v>
      </c>
      <c r="N3595">
        <v>67.27</v>
      </c>
      <c r="O3595">
        <v>5394.74</v>
      </c>
      <c r="P3595">
        <v>452</v>
      </c>
      <c r="Q3595" s="1" t="s">
        <v>118</v>
      </c>
      <c r="R3595" s="1" t="s">
        <v>29</v>
      </c>
      <c r="S3595" s="1" t="s">
        <v>980</v>
      </c>
      <c r="T3595" s="1" t="s">
        <v>31</v>
      </c>
      <c r="U3595" s="1" t="s">
        <v>93</v>
      </c>
    </row>
    <row r="3596" spans="1:21" x14ac:dyDescent="0.3">
      <c r="A3596" s="1" t="s">
        <v>7858</v>
      </c>
      <c r="B3596" s="1" t="s">
        <v>7859</v>
      </c>
      <c r="C3596" s="2">
        <v>45422</v>
      </c>
      <c r="D3596">
        <v>2024</v>
      </c>
      <c r="E3596" s="1" t="s">
        <v>487</v>
      </c>
      <c r="F3596" s="1" t="s">
        <v>7603</v>
      </c>
      <c r="G3596" s="3">
        <v>0.55486111111111114</v>
      </c>
      <c r="H3596" s="1" t="s">
        <v>104</v>
      </c>
      <c r="I3596" s="1" t="s">
        <v>297</v>
      </c>
      <c r="J3596" s="1" t="s">
        <v>479</v>
      </c>
      <c r="K3596" s="1" t="s">
        <v>299</v>
      </c>
      <c r="L3596">
        <v>7890.81</v>
      </c>
      <c r="M3596">
        <v>48.35</v>
      </c>
      <c r="N3596">
        <v>63.78</v>
      </c>
      <c r="O3596">
        <v>7875.380000000001</v>
      </c>
      <c r="P3596">
        <v>464</v>
      </c>
      <c r="Q3596" s="1" t="s">
        <v>99</v>
      </c>
      <c r="R3596" s="1" t="s">
        <v>29</v>
      </c>
      <c r="S3596" s="1" t="s">
        <v>592</v>
      </c>
      <c r="T3596" s="1" t="s">
        <v>53</v>
      </c>
      <c r="U3596" s="1" t="s">
        <v>93</v>
      </c>
    </row>
    <row r="3597" spans="1:21" x14ac:dyDescent="0.3">
      <c r="A3597" s="1" t="s">
        <v>7860</v>
      </c>
      <c r="B3597" s="1" t="s">
        <v>7861</v>
      </c>
      <c r="C3597" s="2">
        <v>45422</v>
      </c>
      <c r="D3597">
        <v>2024</v>
      </c>
      <c r="E3597" s="1" t="s">
        <v>487</v>
      </c>
      <c r="F3597" s="1" t="s">
        <v>7603</v>
      </c>
      <c r="G3597" s="3">
        <v>0.77986111111111112</v>
      </c>
      <c r="H3597" s="1" t="s">
        <v>142</v>
      </c>
      <c r="I3597" s="1" t="s">
        <v>25</v>
      </c>
      <c r="J3597" s="1" t="s">
        <v>171</v>
      </c>
      <c r="K3597" s="1" t="s">
        <v>287</v>
      </c>
      <c r="L3597">
        <v>2125.4</v>
      </c>
      <c r="M3597">
        <v>4.0599999999999996</v>
      </c>
      <c r="N3597">
        <v>64.05</v>
      </c>
      <c r="O3597">
        <v>2065.41</v>
      </c>
      <c r="P3597">
        <v>773</v>
      </c>
      <c r="Q3597" s="1" t="s">
        <v>28</v>
      </c>
      <c r="R3597" s="1" t="s">
        <v>29</v>
      </c>
      <c r="S3597" s="1" t="s">
        <v>1750</v>
      </c>
      <c r="T3597" s="1" t="s">
        <v>31</v>
      </c>
      <c r="U3597" s="1" t="s">
        <v>101</v>
      </c>
    </row>
    <row r="3598" spans="1:21" x14ac:dyDescent="0.3">
      <c r="A3598" s="1" t="s">
        <v>7862</v>
      </c>
      <c r="B3598" s="1" t="s">
        <v>7863</v>
      </c>
      <c r="C3598" s="2">
        <v>45422</v>
      </c>
      <c r="D3598">
        <v>2024</v>
      </c>
      <c r="E3598" s="1" t="s">
        <v>487</v>
      </c>
      <c r="F3598" s="1" t="s">
        <v>7603</v>
      </c>
      <c r="G3598" s="3">
        <v>0.83819444444444446</v>
      </c>
      <c r="H3598" s="1" t="s">
        <v>142</v>
      </c>
      <c r="I3598" s="1" t="s">
        <v>89</v>
      </c>
      <c r="J3598" s="1" t="s">
        <v>833</v>
      </c>
      <c r="K3598" s="1" t="s">
        <v>91</v>
      </c>
      <c r="L3598">
        <v>710.16</v>
      </c>
      <c r="M3598">
        <v>41.9</v>
      </c>
      <c r="N3598">
        <v>57.17</v>
      </c>
      <c r="O3598">
        <v>694.89</v>
      </c>
      <c r="P3598">
        <v>263</v>
      </c>
      <c r="Q3598" s="1" t="s">
        <v>38</v>
      </c>
      <c r="R3598" s="1" t="s">
        <v>29</v>
      </c>
      <c r="S3598" s="1" t="s">
        <v>729</v>
      </c>
      <c r="T3598" s="1" t="s">
        <v>53</v>
      </c>
      <c r="U3598" s="1" t="s">
        <v>32</v>
      </c>
    </row>
    <row r="3599" spans="1:21" x14ac:dyDescent="0.3">
      <c r="A3599" s="1" t="s">
        <v>7864</v>
      </c>
      <c r="B3599" s="1" t="s">
        <v>7865</v>
      </c>
      <c r="C3599" s="2">
        <v>45422</v>
      </c>
      <c r="D3599">
        <v>2024</v>
      </c>
      <c r="E3599" s="1" t="s">
        <v>487</v>
      </c>
      <c r="F3599" s="1" t="s">
        <v>7603</v>
      </c>
      <c r="G3599" s="3">
        <v>0.84722222222222221</v>
      </c>
      <c r="H3599" s="1" t="s">
        <v>142</v>
      </c>
      <c r="I3599" s="1" t="s">
        <v>43</v>
      </c>
      <c r="J3599" s="1" t="s">
        <v>214</v>
      </c>
      <c r="K3599" s="1" t="s">
        <v>45</v>
      </c>
      <c r="L3599">
        <v>5065.7700000000004</v>
      </c>
      <c r="M3599">
        <v>6.35</v>
      </c>
      <c r="N3599">
        <v>82.34</v>
      </c>
      <c r="O3599">
        <v>4989.7800000000007</v>
      </c>
      <c r="P3599">
        <v>282</v>
      </c>
      <c r="Q3599" s="1" t="s">
        <v>118</v>
      </c>
      <c r="R3599" s="1" t="s">
        <v>29</v>
      </c>
      <c r="S3599" s="1" t="s">
        <v>5899</v>
      </c>
      <c r="T3599" s="1" t="s">
        <v>147</v>
      </c>
      <c r="U3599" s="1" t="s">
        <v>32</v>
      </c>
    </row>
    <row r="3600" spans="1:21" x14ac:dyDescent="0.3">
      <c r="A3600" s="1" t="s">
        <v>7866</v>
      </c>
      <c r="B3600" s="1" t="s">
        <v>7867</v>
      </c>
      <c r="C3600" s="2">
        <v>45423</v>
      </c>
      <c r="D3600">
        <v>2024</v>
      </c>
      <c r="E3600" s="1" t="s">
        <v>22</v>
      </c>
      <c r="F3600" s="1" t="s">
        <v>7603</v>
      </c>
      <c r="G3600" s="3">
        <v>2.7777777777777779E-3</v>
      </c>
      <c r="H3600" s="1" t="s">
        <v>24</v>
      </c>
      <c r="I3600" s="1" t="s">
        <v>89</v>
      </c>
      <c r="J3600" s="1" t="s">
        <v>105</v>
      </c>
      <c r="K3600" s="1" t="s">
        <v>707</v>
      </c>
      <c r="L3600">
        <v>20.28</v>
      </c>
      <c r="M3600">
        <v>22.97</v>
      </c>
      <c r="N3600">
        <v>31.4</v>
      </c>
      <c r="O3600">
        <v>11.850000000000001</v>
      </c>
      <c r="P3600">
        <v>152</v>
      </c>
      <c r="Q3600" s="1" t="s">
        <v>85</v>
      </c>
      <c r="R3600" s="1" t="s">
        <v>29</v>
      </c>
      <c r="S3600" s="1" t="s">
        <v>1824</v>
      </c>
      <c r="T3600" s="1" t="s">
        <v>53</v>
      </c>
      <c r="U3600" s="1" t="s">
        <v>93</v>
      </c>
    </row>
    <row r="3601" spans="1:21" x14ac:dyDescent="0.3">
      <c r="A3601" s="1" t="s">
        <v>7868</v>
      </c>
      <c r="B3601" s="1" t="s">
        <v>7869</v>
      </c>
      <c r="C3601" s="2">
        <v>45423</v>
      </c>
      <c r="D3601">
        <v>2024</v>
      </c>
      <c r="E3601" s="1" t="s">
        <v>22</v>
      </c>
      <c r="F3601" s="1" t="s">
        <v>7603</v>
      </c>
      <c r="G3601" s="3">
        <v>2.9166666666666667E-2</v>
      </c>
      <c r="H3601" s="1" t="s">
        <v>24</v>
      </c>
      <c r="I3601" s="1" t="s">
        <v>127</v>
      </c>
      <c r="J3601" s="1" t="s">
        <v>356</v>
      </c>
      <c r="K3601" s="1" t="s">
        <v>129</v>
      </c>
      <c r="L3601">
        <v>8584.06</v>
      </c>
      <c r="M3601">
        <v>23.96</v>
      </c>
      <c r="N3601">
        <v>70.16</v>
      </c>
      <c r="O3601">
        <v>8537.8599999999988</v>
      </c>
      <c r="P3601">
        <v>915</v>
      </c>
      <c r="Q3601" s="1" t="s">
        <v>38</v>
      </c>
      <c r="R3601" s="1" t="s">
        <v>29</v>
      </c>
      <c r="S3601" s="1" t="s">
        <v>1200</v>
      </c>
      <c r="T3601" s="1" t="s">
        <v>31</v>
      </c>
      <c r="U3601" s="1" t="s">
        <v>101</v>
      </c>
    </row>
    <row r="3602" spans="1:21" x14ac:dyDescent="0.3">
      <c r="A3602" s="1" t="s">
        <v>7870</v>
      </c>
      <c r="B3602" s="1" t="s">
        <v>7871</v>
      </c>
      <c r="C3602" s="2">
        <v>45423</v>
      </c>
      <c r="D3602">
        <v>2024</v>
      </c>
      <c r="E3602" s="1" t="s">
        <v>22</v>
      </c>
      <c r="F3602" s="1" t="s">
        <v>7603</v>
      </c>
      <c r="G3602" s="3">
        <v>0.18402777777777779</v>
      </c>
      <c r="H3602" s="1" t="s">
        <v>24</v>
      </c>
      <c r="I3602" s="1" t="s">
        <v>56</v>
      </c>
      <c r="J3602" s="1" t="s">
        <v>241</v>
      </c>
      <c r="K3602" s="1" t="s">
        <v>278</v>
      </c>
      <c r="L3602">
        <v>428.96</v>
      </c>
      <c r="M3602">
        <v>31.21</v>
      </c>
      <c r="N3602">
        <v>36.340000000000003</v>
      </c>
      <c r="O3602">
        <v>423.82999999999993</v>
      </c>
      <c r="P3602">
        <v>299</v>
      </c>
      <c r="Q3602" s="1" t="s">
        <v>85</v>
      </c>
      <c r="R3602" s="1" t="s">
        <v>29</v>
      </c>
      <c r="S3602" s="1" t="s">
        <v>2349</v>
      </c>
      <c r="T3602" s="1" t="s">
        <v>53</v>
      </c>
      <c r="U3602" s="1" t="s">
        <v>32</v>
      </c>
    </row>
    <row r="3603" spans="1:21" x14ac:dyDescent="0.3">
      <c r="A3603" s="1" t="s">
        <v>7872</v>
      </c>
      <c r="B3603" s="1" t="s">
        <v>7873</v>
      </c>
      <c r="C3603" s="2">
        <v>45423</v>
      </c>
      <c r="D3603">
        <v>2024</v>
      </c>
      <c r="E3603" s="1" t="s">
        <v>22</v>
      </c>
      <c r="F3603" s="1" t="s">
        <v>7603</v>
      </c>
      <c r="G3603" s="3">
        <v>0.28749999999999998</v>
      </c>
      <c r="H3603" s="1" t="s">
        <v>42</v>
      </c>
      <c r="I3603" s="1" t="s">
        <v>133</v>
      </c>
      <c r="J3603" s="1" t="s">
        <v>510</v>
      </c>
      <c r="K3603" s="1" t="s">
        <v>721</v>
      </c>
      <c r="L3603">
        <v>6578.7</v>
      </c>
      <c r="M3603">
        <v>45.37</v>
      </c>
      <c r="N3603">
        <v>93.35</v>
      </c>
      <c r="O3603">
        <v>6530.7199999999993</v>
      </c>
      <c r="P3603">
        <v>211</v>
      </c>
      <c r="Q3603" s="1" t="s">
        <v>118</v>
      </c>
      <c r="R3603" s="1" t="s">
        <v>29</v>
      </c>
      <c r="S3603" s="1" t="s">
        <v>1977</v>
      </c>
      <c r="T3603" s="1" t="s">
        <v>53</v>
      </c>
      <c r="U3603" s="1" t="s">
        <v>32</v>
      </c>
    </row>
    <row r="3604" spans="1:21" x14ac:dyDescent="0.3">
      <c r="A3604" s="1" t="s">
        <v>7874</v>
      </c>
      <c r="B3604" s="1" t="s">
        <v>7158</v>
      </c>
      <c r="C3604" s="2">
        <v>45423</v>
      </c>
      <c r="D3604">
        <v>2024</v>
      </c>
      <c r="E3604" s="1" t="s">
        <v>22</v>
      </c>
      <c r="F3604" s="1" t="s">
        <v>7603</v>
      </c>
      <c r="G3604" s="3">
        <v>0.36527777777777776</v>
      </c>
      <c r="H3604" s="1" t="s">
        <v>42</v>
      </c>
      <c r="I3604" s="1" t="s">
        <v>431</v>
      </c>
      <c r="J3604" s="1" t="s">
        <v>879</v>
      </c>
      <c r="K3604" s="1" t="s">
        <v>433</v>
      </c>
      <c r="L3604">
        <v>3621.14</v>
      </c>
      <c r="M3604">
        <v>25.75</v>
      </c>
      <c r="N3604">
        <v>87.24</v>
      </c>
      <c r="O3604">
        <v>3559.65</v>
      </c>
      <c r="P3604">
        <v>473</v>
      </c>
      <c r="Q3604" s="1" t="s">
        <v>118</v>
      </c>
      <c r="R3604" s="1" t="s">
        <v>29</v>
      </c>
      <c r="S3604" s="1" t="s">
        <v>1516</v>
      </c>
      <c r="T3604" s="1" t="s">
        <v>53</v>
      </c>
      <c r="U3604" s="1" t="s">
        <v>32</v>
      </c>
    </row>
    <row r="3605" spans="1:21" x14ac:dyDescent="0.3">
      <c r="A3605" s="1" t="s">
        <v>7875</v>
      </c>
      <c r="B3605" s="1" t="s">
        <v>7876</v>
      </c>
      <c r="C3605" s="2">
        <v>45423</v>
      </c>
      <c r="D3605">
        <v>2024</v>
      </c>
      <c r="E3605" s="1" t="s">
        <v>22</v>
      </c>
      <c r="F3605" s="1" t="s">
        <v>7603</v>
      </c>
      <c r="G3605" s="3">
        <v>0.39097222222222222</v>
      </c>
      <c r="H3605" s="1" t="s">
        <v>42</v>
      </c>
      <c r="I3605" s="1" t="s">
        <v>160</v>
      </c>
      <c r="J3605" s="1" t="s">
        <v>1723</v>
      </c>
      <c r="K3605" s="1" t="s">
        <v>386</v>
      </c>
      <c r="L3605">
        <v>1726.72</v>
      </c>
      <c r="M3605">
        <v>15.59</v>
      </c>
      <c r="N3605">
        <v>34.99</v>
      </c>
      <c r="O3605">
        <v>1707.32</v>
      </c>
      <c r="P3605">
        <v>200</v>
      </c>
      <c r="Q3605" s="1" t="s">
        <v>118</v>
      </c>
      <c r="R3605" s="1" t="s">
        <v>418</v>
      </c>
      <c r="S3605" s="1" t="s">
        <v>1132</v>
      </c>
      <c r="T3605" s="1" t="s">
        <v>53</v>
      </c>
      <c r="U3605" s="1" t="s">
        <v>93</v>
      </c>
    </row>
    <row r="3606" spans="1:21" x14ac:dyDescent="0.3">
      <c r="A3606" s="1" t="s">
        <v>7877</v>
      </c>
      <c r="B3606" s="1" t="s">
        <v>7878</v>
      </c>
      <c r="C3606" s="2">
        <v>45423</v>
      </c>
      <c r="D3606">
        <v>2024</v>
      </c>
      <c r="E3606" s="1" t="s">
        <v>22</v>
      </c>
      <c r="F3606" s="1" t="s">
        <v>7603</v>
      </c>
      <c r="G3606" s="3">
        <v>0.43263888888888891</v>
      </c>
      <c r="H3606" s="1" t="s">
        <v>42</v>
      </c>
      <c r="I3606" s="1" t="s">
        <v>371</v>
      </c>
      <c r="J3606" s="1" t="s">
        <v>670</v>
      </c>
      <c r="K3606" s="1" t="s">
        <v>560</v>
      </c>
      <c r="L3606">
        <v>2518</v>
      </c>
      <c r="M3606">
        <v>12.12</v>
      </c>
      <c r="N3606">
        <v>66.790000000000006</v>
      </c>
      <c r="O3606">
        <v>2463.33</v>
      </c>
      <c r="P3606">
        <v>372</v>
      </c>
      <c r="Q3606" s="1" t="s">
        <v>99</v>
      </c>
      <c r="R3606" s="1" t="s">
        <v>29</v>
      </c>
      <c r="S3606" s="1" t="s">
        <v>6997</v>
      </c>
      <c r="T3606" s="1" t="s">
        <v>31</v>
      </c>
      <c r="U3606" s="1" t="s">
        <v>32</v>
      </c>
    </row>
    <row r="3607" spans="1:21" x14ac:dyDescent="0.3">
      <c r="A3607" s="1" t="s">
        <v>7879</v>
      </c>
      <c r="B3607" s="1" t="s">
        <v>7880</v>
      </c>
      <c r="C3607" s="2">
        <v>45423</v>
      </c>
      <c r="D3607">
        <v>2024</v>
      </c>
      <c r="E3607" s="1" t="s">
        <v>22</v>
      </c>
      <c r="F3607" s="1" t="s">
        <v>7603</v>
      </c>
      <c r="G3607" s="3">
        <v>0.43333333333333335</v>
      </c>
      <c r="H3607" s="1" t="s">
        <v>42</v>
      </c>
      <c r="I3607" s="1" t="s">
        <v>371</v>
      </c>
      <c r="J3607" s="1" t="s">
        <v>1159</v>
      </c>
      <c r="K3607" s="1" t="s">
        <v>560</v>
      </c>
      <c r="L3607">
        <v>1283.1600000000001</v>
      </c>
      <c r="M3607">
        <v>17.09</v>
      </c>
      <c r="N3607">
        <v>63.11</v>
      </c>
      <c r="O3607">
        <v>1237.1400000000001</v>
      </c>
      <c r="P3607">
        <v>900</v>
      </c>
      <c r="Q3607" s="1" t="s">
        <v>28</v>
      </c>
      <c r="R3607" s="1" t="s">
        <v>29</v>
      </c>
      <c r="S3607" s="1" t="s">
        <v>2885</v>
      </c>
      <c r="T3607" s="1" t="s">
        <v>31</v>
      </c>
      <c r="U3607" s="1" t="s">
        <v>32</v>
      </c>
    </row>
    <row r="3608" spans="1:21" x14ac:dyDescent="0.3">
      <c r="A3608" s="1" t="s">
        <v>7881</v>
      </c>
      <c r="B3608" s="1" t="s">
        <v>7882</v>
      </c>
      <c r="C3608" s="2">
        <v>45423</v>
      </c>
      <c r="D3608">
        <v>2024</v>
      </c>
      <c r="E3608" s="1" t="s">
        <v>22</v>
      </c>
      <c r="F3608" s="1" t="s">
        <v>7603</v>
      </c>
      <c r="G3608" s="3">
        <v>0.47361111111111109</v>
      </c>
      <c r="H3608" s="1" t="s">
        <v>42</v>
      </c>
      <c r="I3608" s="1" t="s">
        <v>154</v>
      </c>
      <c r="J3608" s="1" t="s">
        <v>231</v>
      </c>
      <c r="K3608" s="1" t="s">
        <v>570</v>
      </c>
      <c r="L3608">
        <v>2706.27</v>
      </c>
      <c r="M3608">
        <v>21.92</v>
      </c>
      <c r="N3608">
        <v>48.64</v>
      </c>
      <c r="O3608">
        <v>2679.55</v>
      </c>
      <c r="P3608">
        <v>980</v>
      </c>
      <c r="Q3608" s="1" t="s">
        <v>118</v>
      </c>
      <c r="R3608" s="1" t="s">
        <v>29</v>
      </c>
      <c r="S3608" s="1" t="s">
        <v>1681</v>
      </c>
      <c r="T3608" s="1" t="s">
        <v>31</v>
      </c>
      <c r="U3608" s="1" t="s">
        <v>32</v>
      </c>
    </row>
    <row r="3609" spans="1:21" x14ac:dyDescent="0.3">
      <c r="A3609" s="1" t="s">
        <v>7883</v>
      </c>
      <c r="B3609" s="1" t="s">
        <v>7884</v>
      </c>
      <c r="C3609" s="2">
        <v>45423</v>
      </c>
      <c r="D3609">
        <v>2024</v>
      </c>
      <c r="E3609" s="1" t="s">
        <v>22</v>
      </c>
      <c r="F3609" s="1" t="s">
        <v>7603</v>
      </c>
      <c r="G3609" s="3">
        <v>0.62361111111111112</v>
      </c>
      <c r="H3609" s="1" t="s">
        <v>104</v>
      </c>
      <c r="I3609" s="1" t="s">
        <v>236</v>
      </c>
      <c r="J3609" s="1" t="s">
        <v>237</v>
      </c>
      <c r="K3609" s="1" t="s">
        <v>390</v>
      </c>
      <c r="L3609">
        <v>8235.6</v>
      </c>
      <c r="M3609">
        <v>27.09</v>
      </c>
      <c r="N3609">
        <v>64.739999999999995</v>
      </c>
      <c r="O3609">
        <v>8197.9500000000007</v>
      </c>
      <c r="P3609">
        <v>354</v>
      </c>
      <c r="Q3609" s="1" t="s">
        <v>99</v>
      </c>
      <c r="R3609" s="1" t="s">
        <v>29</v>
      </c>
      <c r="S3609" s="1" t="s">
        <v>1126</v>
      </c>
      <c r="T3609" s="1" t="s">
        <v>53</v>
      </c>
      <c r="U3609" s="1" t="s">
        <v>32</v>
      </c>
    </row>
    <row r="3610" spans="1:21" x14ac:dyDescent="0.3">
      <c r="A3610" s="1" t="s">
        <v>7885</v>
      </c>
      <c r="B3610" s="1" t="s">
        <v>7886</v>
      </c>
      <c r="C3610" s="2">
        <v>45423</v>
      </c>
      <c r="D3610">
        <v>2024</v>
      </c>
      <c r="E3610" s="1" t="s">
        <v>22</v>
      </c>
      <c r="F3610" s="1" t="s">
        <v>7603</v>
      </c>
      <c r="G3610" s="3">
        <v>0.64652777777777781</v>
      </c>
      <c r="H3610" s="1" t="s">
        <v>104</v>
      </c>
      <c r="I3610" s="1" t="s">
        <v>43</v>
      </c>
      <c r="J3610" s="1" t="s">
        <v>44</v>
      </c>
      <c r="K3610" s="1" t="s">
        <v>700</v>
      </c>
      <c r="L3610">
        <v>3510.72</v>
      </c>
      <c r="M3610">
        <v>23.61</v>
      </c>
      <c r="N3610">
        <v>69.87</v>
      </c>
      <c r="O3610">
        <v>3464.46</v>
      </c>
      <c r="P3610">
        <v>56</v>
      </c>
      <c r="Q3610" s="1" t="s">
        <v>118</v>
      </c>
      <c r="R3610" s="1" t="s">
        <v>29</v>
      </c>
      <c r="S3610" s="1" t="s">
        <v>2530</v>
      </c>
      <c r="T3610" s="1" t="s">
        <v>53</v>
      </c>
      <c r="U3610" s="1" t="s">
        <v>32</v>
      </c>
    </row>
    <row r="3611" spans="1:21" x14ac:dyDescent="0.3">
      <c r="A3611" s="1" t="s">
        <v>7887</v>
      </c>
      <c r="B3611" s="1" t="s">
        <v>7888</v>
      </c>
      <c r="C3611" s="2">
        <v>45423</v>
      </c>
      <c r="D3611">
        <v>2024</v>
      </c>
      <c r="E3611" s="1" t="s">
        <v>22</v>
      </c>
      <c r="F3611" s="1" t="s">
        <v>7603</v>
      </c>
      <c r="G3611" s="3">
        <v>0.78819444444444442</v>
      </c>
      <c r="H3611" s="1" t="s">
        <v>142</v>
      </c>
      <c r="I3611" s="1" t="s">
        <v>431</v>
      </c>
      <c r="J3611" s="1" t="s">
        <v>1077</v>
      </c>
      <c r="K3611" s="1" t="s">
        <v>758</v>
      </c>
      <c r="L3611">
        <v>3324.15</v>
      </c>
      <c r="M3611">
        <v>34.46</v>
      </c>
      <c r="N3611">
        <v>46.55</v>
      </c>
      <c r="O3611">
        <v>3312.06</v>
      </c>
      <c r="P3611">
        <v>884</v>
      </c>
      <c r="Q3611" s="1" t="s">
        <v>38</v>
      </c>
      <c r="R3611" s="1" t="s">
        <v>29</v>
      </c>
      <c r="S3611" s="1" t="s">
        <v>2860</v>
      </c>
      <c r="T3611" s="1" t="s">
        <v>147</v>
      </c>
      <c r="U3611" s="1" t="s">
        <v>32</v>
      </c>
    </row>
    <row r="3612" spans="1:21" x14ac:dyDescent="0.3">
      <c r="A3612" s="1" t="s">
        <v>7889</v>
      </c>
      <c r="B3612" s="1" t="s">
        <v>7890</v>
      </c>
      <c r="C3612" s="2">
        <v>45423</v>
      </c>
      <c r="D3612">
        <v>2024</v>
      </c>
      <c r="E3612" s="1" t="s">
        <v>22</v>
      </c>
      <c r="F3612" s="1" t="s">
        <v>7603</v>
      </c>
      <c r="G3612" s="3">
        <v>0.85763888888888884</v>
      </c>
      <c r="H3612" s="1" t="s">
        <v>142</v>
      </c>
      <c r="I3612" s="1" t="s">
        <v>154</v>
      </c>
      <c r="J3612" s="1" t="s">
        <v>639</v>
      </c>
      <c r="K3612" s="1" t="s">
        <v>330</v>
      </c>
      <c r="L3612">
        <v>6547.04</v>
      </c>
      <c r="M3612">
        <v>35.46</v>
      </c>
      <c r="N3612">
        <v>0.51</v>
      </c>
      <c r="O3612">
        <v>6581.99</v>
      </c>
      <c r="P3612">
        <v>317</v>
      </c>
      <c r="Q3612" s="1" t="s">
        <v>99</v>
      </c>
      <c r="R3612" s="1" t="s">
        <v>29</v>
      </c>
      <c r="S3612" s="1" t="s">
        <v>4277</v>
      </c>
      <c r="T3612" s="1" t="s">
        <v>53</v>
      </c>
      <c r="U3612" s="1" t="s">
        <v>32</v>
      </c>
    </row>
    <row r="3613" spans="1:21" x14ac:dyDescent="0.3">
      <c r="A3613" s="1" t="s">
        <v>7891</v>
      </c>
      <c r="B3613" s="1" t="s">
        <v>7892</v>
      </c>
      <c r="C3613" s="2">
        <v>45423</v>
      </c>
      <c r="D3613">
        <v>2024</v>
      </c>
      <c r="E3613" s="1" t="s">
        <v>22</v>
      </c>
      <c r="F3613" s="1" t="s">
        <v>7603</v>
      </c>
      <c r="G3613" s="3">
        <v>0.89166666666666672</v>
      </c>
      <c r="H3613" s="1" t="s">
        <v>24</v>
      </c>
      <c r="I3613" s="1" t="s">
        <v>154</v>
      </c>
      <c r="J3613" s="1" t="s">
        <v>329</v>
      </c>
      <c r="K3613" s="1" t="s">
        <v>1223</v>
      </c>
      <c r="L3613">
        <v>3375.23</v>
      </c>
      <c r="M3613">
        <v>38.19</v>
      </c>
      <c r="N3613">
        <v>6.8</v>
      </c>
      <c r="O3613">
        <v>3406.62</v>
      </c>
      <c r="P3613">
        <v>110</v>
      </c>
      <c r="Q3613" s="1" t="s">
        <v>38</v>
      </c>
      <c r="R3613" s="1" t="s">
        <v>29</v>
      </c>
      <c r="S3613" s="1" t="s">
        <v>1688</v>
      </c>
      <c r="T3613" s="1" t="s">
        <v>53</v>
      </c>
      <c r="U3613" s="1" t="s">
        <v>32</v>
      </c>
    </row>
    <row r="3614" spans="1:21" x14ac:dyDescent="0.3">
      <c r="A3614" s="1" t="s">
        <v>7893</v>
      </c>
      <c r="B3614" s="1" t="s">
        <v>7894</v>
      </c>
      <c r="C3614" s="2">
        <v>45423</v>
      </c>
      <c r="D3614">
        <v>2024</v>
      </c>
      <c r="E3614" s="1" t="s">
        <v>22</v>
      </c>
      <c r="F3614" s="1" t="s">
        <v>7603</v>
      </c>
      <c r="G3614" s="3">
        <v>0.90347222222222223</v>
      </c>
      <c r="H3614" s="1" t="s">
        <v>24</v>
      </c>
      <c r="I3614" s="1" t="s">
        <v>110</v>
      </c>
      <c r="J3614" s="1" t="s">
        <v>209</v>
      </c>
      <c r="K3614" s="1" t="s">
        <v>196</v>
      </c>
      <c r="L3614">
        <v>1294.1199999999999</v>
      </c>
      <c r="M3614">
        <v>48.23</v>
      </c>
      <c r="N3614">
        <v>33.08</v>
      </c>
      <c r="O3614">
        <v>1309.27</v>
      </c>
      <c r="P3614">
        <v>388</v>
      </c>
      <c r="Q3614" s="1" t="s">
        <v>28</v>
      </c>
      <c r="R3614" s="1" t="s">
        <v>29</v>
      </c>
      <c r="S3614" s="1" t="s">
        <v>1332</v>
      </c>
      <c r="T3614" s="1" t="s">
        <v>53</v>
      </c>
      <c r="U3614" s="1" t="s">
        <v>101</v>
      </c>
    </row>
    <row r="3615" spans="1:21" x14ac:dyDescent="0.3">
      <c r="A3615" s="1" t="s">
        <v>7895</v>
      </c>
      <c r="B3615" s="1" t="s">
        <v>7896</v>
      </c>
      <c r="C3615" s="2">
        <v>45424</v>
      </c>
      <c r="D3615">
        <v>2024</v>
      </c>
      <c r="E3615" s="1" t="s">
        <v>166</v>
      </c>
      <c r="F3615" s="1" t="s">
        <v>7603</v>
      </c>
      <c r="G3615" s="3">
        <v>6.458333333333334E-2</v>
      </c>
      <c r="H3615" s="1" t="s">
        <v>24</v>
      </c>
      <c r="I3615" s="1" t="s">
        <v>62</v>
      </c>
      <c r="J3615" s="1" t="s">
        <v>771</v>
      </c>
      <c r="K3615" s="1" t="s">
        <v>797</v>
      </c>
      <c r="L3615">
        <v>8912.26</v>
      </c>
      <c r="M3615">
        <v>18.73</v>
      </c>
      <c r="N3615">
        <v>32.74</v>
      </c>
      <c r="O3615">
        <v>8898.25</v>
      </c>
      <c r="P3615">
        <v>963</v>
      </c>
      <c r="Q3615" s="1" t="s">
        <v>85</v>
      </c>
      <c r="R3615" s="1" t="s">
        <v>29</v>
      </c>
      <c r="S3615" s="1" t="s">
        <v>980</v>
      </c>
      <c r="T3615" s="1" t="s">
        <v>53</v>
      </c>
      <c r="U3615" s="1" t="s">
        <v>32</v>
      </c>
    </row>
    <row r="3616" spans="1:21" x14ac:dyDescent="0.3">
      <c r="A3616" s="1" t="s">
        <v>7897</v>
      </c>
      <c r="B3616" s="1" t="s">
        <v>7898</v>
      </c>
      <c r="C3616" s="2">
        <v>45424</v>
      </c>
      <c r="D3616">
        <v>2024</v>
      </c>
      <c r="E3616" s="1" t="s">
        <v>166</v>
      </c>
      <c r="F3616" s="1" t="s">
        <v>7603</v>
      </c>
      <c r="G3616" s="3">
        <v>0.13194444444444445</v>
      </c>
      <c r="H3616" s="1" t="s">
        <v>24</v>
      </c>
      <c r="I3616" s="1" t="s">
        <v>68</v>
      </c>
      <c r="J3616" s="1" t="s">
        <v>611</v>
      </c>
      <c r="K3616" s="1" t="s">
        <v>27</v>
      </c>
      <c r="L3616">
        <v>3209.38</v>
      </c>
      <c r="M3616">
        <v>12.45</v>
      </c>
      <c r="N3616">
        <v>90.26</v>
      </c>
      <c r="O3616">
        <v>3131.5699999999997</v>
      </c>
      <c r="P3616">
        <v>464</v>
      </c>
      <c r="Q3616" s="1" t="s">
        <v>99</v>
      </c>
      <c r="R3616" s="1" t="s">
        <v>29</v>
      </c>
      <c r="S3616" s="1" t="s">
        <v>3478</v>
      </c>
      <c r="T3616" s="1" t="s">
        <v>53</v>
      </c>
      <c r="U3616" s="1" t="s">
        <v>32</v>
      </c>
    </row>
    <row r="3617" spans="1:21" x14ac:dyDescent="0.3">
      <c r="A3617" s="1" t="s">
        <v>7899</v>
      </c>
      <c r="B3617" s="1" t="s">
        <v>7306</v>
      </c>
      <c r="C3617" s="2">
        <v>45424</v>
      </c>
      <c r="D3617">
        <v>2024</v>
      </c>
      <c r="E3617" s="1" t="s">
        <v>166</v>
      </c>
      <c r="F3617" s="1" t="s">
        <v>7603</v>
      </c>
      <c r="G3617" s="3">
        <v>0.25833333333333336</v>
      </c>
      <c r="H3617" s="1" t="s">
        <v>42</v>
      </c>
      <c r="I3617" s="1" t="s">
        <v>49</v>
      </c>
      <c r="J3617" s="1" t="s">
        <v>50</v>
      </c>
      <c r="K3617" s="1" t="s">
        <v>349</v>
      </c>
      <c r="L3617">
        <v>8855.27</v>
      </c>
      <c r="M3617">
        <v>11.42</v>
      </c>
      <c r="N3617">
        <v>60.41</v>
      </c>
      <c r="O3617">
        <v>8806.2800000000007</v>
      </c>
      <c r="P3617">
        <v>385</v>
      </c>
      <c r="Q3617" s="1" t="s">
        <v>118</v>
      </c>
      <c r="R3617" s="1" t="s">
        <v>29</v>
      </c>
      <c r="S3617" s="1" t="s">
        <v>794</v>
      </c>
      <c r="T3617" s="1" t="s">
        <v>31</v>
      </c>
      <c r="U3617" s="1" t="s">
        <v>101</v>
      </c>
    </row>
    <row r="3618" spans="1:21" x14ac:dyDescent="0.3">
      <c r="A3618" s="1" t="s">
        <v>7900</v>
      </c>
      <c r="B3618" s="1" t="s">
        <v>7901</v>
      </c>
      <c r="C3618" s="2">
        <v>45424</v>
      </c>
      <c r="D3618">
        <v>2024</v>
      </c>
      <c r="E3618" s="1" t="s">
        <v>166</v>
      </c>
      <c r="F3618" s="1" t="s">
        <v>7603</v>
      </c>
      <c r="G3618" s="3">
        <v>0.34583333333333333</v>
      </c>
      <c r="H3618" s="1" t="s">
        <v>42</v>
      </c>
      <c r="I3618" s="1" t="s">
        <v>160</v>
      </c>
      <c r="J3618" s="1" t="s">
        <v>1723</v>
      </c>
      <c r="K3618" s="1" t="s">
        <v>386</v>
      </c>
      <c r="L3618">
        <v>1641.28</v>
      </c>
      <c r="M3618">
        <v>33.97</v>
      </c>
      <c r="N3618">
        <v>69</v>
      </c>
      <c r="O3618">
        <v>1606.25</v>
      </c>
      <c r="P3618">
        <v>475</v>
      </c>
      <c r="Q3618" s="1" t="s">
        <v>85</v>
      </c>
      <c r="R3618" s="1" t="s">
        <v>29</v>
      </c>
      <c r="S3618" s="1" t="s">
        <v>942</v>
      </c>
      <c r="T3618" s="1" t="s">
        <v>53</v>
      </c>
      <c r="U3618" s="1" t="s">
        <v>32</v>
      </c>
    </row>
    <row r="3619" spans="1:21" x14ac:dyDescent="0.3">
      <c r="A3619" s="1" t="s">
        <v>7902</v>
      </c>
      <c r="B3619" s="1" t="s">
        <v>3071</v>
      </c>
      <c r="C3619" s="2">
        <v>45424</v>
      </c>
      <c r="D3619">
        <v>2024</v>
      </c>
      <c r="E3619" s="1" t="s">
        <v>166</v>
      </c>
      <c r="F3619" s="1" t="s">
        <v>7603</v>
      </c>
      <c r="G3619" s="3">
        <v>0.37361111111111112</v>
      </c>
      <c r="H3619" s="1" t="s">
        <v>42</v>
      </c>
      <c r="I3619" s="1" t="s">
        <v>89</v>
      </c>
      <c r="J3619" s="1" t="s">
        <v>90</v>
      </c>
      <c r="K3619" s="1" t="s">
        <v>91</v>
      </c>
      <c r="L3619">
        <v>105.71</v>
      </c>
      <c r="M3619">
        <v>46</v>
      </c>
      <c r="N3619">
        <v>76.33</v>
      </c>
      <c r="O3619">
        <v>75.379999999999981</v>
      </c>
      <c r="P3619">
        <v>370</v>
      </c>
      <c r="Q3619" s="1" t="s">
        <v>28</v>
      </c>
      <c r="R3619" s="1" t="s">
        <v>29</v>
      </c>
      <c r="S3619" s="1" t="s">
        <v>1906</v>
      </c>
      <c r="T3619" s="1" t="s">
        <v>53</v>
      </c>
      <c r="U3619" s="1" t="s">
        <v>32</v>
      </c>
    </row>
    <row r="3620" spans="1:21" x14ac:dyDescent="0.3">
      <c r="A3620" s="1" t="s">
        <v>7903</v>
      </c>
      <c r="B3620" s="1" t="s">
        <v>7904</v>
      </c>
      <c r="C3620" s="2">
        <v>45424</v>
      </c>
      <c r="D3620">
        <v>2024</v>
      </c>
      <c r="E3620" s="1" t="s">
        <v>166</v>
      </c>
      <c r="F3620" s="1" t="s">
        <v>7603</v>
      </c>
      <c r="G3620" s="3">
        <v>0.46875</v>
      </c>
      <c r="H3620" s="1" t="s">
        <v>42</v>
      </c>
      <c r="I3620" s="1" t="s">
        <v>133</v>
      </c>
      <c r="J3620" s="1" t="s">
        <v>337</v>
      </c>
      <c r="K3620" s="1" t="s">
        <v>514</v>
      </c>
      <c r="L3620">
        <v>4221.08</v>
      </c>
      <c r="M3620">
        <v>2.36</v>
      </c>
      <c r="N3620">
        <v>25.76</v>
      </c>
      <c r="O3620">
        <v>4197.6799999999994</v>
      </c>
      <c r="P3620">
        <v>934</v>
      </c>
      <c r="Q3620" s="1" t="s">
        <v>85</v>
      </c>
      <c r="R3620" s="1" t="s">
        <v>29</v>
      </c>
      <c r="S3620" s="1" t="s">
        <v>1184</v>
      </c>
      <c r="T3620" s="1" t="s">
        <v>53</v>
      </c>
      <c r="U3620" s="1" t="s">
        <v>101</v>
      </c>
    </row>
    <row r="3621" spans="1:21" x14ac:dyDescent="0.3">
      <c r="A3621" s="1" t="s">
        <v>7905</v>
      </c>
      <c r="B3621" s="1" t="s">
        <v>1692</v>
      </c>
      <c r="C3621" s="2">
        <v>45424</v>
      </c>
      <c r="D3621">
        <v>2024</v>
      </c>
      <c r="E3621" s="1" t="s">
        <v>166</v>
      </c>
      <c r="F3621" s="1" t="s">
        <v>7603</v>
      </c>
      <c r="G3621" s="3">
        <v>0.48958333333333331</v>
      </c>
      <c r="H3621" s="1" t="s">
        <v>42</v>
      </c>
      <c r="I3621" s="1" t="s">
        <v>160</v>
      </c>
      <c r="J3621" s="1" t="s">
        <v>204</v>
      </c>
      <c r="K3621" s="1" t="s">
        <v>386</v>
      </c>
      <c r="L3621">
        <v>2295.87</v>
      </c>
      <c r="M3621">
        <v>48.15</v>
      </c>
      <c r="N3621">
        <v>44.8</v>
      </c>
      <c r="O3621">
        <v>2299.2199999999998</v>
      </c>
      <c r="P3621">
        <v>343</v>
      </c>
      <c r="Q3621" s="1" t="s">
        <v>99</v>
      </c>
      <c r="R3621" s="1" t="s">
        <v>29</v>
      </c>
      <c r="S3621" s="1" t="s">
        <v>3099</v>
      </c>
      <c r="T3621" s="1" t="s">
        <v>53</v>
      </c>
      <c r="U3621" s="1" t="s">
        <v>32</v>
      </c>
    </row>
    <row r="3622" spans="1:21" x14ac:dyDescent="0.3">
      <c r="A3622" s="1" t="s">
        <v>7906</v>
      </c>
      <c r="B3622" s="1" t="s">
        <v>7907</v>
      </c>
      <c r="C3622" s="2">
        <v>45424</v>
      </c>
      <c r="D3622">
        <v>2024</v>
      </c>
      <c r="E3622" s="1" t="s">
        <v>166</v>
      </c>
      <c r="F3622" s="1" t="s">
        <v>7603</v>
      </c>
      <c r="G3622" s="3">
        <v>0.54791666666666672</v>
      </c>
      <c r="H3622" s="1" t="s">
        <v>104</v>
      </c>
      <c r="I3622" s="1" t="s">
        <v>236</v>
      </c>
      <c r="J3622" s="1" t="s">
        <v>268</v>
      </c>
      <c r="K3622" s="1" t="s">
        <v>1125</v>
      </c>
      <c r="L3622">
        <v>8092.77</v>
      </c>
      <c r="M3622">
        <v>27.91</v>
      </c>
      <c r="N3622">
        <v>65.25</v>
      </c>
      <c r="O3622">
        <v>8055.43</v>
      </c>
      <c r="P3622">
        <v>412</v>
      </c>
      <c r="Q3622" s="1" t="s">
        <v>85</v>
      </c>
      <c r="R3622" s="1" t="s">
        <v>29</v>
      </c>
      <c r="S3622" s="1" t="s">
        <v>2024</v>
      </c>
      <c r="T3622" s="1" t="s">
        <v>53</v>
      </c>
      <c r="U3622" s="1" t="s">
        <v>32</v>
      </c>
    </row>
    <row r="3623" spans="1:21" x14ac:dyDescent="0.3">
      <c r="A3623" s="1" t="s">
        <v>7908</v>
      </c>
      <c r="B3623" s="1" t="s">
        <v>5838</v>
      </c>
      <c r="C3623" s="2">
        <v>45424</v>
      </c>
      <c r="D3623">
        <v>2024</v>
      </c>
      <c r="E3623" s="1" t="s">
        <v>166</v>
      </c>
      <c r="F3623" s="1" t="s">
        <v>7603</v>
      </c>
      <c r="G3623" s="3">
        <v>0.60555555555555551</v>
      </c>
      <c r="H3623" s="1" t="s">
        <v>104</v>
      </c>
      <c r="I3623" s="1" t="s">
        <v>160</v>
      </c>
      <c r="J3623" s="1" t="s">
        <v>161</v>
      </c>
      <c r="K3623" s="1" t="s">
        <v>205</v>
      </c>
      <c r="L3623">
        <v>3452.94</v>
      </c>
      <c r="M3623">
        <v>37.03</v>
      </c>
      <c r="N3623">
        <v>79.73</v>
      </c>
      <c r="O3623">
        <v>3410.2400000000002</v>
      </c>
      <c r="P3623">
        <v>562</v>
      </c>
      <c r="Q3623" s="1" t="s">
        <v>38</v>
      </c>
      <c r="R3623" s="1" t="s">
        <v>29</v>
      </c>
      <c r="S3623" s="1" t="s">
        <v>3942</v>
      </c>
      <c r="T3623" s="1" t="s">
        <v>31</v>
      </c>
      <c r="U3623" s="1" t="s">
        <v>32</v>
      </c>
    </row>
    <row r="3624" spans="1:21" x14ac:dyDescent="0.3">
      <c r="A3624" s="1" t="s">
        <v>7909</v>
      </c>
      <c r="B3624" s="1" t="s">
        <v>7570</v>
      </c>
      <c r="C3624" s="2">
        <v>45424</v>
      </c>
      <c r="D3624">
        <v>2024</v>
      </c>
      <c r="E3624" s="1" t="s">
        <v>166</v>
      </c>
      <c r="F3624" s="1" t="s">
        <v>7603</v>
      </c>
      <c r="G3624" s="3">
        <v>0.63472222222222219</v>
      </c>
      <c r="H3624" s="1" t="s">
        <v>104</v>
      </c>
      <c r="I3624" s="1" t="s">
        <v>371</v>
      </c>
      <c r="J3624" s="1" t="s">
        <v>372</v>
      </c>
      <c r="K3624" s="1" t="s">
        <v>91</v>
      </c>
      <c r="L3624">
        <v>5727.82</v>
      </c>
      <c r="M3624">
        <v>39.99</v>
      </c>
      <c r="N3624">
        <v>64.91</v>
      </c>
      <c r="O3624">
        <v>5702.9</v>
      </c>
      <c r="P3624">
        <v>238</v>
      </c>
      <c r="Q3624" s="1" t="s">
        <v>28</v>
      </c>
      <c r="R3624" s="1" t="s">
        <v>29</v>
      </c>
      <c r="S3624" s="1" t="s">
        <v>5173</v>
      </c>
      <c r="T3624" s="1" t="s">
        <v>53</v>
      </c>
      <c r="U3624" s="1" t="s">
        <v>93</v>
      </c>
    </row>
    <row r="3625" spans="1:21" x14ac:dyDescent="0.3">
      <c r="A3625" s="1" t="s">
        <v>7910</v>
      </c>
      <c r="B3625" s="1" t="s">
        <v>3515</v>
      </c>
      <c r="C3625" s="2">
        <v>45424</v>
      </c>
      <c r="D3625">
        <v>2024</v>
      </c>
      <c r="E3625" s="1" t="s">
        <v>166</v>
      </c>
      <c r="F3625" s="1" t="s">
        <v>7603</v>
      </c>
      <c r="G3625" s="3">
        <v>0.73611111111111116</v>
      </c>
      <c r="H3625" s="1" t="s">
        <v>142</v>
      </c>
      <c r="I3625" s="1" t="s">
        <v>35</v>
      </c>
      <c r="J3625" s="1" t="s">
        <v>680</v>
      </c>
      <c r="K3625" s="1" t="s">
        <v>37</v>
      </c>
      <c r="L3625">
        <v>4173.3599999999997</v>
      </c>
      <c r="M3625">
        <v>6.63</v>
      </c>
      <c r="N3625">
        <v>51.07</v>
      </c>
      <c r="O3625">
        <v>4128.92</v>
      </c>
      <c r="P3625">
        <v>166</v>
      </c>
      <c r="Q3625" s="1" t="s">
        <v>38</v>
      </c>
      <c r="R3625" s="1" t="s">
        <v>29</v>
      </c>
      <c r="S3625" s="1" t="s">
        <v>2336</v>
      </c>
      <c r="T3625" s="1" t="s">
        <v>53</v>
      </c>
      <c r="U3625" s="1" t="s">
        <v>101</v>
      </c>
    </row>
    <row r="3626" spans="1:21" x14ac:dyDescent="0.3">
      <c r="A3626" s="1" t="s">
        <v>7911</v>
      </c>
      <c r="B3626" s="1" t="s">
        <v>7912</v>
      </c>
      <c r="C3626" s="2">
        <v>45424</v>
      </c>
      <c r="D3626">
        <v>2024</v>
      </c>
      <c r="E3626" s="1" t="s">
        <v>166</v>
      </c>
      <c r="F3626" s="1" t="s">
        <v>7603</v>
      </c>
      <c r="G3626" s="3">
        <v>0.75763888888888886</v>
      </c>
      <c r="H3626" s="1" t="s">
        <v>142</v>
      </c>
      <c r="I3626" s="1" t="s">
        <v>160</v>
      </c>
      <c r="J3626" s="1" t="s">
        <v>204</v>
      </c>
      <c r="K3626" s="1" t="s">
        <v>205</v>
      </c>
      <c r="L3626">
        <v>7678.28</v>
      </c>
      <c r="M3626">
        <v>40.17</v>
      </c>
      <c r="N3626">
        <v>65.489999999999995</v>
      </c>
      <c r="O3626">
        <v>7652.96</v>
      </c>
      <c r="P3626">
        <v>397</v>
      </c>
      <c r="Q3626" s="1" t="s">
        <v>118</v>
      </c>
      <c r="R3626" s="1" t="s">
        <v>29</v>
      </c>
      <c r="S3626" s="1" t="s">
        <v>3516</v>
      </c>
      <c r="T3626" s="1" t="s">
        <v>53</v>
      </c>
      <c r="U3626" s="1" t="s">
        <v>101</v>
      </c>
    </row>
    <row r="3627" spans="1:21" x14ac:dyDescent="0.3">
      <c r="A3627" s="1" t="s">
        <v>7913</v>
      </c>
      <c r="B3627" s="1" t="s">
        <v>7914</v>
      </c>
      <c r="C3627" s="2">
        <v>45424</v>
      </c>
      <c r="D3627">
        <v>2024</v>
      </c>
      <c r="E3627" s="1" t="s">
        <v>166</v>
      </c>
      <c r="F3627" s="1" t="s">
        <v>7603</v>
      </c>
      <c r="G3627" s="3">
        <v>0.7729166666666667</v>
      </c>
      <c r="H3627" s="1" t="s">
        <v>142</v>
      </c>
      <c r="I3627" s="1" t="s">
        <v>110</v>
      </c>
      <c r="J3627" s="1" t="s">
        <v>111</v>
      </c>
      <c r="K3627" s="1" t="s">
        <v>196</v>
      </c>
      <c r="L3627">
        <v>3409.37</v>
      </c>
      <c r="M3627">
        <v>48.61</v>
      </c>
      <c r="N3627">
        <v>43.12</v>
      </c>
      <c r="O3627">
        <v>3414.86</v>
      </c>
      <c r="P3627">
        <v>373</v>
      </c>
      <c r="Q3627" s="1" t="s">
        <v>99</v>
      </c>
      <c r="R3627" s="1" t="s">
        <v>29</v>
      </c>
      <c r="S3627" s="1" t="s">
        <v>2393</v>
      </c>
      <c r="T3627" s="1" t="s">
        <v>31</v>
      </c>
      <c r="U3627" s="1" t="s">
        <v>32</v>
      </c>
    </row>
    <row r="3628" spans="1:21" x14ac:dyDescent="0.3">
      <c r="A3628" s="1" t="s">
        <v>7915</v>
      </c>
      <c r="B3628" s="1" t="s">
        <v>1229</v>
      </c>
      <c r="C3628" s="2">
        <v>45424</v>
      </c>
      <c r="D3628">
        <v>2024</v>
      </c>
      <c r="E3628" s="1" t="s">
        <v>166</v>
      </c>
      <c r="F3628" s="1" t="s">
        <v>7603</v>
      </c>
      <c r="G3628" s="3">
        <v>0.79097222222222219</v>
      </c>
      <c r="H3628" s="1" t="s">
        <v>142</v>
      </c>
      <c r="I3628" s="1" t="s">
        <v>56</v>
      </c>
      <c r="J3628" s="1" t="s">
        <v>57</v>
      </c>
      <c r="K3628" s="1" t="s">
        <v>278</v>
      </c>
      <c r="L3628">
        <v>6517.2</v>
      </c>
      <c r="M3628">
        <v>1.6</v>
      </c>
      <c r="N3628">
        <v>85.02</v>
      </c>
      <c r="O3628">
        <v>6433.78</v>
      </c>
      <c r="P3628">
        <v>431</v>
      </c>
      <c r="Q3628" s="1" t="s">
        <v>118</v>
      </c>
      <c r="R3628" s="1" t="s">
        <v>29</v>
      </c>
      <c r="S3628" s="1" t="s">
        <v>2830</v>
      </c>
      <c r="T3628" s="1" t="s">
        <v>53</v>
      </c>
      <c r="U3628" s="1" t="s">
        <v>93</v>
      </c>
    </row>
    <row r="3629" spans="1:21" x14ac:dyDescent="0.3">
      <c r="A3629" s="1" t="s">
        <v>7916</v>
      </c>
      <c r="B3629" s="1" t="s">
        <v>7917</v>
      </c>
      <c r="C3629" s="2">
        <v>45424</v>
      </c>
      <c r="D3629">
        <v>2024</v>
      </c>
      <c r="E3629" s="1" t="s">
        <v>166</v>
      </c>
      <c r="F3629" s="1" t="s">
        <v>7603</v>
      </c>
      <c r="G3629" s="3">
        <v>0.79791666666666672</v>
      </c>
      <c r="H3629" s="1" t="s">
        <v>142</v>
      </c>
      <c r="I3629" s="1" t="s">
        <v>49</v>
      </c>
      <c r="J3629" s="1" t="s">
        <v>78</v>
      </c>
      <c r="K3629" s="1" t="s">
        <v>349</v>
      </c>
      <c r="L3629">
        <v>5616.93</v>
      </c>
      <c r="M3629">
        <v>14.81</v>
      </c>
      <c r="N3629">
        <v>83.1</v>
      </c>
      <c r="O3629">
        <v>5548.64</v>
      </c>
      <c r="P3629">
        <v>387</v>
      </c>
      <c r="Q3629" s="1" t="s">
        <v>38</v>
      </c>
      <c r="R3629" s="1" t="s">
        <v>29</v>
      </c>
      <c r="S3629" s="1" t="s">
        <v>3372</v>
      </c>
      <c r="T3629" s="1" t="s">
        <v>53</v>
      </c>
      <c r="U3629" s="1" t="s">
        <v>32</v>
      </c>
    </row>
    <row r="3630" spans="1:21" x14ac:dyDescent="0.3">
      <c r="A3630" s="1" t="s">
        <v>7918</v>
      </c>
      <c r="B3630" s="1" t="s">
        <v>3160</v>
      </c>
      <c r="C3630" s="2">
        <v>45424</v>
      </c>
      <c r="D3630">
        <v>2024</v>
      </c>
      <c r="E3630" s="1" t="s">
        <v>166</v>
      </c>
      <c r="F3630" s="1" t="s">
        <v>7603</v>
      </c>
      <c r="G3630" s="3">
        <v>0.81666666666666665</v>
      </c>
      <c r="H3630" s="1" t="s">
        <v>142</v>
      </c>
      <c r="I3630" s="1" t="s">
        <v>25</v>
      </c>
      <c r="J3630" s="1" t="s">
        <v>171</v>
      </c>
      <c r="K3630" s="1" t="s">
        <v>117</v>
      </c>
      <c r="L3630">
        <v>5613.33</v>
      </c>
      <c r="M3630">
        <v>17.059999999999999</v>
      </c>
      <c r="N3630">
        <v>14.77</v>
      </c>
      <c r="O3630">
        <v>5615.62</v>
      </c>
      <c r="P3630">
        <v>17</v>
      </c>
      <c r="Q3630" s="1" t="s">
        <v>118</v>
      </c>
      <c r="R3630" s="1" t="s">
        <v>29</v>
      </c>
      <c r="S3630" s="1" t="s">
        <v>1670</v>
      </c>
      <c r="T3630" s="1" t="s">
        <v>53</v>
      </c>
      <c r="U3630" s="1" t="s">
        <v>32</v>
      </c>
    </row>
    <row r="3631" spans="1:21" x14ac:dyDescent="0.3">
      <c r="A3631" s="1" t="s">
        <v>7919</v>
      </c>
      <c r="B3631" s="1" t="s">
        <v>7589</v>
      </c>
      <c r="C3631" s="2">
        <v>45424</v>
      </c>
      <c r="D3631">
        <v>2024</v>
      </c>
      <c r="E3631" s="1" t="s">
        <v>166</v>
      </c>
      <c r="F3631" s="1" t="s">
        <v>7603</v>
      </c>
      <c r="G3631" s="3">
        <v>0.91249999999999998</v>
      </c>
      <c r="H3631" s="1" t="s">
        <v>24</v>
      </c>
      <c r="I3631" s="1" t="s">
        <v>236</v>
      </c>
      <c r="J3631" s="1" t="s">
        <v>268</v>
      </c>
      <c r="K3631" s="1" t="s">
        <v>390</v>
      </c>
      <c r="L3631">
        <v>1917.79</v>
      </c>
      <c r="M3631">
        <v>4.55</v>
      </c>
      <c r="N3631">
        <v>77.84</v>
      </c>
      <c r="O3631">
        <v>1844.5</v>
      </c>
      <c r="P3631">
        <v>303</v>
      </c>
      <c r="Q3631" s="1" t="s">
        <v>28</v>
      </c>
      <c r="R3631" s="1" t="s">
        <v>29</v>
      </c>
      <c r="S3631" s="1" t="s">
        <v>2428</v>
      </c>
      <c r="T3631" s="1" t="s">
        <v>53</v>
      </c>
      <c r="U3631" s="1" t="s">
        <v>32</v>
      </c>
    </row>
    <row r="3632" spans="1:21" x14ac:dyDescent="0.3">
      <c r="A3632" s="1" t="s">
        <v>7920</v>
      </c>
      <c r="B3632" s="1" t="s">
        <v>7921</v>
      </c>
      <c r="C3632" s="2">
        <v>45425</v>
      </c>
      <c r="D3632">
        <v>2024</v>
      </c>
      <c r="E3632" s="1" t="s">
        <v>255</v>
      </c>
      <c r="F3632" s="1" t="s">
        <v>7603</v>
      </c>
      <c r="G3632" s="3">
        <v>0.54583333333333328</v>
      </c>
      <c r="H3632" s="1" t="s">
        <v>104</v>
      </c>
      <c r="I3632" s="1" t="s">
        <v>62</v>
      </c>
      <c r="J3632" s="1" t="s">
        <v>63</v>
      </c>
      <c r="K3632" s="1" t="s">
        <v>604</v>
      </c>
      <c r="L3632">
        <v>2657.28</v>
      </c>
      <c r="M3632">
        <v>13.38</v>
      </c>
      <c r="N3632">
        <v>49.13</v>
      </c>
      <c r="O3632">
        <v>2621.53</v>
      </c>
      <c r="P3632">
        <v>499</v>
      </c>
      <c r="Q3632" s="1" t="s">
        <v>85</v>
      </c>
      <c r="R3632" s="1" t="s">
        <v>29</v>
      </c>
      <c r="S3632" s="1" t="s">
        <v>274</v>
      </c>
      <c r="T3632" s="1" t="s">
        <v>53</v>
      </c>
      <c r="U3632" s="1" t="s">
        <v>93</v>
      </c>
    </row>
    <row r="3633" spans="1:21" x14ac:dyDescent="0.3">
      <c r="A3633" s="1" t="s">
        <v>7922</v>
      </c>
      <c r="B3633" s="1" t="s">
        <v>7923</v>
      </c>
      <c r="C3633" s="2">
        <v>45425</v>
      </c>
      <c r="D3633">
        <v>2024</v>
      </c>
      <c r="E3633" s="1" t="s">
        <v>255</v>
      </c>
      <c r="F3633" s="1" t="s">
        <v>7603</v>
      </c>
      <c r="G3633" s="3">
        <v>0.95694444444444449</v>
      </c>
      <c r="H3633" s="1" t="s">
        <v>24</v>
      </c>
      <c r="I3633" s="1" t="s">
        <v>371</v>
      </c>
      <c r="J3633" s="1" t="s">
        <v>518</v>
      </c>
      <c r="K3633" s="1" t="s">
        <v>91</v>
      </c>
      <c r="L3633">
        <v>2116.06</v>
      </c>
      <c r="M3633">
        <v>39.58</v>
      </c>
      <c r="N3633">
        <v>72.92</v>
      </c>
      <c r="O3633">
        <v>2082.7199999999998</v>
      </c>
      <c r="P3633">
        <v>951</v>
      </c>
      <c r="Q3633" s="1" t="s">
        <v>99</v>
      </c>
      <c r="R3633" s="1" t="s">
        <v>29</v>
      </c>
      <c r="S3633" s="1" t="s">
        <v>2700</v>
      </c>
      <c r="T3633" s="1" t="s">
        <v>31</v>
      </c>
      <c r="U3633" s="1" t="s">
        <v>93</v>
      </c>
    </row>
    <row r="3634" spans="1:21" x14ac:dyDescent="0.3">
      <c r="A3634" s="1" t="s">
        <v>7924</v>
      </c>
      <c r="B3634" s="1" t="s">
        <v>7925</v>
      </c>
      <c r="C3634" s="2">
        <v>45425</v>
      </c>
      <c r="D3634">
        <v>2024</v>
      </c>
      <c r="E3634" s="1" t="s">
        <v>255</v>
      </c>
      <c r="F3634" s="1" t="s">
        <v>7603</v>
      </c>
      <c r="G3634" s="3">
        <v>0.97777777777777775</v>
      </c>
      <c r="H3634" s="1" t="s">
        <v>24</v>
      </c>
      <c r="I3634" s="1" t="s">
        <v>43</v>
      </c>
      <c r="J3634" s="1" t="s">
        <v>167</v>
      </c>
      <c r="K3634" s="1" t="s">
        <v>700</v>
      </c>
      <c r="L3634">
        <v>6089.73</v>
      </c>
      <c r="M3634">
        <v>19.86</v>
      </c>
      <c r="N3634">
        <v>81.599999999999994</v>
      </c>
      <c r="O3634">
        <v>6027.9899999999989</v>
      </c>
      <c r="P3634">
        <v>67</v>
      </c>
      <c r="Q3634" s="1" t="s">
        <v>85</v>
      </c>
      <c r="R3634" s="1" t="s">
        <v>29</v>
      </c>
      <c r="S3634" s="1" t="s">
        <v>868</v>
      </c>
      <c r="T3634" s="1" t="s">
        <v>31</v>
      </c>
      <c r="U3634" s="1" t="s">
        <v>32</v>
      </c>
    </row>
    <row r="3635" spans="1:21" x14ac:dyDescent="0.3">
      <c r="A3635" s="1" t="s">
        <v>7926</v>
      </c>
      <c r="B3635" s="1" t="s">
        <v>7927</v>
      </c>
      <c r="C3635" s="2">
        <v>45425</v>
      </c>
      <c r="D3635">
        <v>2024</v>
      </c>
      <c r="E3635" s="1" t="s">
        <v>255</v>
      </c>
      <c r="F3635" s="1" t="s">
        <v>7603</v>
      </c>
      <c r="G3635" s="3">
        <v>0.9868055555555556</v>
      </c>
      <c r="H3635" s="1" t="s">
        <v>24</v>
      </c>
      <c r="I3635" s="1" t="s">
        <v>25</v>
      </c>
      <c r="J3635" s="1" t="s">
        <v>171</v>
      </c>
      <c r="K3635" s="1" t="s">
        <v>172</v>
      </c>
      <c r="L3635">
        <v>6845.55</v>
      </c>
      <c r="M3635">
        <v>24.18</v>
      </c>
      <c r="N3635">
        <v>52.66</v>
      </c>
      <c r="O3635">
        <v>6817.0700000000006</v>
      </c>
      <c r="P3635">
        <v>180</v>
      </c>
      <c r="Q3635" s="1" t="s">
        <v>28</v>
      </c>
      <c r="R3635" s="1" t="s">
        <v>29</v>
      </c>
      <c r="S3635" s="1" t="s">
        <v>1708</v>
      </c>
      <c r="T3635" s="1" t="s">
        <v>147</v>
      </c>
      <c r="U3635" s="1" t="s">
        <v>93</v>
      </c>
    </row>
    <row r="3636" spans="1:21" x14ac:dyDescent="0.3">
      <c r="A3636" s="1" t="s">
        <v>7928</v>
      </c>
      <c r="B3636" s="1" t="s">
        <v>1131</v>
      </c>
      <c r="C3636" s="2">
        <v>45426</v>
      </c>
      <c r="D3636">
        <v>2024</v>
      </c>
      <c r="E3636" s="1" t="s">
        <v>317</v>
      </c>
      <c r="F3636" s="1" t="s">
        <v>7603</v>
      </c>
      <c r="G3636" s="3">
        <v>0.14305555555555555</v>
      </c>
      <c r="H3636" s="1" t="s">
        <v>24</v>
      </c>
      <c r="I3636" s="1" t="s">
        <v>25</v>
      </c>
      <c r="J3636" s="1" t="s">
        <v>171</v>
      </c>
      <c r="K3636" s="1" t="s">
        <v>117</v>
      </c>
      <c r="L3636">
        <v>481.94</v>
      </c>
      <c r="M3636">
        <v>3.79</v>
      </c>
      <c r="N3636">
        <v>25.49</v>
      </c>
      <c r="O3636">
        <v>460.24</v>
      </c>
      <c r="P3636">
        <v>652</v>
      </c>
      <c r="Q3636" s="1" t="s">
        <v>38</v>
      </c>
      <c r="R3636" s="1" t="s">
        <v>418</v>
      </c>
      <c r="S3636" s="1" t="s">
        <v>1441</v>
      </c>
      <c r="T3636" s="1" t="s">
        <v>147</v>
      </c>
      <c r="U3636" s="1" t="s">
        <v>101</v>
      </c>
    </row>
    <row r="3637" spans="1:21" x14ac:dyDescent="0.3">
      <c r="A3637" s="1" t="s">
        <v>7929</v>
      </c>
      <c r="B3637" s="1" t="s">
        <v>7930</v>
      </c>
      <c r="C3637" s="2">
        <v>45426</v>
      </c>
      <c r="D3637">
        <v>2024</v>
      </c>
      <c r="E3637" s="1" t="s">
        <v>317</v>
      </c>
      <c r="F3637" s="1" t="s">
        <v>7603</v>
      </c>
      <c r="G3637" s="3">
        <v>0.21736111111111112</v>
      </c>
      <c r="H3637" s="1" t="s">
        <v>42</v>
      </c>
      <c r="I3637" s="1" t="s">
        <v>56</v>
      </c>
      <c r="J3637" s="1" t="s">
        <v>241</v>
      </c>
      <c r="K3637" s="1" t="s">
        <v>278</v>
      </c>
      <c r="L3637">
        <v>2539.4699999999998</v>
      </c>
      <c r="M3637">
        <v>18.329999999999998</v>
      </c>
      <c r="N3637">
        <v>55.22</v>
      </c>
      <c r="O3637">
        <v>2502.58</v>
      </c>
      <c r="P3637">
        <v>920</v>
      </c>
      <c r="Q3637" s="1" t="s">
        <v>28</v>
      </c>
      <c r="R3637" s="1" t="s">
        <v>29</v>
      </c>
      <c r="S3637" s="1" t="s">
        <v>2425</v>
      </c>
      <c r="T3637" s="1" t="s">
        <v>53</v>
      </c>
      <c r="U3637" s="1" t="s">
        <v>32</v>
      </c>
    </row>
    <row r="3638" spans="1:21" x14ac:dyDescent="0.3">
      <c r="A3638" s="1" t="s">
        <v>7931</v>
      </c>
      <c r="B3638" s="1" t="s">
        <v>4689</v>
      </c>
      <c r="C3638" s="2">
        <v>45426</v>
      </c>
      <c r="D3638">
        <v>2024</v>
      </c>
      <c r="E3638" s="1" t="s">
        <v>317</v>
      </c>
      <c r="F3638" s="1" t="s">
        <v>7603</v>
      </c>
      <c r="G3638" s="3">
        <v>0.22291666666666668</v>
      </c>
      <c r="H3638" s="1" t="s">
        <v>42</v>
      </c>
      <c r="I3638" s="1" t="s">
        <v>82</v>
      </c>
      <c r="J3638" s="1" t="s">
        <v>223</v>
      </c>
      <c r="K3638" s="1" t="s">
        <v>84</v>
      </c>
      <c r="L3638">
        <v>6031.04</v>
      </c>
      <c r="M3638">
        <v>18.27</v>
      </c>
      <c r="N3638">
        <v>73.92</v>
      </c>
      <c r="O3638">
        <v>5975.39</v>
      </c>
      <c r="P3638">
        <v>56</v>
      </c>
      <c r="Q3638" s="1" t="s">
        <v>28</v>
      </c>
      <c r="R3638" s="1" t="s">
        <v>29</v>
      </c>
      <c r="S3638" s="1" t="s">
        <v>913</v>
      </c>
      <c r="T3638" s="1" t="s">
        <v>53</v>
      </c>
      <c r="U3638" s="1" t="s">
        <v>32</v>
      </c>
    </row>
    <row r="3639" spans="1:21" x14ac:dyDescent="0.3">
      <c r="A3639" s="1" t="s">
        <v>7932</v>
      </c>
      <c r="B3639" s="1" t="s">
        <v>7933</v>
      </c>
      <c r="C3639" s="2">
        <v>45426</v>
      </c>
      <c r="D3639">
        <v>2024</v>
      </c>
      <c r="E3639" s="1" t="s">
        <v>317</v>
      </c>
      <c r="F3639" s="1" t="s">
        <v>7603</v>
      </c>
      <c r="G3639" s="3">
        <v>0.3611111111111111</v>
      </c>
      <c r="H3639" s="1" t="s">
        <v>42</v>
      </c>
      <c r="I3639" s="1" t="s">
        <v>49</v>
      </c>
      <c r="J3639" s="1" t="s">
        <v>1043</v>
      </c>
      <c r="K3639" s="1" t="s">
        <v>51</v>
      </c>
      <c r="L3639">
        <v>6312.8</v>
      </c>
      <c r="M3639">
        <v>46.22</v>
      </c>
      <c r="N3639">
        <v>67.39</v>
      </c>
      <c r="O3639">
        <v>6291.63</v>
      </c>
      <c r="P3639">
        <v>159</v>
      </c>
      <c r="Q3639" s="1" t="s">
        <v>38</v>
      </c>
      <c r="R3639" s="1" t="s">
        <v>29</v>
      </c>
      <c r="S3639" s="1" t="s">
        <v>7934</v>
      </c>
      <c r="T3639" s="1" t="s">
        <v>53</v>
      </c>
      <c r="U3639" s="1" t="s">
        <v>101</v>
      </c>
    </row>
    <row r="3640" spans="1:21" x14ac:dyDescent="0.3">
      <c r="A3640" s="1" t="s">
        <v>7935</v>
      </c>
      <c r="B3640" s="1" t="s">
        <v>7936</v>
      </c>
      <c r="C3640" s="2">
        <v>45426</v>
      </c>
      <c r="D3640">
        <v>2024</v>
      </c>
      <c r="E3640" s="1" t="s">
        <v>317</v>
      </c>
      <c r="F3640" s="1" t="s">
        <v>7603</v>
      </c>
      <c r="G3640" s="3">
        <v>0.39027777777777778</v>
      </c>
      <c r="H3640" s="1" t="s">
        <v>42</v>
      </c>
      <c r="I3640" s="1" t="s">
        <v>82</v>
      </c>
      <c r="J3640" s="1" t="s">
        <v>591</v>
      </c>
      <c r="K3640" s="1" t="s">
        <v>409</v>
      </c>
      <c r="L3640">
        <v>4615.49</v>
      </c>
      <c r="M3640">
        <v>8.86</v>
      </c>
      <c r="N3640">
        <v>9.11</v>
      </c>
      <c r="O3640">
        <v>4615.24</v>
      </c>
      <c r="P3640">
        <v>699</v>
      </c>
      <c r="Q3640" s="1" t="s">
        <v>38</v>
      </c>
      <c r="R3640" s="1" t="s">
        <v>29</v>
      </c>
      <c r="S3640" s="1" t="s">
        <v>3181</v>
      </c>
      <c r="T3640" s="1" t="s">
        <v>31</v>
      </c>
      <c r="U3640" s="1" t="s">
        <v>93</v>
      </c>
    </row>
    <row r="3641" spans="1:21" x14ac:dyDescent="0.3">
      <c r="A3641" s="1" t="s">
        <v>7937</v>
      </c>
      <c r="B3641" s="1" t="s">
        <v>7938</v>
      </c>
      <c r="C3641" s="2">
        <v>45426</v>
      </c>
      <c r="D3641">
        <v>2024</v>
      </c>
      <c r="E3641" s="1" t="s">
        <v>317</v>
      </c>
      <c r="F3641" s="1" t="s">
        <v>7603</v>
      </c>
      <c r="G3641" s="3">
        <v>0.40416666666666667</v>
      </c>
      <c r="H3641" s="1" t="s">
        <v>42</v>
      </c>
      <c r="I3641" s="1" t="s">
        <v>82</v>
      </c>
      <c r="J3641" s="1" t="s">
        <v>573</v>
      </c>
      <c r="K3641" s="1" t="s">
        <v>409</v>
      </c>
      <c r="L3641">
        <v>8598.67</v>
      </c>
      <c r="M3641">
        <v>18.46</v>
      </c>
      <c r="N3641">
        <v>88.88</v>
      </c>
      <c r="O3641">
        <v>8528.25</v>
      </c>
      <c r="P3641">
        <v>555</v>
      </c>
      <c r="Q3641" s="1" t="s">
        <v>85</v>
      </c>
      <c r="R3641" s="1" t="s">
        <v>29</v>
      </c>
      <c r="S3641" s="1" t="s">
        <v>7474</v>
      </c>
      <c r="T3641" s="1" t="s">
        <v>31</v>
      </c>
      <c r="U3641" s="1" t="s">
        <v>32</v>
      </c>
    </row>
    <row r="3642" spans="1:21" x14ac:dyDescent="0.3">
      <c r="A3642" s="1" t="s">
        <v>7939</v>
      </c>
      <c r="B3642" s="1" t="s">
        <v>3376</v>
      </c>
      <c r="C3642" s="2">
        <v>45426</v>
      </c>
      <c r="D3642">
        <v>2024</v>
      </c>
      <c r="E3642" s="1" t="s">
        <v>317</v>
      </c>
      <c r="F3642" s="1" t="s">
        <v>7603</v>
      </c>
      <c r="G3642" s="3">
        <v>0.51249999999999996</v>
      </c>
      <c r="H3642" s="1" t="s">
        <v>104</v>
      </c>
      <c r="I3642" s="1" t="s">
        <v>35</v>
      </c>
      <c r="J3642" s="1" t="s">
        <v>74</v>
      </c>
      <c r="K3642" s="1" t="s">
        <v>123</v>
      </c>
      <c r="L3642">
        <v>1886.89</v>
      </c>
      <c r="M3642">
        <v>19.52</v>
      </c>
      <c r="N3642">
        <v>8.11</v>
      </c>
      <c r="O3642">
        <v>1898.3000000000002</v>
      </c>
      <c r="P3642">
        <v>813</v>
      </c>
      <c r="Q3642" s="1" t="s">
        <v>99</v>
      </c>
      <c r="R3642" s="1" t="s">
        <v>29</v>
      </c>
      <c r="S3642" s="1" t="s">
        <v>4850</v>
      </c>
      <c r="T3642" s="1" t="s">
        <v>53</v>
      </c>
      <c r="U3642" s="1" t="s">
        <v>93</v>
      </c>
    </row>
    <row r="3643" spans="1:21" x14ac:dyDescent="0.3">
      <c r="A3643" s="1" t="s">
        <v>7940</v>
      </c>
      <c r="B3643" s="1" t="s">
        <v>7941</v>
      </c>
      <c r="C3643" s="2">
        <v>45426</v>
      </c>
      <c r="D3643">
        <v>2024</v>
      </c>
      <c r="E3643" s="1" t="s">
        <v>317</v>
      </c>
      <c r="F3643" s="1" t="s">
        <v>7603</v>
      </c>
      <c r="G3643" s="3">
        <v>0.5708333333333333</v>
      </c>
      <c r="H3643" s="1" t="s">
        <v>104</v>
      </c>
      <c r="I3643" s="1" t="s">
        <v>236</v>
      </c>
      <c r="J3643" s="1" t="s">
        <v>1385</v>
      </c>
      <c r="K3643" s="1" t="s">
        <v>390</v>
      </c>
      <c r="L3643">
        <v>3584.38</v>
      </c>
      <c r="M3643">
        <v>6.31</v>
      </c>
      <c r="N3643">
        <v>15.35</v>
      </c>
      <c r="O3643">
        <v>3575.34</v>
      </c>
      <c r="P3643">
        <v>148</v>
      </c>
      <c r="Q3643" s="1" t="s">
        <v>38</v>
      </c>
      <c r="R3643" s="1" t="s">
        <v>418</v>
      </c>
      <c r="S3643" s="1" t="s">
        <v>300</v>
      </c>
      <c r="T3643" s="1" t="s">
        <v>147</v>
      </c>
      <c r="U3643" s="1" t="s">
        <v>32</v>
      </c>
    </row>
    <row r="3644" spans="1:21" x14ac:dyDescent="0.3">
      <c r="A3644" s="1" t="s">
        <v>7942</v>
      </c>
      <c r="B3644" s="1" t="s">
        <v>7943</v>
      </c>
      <c r="C3644" s="2">
        <v>45426</v>
      </c>
      <c r="D3644">
        <v>2024</v>
      </c>
      <c r="E3644" s="1" t="s">
        <v>317</v>
      </c>
      <c r="F3644" s="1" t="s">
        <v>7603</v>
      </c>
      <c r="G3644" s="3">
        <v>0.59166666666666667</v>
      </c>
      <c r="H3644" s="1" t="s">
        <v>104</v>
      </c>
      <c r="I3644" s="1" t="s">
        <v>96</v>
      </c>
      <c r="J3644" s="1" t="s">
        <v>506</v>
      </c>
      <c r="K3644" s="1" t="s">
        <v>98</v>
      </c>
      <c r="L3644">
        <v>5779.57</v>
      </c>
      <c r="M3644">
        <v>23.3</v>
      </c>
      <c r="N3644">
        <v>10.61</v>
      </c>
      <c r="O3644">
        <v>5792.26</v>
      </c>
      <c r="P3644">
        <v>949</v>
      </c>
      <c r="Q3644" s="1" t="s">
        <v>99</v>
      </c>
      <c r="R3644" s="1" t="s">
        <v>29</v>
      </c>
      <c r="S3644" s="1" t="s">
        <v>768</v>
      </c>
      <c r="T3644" s="1" t="s">
        <v>53</v>
      </c>
      <c r="U3644" s="1" t="s">
        <v>32</v>
      </c>
    </row>
    <row r="3645" spans="1:21" x14ac:dyDescent="0.3">
      <c r="A3645" s="1" t="s">
        <v>7944</v>
      </c>
      <c r="B3645" s="1" t="s">
        <v>4713</v>
      </c>
      <c r="C3645" s="2">
        <v>45426</v>
      </c>
      <c r="D3645">
        <v>2024</v>
      </c>
      <c r="E3645" s="1" t="s">
        <v>317</v>
      </c>
      <c r="F3645" s="1" t="s">
        <v>7603</v>
      </c>
      <c r="G3645" s="3">
        <v>0.63263888888888886</v>
      </c>
      <c r="H3645" s="1" t="s">
        <v>104</v>
      </c>
      <c r="I3645" s="1" t="s">
        <v>133</v>
      </c>
      <c r="J3645" s="1" t="s">
        <v>510</v>
      </c>
      <c r="K3645" s="1" t="s">
        <v>451</v>
      </c>
      <c r="L3645">
        <v>1003.73</v>
      </c>
      <c r="M3645">
        <v>32.450000000000003</v>
      </c>
      <c r="N3645">
        <v>18.350000000000001</v>
      </c>
      <c r="O3645">
        <v>1017.83</v>
      </c>
      <c r="P3645">
        <v>562</v>
      </c>
      <c r="Q3645" s="1" t="s">
        <v>85</v>
      </c>
      <c r="R3645" s="1" t="s">
        <v>29</v>
      </c>
      <c r="S3645" s="1" t="s">
        <v>503</v>
      </c>
      <c r="T3645" s="1" t="s">
        <v>31</v>
      </c>
      <c r="U3645" s="1" t="s">
        <v>32</v>
      </c>
    </row>
    <row r="3646" spans="1:21" x14ac:dyDescent="0.3">
      <c r="A3646" s="1" t="s">
        <v>7945</v>
      </c>
      <c r="B3646" s="1" t="s">
        <v>982</v>
      </c>
      <c r="C3646" s="2">
        <v>45426</v>
      </c>
      <c r="D3646">
        <v>2024</v>
      </c>
      <c r="E3646" s="1" t="s">
        <v>317</v>
      </c>
      <c r="F3646" s="1" t="s">
        <v>7603</v>
      </c>
      <c r="G3646" s="3">
        <v>0.78194444444444444</v>
      </c>
      <c r="H3646" s="1" t="s">
        <v>142</v>
      </c>
      <c r="I3646" s="1" t="s">
        <v>371</v>
      </c>
      <c r="J3646" s="1" t="s">
        <v>550</v>
      </c>
      <c r="K3646" s="1" t="s">
        <v>373</v>
      </c>
      <c r="L3646">
        <v>4488.29</v>
      </c>
      <c r="M3646">
        <v>47.4</v>
      </c>
      <c r="N3646">
        <v>88.47</v>
      </c>
      <c r="O3646">
        <v>4447.2199999999993</v>
      </c>
      <c r="P3646">
        <v>559</v>
      </c>
      <c r="Q3646" s="1" t="s">
        <v>85</v>
      </c>
      <c r="R3646" s="1" t="s">
        <v>29</v>
      </c>
      <c r="S3646" s="1" t="s">
        <v>1132</v>
      </c>
      <c r="T3646" s="1" t="s">
        <v>31</v>
      </c>
      <c r="U3646" s="1" t="s">
        <v>32</v>
      </c>
    </row>
    <row r="3647" spans="1:21" x14ac:dyDescent="0.3">
      <c r="A3647" s="1" t="s">
        <v>7946</v>
      </c>
      <c r="B3647" s="1" t="s">
        <v>7947</v>
      </c>
      <c r="C3647" s="2">
        <v>45426</v>
      </c>
      <c r="D3647">
        <v>2024</v>
      </c>
      <c r="E3647" s="1" t="s">
        <v>317</v>
      </c>
      <c r="F3647" s="1" t="s">
        <v>7603</v>
      </c>
      <c r="G3647" s="3">
        <v>0.83333333333333337</v>
      </c>
      <c r="H3647" s="1" t="s">
        <v>142</v>
      </c>
      <c r="I3647" s="1" t="s">
        <v>96</v>
      </c>
      <c r="J3647" s="1" t="s">
        <v>427</v>
      </c>
      <c r="K3647" s="1" t="s">
        <v>367</v>
      </c>
      <c r="L3647">
        <v>1465.47</v>
      </c>
      <c r="M3647">
        <v>49.71</v>
      </c>
      <c r="N3647">
        <v>64.31</v>
      </c>
      <c r="O3647">
        <v>1450.8700000000001</v>
      </c>
      <c r="P3647">
        <v>121</v>
      </c>
      <c r="Q3647" s="1" t="s">
        <v>28</v>
      </c>
      <c r="R3647" s="1" t="s">
        <v>29</v>
      </c>
      <c r="S3647" s="1" t="s">
        <v>6997</v>
      </c>
      <c r="T3647" s="1" t="s">
        <v>147</v>
      </c>
      <c r="U3647" s="1" t="s">
        <v>32</v>
      </c>
    </row>
    <row r="3648" spans="1:21" x14ac:dyDescent="0.3">
      <c r="A3648" s="1" t="s">
        <v>7948</v>
      </c>
      <c r="B3648" s="1" t="s">
        <v>7949</v>
      </c>
      <c r="C3648" s="2">
        <v>45426</v>
      </c>
      <c r="D3648">
        <v>2024</v>
      </c>
      <c r="E3648" s="1" t="s">
        <v>317</v>
      </c>
      <c r="F3648" s="1" t="s">
        <v>7603</v>
      </c>
      <c r="G3648" s="3">
        <v>0.91180555555555554</v>
      </c>
      <c r="H3648" s="1" t="s">
        <v>24</v>
      </c>
      <c r="I3648" s="1" t="s">
        <v>127</v>
      </c>
      <c r="J3648" s="1" t="s">
        <v>474</v>
      </c>
      <c r="K3648" s="1" t="s">
        <v>357</v>
      </c>
      <c r="L3648">
        <v>4247.97</v>
      </c>
      <c r="M3648">
        <v>49.99</v>
      </c>
      <c r="N3648">
        <v>14.77</v>
      </c>
      <c r="O3648">
        <v>4283.1899999999996</v>
      </c>
      <c r="P3648">
        <v>239</v>
      </c>
      <c r="Q3648" s="1" t="s">
        <v>85</v>
      </c>
      <c r="R3648" s="1" t="s">
        <v>29</v>
      </c>
      <c r="S3648" s="1" t="s">
        <v>113</v>
      </c>
      <c r="T3648" s="1" t="s">
        <v>53</v>
      </c>
      <c r="U3648" s="1" t="s">
        <v>93</v>
      </c>
    </row>
    <row r="3649" spans="1:21" x14ac:dyDescent="0.3">
      <c r="A3649" s="1" t="s">
        <v>7950</v>
      </c>
      <c r="B3649" s="1" t="s">
        <v>7951</v>
      </c>
      <c r="C3649" s="2">
        <v>45426</v>
      </c>
      <c r="D3649">
        <v>2024</v>
      </c>
      <c r="E3649" s="1" t="s">
        <v>317</v>
      </c>
      <c r="F3649" s="1" t="s">
        <v>7603</v>
      </c>
      <c r="G3649" s="3">
        <v>0.94930555555555551</v>
      </c>
      <c r="H3649" s="1" t="s">
        <v>24</v>
      </c>
      <c r="I3649" s="1" t="s">
        <v>154</v>
      </c>
      <c r="J3649" s="1" t="s">
        <v>231</v>
      </c>
      <c r="K3649" s="1" t="s">
        <v>156</v>
      </c>
      <c r="L3649">
        <v>6501.5</v>
      </c>
      <c r="M3649">
        <v>17.8</v>
      </c>
      <c r="N3649">
        <v>89.4</v>
      </c>
      <c r="O3649">
        <v>6429.9000000000005</v>
      </c>
      <c r="P3649">
        <v>703</v>
      </c>
      <c r="Q3649" s="1" t="s">
        <v>99</v>
      </c>
      <c r="R3649" s="1" t="s">
        <v>29</v>
      </c>
      <c r="S3649" s="1" t="s">
        <v>4974</v>
      </c>
      <c r="T3649" s="1" t="s">
        <v>147</v>
      </c>
      <c r="U3649" s="1" t="s">
        <v>93</v>
      </c>
    </row>
    <row r="3650" spans="1:21" x14ac:dyDescent="0.3">
      <c r="A3650" s="1" t="s">
        <v>7952</v>
      </c>
      <c r="B3650" s="1" t="s">
        <v>7953</v>
      </c>
      <c r="C3650" s="2">
        <v>45426</v>
      </c>
      <c r="D3650">
        <v>2024</v>
      </c>
      <c r="E3650" s="1" t="s">
        <v>317</v>
      </c>
      <c r="F3650" s="1" t="s">
        <v>7603</v>
      </c>
      <c r="G3650" s="3">
        <v>0.99583333333333335</v>
      </c>
      <c r="H3650" s="1" t="s">
        <v>24</v>
      </c>
      <c r="I3650" s="1" t="s">
        <v>154</v>
      </c>
      <c r="J3650" s="1" t="s">
        <v>639</v>
      </c>
      <c r="K3650" s="1" t="s">
        <v>1223</v>
      </c>
      <c r="L3650">
        <v>3521.03</v>
      </c>
      <c r="M3650">
        <v>5.38</v>
      </c>
      <c r="N3650">
        <v>20.3</v>
      </c>
      <c r="O3650">
        <v>3506.11</v>
      </c>
      <c r="P3650">
        <v>256</v>
      </c>
      <c r="Q3650" s="1" t="s">
        <v>99</v>
      </c>
      <c r="R3650" s="1" t="s">
        <v>29</v>
      </c>
      <c r="S3650" s="1" t="s">
        <v>3754</v>
      </c>
      <c r="T3650" s="1" t="s">
        <v>53</v>
      </c>
      <c r="U3650" s="1" t="s">
        <v>32</v>
      </c>
    </row>
    <row r="3651" spans="1:21" x14ac:dyDescent="0.3">
      <c r="A3651" s="1" t="s">
        <v>7954</v>
      </c>
      <c r="B3651" s="1" t="s">
        <v>7955</v>
      </c>
      <c r="C3651" s="2">
        <v>45427</v>
      </c>
      <c r="D3651">
        <v>2024</v>
      </c>
      <c r="E3651" s="1" t="s">
        <v>366</v>
      </c>
      <c r="F3651" s="1" t="s">
        <v>7603</v>
      </c>
      <c r="G3651" s="3">
        <v>0.11458333333333333</v>
      </c>
      <c r="H3651" s="1" t="s">
        <v>24</v>
      </c>
      <c r="I3651" s="1" t="s">
        <v>160</v>
      </c>
      <c r="J3651" s="1" t="s">
        <v>1723</v>
      </c>
      <c r="K3651" s="1" t="s">
        <v>162</v>
      </c>
      <c r="L3651">
        <v>4090.13</v>
      </c>
      <c r="M3651">
        <v>32.68</v>
      </c>
      <c r="N3651">
        <v>60.43</v>
      </c>
      <c r="O3651">
        <v>4062.3800000000006</v>
      </c>
      <c r="P3651">
        <v>55</v>
      </c>
      <c r="Q3651" s="1" t="s">
        <v>118</v>
      </c>
      <c r="R3651" s="1" t="s">
        <v>29</v>
      </c>
      <c r="S3651" s="1" t="s">
        <v>395</v>
      </c>
      <c r="T3651" s="1" t="s">
        <v>53</v>
      </c>
      <c r="U3651" s="1" t="s">
        <v>32</v>
      </c>
    </row>
    <row r="3652" spans="1:21" x14ac:dyDescent="0.3">
      <c r="A3652" s="1" t="s">
        <v>7956</v>
      </c>
      <c r="B3652" s="1" t="s">
        <v>5845</v>
      </c>
      <c r="C3652" s="2">
        <v>45427</v>
      </c>
      <c r="D3652">
        <v>2024</v>
      </c>
      <c r="E3652" s="1" t="s">
        <v>366</v>
      </c>
      <c r="F3652" s="1" t="s">
        <v>7603</v>
      </c>
      <c r="G3652" s="3">
        <v>0.12986111111111112</v>
      </c>
      <c r="H3652" s="1" t="s">
        <v>24</v>
      </c>
      <c r="I3652" s="1" t="s">
        <v>236</v>
      </c>
      <c r="J3652" s="1" t="s">
        <v>1385</v>
      </c>
      <c r="K3652" s="1" t="s">
        <v>269</v>
      </c>
      <c r="L3652">
        <v>9136.94</v>
      </c>
      <c r="M3652">
        <v>32.119999999999997</v>
      </c>
      <c r="N3652">
        <v>87.95</v>
      </c>
      <c r="O3652">
        <v>9081.11</v>
      </c>
      <c r="P3652">
        <v>416</v>
      </c>
      <c r="Q3652" s="1" t="s">
        <v>118</v>
      </c>
      <c r="R3652" s="1" t="s">
        <v>29</v>
      </c>
      <c r="S3652" s="1" t="s">
        <v>3151</v>
      </c>
      <c r="T3652" s="1" t="s">
        <v>53</v>
      </c>
      <c r="U3652" s="1" t="s">
        <v>32</v>
      </c>
    </row>
    <row r="3653" spans="1:21" x14ac:dyDescent="0.3">
      <c r="A3653" s="1" t="s">
        <v>7957</v>
      </c>
      <c r="B3653" s="1" t="s">
        <v>7958</v>
      </c>
      <c r="C3653" s="2">
        <v>45427</v>
      </c>
      <c r="D3653">
        <v>2024</v>
      </c>
      <c r="E3653" s="1" t="s">
        <v>366</v>
      </c>
      <c r="F3653" s="1" t="s">
        <v>7603</v>
      </c>
      <c r="G3653" s="3">
        <v>0.22916666666666666</v>
      </c>
      <c r="H3653" s="1" t="s">
        <v>42</v>
      </c>
      <c r="I3653" s="1" t="s">
        <v>236</v>
      </c>
      <c r="J3653" s="1" t="s">
        <v>1086</v>
      </c>
      <c r="K3653" s="1" t="s">
        <v>1125</v>
      </c>
      <c r="L3653">
        <v>3381.68</v>
      </c>
      <c r="M3653">
        <v>13.43</v>
      </c>
      <c r="N3653">
        <v>40.99</v>
      </c>
      <c r="O3653">
        <v>3354.12</v>
      </c>
      <c r="P3653">
        <v>822</v>
      </c>
      <c r="Q3653" s="1" t="s">
        <v>118</v>
      </c>
      <c r="R3653" s="1" t="s">
        <v>29</v>
      </c>
      <c r="S3653" s="1" t="s">
        <v>497</v>
      </c>
      <c r="T3653" s="1" t="s">
        <v>53</v>
      </c>
      <c r="U3653" s="1" t="s">
        <v>32</v>
      </c>
    </row>
    <row r="3654" spans="1:21" x14ac:dyDescent="0.3">
      <c r="A3654" s="1" t="s">
        <v>7959</v>
      </c>
      <c r="B3654" s="1" t="s">
        <v>7960</v>
      </c>
      <c r="C3654" s="2">
        <v>45427</v>
      </c>
      <c r="D3654">
        <v>2024</v>
      </c>
      <c r="E3654" s="1" t="s">
        <v>366</v>
      </c>
      <c r="F3654" s="1" t="s">
        <v>7603</v>
      </c>
      <c r="G3654" s="3">
        <v>0.2951388888888889</v>
      </c>
      <c r="H3654" s="1" t="s">
        <v>42</v>
      </c>
      <c r="I3654" s="1" t="s">
        <v>154</v>
      </c>
      <c r="J3654" s="1" t="s">
        <v>639</v>
      </c>
      <c r="K3654" s="1" t="s">
        <v>156</v>
      </c>
      <c r="L3654">
        <v>7962.41</v>
      </c>
      <c r="M3654">
        <v>18.12</v>
      </c>
      <c r="N3654">
        <v>9.42</v>
      </c>
      <c r="O3654">
        <v>7971.11</v>
      </c>
      <c r="P3654">
        <v>760</v>
      </c>
      <c r="Q3654" s="1" t="s">
        <v>28</v>
      </c>
      <c r="R3654" s="1" t="s">
        <v>29</v>
      </c>
      <c r="S3654" s="1" t="s">
        <v>1985</v>
      </c>
      <c r="T3654" s="1" t="s">
        <v>31</v>
      </c>
      <c r="U3654" s="1" t="s">
        <v>101</v>
      </c>
    </row>
    <row r="3655" spans="1:21" x14ac:dyDescent="0.3">
      <c r="A3655" s="1" t="s">
        <v>7961</v>
      </c>
      <c r="B3655" s="1" t="s">
        <v>7962</v>
      </c>
      <c r="C3655" s="2">
        <v>45427</v>
      </c>
      <c r="D3655">
        <v>2024</v>
      </c>
      <c r="E3655" s="1" t="s">
        <v>366</v>
      </c>
      <c r="F3655" s="1" t="s">
        <v>7603</v>
      </c>
      <c r="G3655" s="3">
        <v>0.32013888888888886</v>
      </c>
      <c r="H3655" s="1" t="s">
        <v>42</v>
      </c>
      <c r="I3655" s="1" t="s">
        <v>154</v>
      </c>
      <c r="J3655" s="1" t="s">
        <v>231</v>
      </c>
      <c r="K3655" s="1" t="s">
        <v>156</v>
      </c>
      <c r="L3655">
        <v>5986.04</v>
      </c>
      <c r="M3655">
        <v>44.2</v>
      </c>
      <c r="N3655">
        <v>25.28</v>
      </c>
      <c r="O3655">
        <v>6004.96</v>
      </c>
      <c r="P3655">
        <v>299</v>
      </c>
      <c r="Q3655" s="1" t="s">
        <v>38</v>
      </c>
      <c r="R3655" s="1" t="s">
        <v>29</v>
      </c>
      <c r="S3655" s="1" t="s">
        <v>6063</v>
      </c>
      <c r="T3655" s="1" t="s">
        <v>53</v>
      </c>
      <c r="U3655" s="1" t="s">
        <v>32</v>
      </c>
    </row>
    <row r="3656" spans="1:21" x14ac:dyDescent="0.3">
      <c r="A3656" s="1" t="s">
        <v>7963</v>
      </c>
      <c r="B3656" s="1" t="s">
        <v>7964</v>
      </c>
      <c r="C3656" s="2">
        <v>45427</v>
      </c>
      <c r="D3656">
        <v>2024</v>
      </c>
      <c r="E3656" s="1" t="s">
        <v>366</v>
      </c>
      <c r="F3656" s="1" t="s">
        <v>7603</v>
      </c>
      <c r="G3656" s="3">
        <v>0.45763888888888887</v>
      </c>
      <c r="H3656" s="1" t="s">
        <v>42</v>
      </c>
      <c r="I3656" s="1" t="s">
        <v>371</v>
      </c>
      <c r="J3656" s="1" t="s">
        <v>670</v>
      </c>
      <c r="K3656" s="1" t="s">
        <v>519</v>
      </c>
      <c r="L3656">
        <v>9566.31</v>
      </c>
      <c r="M3656">
        <v>31.18</v>
      </c>
      <c r="N3656">
        <v>96.7</v>
      </c>
      <c r="O3656">
        <v>9500.7899999999991</v>
      </c>
      <c r="P3656">
        <v>235</v>
      </c>
      <c r="Q3656" s="1" t="s">
        <v>28</v>
      </c>
      <c r="R3656" s="1" t="s">
        <v>29</v>
      </c>
      <c r="S3656" s="1" t="s">
        <v>1670</v>
      </c>
      <c r="T3656" s="1" t="s">
        <v>53</v>
      </c>
      <c r="U3656" s="1" t="s">
        <v>93</v>
      </c>
    </row>
    <row r="3657" spans="1:21" x14ac:dyDescent="0.3">
      <c r="A3657" s="1" t="s">
        <v>7965</v>
      </c>
      <c r="B3657" s="1" t="s">
        <v>7966</v>
      </c>
      <c r="C3657" s="2">
        <v>45427</v>
      </c>
      <c r="D3657">
        <v>2024</v>
      </c>
      <c r="E3657" s="1" t="s">
        <v>366</v>
      </c>
      <c r="F3657" s="1" t="s">
        <v>7603</v>
      </c>
      <c r="G3657" s="3">
        <v>0.47361111111111109</v>
      </c>
      <c r="H3657" s="1" t="s">
        <v>42</v>
      </c>
      <c r="I3657" s="1" t="s">
        <v>68</v>
      </c>
      <c r="J3657" s="1" t="s">
        <v>823</v>
      </c>
      <c r="K3657" s="1" t="s">
        <v>405</v>
      </c>
      <c r="L3657">
        <v>5783.29</v>
      </c>
      <c r="M3657">
        <v>36.46</v>
      </c>
      <c r="N3657">
        <v>50.25</v>
      </c>
      <c r="O3657">
        <v>5769.5</v>
      </c>
      <c r="P3657">
        <v>61</v>
      </c>
      <c r="Q3657" s="1" t="s">
        <v>118</v>
      </c>
      <c r="R3657" s="1" t="s">
        <v>29</v>
      </c>
      <c r="S3657" s="1" t="s">
        <v>7967</v>
      </c>
      <c r="T3657" s="1" t="s">
        <v>53</v>
      </c>
      <c r="U3657" s="1" t="s">
        <v>32</v>
      </c>
    </row>
    <row r="3658" spans="1:21" x14ac:dyDescent="0.3">
      <c r="A3658" s="1" t="s">
        <v>7968</v>
      </c>
      <c r="B3658" s="1" t="s">
        <v>7969</v>
      </c>
      <c r="C3658" s="2">
        <v>45427</v>
      </c>
      <c r="D3658">
        <v>2024</v>
      </c>
      <c r="E3658" s="1" t="s">
        <v>366</v>
      </c>
      <c r="F3658" s="1" t="s">
        <v>7603</v>
      </c>
      <c r="G3658" s="3">
        <v>0.56736111111111109</v>
      </c>
      <c r="H3658" s="1" t="s">
        <v>104</v>
      </c>
      <c r="I3658" s="1" t="s">
        <v>62</v>
      </c>
      <c r="J3658" s="1" t="s">
        <v>180</v>
      </c>
      <c r="K3658" s="1" t="s">
        <v>604</v>
      </c>
      <c r="L3658">
        <v>2914.11</v>
      </c>
      <c r="M3658">
        <v>27.06</v>
      </c>
      <c r="N3658">
        <v>66.78</v>
      </c>
      <c r="O3658">
        <v>2874.39</v>
      </c>
      <c r="P3658">
        <v>909</v>
      </c>
      <c r="Q3658" s="1" t="s">
        <v>99</v>
      </c>
      <c r="R3658" s="1" t="s">
        <v>29</v>
      </c>
      <c r="S3658" s="1" t="s">
        <v>4009</v>
      </c>
      <c r="T3658" s="1" t="s">
        <v>53</v>
      </c>
      <c r="U3658" s="1" t="s">
        <v>93</v>
      </c>
    </row>
    <row r="3659" spans="1:21" x14ac:dyDescent="0.3">
      <c r="A3659" s="1" t="s">
        <v>7970</v>
      </c>
      <c r="B3659" s="1" t="s">
        <v>7971</v>
      </c>
      <c r="C3659" s="2">
        <v>45427</v>
      </c>
      <c r="D3659">
        <v>2024</v>
      </c>
      <c r="E3659" s="1" t="s">
        <v>366</v>
      </c>
      <c r="F3659" s="1" t="s">
        <v>7603</v>
      </c>
      <c r="G3659" s="3">
        <v>0.59513888888888888</v>
      </c>
      <c r="H3659" s="1" t="s">
        <v>104</v>
      </c>
      <c r="I3659" s="1" t="s">
        <v>236</v>
      </c>
      <c r="J3659" s="1" t="s">
        <v>895</v>
      </c>
      <c r="K3659" s="1" t="s">
        <v>238</v>
      </c>
      <c r="L3659">
        <v>3709.92</v>
      </c>
      <c r="M3659">
        <v>19.170000000000002</v>
      </c>
      <c r="N3659">
        <v>57.26</v>
      </c>
      <c r="O3659">
        <v>3671.83</v>
      </c>
      <c r="P3659">
        <v>169</v>
      </c>
      <c r="Q3659" s="1" t="s">
        <v>99</v>
      </c>
      <c r="R3659" s="1" t="s">
        <v>29</v>
      </c>
      <c r="S3659" s="1" t="s">
        <v>2053</v>
      </c>
      <c r="T3659" s="1" t="s">
        <v>31</v>
      </c>
      <c r="U3659" s="1" t="s">
        <v>32</v>
      </c>
    </row>
    <row r="3660" spans="1:21" x14ac:dyDescent="0.3">
      <c r="A3660" s="1" t="s">
        <v>7972</v>
      </c>
      <c r="B3660" s="1" t="s">
        <v>7973</v>
      </c>
      <c r="C3660" s="2">
        <v>45427</v>
      </c>
      <c r="D3660">
        <v>2024</v>
      </c>
      <c r="E3660" s="1" t="s">
        <v>366</v>
      </c>
      <c r="F3660" s="1" t="s">
        <v>7603</v>
      </c>
      <c r="G3660" s="3">
        <v>0.62777777777777777</v>
      </c>
      <c r="H3660" s="1" t="s">
        <v>104</v>
      </c>
      <c r="I3660" s="1" t="s">
        <v>82</v>
      </c>
      <c r="J3660" s="1" t="s">
        <v>246</v>
      </c>
      <c r="K3660" s="1" t="s">
        <v>409</v>
      </c>
      <c r="L3660">
        <v>6841.39</v>
      </c>
      <c r="M3660">
        <v>14.93</v>
      </c>
      <c r="N3660">
        <v>99.66</v>
      </c>
      <c r="O3660">
        <v>6756.6600000000008</v>
      </c>
      <c r="P3660">
        <v>558</v>
      </c>
      <c r="Q3660" s="1" t="s">
        <v>99</v>
      </c>
      <c r="R3660" s="1" t="s">
        <v>29</v>
      </c>
      <c r="S3660" s="1" t="s">
        <v>2299</v>
      </c>
      <c r="T3660" s="1" t="s">
        <v>31</v>
      </c>
      <c r="U3660" s="1" t="s">
        <v>32</v>
      </c>
    </row>
    <row r="3661" spans="1:21" x14ac:dyDescent="0.3">
      <c r="A3661" s="1" t="s">
        <v>7974</v>
      </c>
      <c r="B3661" s="1" t="s">
        <v>7975</v>
      </c>
      <c r="C3661" s="2">
        <v>45427</v>
      </c>
      <c r="D3661">
        <v>2024</v>
      </c>
      <c r="E3661" s="1" t="s">
        <v>366</v>
      </c>
      <c r="F3661" s="1" t="s">
        <v>7603</v>
      </c>
      <c r="G3661" s="3">
        <v>0.64166666666666672</v>
      </c>
      <c r="H3661" s="1" t="s">
        <v>104</v>
      </c>
      <c r="I3661" s="1" t="s">
        <v>127</v>
      </c>
      <c r="J3661" s="1" t="s">
        <v>474</v>
      </c>
      <c r="K3661" s="1" t="s">
        <v>357</v>
      </c>
      <c r="L3661">
        <v>3101.99</v>
      </c>
      <c r="M3661">
        <v>2.4900000000000002</v>
      </c>
      <c r="N3661">
        <v>17.11</v>
      </c>
      <c r="O3661">
        <v>3087.3699999999994</v>
      </c>
      <c r="P3661">
        <v>428</v>
      </c>
      <c r="Q3661" s="1" t="s">
        <v>85</v>
      </c>
      <c r="R3661" s="1" t="s">
        <v>29</v>
      </c>
      <c r="S3661" s="1" t="s">
        <v>3099</v>
      </c>
      <c r="T3661" s="1" t="s">
        <v>53</v>
      </c>
      <c r="U3661" s="1" t="s">
        <v>101</v>
      </c>
    </row>
    <row r="3662" spans="1:21" x14ac:dyDescent="0.3">
      <c r="A3662" s="1" t="s">
        <v>7976</v>
      </c>
      <c r="B3662" s="1" t="s">
        <v>7977</v>
      </c>
      <c r="C3662" s="2">
        <v>45427</v>
      </c>
      <c r="D3662">
        <v>2024</v>
      </c>
      <c r="E3662" s="1" t="s">
        <v>366</v>
      </c>
      <c r="F3662" s="1" t="s">
        <v>7603</v>
      </c>
      <c r="G3662" s="3">
        <v>0.67361111111111116</v>
      </c>
      <c r="H3662" s="1" t="s">
        <v>104</v>
      </c>
      <c r="I3662" s="1" t="s">
        <v>82</v>
      </c>
      <c r="J3662" s="1" t="s">
        <v>246</v>
      </c>
      <c r="K3662" s="1" t="s">
        <v>84</v>
      </c>
      <c r="L3662">
        <v>3752.87</v>
      </c>
      <c r="M3662">
        <v>16.420000000000002</v>
      </c>
      <c r="N3662">
        <v>31.88</v>
      </c>
      <c r="O3662">
        <v>3737.41</v>
      </c>
      <c r="P3662">
        <v>450</v>
      </c>
      <c r="Q3662" s="1" t="s">
        <v>85</v>
      </c>
      <c r="R3662" s="1" t="s">
        <v>418</v>
      </c>
      <c r="S3662" s="1" t="s">
        <v>2203</v>
      </c>
      <c r="T3662" s="1" t="s">
        <v>53</v>
      </c>
      <c r="U3662" s="1" t="s">
        <v>32</v>
      </c>
    </row>
    <row r="3663" spans="1:21" x14ac:dyDescent="0.3">
      <c r="A3663" s="1" t="s">
        <v>7978</v>
      </c>
      <c r="B3663" s="1" t="s">
        <v>7700</v>
      </c>
      <c r="C3663" s="2">
        <v>45427</v>
      </c>
      <c r="D3663">
        <v>2024</v>
      </c>
      <c r="E3663" s="1" t="s">
        <v>366</v>
      </c>
      <c r="F3663" s="1" t="s">
        <v>7603</v>
      </c>
      <c r="G3663" s="3">
        <v>0.68680555555555556</v>
      </c>
      <c r="H3663" s="1" t="s">
        <v>104</v>
      </c>
      <c r="I3663" s="1" t="s">
        <v>143</v>
      </c>
      <c r="J3663" s="1" t="s">
        <v>282</v>
      </c>
      <c r="K3663" s="1" t="s">
        <v>150</v>
      </c>
      <c r="L3663">
        <v>8759.44</v>
      </c>
      <c r="M3663">
        <v>5.93</v>
      </c>
      <c r="N3663">
        <v>79.099999999999994</v>
      </c>
      <c r="O3663">
        <v>8686.27</v>
      </c>
      <c r="P3663">
        <v>694</v>
      </c>
      <c r="Q3663" s="1" t="s">
        <v>118</v>
      </c>
      <c r="R3663" s="1" t="s">
        <v>29</v>
      </c>
      <c r="S3663" s="1" t="s">
        <v>1481</v>
      </c>
      <c r="T3663" s="1" t="s">
        <v>31</v>
      </c>
      <c r="U3663" s="1" t="s">
        <v>32</v>
      </c>
    </row>
    <row r="3664" spans="1:21" x14ac:dyDescent="0.3">
      <c r="A3664" s="1" t="s">
        <v>7979</v>
      </c>
      <c r="B3664" s="1" t="s">
        <v>7980</v>
      </c>
      <c r="C3664" s="2">
        <v>45427</v>
      </c>
      <c r="D3664">
        <v>2024</v>
      </c>
      <c r="E3664" s="1" t="s">
        <v>366</v>
      </c>
      <c r="F3664" s="1" t="s">
        <v>7603</v>
      </c>
      <c r="G3664" s="3">
        <v>0.76597222222222228</v>
      </c>
      <c r="H3664" s="1" t="s">
        <v>142</v>
      </c>
      <c r="I3664" s="1" t="s">
        <v>297</v>
      </c>
      <c r="J3664" s="1" t="s">
        <v>479</v>
      </c>
      <c r="K3664" s="1" t="s">
        <v>742</v>
      </c>
      <c r="L3664">
        <v>606.79</v>
      </c>
      <c r="M3664">
        <v>43.15</v>
      </c>
      <c r="N3664">
        <v>23.14</v>
      </c>
      <c r="O3664">
        <v>626.79999999999995</v>
      </c>
      <c r="P3664">
        <v>116</v>
      </c>
      <c r="Q3664" s="1" t="s">
        <v>118</v>
      </c>
      <c r="R3664" s="1" t="s">
        <v>29</v>
      </c>
      <c r="S3664" s="1" t="s">
        <v>640</v>
      </c>
      <c r="T3664" s="1" t="s">
        <v>31</v>
      </c>
      <c r="U3664" s="1" t="s">
        <v>32</v>
      </c>
    </row>
    <row r="3665" spans="1:21" x14ac:dyDescent="0.3">
      <c r="A3665" s="1" t="s">
        <v>7981</v>
      </c>
      <c r="B3665" s="1" t="s">
        <v>7982</v>
      </c>
      <c r="C3665" s="2">
        <v>45427</v>
      </c>
      <c r="D3665">
        <v>2024</v>
      </c>
      <c r="E3665" s="1" t="s">
        <v>366</v>
      </c>
      <c r="F3665" s="1" t="s">
        <v>7603</v>
      </c>
      <c r="G3665" s="3">
        <v>0.82152777777777775</v>
      </c>
      <c r="H3665" s="1" t="s">
        <v>142</v>
      </c>
      <c r="I3665" s="1" t="s">
        <v>68</v>
      </c>
      <c r="J3665" s="1" t="s">
        <v>611</v>
      </c>
      <c r="K3665" s="1" t="s">
        <v>405</v>
      </c>
      <c r="L3665">
        <v>8540.92</v>
      </c>
      <c r="M3665">
        <v>22.25</v>
      </c>
      <c r="N3665">
        <v>99.12</v>
      </c>
      <c r="O3665">
        <v>8464.0499999999993</v>
      </c>
      <c r="P3665">
        <v>224</v>
      </c>
      <c r="Q3665" s="1" t="s">
        <v>38</v>
      </c>
      <c r="R3665" s="1" t="s">
        <v>29</v>
      </c>
      <c r="S3665" s="1" t="s">
        <v>953</v>
      </c>
      <c r="T3665" s="1" t="s">
        <v>31</v>
      </c>
      <c r="U3665" s="1" t="s">
        <v>32</v>
      </c>
    </row>
    <row r="3666" spans="1:21" x14ac:dyDescent="0.3">
      <c r="A3666" s="1" t="s">
        <v>7983</v>
      </c>
      <c r="B3666" s="1" t="s">
        <v>7984</v>
      </c>
      <c r="C3666" s="2">
        <v>45427</v>
      </c>
      <c r="D3666">
        <v>2024</v>
      </c>
      <c r="E3666" s="1" t="s">
        <v>366</v>
      </c>
      <c r="F3666" s="1" t="s">
        <v>7603</v>
      </c>
      <c r="G3666" s="3">
        <v>0.83888888888888891</v>
      </c>
      <c r="H3666" s="1" t="s">
        <v>142</v>
      </c>
      <c r="I3666" s="1" t="s">
        <v>62</v>
      </c>
      <c r="J3666" s="1" t="s">
        <v>603</v>
      </c>
      <c r="K3666" s="1" t="s">
        <v>64</v>
      </c>
      <c r="L3666">
        <v>6807.35</v>
      </c>
      <c r="M3666">
        <v>2</v>
      </c>
      <c r="N3666">
        <v>39.33</v>
      </c>
      <c r="O3666">
        <v>6770.02</v>
      </c>
      <c r="P3666">
        <v>423</v>
      </c>
      <c r="Q3666" s="1" t="s">
        <v>99</v>
      </c>
      <c r="R3666" s="1" t="s">
        <v>29</v>
      </c>
      <c r="S3666" s="1" t="s">
        <v>7427</v>
      </c>
      <c r="T3666" s="1" t="s">
        <v>53</v>
      </c>
      <c r="U3666" s="1" t="s">
        <v>32</v>
      </c>
    </row>
    <row r="3667" spans="1:21" x14ac:dyDescent="0.3">
      <c r="A3667" s="1" t="s">
        <v>7985</v>
      </c>
      <c r="B3667" s="1" t="s">
        <v>7986</v>
      </c>
      <c r="C3667" s="2">
        <v>45427</v>
      </c>
      <c r="D3667">
        <v>2024</v>
      </c>
      <c r="E3667" s="1" t="s">
        <v>366</v>
      </c>
      <c r="F3667" s="1" t="s">
        <v>7603</v>
      </c>
      <c r="G3667" s="3">
        <v>0.86944444444444446</v>
      </c>
      <c r="H3667" s="1" t="s">
        <v>142</v>
      </c>
      <c r="I3667" s="1" t="s">
        <v>25</v>
      </c>
      <c r="J3667" s="1" t="s">
        <v>361</v>
      </c>
      <c r="K3667" s="1" t="s">
        <v>27</v>
      </c>
      <c r="L3667">
        <v>4660.49</v>
      </c>
      <c r="M3667">
        <v>48.07</v>
      </c>
      <c r="N3667">
        <v>37.89</v>
      </c>
      <c r="O3667">
        <v>4670.6699999999992</v>
      </c>
      <c r="P3667">
        <v>900</v>
      </c>
      <c r="Q3667" s="1" t="s">
        <v>38</v>
      </c>
      <c r="R3667" s="1" t="s">
        <v>29</v>
      </c>
      <c r="S3667" s="1" t="s">
        <v>1091</v>
      </c>
      <c r="T3667" s="1" t="s">
        <v>31</v>
      </c>
      <c r="U3667" s="1" t="s">
        <v>32</v>
      </c>
    </row>
    <row r="3668" spans="1:21" x14ac:dyDescent="0.3">
      <c r="A3668" s="1" t="s">
        <v>7987</v>
      </c>
      <c r="B3668" s="1" t="s">
        <v>7988</v>
      </c>
      <c r="C3668" s="2">
        <v>45427</v>
      </c>
      <c r="D3668">
        <v>2024</v>
      </c>
      <c r="E3668" s="1" t="s">
        <v>366</v>
      </c>
      <c r="F3668" s="1" t="s">
        <v>7603</v>
      </c>
      <c r="G3668" s="3">
        <v>0.97916666666666663</v>
      </c>
      <c r="H3668" s="1" t="s">
        <v>24</v>
      </c>
      <c r="I3668" s="1" t="s">
        <v>82</v>
      </c>
      <c r="J3668" s="1" t="s">
        <v>591</v>
      </c>
      <c r="K3668" s="1" t="s">
        <v>867</v>
      </c>
      <c r="L3668">
        <v>9200.15</v>
      </c>
      <c r="M3668">
        <v>16.97</v>
      </c>
      <c r="N3668">
        <v>36.31</v>
      </c>
      <c r="O3668">
        <v>9180.81</v>
      </c>
      <c r="P3668">
        <v>682</v>
      </c>
      <c r="Q3668" s="1" t="s">
        <v>28</v>
      </c>
      <c r="R3668" s="1" t="s">
        <v>29</v>
      </c>
      <c r="S3668" s="1" t="s">
        <v>4850</v>
      </c>
      <c r="T3668" s="1" t="s">
        <v>31</v>
      </c>
      <c r="U3668" s="1" t="s">
        <v>32</v>
      </c>
    </row>
    <row r="3669" spans="1:21" x14ac:dyDescent="0.3">
      <c r="A3669" s="1" t="s">
        <v>7989</v>
      </c>
      <c r="B3669" s="1" t="s">
        <v>7990</v>
      </c>
      <c r="C3669" s="2">
        <v>45427</v>
      </c>
      <c r="D3669">
        <v>2024</v>
      </c>
      <c r="E3669" s="1" t="s">
        <v>366</v>
      </c>
      <c r="F3669" s="1" t="s">
        <v>7603</v>
      </c>
      <c r="G3669" s="3">
        <v>0.98819444444444449</v>
      </c>
      <c r="H3669" s="1" t="s">
        <v>24</v>
      </c>
      <c r="I3669" s="1" t="s">
        <v>68</v>
      </c>
      <c r="J3669" s="1" t="s">
        <v>69</v>
      </c>
      <c r="K3669" s="1" t="s">
        <v>405</v>
      </c>
      <c r="L3669">
        <v>9045</v>
      </c>
      <c r="M3669">
        <v>42.03</v>
      </c>
      <c r="N3669">
        <v>19.690000000000001</v>
      </c>
      <c r="O3669">
        <v>9067.34</v>
      </c>
      <c r="P3669">
        <v>35</v>
      </c>
      <c r="Q3669" s="1" t="s">
        <v>99</v>
      </c>
      <c r="R3669" s="1" t="s">
        <v>418</v>
      </c>
      <c r="S3669" s="1" t="s">
        <v>1686</v>
      </c>
      <c r="T3669" s="1" t="s">
        <v>53</v>
      </c>
      <c r="U3669" s="1" t="s">
        <v>32</v>
      </c>
    </row>
    <row r="3670" spans="1:21" x14ac:dyDescent="0.3">
      <c r="A3670" s="1" t="s">
        <v>7991</v>
      </c>
      <c r="B3670" s="1" t="s">
        <v>7992</v>
      </c>
      <c r="C3670" s="2">
        <v>45428</v>
      </c>
      <c r="D3670">
        <v>2024</v>
      </c>
      <c r="E3670" s="1" t="s">
        <v>426</v>
      </c>
      <c r="F3670" s="1" t="s">
        <v>7603</v>
      </c>
      <c r="G3670" s="3">
        <v>0.13333333333333333</v>
      </c>
      <c r="H3670" s="1" t="s">
        <v>24</v>
      </c>
      <c r="I3670" s="1" t="s">
        <v>236</v>
      </c>
      <c r="J3670" s="1" t="s">
        <v>895</v>
      </c>
      <c r="K3670" s="1" t="s">
        <v>398</v>
      </c>
      <c r="L3670">
        <v>1066.6600000000001</v>
      </c>
      <c r="M3670">
        <v>16.489999999999998</v>
      </c>
      <c r="N3670">
        <v>78.48</v>
      </c>
      <c r="O3670">
        <v>1004.6700000000001</v>
      </c>
      <c r="P3670">
        <v>752</v>
      </c>
      <c r="Q3670" s="1" t="s">
        <v>85</v>
      </c>
      <c r="R3670" s="1" t="s">
        <v>29</v>
      </c>
      <c r="S3670" s="1" t="s">
        <v>1144</v>
      </c>
      <c r="T3670" s="1" t="s">
        <v>31</v>
      </c>
      <c r="U3670" s="1" t="s">
        <v>93</v>
      </c>
    </row>
    <row r="3671" spans="1:21" x14ac:dyDescent="0.3">
      <c r="A3671" s="1" t="s">
        <v>7993</v>
      </c>
      <c r="B3671" s="1" t="s">
        <v>7994</v>
      </c>
      <c r="C3671" s="2">
        <v>45428</v>
      </c>
      <c r="D3671">
        <v>2024</v>
      </c>
      <c r="E3671" s="1" t="s">
        <v>426</v>
      </c>
      <c r="F3671" s="1" t="s">
        <v>7603</v>
      </c>
      <c r="G3671" s="3">
        <v>0.23749999999999999</v>
      </c>
      <c r="H3671" s="1" t="s">
        <v>42</v>
      </c>
      <c r="I3671" s="1" t="s">
        <v>56</v>
      </c>
      <c r="J3671" s="1" t="s">
        <v>184</v>
      </c>
      <c r="K3671" s="1" t="s">
        <v>417</v>
      </c>
      <c r="L3671">
        <v>1388.35</v>
      </c>
      <c r="M3671">
        <v>41.93</v>
      </c>
      <c r="N3671">
        <v>0.72</v>
      </c>
      <c r="O3671">
        <v>1429.56</v>
      </c>
      <c r="P3671">
        <v>892</v>
      </c>
      <c r="Q3671" s="1" t="s">
        <v>99</v>
      </c>
      <c r="R3671" s="1" t="s">
        <v>29</v>
      </c>
      <c r="S3671" s="1" t="s">
        <v>1705</v>
      </c>
      <c r="T3671" s="1" t="s">
        <v>53</v>
      </c>
      <c r="U3671" s="1" t="s">
        <v>101</v>
      </c>
    </row>
    <row r="3672" spans="1:21" x14ac:dyDescent="0.3">
      <c r="A3672" s="1" t="s">
        <v>7995</v>
      </c>
      <c r="B3672" s="1" t="s">
        <v>7996</v>
      </c>
      <c r="C3672" s="2">
        <v>45428</v>
      </c>
      <c r="D3672">
        <v>2024</v>
      </c>
      <c r="E3672" s="1" t="s">
        <v>426</v>
      </c>
      <c r="F3672" s="1" t="s">
        <v>7603</v>
      </c>
      <c r="G3672" s="3">
        <v>0.2673611111111111</v>
      </c>
      <c r="H3672" s="1" t="s">
        <v>42</v>
      </c>
      <c r="I3672" s="1" t="s">
        <v>82</v>
      </c>
      <c r="J3672" s="1" t="s">
        <v>591</v>
      </c>
      <c r="K3672" s="1" t="s">
        <v>725</v>
      </c>
      <c r="L3672">
        <v>8955.68</v>
      </c>
      <c r="M3672">
        <v>5.07</v>
      </c>
      <c r="N3672">
        <v>3.2</v>
      </c>
      <c r="O3672">
        <v>8957.5499999999993</v>
      </c>
      <c r="P3672">
        <v>32</v>
      </c>
      <c r="Q3672" s="1" t="s">
        <v>85</v>
      </c>
      <c r="R3672" s="1" t="s">
        <v>29</v>
      </c>
      <c r="S3672" s="1" t="s">
        <v>1352</v>
      </c>
      <c r="T3672" s="1" t="s">
        <v>53</v>
      </c>
      <c r="U3672" s="1" t="s">
        <v>32</v>
      </c>
    </row>
    <row r="3673" spans="1:21" x14ac:dyDescent="0.3">
      <c r="A3673" s="1" t="s">
        <v>7997</v>
      </c>
      <c r="B3673" s="1" t="s">
        <v>6837</v>
      </c>
      <c r="C3673" s="2">
        <v>45428</v>
      </c>
      <c r="D3673">
        <v>2024</v>
      </c>
      <c r="E3673" s="1" t="s">
        <v>426</v>
      </c>
      <c r="F3673" s="1" t="s">
        <v>7603</v>
      </c>
      <c r="G3673" s="3">
        <v>0.38333333333333336</v>
      </c>
      <c r="H3673" s="1" t="s">
        <v>42</v>
      </c>
      <c r="I3673" s="1" t="s">
        <v>43</v>
      </c>
      <c r="J3673" s="1" t="s">
        <v>167</v>
      </c>
      <c r="K3673" s="1" t="s">
        <v>45</v>
      </c>
      <c r="L3673">
        <v>2573.06</v>
      </c>
      <c r="M3673">
        <v>3.27</v>
      </c>
      <c r="N3673">
        <v>6.96</v>
      </c>
      <c r="O3673">
        <v>2569.37</v>
      </c>
      <c r="P3673">
        <v>3</v>
      </c>
      <c r="Q3673" s="1" t="s">
        <v>118</v>
      </c>
      <c r="R3673" s="1" t="s">
        <v>29</v>
      </c>
      <c r="S3673" s="1" t="s">
        <v>4368</v>
      </c>
      <c r="T3673" s="1" t="s">
        <v>31</v>
      </c>
      <c r="U3673" s="1" t="s">
        <v>93</v>
      </c>
    </row>
    <row r="3674" spans="1:21" x14ac:dyDescent="0.3">
      <c r="A3674" s="1" t="s">
        <v>7998</v>
      </c>
      <c r="B3674" s="1" t="s">
        <v>7299</v>
      </c>
      <c r="C3674" s="2">
        <v>45428</v>
      </c>
      <c r="D3674">
        <v>2024</v>
      </c>
      <c r="E3674" s="1" t="s">
        <v>426</v>
      </c>
      <c r="F3674" s="1" t="s">
        <v>7603</v>
      </c>
      <c r="G3674" s="3">
        <v>0.5625</v>
      </c>
      <c r="H3674" s="1" t="s">
        <v>104</v>
      </c>
      <c r="I3674" s="1" t="s">
        <v>110</v>
      </c>
      <c r="J3674" s="1" t="s">
        <v>413</v>
      </c>
      <c r="K3674" s="1" t="s">
        <v>341</v>
      </c>
      <c r="L3674">
        <v>5238.49</v>
      </c>
      <c r="M3674">
        <v>45.32</v>
      </c>
      <c r="N3674">
        <v>85.19</v>
      </c>
      <c r="O3674">
        <v>5198.62</v>
      </c>
      <c r="P3674">
        <v>171</v>
      </c>
      <c r="Q3674" s="1" t="s">
        <v>99</v>
      </c>
      <c r="R3674" s="1" t="s">
        <v>29</v>
      </c>
      <c r="S3674" s="1" t="s">
        <v>2166</v>
      </c>
      <c r="T3674" s="1" t="s">
        <v>53</v>
      </c>
      <c r="U3674" s="1" t="s">
        <v>32</v>
      </c>
    </row>
    <row r="3675" spans="1:21" x14ac:dyDescent="0.3">
      <c r="A3675" s="1" t="s">
        <v>7999</v>
      </c>
      <c r="B3675" s="1" t="s">
        <v>8000</v>
      </c>
      <c r="C3675" s="2">
        <v>45428</v>
      </c>
      <c r="D3675">
        <v>2024</v>
      </c>
      <c r="E3675" s="1" t="s">
        <v>426</v>
      </c>
      <c r="F3675" s="1" t="s">
        <v>7603</v>
      </c>
      <c r="G3675" s="3">
        <v>0.59722222222222221</v>
      </c>
      <c r="H3675" s="1" t="s">
        <v>104</v>
      </c>
      <c r="I3675" s="1" t="s">
        <v>154</v>
      </c>
      <c r="J3675" s="1" t="s">
        <v>329</v>
      </c>
      <c r="K3675" s="1" t="s">
        <v>232</v>
      </c>
      <c r="L3675">
        <v>9720.15</v>
      </c>
      <c r="M3675">
        <v>29.85</v>
      </c>
      <c r="N3675">
        <v>66.510000000000005</v>
      </c>
      <c r="O3675">
        <v>9683.49</v>
      </c>
      <c r="P3675">
        <v>432</v>
      </c>
      <c r="Q3675" s="1" t="s">
        <v>85</v>
      </c>
      <c r="R3675" s="1" t="s">
        <v>29</v>
      </c>
      <c r="S3675" s="1" t="s">
        <v>402</v>
      </c>
      <c r="T3675" s="1" t="s">
        <v>31</v>
      </c>
      <c r="U3675" s="1" t="s">
        <v>32</v>
      </c>
    </row>
    <row r="3676" spans="1:21" x14ac:dyDescent="0.3">
      <c r="A3676" s="1" t="s">
        <v>8001</v>
      </c>
      <c r="B3676" s="1" t="s">
        <v>8002</v>
      </c>
      <c r="C3676" s="2">
        <v>45428</v>
      </c>
      <c r="D3676">
        <v>2024</v>
      </c>
      <c r="E3676" s="1" t="s">
        <v>426</v>
      </c>
      <c r="F3676" s="1" t="s">
        <v>7603</v>
      </c>
      <c r="G3676" s="3">
        <v>0.64097222222222228</v>
      </c>
      <c r="H3676" s="1" t="s">
        <v>104</v>
      </c>
      <c r="I3676" s="1" t="s">
        <v>82</v>
      </c>
      <c r="J3676" s="1" t="s">
        <v>573</v>
      </c>
      <c r="K3676" s="1" t="s">
        <v>725</v>
      </c>
      <c r="L3676">
        <v>3843.57</v>
      </c>
      <c r="M3676">
        <v>29.47</v>
      </c>
      <c r="N3676">
        <v>18.95</v>
      </c>
      <c r="O3676">
        <v>3854.09</v>
      </c>
      <c r="P3676">
        <v>425</v>
      </c>
      <c r="Q3676" s="1" t="s">
        <v>99</v>
      </c>
      <c r="R3676" s="1" t="s">
        <v>29</v>
      </c>
      <c r="S3676" s="1" t="s">
        <v>4406</v>
      </c>
      <c r="T3676" s="1" t="s">
        <v>53</v>
      </c>
      <c r="U3676" s="1" t="s">
        <v>101</v>
      </c>
    </row>
    <row r="3677" spans="1:21" x14ac:dyDescent="0.3">
      <c r="A3677" s="1" t="s">
        <v>8003</v>
      </c>
      <c r="B3677" s="1" t="s">
        <v>1019</v>
      </c>
      <c r="C3677" s="2">
        <v>45428</v>
      </c>
      <c r="D3677">
        <v>2024</v>
      </c>
      <c r="E3677" s="1" t="s">
        <v>426</v>
      </c>
      <c r="F3677" s="1" t="s">
        <v>7603</v>
      </c>
      <c r="G3677" s="3">
        <v>0.7583333333333333</v>
      </c>
      <c r="H3677" s="1" t="s">
        <v>142</v>
      </c>
      <c r="I3677" s="1" t="s">
        <v>236</v>
      </c>
      <c r="J3677" s="1" t="s">
        <v>237</v>
      </c>
      <c r="K3677" s="1" t="s">
        <v>398</v>
      </c>
      <c r="L3677">
        <v>7403.13</v>
      </c>
      <c r="M3677">
        <v>3.77</v>
      </c>
      <c r="N3677">
        <v>41.79</v>
      </c>
      <c r="O3677">
        <v>7365.1100000000006</v>
      </c>
      <c r="P3677">
        <v>933</v>
      </c>
      <c r="Q3677" s="1" t="s">
        <v>99</v>
      </c>
      <c r="R3677" s="1" t="s">
        <v>29</v>
      </c>
      <c r="S3677" s="1" t="s">
        <v>2336</v>
      </c>
      <c r="T3677" s="1" t="s">
        <v>53</v>
      </c>
      <c r="U3677" s="1" t="s">
        <v>32</v>
      </c>
    </row>
    <row r="3678" spans="1:21" x14ac:dyDescent="0.3">
      <c r="A3678" s="1" t="s">
        <v>8004</v>
      </c>
      <c r="B3678" s="1" t="s">
        <v>6586</v>
      </c>
      <c r="C3678" s="2">
        <v>45428</v>
      </c>
      <c r="D3678">
        <v>2024</v>
      </c>
      <c r="E3678" s="1" t="s">
        <v>426</v>
      </c>
      <c r="F3678" s="1" t="s">
        <v>7603</v>
      </c>
      <c r="G3678" s="3">
        <v>0.78402777777777777</v>
      </c>
      <c r="H3678" s="1" t="s">
        <v>142</v>
      </c>
      <c r="I3678" s="1" t="s">
        <v>236</v>
      </c>
      <c r="J3678" s="1" t="s">
        <v>268</v>
      </c>
      <c r="K3678" s="1" t="s">
        <v>269</v>
      </c>
      <c r="L3678">
        <v>3655.99</v>
      </c>
      <c r="M3678">
        <v>41.05</v>
      </c>
      <c r="N3678">
        <v>27.01</v>
      </c>
      <c r="O3678">
        <v>3670.0299999999997</v>
      </c>
      <c r="P3678">
        <v>89</v>
      </c>
      <c r="Q3678" s="1" t="s">
        <v>28</v>
      </c>
      <c r="R3678" s="1" t="s">
        <v>29</v>
      </c>
      <c r="S3678" s="1" t="s">
        <v>257</v>
      </c>
      <c r="T3678" s="1" t="s">
        <v>53</v>
      </c>
      <c r="U3678" s="1" t="s">
        <v>32</v>
      </c>
    </row>
    <row r="3679" spans="1:21" x14ac:dyDescent="0.3">
      <c r="A3679" s="1" t="s">
        <v>8005</v>
      </c>
      <c r="B3679" s="1" t="s">
        <v>2245</v>
      </c>
      <c r="C3679" s="2">
        <v>45428</v>
      </c>
      <c r="D3679">
        <v>2024</v>
      </c>
      <c r="E3679" s="1" t="s">
        <v>426</v>
      </c>
      <c r="F3679" s="1" t="s">
        <v>7603</v>
      </c>
      <c r="G3679" s="3">
        <v>0.83263888888888893</v>
      </c>
      <c r="H3679" s="1" t="s">
        <v>142</v>
      </c>
      <c r="I3679" s="1" t="s">
        <v>431</v>
      </c>
      <c r="J3679" s="1" t="s">
        <v>666</v>
      </c>
      <c r="K3679" s="1" t="s">
        <v>758</v>
      </c>
      <c r="L3679">
        <v>6080.3</v>
      </c>
      <c r="M3679">
        <v>43.19</v>
      </c>
      <c r="N3679">
        <v>64.040000000000006</v>
      </c>
      <c r="O3679">
        <v>6059.45</v>
      </c>
      <c r="P3679">
        <v>690</v>
      </c>
      <c r="Q3679" s="1" t="s">
        <v>28</v>
      </c>
      <c r="R3679" s="1" t="s">
        <v>29</v>
      </c>
      <c r="S3679" s="1" t="s">
        <v>5874</v>
      </c>
      <c r="T3679" s="1" t="s">
        <v>53</v>
      </c>
      <c r="U3679" s="1" t="s">
        <v>32</v>
      </c>
    </row>
    <row r="3680" spans="1:21" x14ac:dyDescent="0.3">
      <c r="A3680" s="1" t="s">
        <v>8006</v>
      </c>
      <c r="B3680" s="1" t="s">
        <v>8007</v>
      </c>
      <c r="C3680" s="2">
        <v>45428</v>
      </c>
      <c r="D3680">
        <v>2024</v>
      </c>
      <c r="E3680" s="1" t="s">
        <v>426</v>
      </c>
      <c r="F3680" s="1" t="s">
        <v>7603</v>
      </c>
      <c r="G3680" s="3">
        <v>0.94930555555555551</v>
      </c>
      <c r="H3680" s="1" t="s">
        <v>24</v>
      </c>
      <c r="I3680" s="1" t="s">
        <v>133</v>
      </c>
      <c r="J3680" s="1" t="s">
        <v>134</v>
      </c>
      <c r="K3680" s="1" t="s">
        <v>135</v>
      </c>
      <c r="L3680">
        <v>9186.24</v>
      </c>
      <c r="M3680">
        <v>42.84</v>
      </c>
      <c r="N3680">
        <v>39.75</v>
      </c>
      <c r="O3680">
        <v>9189.33</v>
      </c>
      <c r="P3680">
        <v>980</v>
      </c>
      <c r="Q3680" s="1" t="s">
        <v>99</v>
      </c>
      <c r="R3680" s="1" t="s">
        <v>29</v>
      </c>
      <c r="S3680" s="1" t="s">
        <v>608</v>
      </c>
      <c r="T3680" s="1" t="s">
        <v>31</v>
      </c>
      <c r="U3680" s="1" t="s">
        <v>32</v>
      </c>
    </row>
    <row r="3681" spans="1:21" x14ac:dyDescent="0.3">
      <c r="A3681" s="1" t="s">
        <v>8008</v>
      </c>
      <c r="B3681" s="1" t="s">
        <v>5482</v>
      </c>
      <c r="C3681" s="2">
        <v>45428</v>
      </c>
      <c r="D3681">
        <v>2024</v>
      </c>
      <c r="E3681" s="1" t="s">
        <v>426</v>
      </c>
      <c r="F3681" s="1" t="s">
        <v>7603</v>
      </c>
      <c r="G3681" s="3">
        <v>0.97430555555555554</v>
      </c>
      <c r="H3681" s="1" t="s">
        <v>24</v>
      </c>
      <c r="I3681" s="1" t="s">
        <v>96</v>
      </c>
      <c r="J3681" s="1" t="s">
        <v>250</v>
      </c>
      <c r="K3681" s="1" t="s">
        <v>98</v>
      </c>
      <c r="L3681">
        <v>2747.62</v>
      </c>
      <c r="M3681">
        <v>19.78</v>
      </c>
      <c r="N3681">
        <v>25.91</v>
      </c>
      <c r="O3681">
        <v>2741.4900000000002</v>
      </c>
      <c r="P3681">
        <v>426</v>
      </c>
      <c r="Q3681" s="1" t="s">
        <v>28</v>
      </c>
      <c r="R3681" s="1" t="s">
        <v>29</v>
      </c>
      <c r="S3681" s="1" t="s">
        <v>1264</v>
      </c>
      <c r="T3681" s="1" t="s">
        <v>53</v>
      </c>
      <c r="U3681" s="1" t="s">
        <v>32</v>
      </c>
    </row>
    <row r="3682" spans="1:21" x14ac:dyDescent="0.3">
      <c r="A3682" s="1" t="s">
        <v>8009</v>
      </c>
      <c r="B3682" s="1" t="s">
        <v>8010</v>
      </c>
      <c r="C3682" s="2">
        <v>45428</v>
      </c>
      <c r="D3682">
        <v>2024</v>
      </c>
      <c r="E3682" s="1" t="s">
        <v>426</v>
      </c>
      <c r="F3682" s="1" t="s">
        <v>7603</v>
      </c>
      <c r="G3682" s="3">
        <v>0.97847222222222219</v>
      </c>
      <c r="H3682" s="1" t="s">
        <v>24</v>
      </c>
      <c r="I3682" s="1" t="s">
        <v>127</v>
      </c>
      <c r="J3682" s="1" t="s">
        <v>318</v>
      </c>
      <c r="K3682" s="1" t="s">
        <v>394</v>
      </c>
      <c r="L3682">
        <v>2594.17</v>
      </c>
      <c r="M3682">
        <v>13.2</v>
      </c>
      <c r="N3682">
        <v>72.739999999999995</v>
      </c>
      <c r="O3682">
        <v>2534.63</v>
      </c>
      <c r="P3682">
        <v>45</v>
      </c>
      <c r="Q3682" s="1" t="s">
        <v>38</v>
      </c>
      <c r="R3682" s="1" t="s">
        <v>29</v>
      </c>
      <c r="S3682" s="1" t="s">
        <v>5374</v>
      </c>
      <c r="T3682" s="1" t="s">
        <v>53</v>
      </c>
      <c r="U3682" s="1" t="s">
        <v>32</v>
      </c>
    </row>
    <row r="3683" spans="1:21" x14ac:dyDescent="0.3">
      <c r="A3683" s="1" t="s">
        <v>8011</v>
      </c>
      <c r="B3683" s="1" t="s">
        <v>8012</v>
      </c>
      <c r="C3683" s="2">
        <v>45429</v>
      </c>
      <c r="D3683">
        <v>2024</v>
      </c>
      <c r="E3683" s="1" t="s">
        <v>487</v>
      </c>
      <c r="F3683" s="1" t="s">
        <v>7603</v>
      </c>
      <c r="G3683" s="3">
        <v>1.3888888888888888E-2</v>
      </c>
      <c r="H3683" s="1" t="s">
        <v>24</v>
      </c>
      <c r="I3683" s="1" t="s">
        <v>431</v>
      </c>
      <c r="J3683" s="1" t="s">
        <v>542</v>
      </c>
      <c r="K3683" s="1" t="s">
        <v>643</v>
      </c>
      <c r="L3683">
        <v>4950.7299999999996</v>
      </c>
      <c r="M3683">
        <v>38.9</v>
      </c>
      <c r="N3683">
        <v>17.47</v>
      </c>
      <c r="O3683">
        <v>4972.1599999999989</v>
      </c>
      <c r="P3683">
        <v>53</v>
      </c>
      <c r="Q3683" s="1" t="s">
        <v>38</v>
      </c>
      <c r="R3683" s="1" t="s">
        <v>29</v>
      </c>
      <c r="S3683" s="1" t="s">
        <v>892</v>
      </c>
      <c r="T3683" s="1" t="s">
        <v>147</v>
      </c>
      <c r="U3683" s="1" t="s">
        <v>93</v>
      </c>
    </row>
    <row r="3684" spans="1:21" x14ac:dyDescent="0.3">
      <c r="A3684" s="1" t="s">
        <v>8013</v>
      </c>
      <c r="B3684" s="1" t="s">
        <v>8014</v>
      </c>
      <c r="C3684" s="2">
        <v>45429</v>
      </c>
      <c r="D3684">
        <v>2024</v>
      </c>
      <c r="E3684" s="1" t="s">
        <v>487</v>
      </c>
      <c r="F3684" s="1" t="s">
        <v>7603</v>
      </c>
      <c r="G3684" s="3">
        <v>0.14930555555555555</v>
      </c>
      <c r="H3684" s="1" t="s">
        <v>24</v>
      </c>
      <c r="I3684" s="1" t="s">
        <v>25</v>
      </c>
      <c r="J3684" s="1" t="s">
        <v>171</v>
      </c>
      <c r="K3684" s="1" t="s">
        <v>287</v>
      </c>
      <c r="L3684">
        <v>5954.13</v>
      </c>
      <c r="M3684">
        <v>48.03</v>
      </c>
      <c r="N3684">
        <v>67.59</v>
      </c>
      <c r="O3684">
        <v>5934.57</v>
      </c>
      <c r="P3684">
        <v>132</v>
      </c>
      <c r="Q3684" s="1" t="s">
        <v>99</v>
      </c>
      <c r="R3684" s="1" t="s">
        <v>29</v>
      </c>
      <c r="S3684" s="1" t="s">
        <v>3137</v>
      </c>
      <c r="T3684" s="1" t="s">
        <v>53</v>
      </c>
      <c r="U3684" s="1" t="s">
        <v>93</v>
      </c>
    </row>
    <row r="3685" spans="1:21" x14ac:dyDescent="0.3">
      <c r="A3685" s="1" t="s">
        <v>8015</v>
      </c>
      <c r="B3685" s="1" t="s">
        <v>8016</v>
      </c>
      <c r="C3685" s="2">
        <v>45429</v>
      </c>
      <c r="D3685">
        <v>2024</v>
      </c>
      <c r="E3685" s="1" t="s">
        <v>487</v>
      </c>
      <c r="F3685" s="1" t="s">
        <v>7603</v>
      </c>
      <c r="G3685" s="3">
        <v>0.16597222222222222</v>
      </c>
      <c r="H3685" s="1" t="s">
        <v>24</v>
      </c>
      <c r="I3685" s="1" t="s">
        <v>43</v>
      </c>
      <c r="J3685" s="1" t="s">
        <v>214</v>
      </c>
      <c r="K3685" s="1" t="s">
        <v>700</v>
      </c>
      <c r="L3685">
        <v>2604.5100000000002</v>
      </c>
      <c r="M3685">
        <v>42.8</v>
      </c>
      <c r="N3685">
        <v>86.46</v>
      </c>
      <c r="O3685">
        <v>2560.8500000000004</v>
      </c>
      <c r="P3685">
        <v>999</v>
      </c>
      <c r="Q3685" s="1" t="s">
        <v>85</v>
      </c>
      <c r="R3685" s="1" t="s">
        <v>29</v>
      </c>
      <c r="S3685" s="1" t="s">
        <v>1236</v>
      </c>
      <c r="T3685" s="1" t="s">
        <v>53</v>
      </c>
      <c r="U3685" s="1" t="s">
        <v>32</v>
      </c>
    </row>
    <row r="3686" spans="1:21" x14ac:dyDescent="0.3">
      <c r="A3686" s="1" t="s">
        <v>8017</v>
      </c>
      <c r="B3686" s="1" t="s">
        <v>8018</v>
      </c>
      <c r="C3686" s="2">
        <v>45429</v>
      </c>
      <c r="D3686">
        <v>2024</v>
      </c>
      <c r="E3686" s="1" t="s">
        <v>487</v>
      </c>
      <c r="F3686" s="1" t="s">
        <v>7603</v>
      </c>
      <c r="G3686" s="3">
        <v>0.36388888888888887</v>
      </c>
      <c r="H3686" s="1" t="s">
        <v>42</v>
      </c>
      <c r="I3686" s="1" t="s">
        <v>82</v>
      </c>
      <c r="J3686" s="1" t="s">
        <v>573</v>
      </c>
      <c r="K3686" s="1" t="s">
        <v>867</v>
      </c>
      <c r="L3686">
        <v>5763.35</v>
      </c>
      <c r="M3686">
        <v>49.66</v>
      </c>
      <c r="N3686">
        <v>16.68</v>
      </c>
      <c r="O3686">
        <v>5796.33</v>
      </c>
      <c r="P3686">
        <v>236</v>
      </c>
      <c r="Q3686" s="1" t="s">
        <v>99</v>
      </c>
      <c r="R3686" s="1" t="s">
        <v>29</v>
      </c>
      <c r="S3686" s="1" t="s">
        <v>5251</v>
      </c>
      <c r="T3686" s="1" t="s">
        <v>53</v>
      </c>
      <c r="U3686" s="1" t="s">
        <v>32</v>
      </c>
    </row>
    <row r="3687" spans="1:21" x14ac:dyDescent="0.3">
      <c r="A3687" s="1" t="s">
        <v>8019</v>
      </c>
      <c r="B3687" s="1" t="s">
        <v>8020</v>
      </c>
      <c r="C3687" s="2">
        <v>45429</v>
      </c>
      <c r="D3687">
        <v>2024</v>
      </c>
      <c r="E3687" s="1" t="s">
        <v>487</v>
      </c>
      <c r="F3687" s="1" t="s">
        <v>7603</v>
      </c>
      <c r="G3687" s="3">
        <v>0.43333333333333335</v>
      </c>
      <c r="H3687" s="1" t="s">
        <v>42</v>
      </c>
      <c r="I3687" s="1" t="s">
        <v>297</v>
      </c>
      <c r="J3687" s="1" t="s">
        <v>467</v>
      </c>
      <c r="K3687" s="1" t="s">
        <v>299</v>
      </c>
      <c r="L3687">
        <v>7935.25</v>
      </c>
      <c r="M3687">
        <v>34.54</v>
      </c>
      <c r="N3687">
        <v>2.34</v>
      </c>
      <c r="O3687">
        <v>7967.45</v>
      </c>
      <c r="P3687">
        <v>25</v>
      </c>
      <c r="Q3687" s="1" t="s">
        <v>38</v>
      </c>
      <c r="R3687" s="1" t="s">
        <v>29</v>
      </c>
      <c r="S3687" s="1" t="s">
        <v>2487</v>
      </c>
      <c r="T3687" s="1" t="s">
        <v>53</v>
      </c>
      <c r="U3687" s="1" t="s">
        <v>32</v>
      </c>
    </row>
    <row r="3688" spans="1:21" x14ac:dyDescent="0.3">
      <c r="A3688" s="1" t="s">
        <v>8021</v>
      </c>
      <c r="B3688" s="1" t="s">
        <v>8022</v>
      </c>
      <c r="C3688" s="2">
        <v>45429</v>
      </c>
      <c r="D3688">
        <v>2024</v>
      </c>
      <c r="E3688" s="1" t="s">
        <v>487</v>
      </c>
      <c r="F3688" s="1" t="s">
        <v>7603</v>
      </c>
      <c r="G3688" s="3">
        <v>0.62986111111111109</v>
      </c>
      <c r="H3688" s="1" t="s">
        <v>104</v>
      </c>
      <c r="I3688" s="1" t="s">
        <v>68</v>
      </c>
      <c r="J3688" s="1" t="s">
        <v>779</v>
      </c>
      <c r="K3688" s="1" t="s">
        <v>780</v>
      </c>
      <c r="L3688">
        <v>4308.55</v>
      </c>
      <c r="M3688">
        <v>49.63</v>
      </c>
      <c r="N3688">
        <v>78.83</v>
      </c>
      <c r="O3688">
        <v>4279.3500000000004</v>
      </c>
      <c r="P3688">
        <v>569</v>
      </c>
      <c r="Q3688" s="1" t="s">
        <v>99</v>
      </c>
      <c r="R3688" s="1" t="s">
        <v>29</v>
      </c>
      <c r="S3688" s="1" t="s">
        <v>6440</v>
      </c>
      <c r="T3688" s="1" t="s">
        <v>53</v>
      </c>
      <c r="U3688" s="1" t="s">
        <v>32</v>
      </c>
    </row>
    <row r="3689" spans="1:21" x14ac:dyDescent="0.3">
      <c r="A3689" s="1" t="s">
        <v>8023</v>
      </c>
      <c r="B3689" s="1" t="s">
        <v>8024</v>
      </c>
      <c r="C3689" s="2">
        <v>45429</v>
      </c>
      <c r="D3689">
        <v>2024</v>
      </c>
      <c r="E3689" s="1" t="s">
        <v>487</v>
      </c>
      <c r="F3689" s="1" t="s">
        <v>7603</v>
      </c>
      <c r="G3689" s="3">
        <v>0.63402777777777775</v>
      </c>
      <c r="H3689" s="1" t="s">
        <v>104</v>
      </c>
      <c r="I3689" s="1" t="s">
        <v>49</v>
      </c>
      <c r="J3689" s="1" t="s">
        <v>50</v>
      </c>
      <c r="K3689" s="1" t="s">
        <v>219</v>
      </c>
      <c r="L3689">
        <v>6155.6</v>
      </c>
      <c r="M3689">
        <v>15.79</v>
      </c>
      <c r="N3689">
        <v>88.84</v>
      </c>
      <c r="O3689">
        <v>6082.55</v>
      </c>
      <c r="P3689">
        <v>151</v>
      </c>
      <c r="Q3689" s="1" t="s">
        <v>85</v>
      </c>
      <c r="R3689" s="1" t="s">
        <v>29</v>
      </c>
      <c r="S3689" s="1" t="s">
        <v>2375</v>
      </c>
      <c r="T3689" s="1" t="s">
        <v>147</v>
      </c>
      <c r="U3689" s="1" t="s">
        <v>32</v>
      </c>
    </row>
    <row r="3690" spans="1:21" x14ac:dyDescent="0.3">
      <c r="A3690" s="1" t="s">
        <v>8025</v>
      </c>
      <c r="B3690" s="1" t="s">
        <v>7374</v>
      </c>
      <c r="C3690" s="2">
        <v>45429</v>
      </c>
      <c r="D3690">
        <v>2024</v>
      </c>
      <c r="E3690" s="1" t="s">
        <v>487</v>
      </c>
      <c r="F3690" s="1" t="s">
        <v>7603</v>
      </c>
      <c r="G3690" s="3">
        <v>0.71527777777777779</v>
      </c>
      <c r="H3690" s="1" t="s">
        <v>142</v>
      </c>
      <c r="I3690" s="1" t="s">
        <v>160</v>
      </c>
      <c r="J3690" s="1" t="s">
        <v>775</v>
      </c>
      <c r="K3690" s="1" t="s">
        <v>386</v>
      </c>
      <c r="L3690">
        <v>2797.39</v>
      </c>
      <c r="M3690">
        <v>43.96</v>
      </c>
      <c r="N3690">
        <v>39.86</v>
      </c>
      <c r="O3690">
        <v>2801.49</v>
      </c>
      <c r="P3690">
        <v>347</v>
      </c>
      <c r="Q3690" s="1" t="s">
        <v>85</v>
      </c>
      <c r="R3690" s="1" t="s">
        <v>29</v>
      </c>
      <c r="S3690" s="1" t="s">
        <v>948</v>
      </c>
      <c r="T3690" s="1" t="s">
        <v>53</v>
      </c>
      <c r="U3690" s="1" t="s">
        <v>32</v>
      </c>
    </row>
    <row r="3691" spans="1:21" x14ac:dyDescent="0.3">
      <c r="A3691" s="1" t="s">
        <v>8026</v>
      </c>
      <c r="B3691" s="1" t="s">
        <v>8027</v>
      </c>
      <c r="C3691" s="2">
        <v>45429</v>
      </c>
      <c r="D3691">
        <v>2024</v>
      </c>
      <c r="E3691" s="1" t="s">
        <v>487</v>
      </c>
      <c r="F3691" s="1" t="s">
        <v>7603</v>
      </c>
      <c r="G3691" s="3">
        <v>0.75763888888888886</v>
      </c>
      <c r="H3691" s="1" t="s">
        <v>142</v>
      </c>
      <c r="I3691" s="1" t="s">
        <v>56</v>
      </c>
      <c r="J3691" s="1" t="s">
        <v>184</v>
      </c>
      <c r="K3691" s="1" t="s">
        <v>422</v>
      </c>
      <c r="L3691">
        <v>1981.44</v>
      </c>
      <c r="M3691">
        <v>22.05</v>
      </c>
      <c r="N3691">
        <v>17.579999999999998</v>
      </c>
      <c r="O3691">
        <v>1985.91</v>
      </c>
      <c r="P3691">
        <v>605</v>
      </c>
      <c r="Q3691" s="1" t="s">
        <v>85</v>
      </c>
      <c r="R3691" s="1" t="s">
        <v>29</v>
      </c>
      <c r="S3691" s="1" t="s">
        <v>476</v>
      </c>
      <c r="T3691" s="1" t="s">
        <v>31</v>
      </c>
      <c r="U3691" s="1" t="s">
        <v>32</v>
      </c>
    </row>
    <row r="3692" spans="1:21" x14ac:dyDescent="0.3">
      <c r="A3692" s="1" t="s">
        <v>8028</v>
      </c>
      <c r="B3692" s="1" t="s">
        <v>5973</v>
      </c>
      <c r="C3692" s="2">
        <v>45429</v>
      </c>
      <c r="D3692">
        <v>2024</v>
      </c>
      <c r="E3692" s="1" t="s">
        <v>487</v>
      </c>
      <c r="F3692" s="1" t="s">
        <v>7603</v>
      </c>
      <c r="G3692" s="3">
        <v>0.83263888888888893</v>
      </c>
      <c r="H3692" s="1" t="s">
        <v>142</v>
      </c>
      <c r="I3692" s="1" t="s">
        <v>35</v>
      </c>
      <c r="J3692" s="1" t="s">
        <v>680</v>
      </c>
      <c r="K3692" s="1" t="s">
        <v>191</v>
      </c>
      <c r="L3692">
        <v>4507.6400000000003</v>
      </c>
      <c r="M3692">
        <v>16.12</v>
      </c>
      <c r="N3692">
        <v>33.28</v>
      </c>
      <c r="O3692">
        <v>4490.4800000000005</v>
      </c>
      <c r="P3692">
        <v>404</v>
      </c>
      <c r="Q3692" s="1" t="s">
        <v>118</v>
      </c>
      <c r="R3692" s="1" t="s">
        <v>29</v>
      </c>
      <c r="S3692" s="1" t="s">
        <v>5542</v>
      </c>
      <c r="T3692" s="1" t="s">
        <v>53</v>
      </c>
      <c r="U3692" s="1" t="s">
        <v>93</v>
      </c>
    </row>
    <row r="3693" spans="1:21" x14ac:dyDescent="0.3">
      <c r="A3693" s="1" t="s">
        <v>8029</v>
      </c>
      <c r="B3693" s="1" t="s">
        <v>8030</v>
      </c>
      <c r="C3693" s="2">
        <v>45429</v>
      </c>
      <c r="D3693">
        <v>2024</v>
      </c>
      <c r="E3693" s="1" t="s">
        <v>487</v>
      </c>
      <c r="F3693" s="1" t="s">
        <v>7603</v>
      </c>
      <c r="G3693" s="3">
        <v>0.88402777777777775</v>
      </c>
      <c r="H3693" s="1" t="s">
        <v>24</v>
      </c>
      <c r="I3693" s="1" t="s">
        <v>89</v>
      </c>
      <c r="J3693" s="1" t="s">
        <v>90</v>
      </c>
      <c r="K3693" s="1" t="s">
        <v>106</v>
      </c>
      <c r="L3693">
        <v>4944.25</v>
      </c>
      <c r="M3693">
        <v>19.149999999999999</v>
      </c>
      <c r="N3693">
        <v>31.02</v>
      </c>
      <c r="O3693">
        <v>4932.3799999999992</v>
      </c>
      <c r="P3693">
        <v>370</v>
      </c>
      <c r="Q3693" s="1" t="s">
        <v>118</v>
      </c>
      <c r="R3693" s="1" t="s">
        <v>29</v>
      </c>
      <c r="S3693" s="1" t="s">
        <v>1906</v>
      </c>
      <c r="T3693" s="1" t="s">
        <v>31</v>
      </c>
      <c r="U3693" s="1" t="s">
        <v>32</v>
      </c>
    </row>
    <row r="3694" spans="1:21" x14ac:dyDescent="0.3">
      <c r="A3694" s="1" t="s">
        <v>8031</v>
      </c>
      <c r="B3694" s="1" t="s">
        <v>3311</v>
      </c>
      <c r="C3694" s="2">
        <v>45429</v>
      </c>
      <c r="D3694">
        <v>2024</v>
      </c>
      <c r="E3694" s="1" t="s">
        <v>487</v>
      </c>
      <c r="F3694" s="1" t="s">
        <v>7603</v>
      </c>
      <c r="G3694" s="3">
        <v>0.92708333333333337</v>
      </c>
      <c r="H3694" s="1" t="s">
        <v>24</v>
      </c>
      <c r="I3694" s="1" t="s">
        <v>236</v>
      </c>
      <c r="J3694" s="1" t="s">
        <v>1385</v>
      </c>
      <c r="K3694" s="1" t="s">
        <v>398</v>
      </c>
      <c r="L3694">
        <v>8569.99</v>
      </c>
      <c r="M3694">
        <v>3.8</v>
      </c>
      <c r="N3694">
        <v>43.46</v>
      </c>
      <c r="O3694">
        <v>8530.33</v>
      </c>
      <c r="P3694">
        <v>2</v>
      </c>
      <c r="Q3694" s="1" t="s">
        <v>38</v>
      </c>
      <c r="R3694" s="1" t="s">
        <v>29</v>
      </c>
      <c r="S3694" s="1" t="s">
        <v>8032</v>
      </c>
      <c r="T3694" s="1" t="s">
        <v>53</v>
      </c>
      <c r="U3694" s="1" t="s">
        <v>32</v>
      </c>
    </row>
    <row r="3695" spans="1:21" x14ac:dyDescent="0.3">
      <c r="A3695" s="1" t="s">
        <v>8033</v>
      </c>
      <c r="B3695" s="1" t="s">
        <v>8034</v>
      </c>
      <c r="C3695" s="2">
        <v>45429</v>
      </c>
      <c r="D3695">
        <v>2024</v>
      </c>
      <c r="E3695" s="1" t="s">
        <v>487</v>
      </c>
      <c r="F3695" s="1" t="s">
        <v>7603</v>
      </c>
      <c r="G3695" s="3">
        <v>0.93055555555555558</v>
      </c>
      <c r="H3695" s="1" t="s">
        <v>24</v>
      </c>
      <c r="I3695" s="1" t="s">
        <v>371</v>
      </c>
      <c r="J3695" s="1" t="s">
        <v>1159</v>
      </c>
      <c r="K3695" s="1" t="s">
        <v>91</v>
      </c>
      <c r="L3695">
        <v>3849.45</v>
      </c>
      <c r="M3695">
        <v>12.3</v>
      </c>
      <c r="N3695">
        <v>29.33</v>
      </c>
      <c r="O3695">
        <v>3832.42</v>
      </c>
      <c r="P3695">
        <v>161</v>
      </c>
      <c r="Q3695" s="1" t="s">
        <v>118</v>
      </c>
      <c r="R3695" s="1" t="s">
        <v>29</v>
      </c>
      <c r="S3695" s="1" t="s">
        <v>582</v>
      </c>
      <c r="T3695" s="1" t="s">
        <v>31</v>
      </c>
      <c r="U3695" s="1" t="s">
        <v>101</v>
      </c>
    </row>
    <row r="3696" spans="1:21" x14ac:dyDescent="0.3">
      <c r="A3696" s="1" t="s">
        <v>8035</v>
      </c>
      <c r="B3696" s="1" t="s">
        <v>8036</v>
      </c>
      <c r="C3696" s="2">
        <v>45429</v>
      </c>
      <c r="D3696">
        <v>2024</v>
      </c>
      <c r="E3696" s="1" t="s">
        <v>487</v>
      </c>
      <c r="F3696" s="1" t="s">
        <v>7603</v>
      </c>
      <c r="G3696" s="3">
        <v>0.97083333333333333</v>
      </c>
      <c r="H3696" s="1" t="s">
        <v>24</v>
      </c>
      <c r="I3696" s="1" t="s">
        <v>236</v>
      </c>
      <c r="J3696" s="1" t="s">
        <v>1086</v>
      </c>
      <c r="K3696" s="1" t="s">
        <v>1125</v>
      </c>
      <c r="L3696">
        <v>9609.02</v>
      </c>
      <c r="M3696">
        <v>25.75</v>
      </c>
      <c r="N3696">
        <v>89.72</v>
      </c>
      <c r="O3696">
        <v>9545.0500000000011</v>
      </c>
      <c r="P3696">
        <v>194</v>
      </c>
      <c r="Q3696" s="1" t="s">
        <v>28</v>
      </c>
      <c r="R3696" s="1" t="s">
        <v>29</v>
      </c>
      <c r="S3696" s="1" t="s">
        <v>6601</v>
      </c>
      <c r="T3696" s="1" t="s">
        <v>53</v>
      </c>
      <c r="U3696" s="1" t="s">
        <v>93</v>
      </c>
    </row>
    <row r="3697" spans="1:21" x14ac:dyDescent="0.3">
      <c r="A3697" s="1" t="s">
        <v>8037</v>
      </c>
      <c r="B3697" s="1" t="s">
        <v>8038</v>
      </c>
      <c r="C3697" s="2">
        <v>45430</v>
      </c>
      <c r="D3697">
        <v>2024</v>
      </c>
      <c r="E3697" s="1" t="s">
        <v>22</v>
      </c>
      <c r="F3697" s="1" t="s">
        <v>7603</v>
      </c>
      <c r="G3697" s="3">
        <v>6.1111111111111109E-2</v>
      </c>
      <c r="H3697" s="1" t="s">
        <v>24</v>
      </c>
      <c r="I3697" s="1" t="s">
        <v>297</v>
      </c>
      <c r="J3697" s="1" t="s">
        <v>298</v>
      </c>
      <c r="K3697" s="1" t="s">
        <v>742</v>
      </c>
      <c r="L3697">
        <v>7674.17</v>
      </c>
      <c r="M3697">
        <v>0.62</v>
      </c>
      <c r="N3697">
        <v>18.309999999999999</v>
      </c>
      <c r="O3697">
        <v>7656.48</v>
      </c>
      <c r="P3697">
        <v>575</v>
      </c>
      <c r="Q3697" s="1" t="s">
        <v>118</v>
      </c>
      <c r="R3697" s="1" t="s">
        <v>29</v>
      </c>
      <c r="S3697" s="1" t="s">
        <v>648</v>
      </c>
      <c r="T3697" s="1" t="s">
        <v>53</v>
      </c>
      <c r="U3697" s="1" t="s">
        <v>93</v>
      </c>
    </row>
    <row r="3698" spans="1:21" x14ac:dyDescent="0.3">
      <c r="A3698" s="1" t="s">
        <v>8039</v>
      </c>
      <c r="B3698" s="1" t="s">
        <v>2545</v>
      </c>
      <c r="C3698" s="2">
        <v>45430</v>
      </c>
      <c r="D3698">
        <v>2024</v>
      </c>
      <c r="E3698" s="1" t="s">
        <v>22</v>
      </c>
      <c r="F3698" s="1" t="s">
        <v>7603</v>
      </c>
      <c r="G3698" s="3">
        <v>7.4305555555555555E-2</v>
      </c>
      <c r="H3698" s="1" t="s">
        <v>24</v>
      </c>
      <c r="I3698" s="1" t="s">
        <v>56</v>
      </c>
      <c r="J3698" s="1" t="s">
        <v>241</v>
      </c>
      <c r="K3698" s="1" t="s">
        <v>422</v>
      </c>
      <c r="L3698">
        <v>3311.17</v>
      </c>
      <c r="M3698">
        <v>39.68</v>
      </c>
      <c r="N3698">
        <v>1.92</v>
      </c>
      <c r="O3698">
        <v>3348.93</v>
      </c>
      <c r="P3698">
        <v>543</v>
      </c>
      <c r="Q3698" s="1" t="s">
        <v>38</v>
      </c>
      <c r="R3698" s="1" t="s">
        <v>29</v>
      </c>
      <c r="S3698" s="1" t="s">
        <v>1141</v>
      </c>
      <c r="T3698" s="1" t="s">
        <v>53</v>
      </c>
      <c r="U3698" s="1" t="s">
        <v>32</v>
      </c>
    </row>
    <row r="3699" spans="1:21" x14ac:dyDescent="0.3">
      <c r="A3699" s="1" t="s">
        <v>8040</v>
      </c>
      <c r="B3699" s="1" t="s">
        <v>8041</v>
      </c>
      <c r="C3699" s="2">
        <v>45430</v>
      </c>
      <c r="D3699">
        <v>2024</v>
      </c>
      <c r="E3699" s="1" t="s">
        <v>22</v>
      </c>
      <c r="F3699" s="1" t="s">
        <v>7603</v>
      </c>
      <c r="G3699" s="3">
        <v>8.0555555555555561E-2</v>
      </c>
      <c r="H3699" s="1" t="s">
        <v>24</v>
      </c>
      <c r="I3699" s="1" t="s">
        <v>236</v>
      </c>
      <c r="J3699" s="1" t="s">
        <v>1086</v>
      </c>
      <c r="K3699" s="1" t="s">
        <v>390</v>
      </c>
      <c r="L3699">
        <v>8066.1</v>
      </c>
      <c r="M3699">
        <v>23.83</v>
      </c>
      <c r="N3699">
        <v>16.28</v>
      </c>
      <c r="O3699">
        <v>8073.6500000000005</v>
      </c>
      <c r="P3699">
        <v>803</v>
      </c>
      <c r="Q3699" s="1" t="s">
        <v>118</v>
      </c>
      <c r="R3699" s="1" t="s">
        <v>29</v>
      </c>
      <c r="S3699" s="1" t="s">
        <v>1761</v>
      </c>
      <c r="T3699" s="1" t="s">
        <v>53</v>
      </c>
      <c r="U3699" s="1" t="s">
        <v>32</v>
      </c>
    </row>
    <row r="3700" spans="1:21" x14ac:dyDescent="0.3">
      <c r="A3700" s="1" t="s">
        <v>8042</v>
      </c>
      <c r="B3700" s="1" t="s">
        <v>8043</v>
      </c>
      <c r="C3700" s="2">
        <v>45430</v>
      </c>
      <c r="D3700">
        <v>2024</v>
      </c>
      <c r="E3700" s="1" t="s">
        <v>22</v>
      </c>
      <c r="F3700" s="1" t="s">
        <v>7603</v>
      </c>
      <c r="G3700" s="3">
        <v>0.17847222222222223</v>
      </c>
      <c r="H3700" s="1" t="s">
        <v>24</v>
      </c>
      <c r="I3700" s="1" t="s">
        <v>25</v>
      </c>
      <c r="J3700" s="1" t="s">
        <v>26</v>
      </c>
      <c r="K3700" s="1" t="s">
        <v>117</v>
      </c>
      <c r="L3700">
        <v>7972.29</v>
      </c>
      <c r="M3700">
        <v>46.65</v>
      </c>
      <c r="N3700">
        <v>90.07</v>
      </c>
      <c r="O3700">
        <v>7928.87</v>
      </c>
      <c r="P3700">
        <v>44</v>
      </c>
      <c r="Q3700" s="1" t="s">
        <v>38</v>
      </c>
      <c r="R3700" s="1" t="s">
        <v>29</v>
      </c>
      <c r="S3700" s="1" t="s">
        <v>834</v>
      </c>
      <c r="T3700" s="1" t="s">
        <v>53</v>
      </c>
      <c r="U3700" s="1" t="s">
        <v>101</v>
      </c>
    </row>
    <row r="3701" spans="1:21" x14ac:dyDescent="0.3">
      <c r="A3701" s="1" t="s">
        <v>8044</v>
      </c>
      <c r="B3701" s="1" t="s">
        <v>8045</v>
      </c>
      <c r="C3701" s="2">
        <v>45430</v>
      </c>
      <c r="D3701">
        <v>2024</v>
      </c>
      <c r="E3701" s="1" t="s">
        <v>22</v>
      </c>
      <c r="F3701" s="1" t="s">
        <v>7603</v>
      </c>
      <c r="G3701" s="3">
        <v>0.27013888888888887</v>
      </c>
      <c r="H3701" s="1" t="s">
        <v>42</v>
      </c>
      <c r="I3701" s="1" t="s">
        <v>49</v>
      </c>
      <c r="J3701" s="1" t="s">
        <v>50</v>
      </c>
      <c r="K3701" s="1" t="s">
        <v>322</v>
      </c>
      <c r="L3701">
        <v>6813.15</v>
      </c>
      <c r="M3701">
        <v>10.9</v>
      </c>
      <c r="N3701">
        <v>69.010000000000005</v>
      </c>
      <c r="O3701">
        <v>6755.0399999999991</v>
      </c>
      <c r="P3701">
        <v>99</v>
      </c>
      <c r="Q3701" s="1" t="s">
        <v>99</v>
      </c>
      <c r="R3701" s="1" t="s">
        <v>29</v>
      </c>
      <c r="S3701" s="1" t="s">
        <v>2903</v>
      </c>
      <c r="T3701" s="1" t="s">
        <v>31</v>
      </c>
      <c r="U3701" s="1" t="s">
        <v>32</v>
      </c>
    </row>
    <row r="3702" spans="1:21" x14ac:dyDescent="0.3">
      <c r="A3702" s="1" t="s">
        <v>8046</v>
      </c>
      <c r="B3702" s="1" t="s">
        <v>8047</v>
      </c>
      <c r="C3702" s="2">
        <v>45430</v>
      </c>
      <c r="D3702">
        <v>2024</v>
      </c>
      <c r="E3702" s="1" t="s">
        <v>22</v>
      </c>
      <c r="F3702" s="1" t="s">
        <v>7603</v>
      </c>
      <c r="G3702" s="3">
        <v>0.30416666666666664</v>
      </c>
      <c r="H3702" s="1" t="s">
        <v>42</v>
      </c>
      <c r="I3702" s="1" t="s">
        <v>49</v>
      </c>
      <c r="J3702" s="1" t="s">
        <v>78</v>
      </c>
      <c r="K3702" s="1" t="s">
        <v>322</v>
      </c>
      <c r="L3702">
        <v>7816.63</v>
      </c>
      <c r="M3702">
        <v>29.99</v>
      </c>
      <c r="N3702">
        <v>18.97</v>
      </c>
      <c r="O3702">
        <v>7827.65</v>
      </c>
      <c r="P3702">
        <v>714</v>
      </c>
      <c r="Q3702" s="1" t="s">
        <v>99</v>
      </c>
      <c r="R3702" s="1" t="s">
        <v>29</v>
      </c>
      <c r="S3702" s="1" t="s">
        <v>1435</v>
      </c>
      <c r="T3702" s="1" t="s">
        <v>53</v>
      </c>
      <c r="U3702" s="1" t="s">
        <v>32</v>
      </c>
    </row>
    <row r="3703" spans="1:21" x14ac:dyDescent="0.3">
      <c r="A3703" s="1" t="s">
        <v>8048</v>
      </c>
      <c r="B3703" s="1" t="s">
        <v>8049</v>
      </c>
      <c r="C3703" s="2">
        <v>45430</v>
      </c>
      <c r="D3703">
        <v>2024</v>
      </c>
      <c r="E3703" s="1" t="s">
        <v>22</v>
      </c>
      <c r="F3703" s="1" t="s">
        <v>7603</v>
      </c>
      <c r="G3703" s="3">
        <v>0.75</v>
      </c>
      <c r="H3703" s="1" t="s">
        <v>142</v>
      </c>
      <c r="I3703" s="1" t="s">
        <v>133</v>
      </c>
      <c r="J3703" s="1" t="s">
        <v>337</v>
      </c>
      <c r="K3703" s="1" t="s">
        <v>451</v>
      </c>
      <c r="L3703">
        <v>5522.37</v>
      </c>
      <c r="M3703">
        <v>33.31</v>
      </c>
      <c r="N3703">
        <v>94.94</v>
      </c>
      <c r="O3703">
        <v>5460.7400000000007</v>
      </c>
      <c r="P3703">
        <v>575</v>
      </c>
      <c r="Q3703" s="1" t="s">
        <v>38</v>
      </c>
      <c r="R3703" s="1" t="s">
        <v>29</v>
      </c>
      <c r="S3703" s="1" t="s">
        <v>1784</v>
      </c>
      <c r="T3703" s="1" t="s">
        <v>53</v>
      </c>
      <c r="U3703" s="1" t="s">
        <v>32</v>
      </c>
    </row>
    <row r="3704" spans="1:21" x14ac:dyDescent="0.3">
      <c r="A3704" s="1" t="s">
        <v>8050</v>
      </c>
      <c r="B3704" s="1" t="s">
        <v>8051</v>
      </c>
      <c r="C3704" s="2">
        <v>45430</v>
      </c>
      <c r="D3704">
        <v>2024</v>
      </c>
      <c r="E3704" s="1" t="s">
        <v>22</v>
      </c>
      <c r="F3704" s="1" t="s">
        <v>7603</v>
      </c>
      <c r="G3704" s="3">
        <v>0.80277777777777781</v>
      </c>
      <c r="H3704" s="1" t="s">
        <v>142</v>
      </c>
      <c r="I3704" s="1" t="s">
        <v>236</v>
      </c>
      <c r="J3704" s="1" t="s">
        <v>1086</v>
      </c>
      <c r="K3704" s="1" t="s">
        <v>1125</v>
      </c>
      <c r="L3704">
        <v>1624.55</v>
      </c>
      <c r="M3704">
        <v>5.9</v>
      </c>
      <c r="N3704">
        <v>48.67</v>
      </c>
      <c r="O3704">
        <v>1581.78</v>
      </c>
      <c r="P3704">
        <v>121</v>
      </c>
      <c r="Q3704" s="1" t="s">
        <v>99</v>
      </c>
      <c r="R3704" s="1" t="s">
        <v>29</v>
      </c>
      <c r="S3704" s="1" t="s">
        <v>2095</v>
      </c>
      <c r="T3704" s="1" t="s">
        <v>53</v>
      </c>
      <c r="U3704" s="1" t="s">
        <v>32</v>
      </c>
    </row>
    <row r="3705" spans="1:21" x14ac:dyDescent="0.3">
      <c r="A3705" s="1" t="s">
        <v>8052</v>
      </c>
      <c r="B3705" s="1" t="s">
        <v>8053</v>
      </c>
      <c r="C3705" s="2">
        <v>45430</v>
      </c>
      <c r="D3705">
        <v>2024</v>
      </c>
      <c r="E3705" s="1" t="s">
        <v>22</v>
      </c>
      <c r="F3705" s="1" t="s">
        <v>7603</v>
      </c>
      <c r="G3705" s="3">
        <v>0.83125000000000004</v>
      </c>
      <c r="H3705" s="1" t="s">
        <v>142</v>
      </c>
      <c r="I3705" s="1" t="s">
        <v>431</v>
      </c>
      <c r="J3705" s="1" t="s">
        <v>432</v>
      </c>
      <c r="K3705" s="1" t="s">
        <v>543</v>
      </c>
      <c r="L3705">
        <v>3884.34</v>
      </c>
      <c r="M3705">
        <v>2.33</v>
      </c>
      <c r="N3705">
        <v>11.35</v>
      </c>
      <c r="O3705">
        <v>3875.32</v>
      </c>
      <c r="P3705">
        <v>227</v>
      </c>
      <c r="Q3705" s="1" t="s">
        <v>85</v>
      </c>
      <c r="R3705" s="1" t="s">
        <v>29</v>
      </c>
      <c r="S3705" s="1" t="s">
        <v>6411</v>
      </c>
      <c r="T3705" s="1" t="s">
        <v>31</v>
      </c>
      <c r="U3705" s="1" t="s">
        <v>93</v>
      </c>
    </row>
    <row r="3706" spans="1:21" x14ac:dyDescent="0.3">
      <c r="A3706" s="1" t="s">
        <v>8054</v>
      </c>
      <c r="B3706" s="1" t="s">
        <v>5715</v>
      </c>
      <c r="C3706" s="2">
        <v>45430</v>
      </c>
      <c r="D3706">
        <v>2024</v>
      </c>
      <c r="E3706" s="1" t="s">
        <v>22</v>
      </c>
      <c r="F3706" s="1" t="s">
        <v>7603</v>
      </c>
      <c r="G3706" s="3">
        <v>0.95416666666666672</v>
      </c>
      <c r="H3706" s="1" t="s">
        <v>24</v>
      </c>
      <c r="I3706" s="1" t="s">
        <v>43</v>
      </c>
      <c r="J3706" s="1" t="s">
        <v>44</v>
      </c>
      <c r="K3706" s="1" t="s">
        <v>45</v>
      </c>
      <c r="L3706">
        <v>3630.04</v>
      </c>
      <c r="M3706">
        <v>8.59</v>
      </c>
      <c r="N3706">
        <v>43.12</v>
      </c>
      <c r="O3706">
        <v>3595.51</v>
      </c>
      <c r="P3706">
        <v>738</v>
      </c>
      <c r="Q3706" s="1" t="s">
        <v>118</v>
      </c>
      <c r="R3706" s="1" t="s">
        <v>29</v>
      </c>
      <c r="S3706" s="1" t="s">
        <v>4441</v>
      </c>
      <c r="T3706" s="1" t="s">
        <v>53</v>
      </c>
      <c r="U3706" s="1" t="s">
        <v>93</v>
      </c>
    </row>
    <row r="3707" spans="1:21" x14ac:dyDescent="0.3">
      <c r="A3707" s="1" t="s">
        <v>8055</v>
      </c>
      <c r="B3707" s="1" t="s">
        <v>8056</v>
      </c>
      <c r="C3707" s="2">
        <v>45430</v>
      </c>
      <c r="D3707">
        <v>2024</v>
      </c>
      <c r="E3707" s="1" t="s">
        <v>22</v>
      </c>
      <c r="F3707" s="1" t="s">
        <v>7603</v>
      </c>
      <c r="G3707" s="3">
        <v>0.9770833333333333</v>
      </c>
      <c r="H3707" s="1" t="s">
        <v>24</v>
      </c>
      <c r="I3707" s="1" t="s">
        <v>35</v>
      </c>
      <c r="J3707" s="1" t="s">
        <v>36</v>
      </c>
      <c r="K3707" s="1" t="s">
        <v>256</v>
      </c>
      <c r="L3707">
        <v>1186.8900000000001</v>
      </c>
      <c r="M3707">
        <v>37.11</v>
      </c>
      <c r="N3707">
        <v>33.96</v>
      </c>
      <c r="O3707">
        <v>1190.04</v>
      </c>
      <c r="P3707">
        <v>584</v>
      </c>
      <c r="Q3707" s="1" t="s">
        <v>38</v>
      </c>
      <c r="R3707" s="1" t="s">
        <v>29</v>
      </c>
      <c r="S3707" s="1" t="s">
        <v>557</v>
      </c>
      <c r="T3707" s="1" t="s">
        <v>53</v>
      </c>
      <c r="U3707" s="1" t="s">
        <v>32</v>
      </c>
    </row>
    <row r="3708" spans="1:21" x14ac:dyDescent="0.3">
      <c r="A3708" s="1" t="s">
        <v>8057</v>
      </c>
      <c r="B3708" s="1" t="s">
        <v>8058</v>
      </c>
      <c r="C3708" s="2">
        <v>45431</v>
      </c>
      <c r="D3708">
        <v>2024</v>
      </c>
      <c r="E3708" s="1" t="s">
        <v>166</v>
      </c>
      <c r="F3708" s="1" t="s">
        <v>7603</v>
      </c>
      <c r="G3708" s="3">
        <v>8.3333333333333332E-3</v>
      </c>
      <c r="H3708" s="1" t="s">
        <v>24</v>
      </c>
      <c r="I3708" s="1" t="s">
        <v>56</v>
      </c>
      <c r="J3708" s="1" t="s">
        <v>184</v>
      </c>
      <c r="K3708" s="1" t="s">
        <v>278</v>
      </c>
      <c r="L3708">
        <v>910.24</v>
      </c>
      <c r="M3708">
        <v>4.51</v>
      </c>
      <c r="N3708">
        <v>82.65</v>
      </c>
      <c r="O3708">
        <v>832.1</v>
      </c>
      <c r="P3708">
        <v>366</v>
      </c>
      <c r="Q3708" s="1" t="s">
        <v>99</v>
      </c>
      <c r="R3708" s="1" t="s">
        <v>29</v>
      </c>
      <c r="S3708" s="1" t="s">
        <v>608</v>
      </c>
      <c r="T3708" s="1" t="s">
        <v>53</v>
      </c>
      <c r="U3708" s="1" t="s">
        <v>32</v>
      </c>
    </row>
    <row r="3709" spans="1:21" x14ac:dyDescent="0.3">
      <c r="A3709" s="1" t="s">
        <v>8059</v>
      </c>
      <c r="B3709" s="1" t="s">
        <v>8060</v>
      </c>
      <c r="C3709" s="2">
        <v>45431</v>
      </c>
      <c r="D3709">
        <v>2024</v>
      </c>
      <c r="E3709" s="1" t="s">
        <v>166</v>
      </c>
      <c r="F3709" s="1" t="s">
        <v>7603</v>
      </c>
      <c r="G3709" s="3">
        <v>3.4027777777777775E-2</v>
      </c>
      <c r="H3709" s="1" t="s">
        <v>24</v>
      </c>
      <c r="I3709" s="1" t="s">
        <v>154</v>
      </c>
      <c r="J3709" s="1" t="s">
        <v>231</v>
      </c>
      <c r="K3709" s="1" t="s">
        <v>330</v>
      </c>
      <c r="L3709">
        <v>368.27</v>
      </c>
      <c r="M3709">
        <v>4.18</v>
      </c>
      <c r="N3709">
        <v>72.37</v>
      </c>
      <c r="O3709">
        <v>300.08</v>
      </c>
      <c r="P3709">
        <v>621</v>
      </c>
      <c r="Q3709" s="1" t="s">
        <v>118</v>
      </c>
      <c r="R3709" s="1" t="s">
        <v>29</v>
      </c>
      <c r="S3709" s="1" t="s">
        <v>2962</v>
      </c>
      <c r="T3709" s="1" t="s">
        <v>31</v>
      </c>
      <c r="U3709" s="1" t="s">
        <v>32</v>
      </c>
    </row>
    <row r="3710" spans="1:21" x14ac:dyDescent="0.3">
      <c r="A3710" s="1" t="s">
        <v>8061</v>
      </c>
      <c r="B3710" s="1" t="s">
        <v>8062</v>
      </c>
      <c r="C3710" s="2">
        <v>45431</v>
      </c>
      <c r="D3710">
        <v>2024</v>
      </c>
      <c r="E3710" s="1" t="s">
        <v>166</v>
      </c>
      <c r="F3710" s="1" t="s">
        <v>7603</v>
      </c>
      <c r="G3710" s="3">
        <v>3.8194444444444448E-2</v>
      </c>
      <c r="H3710" s="1" t="s">
        <v>24</v>
      </c>
      <c r="I3710" s="1" t="s">
        <v>96</v>
      </c>
      <c r="J3710" s="1" t="s">
        <v>97</v>
      </c>
      <c r="K3710" s="1" t="s">
        <v>291</v>
      </c>
      <c r="L3710">
        <v>9034.93</v>
      </c>
      <c r="M3710">
        <v>3.43</v>
      </c>
      <c r="N3710">
        <v>44.41</v>
      </c>
      <c r="O3710">
        <v>8993.9500000000007</v>
      </c>
      <c r="P3710">
        <v>466</v>
      </c>
      <c r="Q3710" s="1" t="s">
        <v>85</v>
      </c>
      <c r="R3710" s="1" t="s">
        <v>29</v>
      </c>
      <c r="S3710" s="1" t="s">
        <v>837</v>
      </c>
      <c r="T3710" s="1" t="s">
        <v>31</v>
      </c>
      <c r="U3710" s="1" t="s">
        <v>32</v>
      </c>
    </row>
    <row r="3711" spans="1:21" x14ac:dyDescent="0.3">
      <c r="A3711" s="1" t="s">
        <v>8063</v>
      </c>
      <c r="B3711" s="1" t="s">
        <v>3643</v>
      </c>
      <c r="C3711" s="2">
        <v>45431</v>
      </c>
      <c r="D3711">
        <v>2024</v>
      </c>
      <c r="E3711" s="1" t="s">
        <v>166</v>
      </c>
      <c r="F3711" s="1" t="s">
        <v>7603</v>
      </c>
      <c r="G3711" s="3">
        <v>3.9583333333333331E-2</v>
      </c>
      <c r="H3711" s="1" t="s">
        <v>24</v>
      </c>
      <c r="I3711" s="1" t="s">
        <v>96</v>
      </c>
      <c r="J3711" s="1" t="s">
        <v>441</v>
      </c>
      <c r="K3711" s="1" t="s">
        <v>251</v>
      </c>
      <c r="L3711">
        <v>2752.97</v>
      </c>
      <c r="M3711">
        <v>38.32</v>
      </c>
      <c r="N3711">
        <v>59.21</v>
      </c>
      <c r="O3711">
        <v>2732.08</v>
      </c>
      <c r="P3711">
        <v>566</v>
      </c>
      <c r="Q3711" s="1" t="s">
        <v>38</v>
      </c>
      <c r="R3711" s="1" t="s">
        <v>29</v>
      </c>
      <c r="S3711" s="1" t="s">
        <v>3553</v>
      </c>
      <c r="T3711" s="1" t="s">
        <v>31</v>
      </c>
      <c r="U3711" s="1" t="s">
        <v>32</v>
      </c>
    </row>
    <row r="3712" spans="1:21" x14ac:dyDescent="0.3">
      <c r="A3712" s="1" t="s">
        <v>8064</v>
      </c>
      <c r="B3712" s="1" t="s">
        <v>8065</v>
      </c>
      <c r="C3712" s="2">
        <v>45431</v>
      </c>
      <c r="D3712">
        <v>2024</v>
      </c>
      <c r="E3712" s="1" t="s">
        <v>166</v>
      </c>
      <c r="F3712" s="1" t="s">
        <v>7603</v>
      </c>
      <c r="G3712" s="3">
        <v>0.05</v>
      </c>
      <c r="H3712" s="1" t="s">
        <v>24</v>
      </c>
      <c r="I3712" s="1" t="s">
        <v>35</v>
      </c>
      <c r="J3712" s="1" t="s">
        <v>1835</v>
      </c>
      <c r="K3712" s="1" t="s">
        <v>256</v>
      </c>
      <c r="L3712">
        <v>6661.8</v>
      </c>
      <c r="M3712">
        <v>23.93</v>
      </c>
      <c r="N3712">
        <v>89.4</v>
      </c>
      <c r="O3712">
        <v>6596.3300000000008</v>
      </c>
      <c r="P3712">
        <v>747</v>
      </c>
      <c r="Q3712" s="1" t="s">
        <v>38</v>
      </c>
      <c r="R3712" s="1" t="s">
        <v>749</v>
      </c>
      <c r="S3712" s="1" t="s">
        <v>576</v>
      </c>
      <c r="T3712" s="1" t="s">
        <v>53</v>
      </c>
      <c r="U3712" s="1" t="s">
        <v>32</v>
      </c>
    </row>
    <row r="3713" spans="1:21" x14ac:dyDescent="0.3">
      <c r="A3713" s="1" t="s">
        <v>8066</v>
      </c>
      <c r="B3713" s="1" t="s">
        <v>2600</v>
      </c>
      <c r="C3713" s="2">
        <v>45431</v>
      </c>
      <c r="D3713">
        <v>2024</v>
      </c>
      <c r="E3713" s="1" t="s">
        <v>166</v>
      </c>
      <c r="F3713" s="1" t="s">
        <v>7603</v>
      </c>
      <c r="G3713" s="3">
        <v>8.819444444444445E-2</v>
      </c>
      <c r="H3713" s="1" t="s">
        <v>24</v>
      </c>
      <c r="I3713" s="1" t="s">
        <v>68</v>
      </c>
      <c r="J3713" s="1" t="s">
        <v>779</v>
      </c>
      <c r="K3713" s="1" t="s">
        <v>27</v>
      </c>
      <c r="L3713">
        <v>9638.15</v>
      </c>
      <c r="M3713">
        <v>26.2</v>
      </c>
      <c r="N3713">
        <v>2.86</v>
      </c>
      <c r="O3713">
        <v>9661.49</v>
      </c>
      <c r="P3713">
        <v>652</v>
      </c>
      <c r="Q3713" s="1" t="s">
        <v>85</v>
      </c>
      <c r="R3713" s="1" t="s">
        <v>29</v>
      </c>
      <c r="S3713" s="1" t="s">
        <v>1206</v>
      </c>
      <c r="T3713" s="1" t="s">
        <v>147</v>
      </c>
      <c r="U3713" s="1" t="s">
        <v>32</v>
      </c>
    </row>
    <row r="3714" spans="1:21" x14ac:dyDescent="0.3">
      <c r="A3714" s="1" t="s">
        <v>8067</v>
      </c>
      <c r="B3714" s="1" t="s">
        <v>8068</v>
      </c>
      <c r="C3714" s="2">
        <v>45431</v>
      </c>
      <c r="D3714">
        <v>2024</v>
      </c>
      <c r="E3714" s="1" t="s">
        <v>166</v>
      </c>
      <c r="F3714" s="1" t="s">
        <v>7603</v>
      </c>
      <c r="G3714" s="3">
        <v>0.15486111111111112</v>
      </c>
      <c r="H3714" s="1" t="s">
        <v>24</v>
      </c>
      <c r="I3714" s="1" t="s">
        <v>110</v>
      </c>
      <c r="J3714" s="1" t="s">
        <v>111</v>
      </c>
      <c r="K3714" s="1" t="s">
        <v>528</v>
      </c>
      <c r="L3714">
        <v>5346.85</v>
      </c>
      <c r="M3714">
        <v>37.35</v>
      </c>
      <c r="N3714">
        <v>20.14</v>
      </c>
      <c r="O3714">
        <v>5364.06</v>
      </c>
      <c r="P3714">
        <v>827</v>
      </c>
      <c r="Q3714" s="1" t="s">
        <v>28</v>
      </c>
      <c r="R3714" s="1" t="s">
        <v>29</v>
      </c>
      <c r="S3714" s="1" t="s">
        <v>4741</v>
      </c>
      <c r="T3714" s="1" t="s">
        <v>53</v>
      </c>
      <c r="U3714" s="1" t="s">
        <v>101</v>
      </c>
    </row>
    <row r="3715" spans="1:21" x14ac:dyDescent="0.3">
      <c r="A3715" s="1" t="s">
        <v>8069</v>
      </c>
      <c r="B3715" s="1" t="s">
        <v>8070</v>
      </c>
      <c r="C3715" s="2">
        <v>45431</v>
      </c>
      <c r="D3715">
        <v>2024</v>
      </c>
      <c r="E3715" s="1" t="s">
        <v>166</v>
      </c>
      <c r="F3715" s="1" t="s">
        <v>7603</v>
      </c>
      <c r="G3715" s="3">
        <v>0.18263888888888888</v>
      </c>
      <c r="H3715" s="1" t="s">
        <v>24</v>
      </c>
      <c r="I3715" s="1" t="s">
        <v>82</v>
      </c>
      <c r="J3715" s="1" t="s">
        <v>573</v>
      </c>
      <c r="K3715" s="1" t="s">
        <v>725</v>
      </c>
      <c r="L3715">
        <v>8600.7900000000009</v>
      </c>
      <c r="M3715">
        <v>27.04</v>
      </c>
      <c r="N3715">
        <v>46.91</v>
      </c>
      <c r="O3715">
        <v>8580.9200000000019</v>
      </c>
      <c r="P3715">
        <v>947</v>
      </c>
      <c r="Q3715" s="1" t="s">
        <v>118</v>
      </c>
      <c r="R3715" s="1" t="s">
        <v>29</v>
      </c>
      <c r="S3715" s="1" t="s">
        <v>3247</v>
      </c>
      <c r="T3715" s="1" t="s">
        <v>147</v>
      </c>
      <c r="U3715" s="1" t="s">
        <v>101</v>
      </c>
    </row>
    <row r="3716" spans="1:21" x14ac:dyDescent="0.3">
      <c r="A3716" s="1" t="s">
        <v>8071</v>
      </c>
      <c r="B3716" s="1" t="s">
        <v>8072</v>
      </c>
      <c r="C3716" s="2">
        <v>45431</v>
      </c>
      <c r="D3716">
        <v>2024</v>
      </c>
      <c r="E3716" s="1" t="s">
        <v>166</v>
      </c>
      <c r="F3716" s="1" t="s">
        <v>7603</v>
      </c>
      <c r="G3716" s="3">
        <v>0.20555555555555555</v>
      </c>
      <c r="H3716" s="1" t="s">
        <v>24</v>
      </c>
      <c r="I3716" s="1" t="s">
        <v>25</v>
      </c>
      <c r="J3716" s="1" t="s">
        <v>26</v>
      </c>
      <c r="K3716" s="1" t="s">
        <v>287</v>
      </c>
      <c r="L3716">
        <v>2115.56</v>
      </c>
      <c r="M3716">
        <v>17.91</v>
      </c>
      <c r="N3716">
        <v>33.07</v>
      </c>
      <c r="O3716">
        <v>2100.3999999999996</v>
      </c>
      <c r="P3716">
        <v>207</v>
      </c>
      <c r="Q3716" s="1" t="s">
        <v>28</v>
      </c>
      <c r="R3716" s="1" t="s">
        <v>29</v>
      </c>
      <c r="S3716" s="1" t="s">
        <v>52</v>
      </c>
      <c r="T3716" s="1" t="s">
        <v>53</v>
      </c>
      <c r="U3716" s="1" t="s">
        <v>32</v>
      </c>
    </row>
    <row r="3717" spans="1:21" x14ac:dyDescent="0.3">
      <c r="A3717" s="1" t="s">
        <v>8073</v>
      </c>
      <c r="B3717" s="1" t="s">
        <v>7635</v>
      </c>
      <c r="C3717" s="2">
        <v>45431</v>
      </c>
      <c r="D3717">
        <v>2024</v>
      </c>
      <c r="E3717" s="1" t="s">
        <v>166</v>
      </c>
      <c r="F3717" s="1" t="s">
        <v>7603</v>
      </c>
      <c r="G3717" s="3">
        <v>0.22777777777777777</v>
      </c>
      <c r="H3717" s="1" t="s">
        <v>42</v>
      </c>
      <c r="I3717" s="1" t="s">
        <v>82</v>
      </c>
      <c r="J3717" s="1" t="s">
        <v>573</v>
      </c>
      <c r="K3717" s="1" t="s">
        <v>867</v>
      </c>
      <c r="L3717">
        <v>5942.36</v>
      </c>
      <c r="M3717">
        <v>7.83</v>
      </c>
      <c r="N3717">
        <v>2.09</v>
      </c>
      <c r="O3717">
        <v>5948.0999999999995</v>
      </c>
      <c r="P3717">
        <v>434</v>
      </c>
      <c r="Q3717" s="1" t="s">
        <v>118</v>
      </c>
      <c r="R3717" s="1" t="s">
        <v>29</v>
      </c>
      <c r="S3717" s="1" t="s">
        <v>2493</v>
      </c>
      <c r="T3717" s="1" t="s">
        <v>31</v>
      </c>
      <c r="U3717" s="1" t="s">
        <v>32</v>
      </c>
    </row>
    <row r="3718" spans="1:21" x14ac:dyDescent="0.3">
      <c r="A3718" s="1" t="s">
        <v>8074</v>
      </c>
      <c r="B3718" s="1" t="s">
        <v>8075</v>
      </c>
      <c r="C3718" s="2">
        <v>45431</v>
      </c>
      <c r="D3718">
        <v>2024</v>
      </c>
      <c r="E3718" s="1" t="s">
        <v>166</v>
      </c>
      <c r="F3718" s="1" t="s">
        <v>7603</v>
      </c>
      <c r="G3718" s="3">
        <v>0.37291666666666667</v>
      </c>
      <c r="H3718" s="1" t="s">
        <v>42</v>
      </c>
      <c r="I3718" s="1" t="s">
        <v>133</v>
      </c>
      <c r="J3718" s="1" t="s">
        <v>1138</v>
      </c>
      <c r="K3718" s="1" t="s">
        <v>514</v>
      </c>
      <c r="L3718">
        <v>136.07</v>
      </c>
      <c r="M3718">
        <v>16.739999999999998</v>
      </c>
      <c r="N3718">
        <v>9.74</v>
      </c>
      <c r="O3718">
        <v>143.07</v>
      </c>
      <c r="P3718">
        <v>335</v>
      </c>
      <c r="Q3718" s="1" t="s">
        <v>118</v>
      </c>
      <c r="R3718" s="1" t="s">
        <v>29</v>
      </c>
      <c r="S3718" s="1" t="s">
        <v>3082</v>
      </c>
      <c r="T3718" s="1" t="s">
        <v>147</v>
      </c>
      <c r="U3718" s="1" t="s">
        <v>32</v>
      </c>
    </row>
    <row r="3719" spans="1:21" x14ac:dyDescent="0.3">
      <c r="A3719" s="1" t="s">
        <v>8076</v>
      </c>
      <c r="B3719" s="1" t="s">
        <v>8077</v>
      </c>
      <c r="C3719" s="2">
        <v>45431</v>
      </c>
      <c r="D3719">
        <v>2024</v>
      </c>
      <c r="E3719" s="1" t="s">
        <v>166</v>
      </c>
      <c r="F3719" s="1" t="s">
        <v>7603</v>
      </c>
      <c r="G3719" s="3">
        <v>0.45763888888888887</v>
      </c>
      <c r="H3719" s="1" t="s">
        <v>42</v>
      </c>
      <c r="I3719" s="1" t="s">
        <v>236</v>
      </c>
      <c r="J3719" s="1" t="s">
        <v>268</v>
      </c>
      <c r="K3719" s="1" t="s">
        <v>398</v>
      </c>
      <c r="L3719">
        <v>8067.4</v>
      </c>
      <c r="M3719">
        <v>2.65</v>
      </c>
      <c r="N3719">
        <v>93.69</v>
      </c>
      <c r="O3719">
        <v>7976.36</v>
      </c>
      <c r="P3719">
        <v>184</v>
      </c>
      <c r="Q3719" s="1" t="s">
        <v>85</v>
      </c>
      <c r="R3719" s="1" t="s">
        <v>29</v>
      </c>
      <c r="S3719" s="1" t="s">
        <v>310</v>
      </c>
      <c r="T3719" s="1" t="s">
        <v>53</v>
      </c>
      <c r="U3719" s="1" t="s">
        <v>32</v>
      </c>
    </row>
    <row r="3720" spans="1:21" x14ac:dyDescent="0.3">
      <c r="A3720" s="1" t="s">
        <v>8078</v>
      </c>
      <c r="B3720" s="1" t="s">
        <v>8079</v>
      </c>
      <c r="C3720" s="2">
        <v>45431</v>
      </c>
      <c r="D3720">
        <v>2024</v>
      </c>
      <c r="E3720" s="1" t="s">
        <v>166</v>
      </c>
      <c r="F3720" s="1" t="s">
        <v>7603</v>
      </c>
      <c r="G3720" s="3">
        <v>0.60555555555555551</v>
      </c>
      <c r="H3720" s="1" t="s">
        <v>104</v>
      </c>
      <c r="I3720" s="1" t="s">
        <v>49</v>
      </c>
      <c r="J3720" s="1" t="s">
        <v>50</v>
      </c>
      <c r="K3720" s="1" t="s">
        <v>51</v>
      </c>
      <c r="L3720">
        <v>1459.18</v>
      </c>
      <c r="M3720">
        <v>15.22</v>
      </c>
      <c r="N3720">
        <v>36.479999999999997</v>
      </c>
      <c r="O3720">
        <v>1437.92</v>
      </c>
      <c r="P3720">
        <v>699</v>
      </c>
      <c r="Q3720" s="1" t="s">
        <v>99</v>
      </c>
      <c r="R3720" s="1" t="s">
        <v>29</v>
      </c>
      <c r="S3720" s="1" t="s">
        <v>928</v>
      </c>
      <c r="T3720" s="1" t="s">
        <v>53</v>
      </c>
      <c r="U3720" s="1" t="s">
        <v>93</v>
      </c>
    </row>
    <row r="3721" spans="1:21" x14ac:dyDescent="0.3">
      <c r="A3721" s="1" t="s">
        <v>8080</v>
      </c>
      <c r="B3721" s="1" t="s">
        <v>8081</v>
      </c>
      <c r="C3721" s="2">
        <v>45431</v>
      </c>
      <c r="D3721">
        <v>2024</v>
      </c>
      <c r="E3721" s="1" t="s">
        <v>166</v>
      </c>
      <c r="F3721" s="1" t="s">
        <v>7603</v>
      </c>
      <c r="G3721" s="3">
        <v>0.64652777777777781</v>
      </c>
      <c r="H3721" s="1" t="s">
        <v>104</v>
      </c>
      <c r="I3721" s="1" t="s">
        <v>431</v>
      </c>
      <c r="J3721" s="1" t="s">
        <v>666</v>
      </c>
      <c r="K3721" s="1" t="s">
        <v>488</v>
      </c>
      <c r="L3721">
        <v>1673.52</v>
      </c>
      <c r="M3721">
        <v>14.29</v>
      </c>
      <c r="N3721">
        <v>46.25</v>
      </c>
      <c r="O3721">
        <v>1641.56</v>
      </c>
      <c r="P3721">
        <v>9</v>
      </c>
      <c r="Q3721" s="1" t="s">
        <v>99</v>
      </c>
      <c r="R3721" s="1" t="s">
        <v>29</v>
      </c>
      <c r="S3721" s="1" t="s">
        <v>4462</v>
      </c>
      <c r="T3721" s="1" t="s">
        <v>31</v>
      </c>
      <c r="U3721" s="1" t="s">
        <v>32</v>
      </c>
    </row>
    <row r="3722" spans="1:21" x14ac:dyDescent="0.3">
      <c r="A3722" s="1" t="s">
        <v>8082</v>
      </c>
      <c r="B3722" s="1" t="s">
        <v>8083</v>
      </c>
      <c r="C3722" s="2">
        <v>45431</v>
      </c>
      <c r="D3722">
        <v>2024</v>
      </c>
      <c r="E3722" s="1" t="s">
        <v>166</v>
      </c>
      <c r="F3722" s="1" t="s">
        <v>7603</v>
      </c>
      <c r="G3722" s="3">
        <v>0.76458333333333328</v>
      </c>
      <c r="H3722" s="1" t="s">
        <v>142</v>
      </c>
      <c r="I3722" s="1" t="s">
        <v>89</v>
      </c>
      <c r="J3722" s="1" t="s">
        <v>833</v>
      </c>
      <c r="K3722" s="1" t="s">
        <v>106</v>
      </c>
      <c r="L3722">
        <v>4244.22</v>
      </c>
      <c r="M3722">
        <v>43.32</v>
      </c>
      <c r="N3722">
        <v>54.25</v>
      </c>
      <c r="O3722">
        <v>4233.29</v>
      </c>
      <c r="P3722">
        <v>744</v>
      </c>
      <c r="Q3722" s="1" t="s">
        <v>118</v>
      </c>
      <c r="R3722" s="1" t="s">
        <v>29</v>
      </c>
      <c r="S3722" s="1" t="s">
        <v>5063</v>
      </c>
      <c r="T3722" s="1" t="s">
        <v>53</v>
      </c>
      <c r="U3722" s="1" t="s">
        <v>101</v>
      </c>
    </row>
    <row r="3723" spans="1:21" x14ac:dyDescent="0.3">
      <c r="A3723" s="1" t="s">
        <v>8084</v>
      </c>
      <c r="B3723" s="1" t="s">
        <v>8085</v>
      </c>
      <c r="C3723" s="2">
        <v>45431</v>
      </c>
      <c r="D3723">
        <v>2024</v>
      </c>
      <c r="E3723" s="1" t="s">
        <v>166</v>
      </c>
      <c r="F3723" s="1" t="s">
        <v>7603</v>
      </c>
      <c r="G3723" s="3">
        <v>0.76944444444444449</v>
      </c>
      <c r="H3723" s="1" t="s">
        <v>142</v>
      </c>
      <c r="I3723" s="1" t="s">
        <v>82</v>
      </c>
      <c r="J3723" s="1" t="s">
        <v>246</v>
      </c>
      <c r="K3723" s="1" t="s">
        <v>84</v>
      </c>
      <c r="L3723">
        <v>9245.7000000000007</v>
      </c>
      <c r="M3723">
        <v>7.13</v>
      </c>
      <c r="N3723">
        <v>59.22</v>
      </c>
      <c r="O3723">
        <v>9193.61</v>
      </c>
      <c r="P3723">
        <v>920</v>
      </c>
      <c r="Q3723" s="1" t="s">
        <v>28</v>
      </c>
      <c r="R3723" s="1" t="s">
        <v>29</v>
      </c>
      <c r="S3723" s="1" t="s">
        <v>1304</v>
      </c>
      <c r="T3723" s="1" t="s">
        <v>147</v>
      </c>
      <c r="U3723" s="1" t="s">
        <v>32</v>
      </c>
    </row>
    <row r="3724" spans="1:21" x14ac:dyDescent="0.3">
      <c r="A3724" s="1" t="s">
        <v>8086</v>
      </c>
      <c r="B3724" s="1" t="s">
        <v>8087</v>
      </c>
      <c r="C3724" s="2">
        <v>45431</v>
      </c>
      <c r="D3724">
        <v>2024</v>
      </c>
      <c r="E3724" s="1" t="s">
        <v>166</v>
      </c>
      <c r="F3724" s="1" t="s">
        <v>7603</v>
      </c>
      <c r="G3724" s="3">
        <v>0.78472222222222221</v>
      </c>
      <c r="H3724" s="1" t="s">
        <v>142</v>
      </c>
      <c r="I3724" s="1" t="s">
        <v>110</v>
      </c>
      <c r="J3724" s="1" t="s">
        <v>209</v>
      </c>
      <c r="K3724" s="1" t="s">
        <v>341</v>
      </c>
      <c r="L3724">
        <v>101.66</v>
      </c>
      <c r="M3724">
        <v>9.74</v>
      </c>
      <c r="N3724">
        <v>6.83</v>
      </c>
      <c r="O3724">
        <v>104.57</v>
      </c>
      <c r="P3724">
        <v>832</v>
      </c>
      <c r="Q3724" s="1" t="s">
        <v>85</v>
      </c>
      <c r="R3724" s="1" t="s">
        <v>29</v>
      </c>
      <c r="S3724" s="1" t="s">
        <v>1144</v>
      </c>
      <c r="T3724" s="1" t="s">
        <v>147</v>
      </c>
      <c r="U3724" s="1" t="s">
        <v>32</v>
      </c>
    </row>
    <row r="3725" spans="1:21" x14ac:dyDescent="0.3">
      <c r="A3725" s="1" t="s">
        <v>8088</v>
      </c>
      <c r="B3725" s="1" t="s">
        <v>4931</v>
      </c>
      <c r="C3725" s="2">
        <v>45431</v>
      </c>
      <c r="D3725">
        <v>2024</v>
      </c>
      <c r="E3725" s="1" t="s">
        <v>166</v>
      </c>
      <c r="F3725" s="1" t="s">
        <v>7603</v>
      </c>
      <c r="G3725" s="3">
        <v>0.79027777777777775</v>
      </c>
      <c r="H3725" s="1" t="s">
        <v>142</v>
      </c>
      <c r="I3725" s="1" t="s">
        <v>82</v>
      </c>
      <c r="J3725" s="1" t="s">
        <v>223</v>
      </c>
      <c r="K3725" s="1" t="s">
        <v>84</v>
      </c>
      <c r="L3725">
        <v>3871.56</v>
      </c>
      <c r="M3725">
        <v>29.75</v>
      </c>
      <c r="N3725">
        <v>62.09</v>
      </c>
      <c r="O3725">
        <v>3839.22</v>
      </c>
      <c r="P3725">
        <v>942</v>
      </c>
      <c r="Q3725" s="1" t="s">
        <v>118</v>
      </c>
      <c r="R3725" s="1" t="s">
        <v>29</v>
      </c>
      <c r="S3725" s="1" t="s">
        <v>5066</v>
      </c>
      <c r="T3725" s="1" t="s">
        <v>53</v>
      </c>
      <c r="U3725" s="1" t="s">
        <v>32</v>
      </c>
    </row>
    <row r="3726" spans="1:21" x14ac:dyDescent="0.3">
      <c r="A3726" s="1" t="s">
        <v>8089</v>
      </c>
      <c r="B3726" s="1" t="s">
        <v>8090</v>
      </c>
      <c r="C3726" s="2">
        <v>45431</v>
      </c>
      <c r="D3726">
        <v>2024</v>
      </c>
      <c r="E3726" s="1" t="s">
        <v>166</v>
      </c>
      <c r="F3726" s="1" t="s">
        <v>7603</v>
      </c>
      <c r="G3726" s="3">
        <v>0.82361111111111107</v>
      </c>
      <c r="H3726" s="1" t="s">
        <v>142</v>
      </c>
      <c r="I3726" s="1" t="s">
        <v>56</v>
      </c>
      <c r="J3726" s="1" t="s">
        <v>277</v>
      </c>
      <c r="K3726" s="1" t="s">
        <v>278</v>
      </c>
      <c r="L3726">
        <v>8571.31</v>
      </c>
      <c r="M3726">
        <v>32.880000000000003</v>
      </c>
      <c r="N3726">
        <v>27.77</v>
      </c>
      <c r="O3726">
        <v>8576.4199999999983</v>
      </c>
      <c r="P3726">
        <v>11</v>
      </c>
      <c r="Q3726" s="1" t="s">
        <v>38</v>
      </c>
      <c r="R3726" s="1" t="s">
        <v>29</v>
      </c>
      <c r="S3726" s="1" t="s">
        <v>1261</v>
      </c>
      <c r="T3726" s="1" t="s">
        <v>53</v>
      </c>
      <c r="U3726" s="1" t="s">
        <v>93</v>
      </c>
    </row>
    <row r="3727" spans="1:21" x14ac:dyDescent="0.3">
      <c r="A3727" s="1" t="s">
        <v>8091</v>
      </c>
      <c r="B3727" s="1" t="s">
        <v>1173</v>
      </c>
      <c r="C3727" s="2">
        <v>45431</v>
      </c>
      <c r="D3727">
        <v>2024</v>
      </c>
      <c r="E3727" s="1" t="s">
        <v>166</v>
      </c>
      <c r="F3727" s="1" t="s">
        <v>7603</v>
      </c>
      <c r="G3727" s="3">
        <v>0.8256944444444444</v>
      </c>
      <c r="H3727" s="1" t="s">
        <v>142</v>
      </c>
      <c r="I3727" s="1" t="s">
        <v>431</v>
      </c>
      <c r="J3727" s="1" t="s">
        <v>879</v>
      </c>
      <c r="K3727" s="1" t="s">
        <v>758</v>
      </c>
      <c r="L3727">
        <v>5782.14</v>
      </c>
      <c r="M3727">
        <v>12.79</v>
      </c>
      <c r="N3727">
        <v>70.650000000000006</v>
      </c>
      <c r="O3727">
        <v>5724.2800000000007</v>
      </c>
      <c r="P3727">
        <v>543</v>
      </c>
      <c r="Q3727" s="1" t="s">
        <v>38</v>
      </c>
      <c r="R3727" s="1" t="s">
        <v>29</v>
      </c>
      <c r="S3727" s="1" t="s">
        <v>2105</v>
      </c>
      <c r="T3727" s="1" t="s">
        <v>31</v>
      </c>
      <c r="U3727" s="1" t="s">
        <v>32</v>
      </c>
    </row>
    <row r="3728" spans="1:21" x14ac:dyDescent="0.3">
      <c r="A3728" s="1" t="s">
        <v>8092</v>
      </c>
      <c r="B3728" s="1" t="s">
        <v>8093</v>
      </c>
      <c r="C3728" s="2">
        <v>45431</v>
      </c>
      <c r="D3728">
        <v>2024</v>
      </c>
      <c r="E3728" s="1" t="s">
        <v>166</v>
      </c>
      <c r="F3728" s="1" t="s">
        <v>7603</v>
      </c>
      <c r="G3728" s="3">
        <v>0.87916666666666665</v>
      </c>
      <c r="H3728" s="1" t="s">
        <v>24</v>
      </c>
      <c r="I3728" s="1" t="s">
        <v>297</v>
      </c>
      <c r="J3728" s="1" t="s">
        <v>467</v>
      </c>
      <c r="K3728" s="1" t="s">
        <v>742</v>
      </c>
      <c r="L3728">
        <v>1227.28</v>
      </c>
      <c r="M3728">
        <v>31.06</v>
      </c>
      <c r="N3728">
        <v>75.87</v>
      </c>
      <c r="O3728">
        <v>1182.4699999999998</v>
      </c>
      <c r="P3728">
        <v>298</v>
      </c>
      <c r="Q3728" s="1" t="s">
        <v>118</v>
      </c>
      <c r="R3728" s="1" t="s">
        <v>29</v>
      </c>
      <c r="S3728" s="1" t="s">
        <v>2975</v>
      </c>
      <c r="T3728" s="1" t="s">
        <v>31</v>
      </c>
      <c r="U3728" s="1" t="s">
        <v>32</v>
      </c>
    </row>
    <row r="3729" spans="1:21" x14ac:dyDescent="0.3">
      <c r="A3729" s="1" t="s">
        <v>8094</v>
      </c>
      <c r="B3729" s="1" t="s">
        <v>8095</v>
      </c>
      <c r="C3729" s="2">
        <v>45431</v>
      </c>
      <c r="D3729">
        <v>2024</v>
      </c>
      <c r="E3729" s="1" t="s">
        <v>166</v>
      </c>
      <c r="F3729" s="1" t="s">
        <v>7603</v>
      </c>
      <c r="G3729" s="3">
        <v>0.95138888888888884</v>
      </c>
      <c r="H3729" s="1" t="s">
        <v>24</v>
      </c>
      <c r="I3729" s="1" t="s">
        <v>56</v>
      </c>
      <c r="J3729" s="1" t="s">
        <v>277</v>
      </c>
      <c r="K3729" s="1" t="s">
        <v>417</v>
      </c>
      <c r="L3729">
        <v>7622.75</v>
      </c>
      <c r="M3729">
        <v>38.5</v>
      </c>
      <c r="N3729">
        <v>24.55</v>
      </c>
      <c r="O3729">
        <v>7636.7</v>
      </c>
      <c r="P3729">
        <v>431</v>
      </c>
      <c r="Q3729" s="1" t="s">
        <v>99</v>
      </c>
      <c r="R3729" s="1" t="s">
        <v>29</v>
      </c>
      <c r="S3729" s="1" t="s">
        <v>7773</v>
      </c>
      <c r="T3729" s="1" t="s">
        <v>31</v>
      </c>
      <c r="U3729" s="1" t="s">
        <v>32</v>
      </c>
    </row>
    <row r="3730" spans="1:21" x14ac:dyDescent="0.3">
      <c r="A3730" s="1" t="s">
        <v>8096</v>
      </c>
      <c r="B3730" s="1" t="s">
        <v>8097</v>
      </c>
      <c r="C3730" s="2">
        <v>45431</v>
      </c>
      <c r="D3730">
        <v>2024</v>
      </c>
      <c r="E3730" s="1" t="s">
        <v>166</v>
      </c>
      <c r="F3730" s="1" t="s">
        <v>7603</v>
      </c>
      <c r="G3730" s="3">
        <v>0.97152777777777777</v>
      </c>
      <c r="H3730" s="1" t="s">
        <v>24</v>
      </c>
      <c r="I3730" s="1" t="s">
        <v>431</v>
      </c>
      <c r="J3730" s="1" t="s">
        <v>432</v>
      </c>
      <c r="K3730" s="1" t="s">
        <v>758</v>
      </c>
      <c r="L3730">
        <v>1221.06</v>
      </c>
      <c r="M3730">
        <v>20.47</v>
      </c>
      <c r="N3730">
        <v>82.94</v>
      </c>
      <c r="O3730">
        <v>1158.5899999999999</v>
      </c>
      <c r="P3730">
        <v>634</v>
      </c>
      <c r="Q3730" s="1" t="s">
        <v>118</v>
      </c>
      <c r="R3730" s="1" t="s">
        <v>418</v>
      </c>
      <c r="S3730" s="1" t="s">
        <v>2166</v>
      </c>
      <c r="T3730" s="1" t="s">
        <v>31</v>
      </c>
      <c r="U3730" s="1" t="s">
        <v>32</v>
      </c>
    </row>
    <row r="3731" spans="1:21" x14ac:dyDescent="0.3">
      <c r="A3731" s="1" t="s">
        <v>8098</v>
      </c>
      <c r="B3731" s="1" t="s">
        <v>8099</v>
      </c>
      <c r="C3731" s="2">
        <v>45431</v>
      </c>
      <c r="D3731">
        <v>2024</v>
      </c>
      <c r="E3731" s="1" t="s">
        <v>166</v>
      </c>
      <c r="F3731" s="1" t="s">
        <v>7603</v>
      </c>
      <c r="G3731" s="3">
        <v>0.98263888888888884</v>
      </c>
      <c r="H3731" s="1" t="s">
        <v>24</v>
      </c>
      <c r="I3731" s="1" t="s">
        <v>110</v>
      </c>
      <c r="J3731" s="1" t="s">
        <v>195</v>
      </c>
      <c r="K3731" s="1" t="s">
        <v>341</v>
      </c>
      <c r="L3731">
        <v>2635.27</v>
      </c>
      <c r="M3731">
        <v>28.88</v>
      </c>
      <c r="N3731">
        <v>99.26</v>
      </c>
      <c r="O3731">
        <v>2564.89</v>
      </c>
      <c r="P3731">
        <v>767</v>
      </c>
      <c r="Q3731" s="1" t="s">
        <v>99</v>
      </c>
      <c r="R3731" s="1" t="s">
        <v>29</v>
      </c>
      <c r="S3731" s="1" t="s">
        <v>1461</v>
      </c>
      <c r="T3731" s="1" t="s">
        <v>31</v>
      </c>
      <c r="U3731" s="1" t="s">
        <v>32</v>
      </c>
    </row>
    <row r="3732" spans="1:21" x14ac:dyDescent="0.3">
      <c r="A3732" s="1" t="s">
        <v>8100</v>
      </c>
      <c r="B3732" s="1" t="s">
        <v>8101</v>
      </c>
      <c r="C3732" s="2">
        <v>45431</v>
      </c>
      <c r="D3732">
        <v>2024</v>
      </c>
      <c r="E3732" s="1" t="s">
        <v>166</v>
      </c>
      <c r="F3732" s="1" t="s">
        <v>7603</v>
      </c>
      <c r="G3732" s="3">
        <v>0.98333333333333328</v>
      </c>
      <c r="H3732" s="1" t="s">
        <v>24</v>
      </c>
      <c r="I3732" s="1" t="s">
        <v>68</v>
      </c>
      <c r="J3732" s="1" t="s">
        <v>858</v>
      </c>
      <c r="K3732" s="1" t="s">
        <v>632</v>
      </c>
      <c r="L3732">
        <v>4142.03</v>
      </c>
      <c r="M3732">
        <v>25.25</v>
      </c>
      <c r="N3732">
        <v>52.45</v>
      </c>
      <c r="O3732">
        <v>4114.83</v>
      </c>
      <c r="P3732">
        <v>340</v>
      </c>
      <c r="Q3732" s="1" t="s">
        <v>38</v>
      </c>
      <c r="R3732" s="1" t="s">
        <v>29</v>
      </c>
      <c r="S3732" s="1" t="s">
        <v>185</v>
      </c>
      <c r="T3732" s="1" t="s">
        <v>53</v>
      </c>
      <c r="U3732" s="1" t="s">
        <v>101</v>
      </c>
    </row>
    <row r="3733" spans="1:21" x14ac:dyDescent="0.3">
      <c r="A3733" s="1" t="s">
        <v>8102</v>
      </c>
      <c r="B3733" s="1" t="s">
        <v>8103</v>
      </c>
      <c r="C3733" s="2">
        <v>45432</v>
      </c>
      <c r="D3733">
        <v>2024</v>
      </c>
      <c r="E3733" s="1" t="s">
        <v>255</v>
      </c>
      <c r="F3733" s="1" t="s">
        <v>7603</v>
      </c>
      <c r="G3733" s="3">
        <v>3.2638888888888891E-2</v>
      </c>
      <c r="H3733" s="1" t="s">
        <v>24</v>
      </c>
      <c r="I3733" s="1" t="s">
        <v>110</v>
      </c>
      <c r="J3733" s="1" t="s">
        <v>111</v>
      </c>
      <c r="K3733" s="1" t="s">
        <v>341</v>
      </c>
      <c r="L3733">
        <v>957.98</v>
      </c>
      <c r="M3733">
        <v>23.5</v>
      </c>
      <c r="N3733">
        <v>64.25</v>
      </c>
      <c r="O3733">
        <v>917.23</v>
      </c>
      <c r="P3733">
        <v>594</v>
      </c>
      <c r="Q3733" s="1" t="s">
        <v>99</v>
      </c>
      <c r="R3733" s="1" t="s">
        <v>29</v>
      </c>
      <c r="S3733" s="1" t="s">
        <v>2381</v>
      </c>
      <c r="T3733" s="1" t="s">
        <v>53</v>
      </c>
      <c r="U3733" s="1" t="s">
        <v>32</v>
      </c>
    </row>
    <row r="3734" spans="1:21" x14ac:dyDescent="0.3">
      <c r="A3734" s="1" t="s">
        <v>8104</v>
      </c>
      <c r="B3734" s="1" t="s">
        <v>8105</v>
      </c>
      <c r="C3734" s="2">
        <v>45432</v>
      </c>
      <c r="D3734">
        <v>2024</v>
      </c>
      <c r="E3734" s="1" t="s">
        <v>255</v>
      </c>
      <c r="F3734" s="1" t="s">
        <v>7603</v>
      </c>
      <c r="G3734" s="3">
        <v>0.1986111111111111</v>
      </c>
      <c r="H3734" s="1" t="s">
        <v>24</v>
      </c>
      <c r="I3734" s="1" t="s">
        <v>236</v>
      </c>
      <c r="J3734" s="1" t="s">
        <v>1385</v>
      </c>
      <c r="K3734" s="1" t="s">
        <v>390</v>
      </c>
      <c r="L3734">
        <v>6204.89</v>
      </c>
      <c r="M3734">
        <v>48.12</v>
      </c>
      <c r="N3734">
        <v>95.64</v>
      </c>
      <c r="O3734">
        <v>6157.37</v>
      </c>
      <c r="P3734">
        <v>701</v>
      </c>
      <c r="Q3734" s="1" t="s">
        <v>99</v>
      </c>
      <c r="R3734" s="1" t="s">
        <v>29</v>
      </c>
      <c r="S3734" s="1" t="s">
        <v>338</v>
      </c>
      <c r="T3734" s="1" t="s">
        <v>53</v>
      </c>
      <c r="U3734" s="1" t="s">
        <v>32</v>
      </c>
    </row>
    <row r="3735" spans="1:21" x14ac:dyDescent="0.3">
      <c r="A3735" s="1" t="s">
        <v>8106</v>
      </c>
      <c r="B3735" s="1" t="s">
        <v>8107</v>
      </c>
      <c r="C3735" s="2">
        <v>45432</v>
      </c>
      <c r="D3735">
        <v>2024</v>
      </c>
      <c r="E3735" s="1" t="s">
        <v>255</v>
      </c>
      <c r="F3735" s="1" t="s">
        <v>7603</v>
      </c>
      <c r="G3735" s="3">
        <v>0.48472222222222222</v>
      </c>
      <c r="H3735" s="1" t="s">
        <v>42</v>
      </c>
      <c r="I3735" s="1" t="s">
        <v>127</v>
      </c>
      <c r="J3735" s="1" t="s">
        <v>356</v>
      </c>
      <c r="K3735" s="1" t="s">
        <v>394</v>
      </c>
      <c r="L3735">
        <v>3162.98</v>
      </c>
      <c r="M3735">
        <v>6.62</v>
      </c>
      <c r="N3735">
        <v>43.96</v>
      </c>
      <c r="O3735">
        <v>3125.64</v>
      </c>
      <c r="P3735">
        <v>142</v>
      </c>
      <c r="Q3735" s="1" t="s">
        <v>85</v>
      </c>
      <c r="R3735" s="1" t="s">
        <v>29</v>
      </c>
      <c r="S3735" s="1" t="s">
        <v>4236</v>
      </c>
      <c r="T3735" s="1" t="s">
        <v>147</v>
      </c>
      <c r="U3735" s="1" t="s">
        <v>32</v>
      </c>
    </row>
    <row r="3736" spans="1:21" x14ac:dyDescent="0.3">
      <c r="A3736" s="1" t="s">
        <v>8108</v>
      </c>
      <c r="B3736" s="1" t="s">
        <v>662</v>
      </c>
      <c r="C3736" s="2">
        <v>45432</v>
      </c>
      <c r="D3736">
        <v>2024</v>
      </c>
      <c r="E3736" s="1" t="s">
        <v>255</v>
      </c>
      <c r="F3736" s="1" t="s">
        <v>7603</v>
      </c>
      <c r="G3736" s="3">
        <v>0.90694444444444444</v>
      </c>
      <c r="H3736" s="1" t="s">
        <v>24</v>
      </c>
      <c r="I3736" s="1" t="s">
        <v>160</v>
      </c>
      <c r="J3736" s="1" t="s">
        <v>1723</v>
      </c>
      <c r="K3736" s="1" t="s">
        <v>345</v>
      </c>
      <c r="L3736">
        <v>6875.21</v>
      </c>
      <c r="M3736">
        <v>19.59</v>
      </c>
      <c r="N3736">
        <v>81.12</v>
      </c>
      <c r="O3736">
        <v>6813.68</v>
      </c>
      <c r="P3736">
        <v>353</v>
      </c>
      <c r="Q3736" s="1" t="s">
        <v>28</v>
      </c>
      <c r="R3736" s="1" t="s">
        <v>29</v>
      </c>
      <c r="S3736" s="1" t="s">
        <v>1139</v>
      </c>
      <c r="T3736" s="1" t="s">
        <v>53</v>
      </c>
      <c r="U3736" s="1" t="s">
        <v>101</v>
      </c>
    </row>
    <row r="3737" spans="1:21" x14ac:dyDescent="0.3">
      <c r="A3737" s="1" t="s">
        <v>8109</v>
      </c>
      <c r="B3737" s="1" t="s">
        <v>8110</v>
      </c>
      <c r="C3737" s="2">
        <v>45432</v>
      </c>
      <c r="D3737">
        <v>2024</v>
      </c>
      <c r="E3737" s="1" t="s">
        <v>255</v>
      </c>
      <c r="F3737" s="1" t="s">
        <v>7603</v>
      </c>
      <c r="G3737" s="3">
        <v>0.95763888888888893</v>
      </c>
      <c r="H3737" s="1" t="s">
        <v>24</v>
      </c>
      <c r="I3737" s="1" t="s">
        <v>56</v>
      </c>
      <c r="J3737" s="1" t="s">
        <v>57</v>
      </c>
      <c r="K3737" s="1" t="s">
        <v>58</v>
      </c>
      <c r="L3737">
        <v>8646.77</v>
      </c>
      <c r="M3737">
        <v>42.95</v>
      </c>
      <c r="N3737">
        <v>73.069999999999993</v>
      </c>
      <c r="O3737">
        <v>8616.6500000000015</v>
      </c>
      <c r="P3737">
        <v>539</v>
      </c>
      <c r="Q3737" s="1" t="s">
        <v>85</v>
      </c>
      <c r="R3737" s="1" t="s">
        <v>29</v>
      </c>
      <c r="S3737" s="1" t="s">
        <v>898</v>
      </c>
      <c r="T3737" s="1" t="s">
        <v>53</v>
      </c>
      <c r="U3737" s="1" t="s">
        <v>32</v>
      </c>
    </row>
    <row r="3738" spans="1:21" x14ac:dyDescent="0.3">
      <c r="A3738" s="1" t="s">
        <v>8111</v>
      </c>
      <c r="B3738" s="1" t="s">
        <v>8112</v>
      </c>
      <c r="C3738" s="2">
        <v>45432</v>
      </c>
      <c r="D3738">
        <v>2024</v>
      </c>
      <c r="E3738" s="1" t="s">
        <v>255</v>
      </c>
      <c r="F3738" s="1" t="s">
        <v>7603</v>
      </c>
      <c r="G3738" s="3">
        <v>0.98541666666666672</v>
      </c>
      <c r="H3738" s="1" t="s">
        <v>24</v>
      </c>
      <c r="I3738" s="1" t="s">
        <v>56</v>
      </c>
      <c r="J3738" s="1" t="s">
        <v>184</v>
      </c>
      <c r="K3738" s="1" t="s">
        <v>422</v>
      </c>
      <c r="L3738">
        <v>2958.7</v>
      </c>
      <c r="M3738">
        <v>48.84</v>
      </c>
      <c r="N3738">
        <v>48.7</v>
      </c>
      <c r="O3738">
        <v>2958.84</v>
      </c>
      <c r="P3738">
        <v>172</v>
      </c>
      <c r="Q3738" s="1" t="s">
        <v>38</v>
      </c>
      <c r="R3738" s="1" t="s">
        <v>29</v>
      </c>
      <c r="S3738" s="1" t="s">
        <v>2983</v>
      </c>
      <c r="T3738" s="1" t="s">
        <v>53</v>
      </c>
      <c r="U3738" s="1" t="s">
        <v>32</v>
      </c>
    </row>
    <row r="3739" spans="1:21" x14ac:dyDescent="0.3">
      <c r="A3739" s="1" t="s">
        <v>8113</v>
      </c>
      <c r="B3739" s="1" t="s">
        <v>8114</v>
      </c>
      <c r="C3739" s="2">
        <v>45433</v>
      </c>
      <c r="D3739">
        <v>2024</v>
      </c>
      <c r="E3739" s="1" t="s">
        <v>317</v>
      </c>
      <c r="F3739" s="1" t="s">
        <v>7603</v>
      </c>
      <c r="G3739" s="3">
        <v>4.8611111111111112E-3</v>
      </c>
      <c r="H3739" s="1" t="s">
        <v>24</v>
      </c>
      <c r="I3739" s="1" t="s">
        <v>89</v>
      </c>
      <c r="J3739" s="1" t="s">
        <v>176</v>
      </c>
      <c r="K3739" s="1" t="s">
        <v>707</v>
      </c>
      <c r="L3739">
        <v>2549.25</v>
      </c>
      <c r="M3739">
        <v>32.17</v>
      </c>
      <c r="N3739">
        <v>75.760000000000005</v>
      </c>
      <c r="O3739">
        <v>2505.66</v>
      </c>
      <c r="P3739">
        <v>741</v>
      </c>
      <c r="Q3739" s="1" t="s">
        <v>99</v>
      </c>
      <c r="R3739" s="1" t="s">
        <v>29</v>
      </c>
      <c r="S3739" s="1" t="s">
        <v>5925</v>
      </c>
      <c r="T3739" s="1" t="s">
        <v>31</v>
      </c>
      <c r="U3739" s="1" t="s">
        <v>32</v>
      </c>
    </row>
    <row r="3740" spans="1:21" x14ac:dyDescent="0.3">
      <c r="A3740" s="1" t="s">
        <v>8115</v>
      </c>
      <c r="B3740" s="1" t="s">
        <v>4167</v>
      </c>
      <c r="C3740" s="2">
        <v>45433</v>
      </c>
      <c r="D3740">
        <v>2024</v>
      </c>
      <c r="E3740" s="1" t="s">
        <v>317</v>
      </c>
      <c r="F3740" s="1" t="s">
        <v>7603</v>
      </c>
      <c r="G3740" s="3">
        <v>1.3194444444444444E-2</v>
      </c>
      <c r="H3740" s="1" t="s">
        <v>24</v>
      </c>
      <c r="I3740" s="1" t="s">
        <v>25</v>
      </c>
      <c r="J3740" s="1" t="s">
        <v>732</v>
      </c>
      <c r="K3740" s="1" t="s">
        <v>172</v>
      </c>
      <c r="L3740">
        <v>6015.61</v>
      </c>
      <c r="M3740">
        <v>0.68</v>
      </c>
      <c r="N3740">
        <v>11.1</v>
      </c>
      <c r="O3740">
        <v>6005.19</v>
      </c>
      <c r="P3740">
        <v>132</v>
      </c>
      <c r="Q3740" s="1" t="s">
        <v>38</v>
      </c>
      <c r="R3740" s="1" t="s">
        <v>29</v>
      </c>
      <c r="S3740" s="1" t="s">
        <v>4158</v>
      </c>
      <c r="T3740" s="1" t="s">
        <v>53</v>
      </c>
      <c r="U3740" s="1" t="s">
        <v>32</v>
      </c>
    </row>
    <row r="3741" spans="1:21" x14ac:dyDescent="0.3">
      <c r="A3741" s="1" t="s">
        <v>8116</v>
      </c>
      <c r="B3741" s="1" t="s">
        <v>988</v>
      </c>
      <c r="C3741" s="2">
        <v>45433</v>
      </c>
      <c r="D3741">
        <v>2024</v>
      </c>
      <c r="E3741" s="1" t="s">
        <v>317</v>
      </c>
      <c r="F3741" s="1" t="s">
        <v>7603</v>
      </c>
      <c r="G3741" s="3">
        <v>6.9444444444444448E-2</v>
      </c>
      <c r="H3741" s="1" t="s">
        <v>24</v>
      </c>
      <c r="I3741" s="1" t="s">
        <v>49</v>
      </c>
      <c r="J3741" s="1" t="s">
        <v>1043</v>
      </c>
      <c r="K3741" s="1" t="s">
        <v>219</v>
      </c>
      <c r="L3741">
        <v>9361.51</v>
      </c>
      <c r="M3741">
        <v>10.72</v>
      </c>
      <c r="N3741">
        <v>50.53</v>
      </c>
      <c r="O3741">
        <v>9321.6999999999989</v>
      </c>
      <c r="P3741">
        <v>39</v>
      </c>
      <c r="Q3741" s="1" t="s">
        <v>99</v>
      </c>
      <c r="R3741" s="1" t="s">
        <v>29</v>
      </c>
      <c r="S3741" s="1" t="s">
        <v>5021</v>
      </c>
      <c r="T3741" s="1" t="s">
        <v>53</v>
      </c>
      <c r="U3741" s="1" t="s">
        <v>32</v>
      </c>
    </row>
    <row r="3742" spans="1:21" x14ac:dyDescent="0.3">
      <c r="A3742" s="1" t="s">
        <v>8117</v>
      </c>
      <c r="B3742" s="1" t="s">
        <v>8118</v>
      </c>
      <c r="C3742" s="2">
        <v>45433</v>
      </c>
      <c r="D3742">
        <v>2024</v>
      </c>
      <c r="E3742" s="1" t="s">
        <v>317</v>
      </c>
      <c r="F3742" s="1" t="s">
        <v>7603</v>
      </c>
      <c r="G3742" s="3">
        <v>7.4305555555555555E-2</v>
      </c>
      <c r="H3742" s="1" t="s">
        <v>24</v>
      </c>
      <c r="I3742" s="1" t="s">
        <v>133</v>
      </c>
      <c r="J3742" s="1" t="s">
        <v>337</v>
      </c>
      <c r="K3742" s="1" t="s">
        <v>721</v>
      </c>
      <c r="L3742">
        <v>8190.88</v>
      </c>
      <c r="M3742">
        <v>5.24</v>
      </c>
      <c r="N3742">
        <v>71.7</v>
      </c>
      <c r="O3742">
        <v>8124.420000000001</v>
      </c>
      <c r="P3742">
        <v>297</v>
      </c>
      <c r="Q3742" s="1" t="s">
        <v>38</v>
      </c>
      <c r="R3742" s="1" t="s">
        <v>29</v>
      </c>
      <c r="S3742" s="1" t="s">
        <v>2572</v>
      </c>
      <c r="T3742" s="1" t="s">
        <v>31</v>
      </c>
      <c r="U3742" s="1" t="s">
        <v>93</v>
      </c>
    </row>
    <row r="3743" spans="1:21" x14ac:dyDescent="0.3">
      <c r="A3743" s="1" t="s">
        <v>8119</v>
      </c>
      <c r="B3743" s="1" t="s">
        <v>8120</v>
      </c>
      <c r="C3743" s="2">
        <v>45433</v>
      </c>
      <c r="D3743">
        <v>2024</v>
      </c>
      <c r="E3743" s="1" t="s">
        <v>317</v>
      </c>
      <c r="F3743" s="1" t="s">
        <v>7603</v>
      </c>
      <c r="G3743" s="3">
        <v>8.0555555555555561E-2</v>
      </c>
      <c r="H3743" s="1" t="s">
        <v>24</v>
      </c>
      <c r="I3743" s="1" t="s">
        <v>110</v>
      </c>
      <c r="J3743" s="1" t="s">
        <v>413</v>
      </c>
      <c r="K3743" s="1" t="s">
        <v>210</v>
      </c>
      <c r="L3743">
        <v>5242.2700000000004</v>
      </c>
      <c r="M3743">
        <v>13.22</v>
      </c>
      <c r="N3743">
        <v>24.3</v>
      </c>
      <c r="O3743">
        <v>5231.1900000000005</v>
      </c>
      <c r="P3743">
        <v>571</v>
      </c>
      <c r="Q3743" s="1" t="s">
        <v>85</v>
      </c>
      <c r="R3743" s="1" t="s">
        <v>29</v>
      </c>
      <c r="S3743" s="1" t="s">
        <v>2846</v>
      </c>
      <c r="T3743" s="1" t="s">
        <v>53</v>
      </c>
      <c r="U3743" s="1" t="s">
        <v>93</v>
      </c>
    </row>
    <row r="3744" spans="1:21" x14ac:dyDescent="0.3">
      <c r="A3744" s="1" t="s">
        <v>8121</v>
      </c>
      <c r="B3744" s="1" t="s">
        <v>8122</v>
      </c>
      <c r="C3744" s="2">
        <v>45433</v>
      </c>
      <c r="D3744">
        <v>2024</v>
      </c>
      <c r="E3744" s="1" t="s">
        <v>317</v>
      </c>
      <c r="F3744" s="1" t="s">
        <v>7603</v>
      </c>
      <c r="G3744" s="3">
        <v>9.0972222222222218E-2</v>
      </c>
      <c r="H3744" s="1" t="s">
        <v>24</v>
      </c>
      <c r="I3744" s="1" t="s">
        <v>160</v>
      </c>
      <c r="J3744" s="1" t="s">
        <v>204</v>
      </c>
      <c r="K3744" s="1" t="s">
        <v>273</v>
      </c>
      <c r="L3744">
        <v>4777</v>
      </c>
      <c r="M3744">
        <v>17.7</v>
      </c>
      <c r="N3744">
        <v>32.18</v>
      </c>
      <c r="O3744">
        <v>4762.5199999999995</v>
      </c>
      <c r="P3744">
        <v>251</v>
      </c>
      <c r="Q3744" s="1" t="s">
        <v>118</v>
      </c>
      <c r="R3744" s="1" t="s">
        <v>29</v>
      </c>
      <c r="S3744" s="1" t="s">
        <v>3983</v>
      </c>
      <c r="T3744" s="1" t="s">
        <v>53</v>
      </c>
      <c r="U3744" s="1" t="s">
        <v>32</v>
      </c>
    </row>
    <row r="3745" spans="1:21" x14ac:dyDescent="0.3">
      <c r="A3745" s="1" t="s">
        <v>8123</v>
      </c>
      <c r="B3745" s="1" t="s">
        <v>8124</v>
      </c>
      <c r="C3745" s="2">
        <v>45433</v>
      </c>
      <c r="D3745">
        <v>2024</v>
      </c>
      <c r="E3745" s="1" t="s">
        <v>317</v>
      </c>
      <c r="F3745" s="1" t="s">
        <v>7603</v>
      </c>
      <c r="G3745" s="3">
        <v>0.92500000000000004</v>
      </c>
      <c r="H3745" s="1" t="s">
        <v>24</v>
      </c>
      <c r="I3745" s="1" t="s">
        <v>62</v>
      </c>
      <c r="J3745" s="1" t="s">
        <v>771</v>
      </c>
      <c r="K3745" s="1" t="s">
        <v>64</v>
      </c>
      <c r="L3745">
        <v>4625.3599999999997</v>
      </c>
      <c r="M3745">
        <v>35.42</v>
      </c>
      <c r="N3745">
        <v>91.54</v>
      </c>
      <c r="O3745">
        <v>4569.24</v>
      </c>
      <c r="P3745">
        <v>249</v>
      </c>
      <c r="Q3745" s="1" t="s">
        <v>99</v>
      </c>
      <c r="R3745" s="1" t="s">
        <v>29</v>
      </c>
      <c r="S3745" s="1" t="s">
        <v>192</v>
      </c>
      <c r="T3745" s="1" t="s">
        <v>53</v>
      </c>
      <c r="U3745" s="1" t="s">
        <v>32</v>
      </c>
    </row>
    <row r="3746" spans="1:21" x14ac:dyDescent="0.3">
      <c r="A3746" s="1" t="s">
        <v>8125</v>
      </c>
      <c r="B3746" s="1" t="s">
        <v>770</v>
      </c>
      <c r="C3746" s="2">
        <v>45433</v>
      </c>
      <c r="D3746">
        <v>2024</v>
      </c>
      <c r="E3746" s="1" t="s">
        <v>317</v>
      </c>
      <c r="F3746" s="1" t="s">
        <v>7603</v>
      </c>
      <c r="G3746" s="3">
        <v>0.95625000000000004</v>
      </c>
      <c r="H3746" s="1" t="s">
        <v>24</v>
      </c>
      <c r="I3746" s="1" t="s">
        <v>49</v>
      </c>
      <c r="J3746" s="1" t="s">
        <v>78</v>
      </c>
      <c r="K3746" s="1" t="s">
        <v>219</v>
      </c>
      <c r="L3746">
        <v>3546.18</v>
      </c>
      <c r="M3746">
        <v>49.7</v>
      </c>
      <c r="N3746">
        <v>17.05</v>
      </c>
      <c r="O3746">
        <v>3578.8299999999995</v>
      </c>
      <c r="P3746">
        <v>512</v>
      </c>
      <c r="Q3746" s="1" t="s">
        <v>85</v>
      </c>
      <c r="R3746" s="1" t="s">
        <v>29</v>
      </c>
      <c r="S3746" s="1" t="s">
        <v>846</v>
      </c>
      <c r="T3746" s="1" t="s">
        <v>53</v>
      </c>
      <c r="U3746" s="1" t="s">
        <v>32</v>
      </c>
    </row>
    <row r="3747" spans="1:21" x14ac:dyDescent="0.3">
      <c r="A3747" s="1" t="s">
        <v>8126</v>
      </c>
      <c r="B3747" s="1" t="s">
        <v>7207</v>
      </c>
      <c r="C3747" s="2">
        <v>45434</v>
      </c>
      <c r="D3747">
        <v>2024</v>
      </c>
      <c r="E3747" s="1" t="s">
        <v>366</v>
      </c>
      <c r="F3747" s="1" t="s">
        <v>7603</v>
      </c>
      <c r="G3747" s="3">
        <v>2.8472222222222222E-2</v>
      </c>
      <c r="H3747" s="1" t="s">
        <v>24</v>
      </c>
      <c r="I3747" s="1" t="s">
        <v>96</v>
      </c>
      <c r="J3747" s="1" t="s">
        <v>441</v>
      </c>
      <c r="K3747" s="1" t="s">
        <v>98</v>
      </c>
      <c r="L3747">
        <v>2906.06</v>
      </c>
      <c r="M3747">
        <v>46.78</v>
      </c>
      <c r="N3747">
        <v>7.37</v>
      </c>
      <c r="O3747">
        <v>2945.4700000000003</v>
      </c>
      <c r="P3747">
        <v>937</v>
      </c>
      <c r="Q3747" s="1" t="s">
        <v>28</v>
      </c>
      <c r="R3747" s="1" t="s">
        <v>29</v>
      </c>
      <c r="S3747" s="1" t="s">
        <v>1156</v>
      </c>
      <c r="T3747" s="1" t="s">
        <v>53</v>
      </c>
      <c r="U3747" s="1" t="s">
        <v>93</v>
      </c>
    </row>
    <row r="3748" spans="1:21" x14ac:dyDescent="0.3">
      <c r="A3748" s="1" t="s">
        <v>8127</v>
      </c>
      <c r="B3748" s="1" t="s">
        <v>5901</v>
      </c>
      <c r="C3748" s="2">
        <v>45434</v>
      </c>
      <c r="D3748">
        <v>2024</v>
      </c>
      <c r="E3748" s="1" t="s">
        <v>366</v>
      </c>
      <c r="F3748" s="1" t="s">
        <v>7603</v>
      </c>
      <c r="G3748" s="3">
        <v>0.17083333333333334</v>
      </c>
      <c r="H3748" s="1" t="s">
        <v>24</v>
      </c>
      <c r="I3748" s="1" t="s">
        <v>89</v>
      </c>
      <c r="J3748" s="1" t="s">
        <v>176</v>
      </c>
      <c r="K3748" s="1" t="s">
        <v>106</v>
      </c>
      <c r="L3748">
        <v>2337.25</v>
      </c>
      <c r="M3748">
        <v>2.64</v>
      </c>
      <c r="N3748">
        <v>87.03</v>
      </c>
      <c r="O3748">
        <v>2252.8599999999997</v>
      </c>
      <c r="P3748">
        <v>131</v>
      </c>
      <c r="Q3748" s="1" t="s">
        <v>38</v>
      </c>
      <c r="R3748" s="1" t="s">
        <v>749</v>
      </c>
      <c r="S3748" s="1" t="s">
        <v>691</v>
      </c>
      <c r="T3748" s="1" t="s">
        <v>31</v>
      </c>
      <c r="U3748" s="1" t="s">
        <v>32</v>
      </c>
    </row>
    <row r="3749" spans="1:21" x14ac:dyDescent="0.3">
      <c r="A3749" s="1" t="s">
        <v>8128</v>
      </c>
      <c r="B3749" s="1" t="s">
        <v>436</v>
      </c>
      <c r="C3749" s="2">
        <v>45434</v>
      </c>
      <c r="D3749">
        <v>2024</v>
      </c>
      <c r="E3749" s="1" t="s">
        <v>366</v>
      </c>
      <c r="F3749" s="1" t="s">
        <v>7603</v>
      </c>
      <c r="G3749" s="3">
        <v>0.19027777777777777</v>
      </c>
      <c r="H3749" s="1" t="s">
        <v>24</v>
      </c>
      <c r="I3749" s="1" t="s">
        <v>133</v>
      </c>
      <c r="J3749" s="1" t="s">
        <v>1138</v>
      </c>
      <c r="K3749" s="1" t="s">
        <v>721</v>
      </c>
      <c r="L3749">
        <v>1057.6600000000001</v>
      </c>
      <c r="M3749">
        <v>35.39</v>
      </c>
      <c r="N3749">
        <v>79.739999999999995</v>
      </c>
      <c r="O3749">
        <v>1013.3100000000002</v>
      </c>
      <c r="P3749">
        <v>770</v>
      </c>
      <c r="Q3749" s="1" t="s">
        <v>99</v>
      </c>
      <c r="R3749" s="1" t="s">
        <v>29</v>
      </c>
      <c r="S3749" s="1" t="s">
        <v>1708</v>
      </c>
      <c r="T3749" s="1" t="s">
        <v>53</v>
      </c>
      <c r="U3749" s="1" t="s">
        <v>32</v>
      </c>
    </row>
    <row r="3750" spans="1:21" x14ac:dyDescent="0.3">
      <c r="A3750" s="1" t="s">
        <v>8129</v>
      </c>
      <c r="B3750" s="1" t="s">
        <v>8130</v>
      </c>
      <c r="C3750" s="2">
        <v>45434</v>
      </c>
      <c r="D3750">
        <v>2024</v>
      </c>
      <c r="E3750" s="1" t="s">
        <v>366</v>
      </c>
      <c r="F3750" s="1" t="s">
        <v>7603</v>
      </c>
      <c r="G3750" s="3">
        <v>0.23541666666666666</v>
      </c>
      <c r="H3750" s="1" t="s">
        <v>42</v>
      </c>
      <c r="I3750" s="1" t="s">
        <v>35</v>
      </c>
      <c r="J3750" s="1" t="s">
        <v>36</v>
      </c>
      <c r="K3750" s="1" t="s">
        <v>123</v>
      </c>
      <c r="L3750">
        <v>2423.96</v>
      </c>
      <c r="M3750">
        <v>42.22</v>
      </c>
      <c r="N3750">
        <v>57.83</v>
      </c>
      <c r="O3750">
        <v>2408.35</v>
      </c>
      <c r="P3750">
        <v>79</v>
      </c>
      <c r="Q3750" s="1" t="s">
        <v>99</v>
      </c>
      <c r="R3750" s="1" t="s">
        <v>29</v>
      </c>
      <c r="S3750" s="1" t="s">
        <v>423</v>
      </c>
      <c r="T3750" s="1" t="s">
        <v>53</v>
      </c>
      <c r="U3750" s="1" t="s">
        <v>101</v>
      </c>
    </row>
    <row r="3751" spans="1:21" x14ac:dyDescent="0.3">
      <c r="A3751" s="1" t="s">
        <v>8131</v>
      </c>
      <c r="B3751" s="1" t="s">
        <v>8132</v>
      </c>
      <c r="C3751" s="2">
        <v>45434</v>
      </c>
      <c r="D3751">
        <v>2024</v>
      </c>
      <c r="E3751" s="1" t="s">
        <v>366</v>
      </c>
      <c r="F3751" s="1" t="s">
        <v>7603</v>
      </c>
      <c r="G3751" s="3">
        <v>0.24444444444444444</v>
      </c>
      <c r="H3751" s="1" t="s">
        <v>42</v>
      </c>
      <c r="I3751" s="1" t="s">
        <v>96</v>
      </c>
      <c r="J3751" s="1" t="s">
        <v>97</v>
      </c>
      <c r="K3751" s="1" t="s">
        <v>291</v>
      </c>
      <c r="L3751">
        <v>8846.85</v>
      </c>
      <c r="M3751">
        <v>28.3</v>
      </c>
      <c r="N3751">
        <v>72</v>
      </c>
      <c r="O3751">
        <v>8803.15</v>
      </c>
      <c r="P3751">
        <v>394</v>
      </c>
      <c r="Q3751" s="1" t="s">
        <v>28</v>
      </c>
      <c r="R3751" s="1" t="s">
        <v>29</v>
      </c>
      <c r="S3751" s="1" t="s">
        <v>1697</v>
      </c>
      <c r="T3751" s="1" t="s">
        <v>53</v>
      </c>
      <c r="U3751" s="1" t="s">
        <v>32</v>
      </c>
    </row>
    <row r="3752" spans="1:21" x14ac:dyDescent="0.3">
      <c r="A3752" s="1" t="s">
        <v>8133</v>
      </c>
      <c r="B3752" s="1" t="s">
        <v>5214</v>
      </c>
      <c r="C3752" s="2">
        <v>45434</v>
      </c>
      <c r="D3752">
        <v>2024</v>
      </c>
      <c r="E3752" s="1" t="s">
        <v>366</v>
      </c>
      <c r="F3752" s="1" t="s">
        <v>7603</v>
      </c>
      <c r="G3752" s="3">
        <v>0.47291666666666665</v>
      </c>
      <c r="H3752" s="1" t="s">
        <v>42</v>
      </c>
      <c r="I3752" s="1" t="s">
        <v>371</v>
      </c>
      <c r="J3752" s="1" t="s">
        <v>550</v>
      </c>
      <c r="K3752" s="1" t="s">
        <v>519</v>
      </c>
      <c r="L3752">
        <v>1393.15</v>
      </c>
      <c r="M3752">
        <v>17.18</v>
      </c>
      <c r="N3752">
        <v>25.55</v>
      </c>
      <c r="O3752">
        <v>1384.7800000000002</v>
      </c>
      <c r="P3752">
        <v>125</v>
      </c>
      <c r="Q3752" s="1" t="s">
        <v>118</v>
      </c>
      <c r="R3752" s="1" t="s">
        <v>29</v>
      </c>
      <c r="S3752" s="1" t="s">
        <v>2564</v>
      </c>
      <c r="T3752" s="1" t="s">
        <v>31</v>
      </c>
      <c r="U3752" s="1" t="s">
        <v>32</v>
      </c>
    </row>
    <row r="3753" spans="1:21" x14ac:dyDescent="0.3">
      <c r="A3753" s="1" t="s">
        <v>8134</v>
      </c>
      <c r="B3753" s="1" t="s">
        <v>8135</v>
      </c>
      <c r="C3753" s="2">
        <v>45434</v>
      </c>
      <c r="D3753">
        <v>2024</v>
      </c>
      <c r="E3753" s="1" t="s">
        <v>366</v>
      </c>
      <c r="F3753" s="1" t="s">
        <v>7603</v>
      </c>
      <c r="G3753" s="3">
        <v>0.47361111111111109</v>
      </c>
      <c r="H3753" s="1" t="s">
        <v>42</v>
      </c>
      <c r="I3753" s="1" t="s">
        <v>96</v>
      </c>
      <c r="J3753" s="1" t="s">
        <v>97</v>
      </c>
      <c r="K3753" s="1" t="s">
        <v>291</v>
      </c>
      <c r="L3753">
        <v>4275.2700000000004</v>
      </c>
      <c r="M3753">
        <v>31.21</v>
      </c>
      <c r="N3753">
        <v>77.86</v>
      </c>
      <c r="O3753">
        <v>4228.6200000000008</v>
      </c>
      <c r="P3753">
        <v>385</v>
      </c>
      <c r="Q3753" s="1" t="s">
        <v>28</v>
      </c>
      <c r="R3753" s="1" t="s">
        <v>29</v>
      </c>
      <c r="S3753" s="1" t="s">
        <v>3513</v>
      </c>
      <c r="T3753" s="1" t="s">
        <v>53</v>
      </c>
      <c r="U3753" s="1" t="s">
        <v>32</v>
      </c>
    </row>
    <row r="3754" spans="1:21" x14ac:dyDescent="0.3">
      <c r="A3754" s="1" t="s">
        <v>8136</v>
      </c>
      <c r="B3754" s="1" t="s">
        <v>8137</v>
      </c>
      <c r="C3754" s="2">
        <v>45434</v>
      </c>
      <c r="D3754">
        <v>2024</v>
      </c>
      <c r="E3754" s="1" t="s">
        <v>366</v>
      </c>
      <c r="F3754" s="1" t="s">
        <v>7603</v>
      </c>
      <c r="G3754" s="3">
        <v>0.50624999999999998</v>
      </c>
      <c r="H3754" s="1" t="s">
        <v>104</v>
      </c>
      <c r="I3754" s="1" t="s">
        <v>297</v>
      </c>
      <c r="J3754" s="1" t="s">
        <v>467</v>
      </c>
      <c r="K3754" s="1" t="s">
        <v>742</v>
      </c>
      <c r="L3754">
        <v>1193.02</v>
      </c>
      <c r="M3754">
        <v>31.58</v>
      </c>
      <c r="N3754">
        <v>64.83</v>
      </c>
      <c r="O3754">
        <v>1159.77</v>
      </c>
      <c r="P3754">
        <v>24</v>
      </c>
      <c r="Q3754" s="1" t="s">
        <v>99</v>
      </c>
      <c r="R3754" s="1" t="s">
        <v>29</v>
      </c>
      <c r="S3754" s="1" t="s">
        <v>2441</v>
      </c>
      <c r="T3754" s="1" t="s">
        <v>53</v>
      </c>
      <c r="U3754" s="1" t="s">
        <v>32</v>
      </c>
    </row>
    <row r="3755" spans="1:21" x14ac:dyDescent="0.3">
      <c r="A3755" s="1" t="s">
        <v>8138</v>
      </c>
      <c r="B3755" s="1" t="s">
        <v>8139</v>
      </c>
      <c r="C3755" s="2">
        <v>45434</v>
      </c>
      <c r="D3755">
        <v>2024</v>
      </c>
      <c r="E3755" s="1" t="s">
        <v>366</v>
      </c>
      <c r="F3755" s="1" t="s">
        <v>7603</v>
      </c>
      <c r="G3755" s="3">
        <v>0.60138888888888886</v>
      </c>
      <c r="H3755" s="1" t="s">
        <v>104</v>
      </c>
      <c r="I3755" s="1" t="s">
        <v>68</v>
      </c>
      <c r="J3755" s="1" t="s">
        <v>823</v>
      </c>
      <c r="K3755" s="1" t="s">
        <v>632</v>
      </c>
      <c r="L3755">
        <v>236.43</v>
      </c>
      <c r="M3755">
        <v>42.98</v>
      </c>
      <c r="N3755">
        <v>50.34</v>
      </c>
      <c r="O3755">
        <v>229.07000000000002</v>
      </c>
      <c r="P3755">
        <v>434</v>
      </c>
      <c r="Q3755" s="1" t="s">
        <v>99</v>
      </c>
      <c r="R3755" s="1" t="s">
        <v>29</v>
      </c>
      <c r="S3755" s="1" t="s">
        <v>3401</v>
      </c>
      <c r="T3755" s="1" t="s">
        <v>53</v>
      </c>
      <c r="U3755" s="1" t="s">
        <v>93</v>
      </c>
    </row>
    <row r="3756" spans="1:21" x14ac:dyDescent="0.3">
      <c r="A3756" s="1" t="s">
        <v>8140</v>
      </c>
      <c r="B3756" s="1" t="s">
        <v>8141</v>
      </c>
      <c r="C3756" s="2">
        <v>45434</v>
      </c>
      <c r="D3756">
        <v>2024</v>
      </c>
      <c r="E3756" s="1" t="s">
        <v>366</v>
      </c>
      <c r="F3756" s="1" t="s">
        <v>7603</v>
      </c>
      <c r="G3756" s="3">
        <v>0.75763888888888886</v>
      </c>
      <c r="H3756" s="1" t="s">
        <v>142</v>
      </c>
      <c r="I3756" s="1" t="s">
        <v>297</v>
      </c>
      <c r="J3756" s="1" t="s">
        <v>467</v>
      </c>
      <c r="K3756" s="1" t="s">
        <v>378</v>
      </c>
      <c r="L3756">
        <v>5310.74</v>
      </c>
      <c r="M3756">
        <v>3.2</v>
      </c>
      <c r="N3756">
        <v>84.52</v>
      </c>
      <c r="O3756">
        <v>5229.4199999999992</v>
      </c>
      <c r="P3756">
        <v>509</v>
      </c>
      <c r="Q3756" s="1" t="s">
        <v>99</v>
      </c>
      <c r="R3756" s="1" t="s">
        <v>29</v>
      </c>
      <c r="S3756" s="1" t="s">
        <v>3032</v>
      </c>
      <c r="T3756" s="1" t="s">
        <v>147</v>
      </c>
      <c r="U3756" s="1" t="s">
        <v>32</v>
      </c>
    </row>
    <row r="3757" spans="1:21" x14ac:dyDescent="0.3">
      <c r="A3757" s="1" t="s">
        <v>8142</v>
      </c>
      <c r="B3757" s="1" t="s">
        <v>8143</v>
      </c>
      <c r="C3757" s="2">
        <v>45434</v>
      </c>
      <c r="D3757">
        <v>2024</v>
      </c>
      <c r="E3757" s="1" t="s">
        <v>366</v>
      </c>
      <c r="F3757" s="1" t="s">
        <v>7603</v>
      </c>
      <c r="G3757" s="3">
        <v>0.85069444444444442</v>
      </c>
      <c r="H3757" s="1" t="s">
        <v>142</v>
      </c>
      <c r="I3757" s="1" t="s">
        <v>96</v>
      </c>
      <c r="J3757" s="1" t="s">
        <v>427</v>
      </c>
      <c r="K3757" s="1" t="s">
        <v>291</v>
      </c>
      <c r="L3757">
        <v>8026</v>
      </c>
      <c r="M3757">
        <v>39.78</v>
      </c>
      <c r="N3757">
        <v>78.62</v>
      </c>
      <c r="O3757">
        <v>7987.16</v>
      </c>
      <c r="P3757">
        <v>393</v>
      </c>
      <c r="Q3757" s="1" t="s">
        <v>118</v>
      </c>
      <c r="R3757" s="1" t="s">
        <v>29</v>
      </c>
      <c r="S3757" s="1" t="s">
        <v>119</v>
      </c>
      <c r="T3757" s="1" t="s">
        <v>53</v>
      </c>
      <c r="U3757" s="1" t="s">
        <v>32</v>
      </c>
    </row>
    <row r="3758" spans="1:21" x14ac:dyDescent="0.3">
      <c r="A3758" s="1" t="s">
        <v>8144</v>
      </c>
      <c r="B3758" s="1" t="s">
        <v>3068</v>
      </c>
      <c r="C3758" s="2">
        <v>45434</v>
      </c>
      <c r="D3758">
        <v>2024</v>
      </c>
      <c r="E3758" s="1" t="s">
        <v>366</v>
      </c>
      <c r="F3758" s="1" t="s">
        <v>7603</v>
      </c>
      <c r="G3758" s="3">
        <v>0.8666666666666667</v>
      </c>
      <c r="H3758" s="1" t="s">
        <v>142</v>
      </c>
      <c r="I3758" s="1" t="s">
        <v>89</v>
      </c>
      <c r="J3758" s="1" t="s">
        <v>176</v>
      </c>
      <c r="K3758" s="1" t="s">
        <v>523</v>
      </c>
      <c r="L3758">
        <v>9032.14</v>
      </c>
      <c r="M3758">
        <v>39.67</v>
      </c>
      <c r="N3758">
        <v>66.42</v>
      </c>
      <c r="O3758">
        <v>9005.39</v>
      </c>
      <c r="P3758">
        <v>741</v>
      </c>
      <c r="Q3758" s="1" t="s">
        <v>28</v>
      </c>
      <c r="R3758" s="1" t="s">
        <v>29</v>
      </c>
      <c r="S3758" s="1" t="s">
        <v>1337</v>
      </c>
      <c r="T3758" s="1" t="s">
        <v>31</v>
      </c>
      <c r="U3758" s="1" t="s">
        <v>93</v>
      </c>
    </row>
    <row r="3759" spans="1:21" x14ac:dyDescent="0.3">
      <c r="A3759" s="1" t="s">
        <v>8145</v>
      </c>
      <c r="B3759" s="1" t="s">
        <v>8146</v>
      </c>
      <c r="C3759" s="2">
        <v>45435</v>
      </c>
      <c r="D3759">
        <v>2024</v>
      </c>
      <c r="E3759" s="1" t="s">
        <v>426</v>
      </c>
      <c r="F3759" s="1" t="s">
        <v>7603</v>
      </c>
      <c r="G3759" s="3">
        <v>3.0555555555555555E-2</v>
      </c>
      <c r="H3759" s="1" t="s">
        <v>24</v>
      </c>
      <c r="I3759" s="1" t="s">
        <v>49</v>
      </c>
      <c r="J3759" s="1" t="s">
        <v>1043</v>
      </c>
      <c r="K3759" s="1" t="s">
        <v>51</v>
      </c>
      <c r="L3759">
        <v>7641.92</v>
      </c>
      <c r="M3759">
        <v>23.49</v>
      </c>
      <c r="N3759">
        <v>88.1</v>
      </c>
      <c r="O3759">
        <v>7577.3099999999995</v>
      </c>
      <c r="P3759">
        <v>837</v>
      </c>
      <c r="Q3759" s="1" t="s">
        <v>38</v>
      </c>
      <c r="R3759" s="1" t="s">
        <v>29</v>
      </c>
      <c r="S3759" s="1" t="s">
        <v>1071</v>
      </c>
      <c r="T3759" s="1" t="s">
        <v>53</v>
      </c>
      <c r="U3759" s="1" t="s">
        <v>32</v>
      </c>
    </row>
    <row r="3760" spans="1:21" x14ac:dyDescent="0.3">
      <c r="A3760" s="1" t="s">
        <v>8147</v>
      </c>
      <c r="B3760" s="1" t="s">
        <v>8148</v>
      </c>
      <c r="C3760" s="2">
        <v>45435</v>
      </c>
      <c r="D3760">
        <v>2024</v>
      </c>
      <c r="E3760" s="1" t="s">
        <v>426</v>
      </c>
      <c r="F3760" s="1" t="s">
        <v>7603</v>
      </c>
      <c r="G3760" s="3">
        <v>4.7222222222222221E-2</v>
      </c>
      <c r="H3760" s="1" t="s">
        <v>24</v>
      </c>
      <c r="I3760" s="1" t="s">
        <v>127</v>
      </c>
      <c r="J3760" s="1" t="s">
        <v>128</v>
      </c>
      <c r="K3760" s="1" t="s">
        <v>475</v>
      </c>
      <c r="L3760">
        <v>5414.56</v>
      </c>
      <c r="M3760">
        <v>14.04</v>
      </c>
      <c r="N3760">
        <v>63.95</v>
      </c>
      <c r="O3760">
        <v>5364.6500000000005</v>
      </c>
      <c r="P3760">
        <v>840</v>
      </c>
      <c r="Q3760" s="1" t="s">
        <v>85</v>
      </c>
      <c r="R3760" s="1" t="s">
        <v>29</v>
      </c>
      <c r="S3760" s="1" t="s">
        <v>2184</v>
      </c>
      <c r="T3760" s="1" t="s">
        <v>53</v>
      </c>
      <c r="U3760" s="1" t="s">
        <v>32</v>
      </c>
    </row>
    <row r="3761" spans="1:21" x14ac:dyDescent="0.3">
      <c r="A3761" s="1" t="s">
        <v>8149</v>
      </c>
      <c r="B3761" s="1" t="s">
        <v>7108</v>
      </c>
      <c r="C3761" s="2">
        <v>45435</v>
      </c>
      <c r="D3761">
        <v>2024</v>
      </c>
      <c r="E3761" s="1" t="s">
        <v>426</v>
      </c>
      <c r="F3761" s="1" t="s">
        <v>7603</v>
      </c>
      <c r="G3761" s="3">
        <v>6.8750000000000006E-2</v>
      </c>
      <c r="H3761" s="1" t="s">
        <v>24</v>
      </c>
      <c r="I3761" s="1" t="s">
        <v>154</v>
      </c>
      <c r="J3761" s="1" t="s">
        <v>231</v>
      </c>
      <c r="K3761" s="1" t="s">
        <v>330</v>
      </c>
      <c r="L3761">
        <v>6399.01</v>
      </c>
      <c r="M3761">
        <v>18.2</v>
      </c>
      <c r="N3761">
        <v>89.77</v>
      </c>
      <c r="O3761">
        <v>6327.44</v>
      </c>
      <c r="P3761">
        <v>651</v>
      </c>
      <c r="Q3761" s="1" t="s">
        <v>85</v>
      </c>
      <c r="R3761" s="1" t="s">
        <v>29</v>
      </c>
      <c r="S3761" s="1" t="s">
        <v>2462</v>
      </c>
      <c r="T3761" s="1" t="s">
        <v>53</v>
      </c>
      <c r="U3761" s="1" t="s">
        <v>32</v>
      </c>
    </row>
    <row r="3762" spans="1:21" x14ac:dyDescent="0.3">
      <c r="A3762" s="1" t="s">
        <v>8150</v>
      </c>
      <c r="B3762" s="1" t="s">
        <v>2789</v>
      </c>
      <c r="C3762" s="2">
        <v>45435</v>
      </c>
      <c r="D3762">
        <v>2024</v>
      </c>
      <c r="E3762" s="1" t="s">
        <v>426</v>
      </c>
      <c r="F3762" s="1" t="s">
        <v>7603</v>
      </c>
      <c r="G3762" s="3">
        <v>7.6388888888888895E-2</v>
      </c>
      <c r="H3762" s="1" t="s">
        <v>24</v>
      </c>
      <c r="I3762" s="1" t="s">
        <v>154</v>
      </c>
      <c r="J3762" s="1" t="s">
        <v>684</v>
      </c>
      <c r="K3762" s="1" t="s">
        <v>330</v>
      </c>
      <c r="L3762">
        <v>6314.28</v>
      </c>
      <c r="M3762">
        <v>36.479999999999997</v>
      </c>
      <c r="N3762">
        <v>6.59</v>
      </c>
      <c r="O3762">
        <v>6344.1699999999992</v>
      </c>
      <c r="P3762">
        <v>862</v>
      </c>
      <c r="Q3762" s="1" t="s">
        <v>99</v>
      </c>
      <c r="R3762" s="1" t="s">
        <v>29</v>
      </c>
      <c r="S3762" s="1" t="s">
        <v>2865</v>
      </c>
      <c r="T3762" s="1" t="s">
        <v>31</v>
      </c>
      <c r="U3762" s="1" t="s">
        <v>32</v>
      </c>
    </row>
    <row r="3763" spans="1:21" x14ac:dyDescent="0.3">
      <c r="A3763" s="1" t="s">
        <v>8151</v>
      </c>
      <c r="B3763" s="1" t="s">
        <v>8016</v>
      </c>
      <c r="C3763" s="2">
        <v>45435</v>
      </c>
      <c r="D3763">
        <v>2024</v>
      </c>
      <c r="E3763" s="1" t="s">
        <v>426</v>
      </c>
      <c r="F3763" s="1" t="s">
        <v>7603</v>
      </c>
      <c r="G3763" s="3">
        <v>0.15347222222222223</v>
      </c>
      <c r="H3763" s="1" t="s">
        <v>24</v>
      </c>
      <c r="I3763" s="1" t="s">
        <v>133</v>
      </c>
      <c r="J3763" s="1" t="s">
        <v>1138</v>
      </c>
      <c r="K3763" s="1" t="s">
        <v>264</v>
      </c>
      <c r="L3763">
        <v>7529.19</v>
      </c>
      <c r="M3763">
        <v>13.34</v>
      </c>
      <c r="N3763">
        <v>47.9</v>
      </c>
      <c r="O3763">
        <v>7494.63</v>
      </c>
      <c r="P3763">
        <v>690</v>
      </c>
      <c r="Q3763" s="1" t="s">
        <v>118</v>
      </c>
      <c r="R3763" s="1" t="s">
        <v>29</v>
      </c>
      <c r="S3763" s="1" t="s">
        <v>6868</v>
      </c>
      <c r="T3763" s="1" t="s">
        <v>53</v>
      </c>
      <c r="U3763" s="1" t="s">
        <v>101</v>
      </c>
    </row>
    <row r="3764" spans="1:21" x14ac:dyDescent="0.3">
      <c r="A3764" s="1" t="s">
        <v>8152</v>
      </c>
      <c r="B3764" s="1" t="s">
        <v>8153</v>
      </c>
      <c r="C3764" s="2">
        <v>45435</v>
      </c>
      <c r="D3764">
        <v>2024</v>
      </c>
      <c r="E3764" s="1" t="s">
        <v>426</v>
      </c>
      <c r="F3764" s="1" t="s">
        <v>7603</v>
      </c>
      <c r="G3764" s="3">
        <v>0.16180555555555556</v>
      </c>
      <c r="H3764" s="1" t="s">
        <v>24</v>
      </c>
      <c r="I3764" s="1" t="s">
        <v>35</v>
      </c>
      <c r="J3764" s="1" t="s">
        <v>122</v>
      </c>
      <c r="K3764" s="1" t="s">
        <v>37</v>
      </c>
      <c r="L3764">
        <v>7030.37</v>
      </c>
      <c r="M3764">
        <v>35.67</v>
      </c>
      <c r="N3764">
        <v>46.92</v>
      </c>
      <c r="O3764">
        <v>7019.12</v>
      </c>
      <c r="P3764">
        <v>834</v>
      </c>
      <c r="Q3764" s="1" t="s">
        <v>118</v>
      </c>
      <c r="R3764" s="1" t="s">
        <v>29</v>
      </c>
      <c r="S3764" s="1" t="s">
        <v>8154</v>
      </c>
      <c r="T3764" s="1" t="s">
        <v>31</v>
      </c>
      <c r="U3764" s="1" t="s">
        <v>32</v>
      </c>
    </row>
    <row r="3765" spans="1:21" x14ac:dyDescent="0.3">
      <c r="A3765" s="1" t="s">
        <v>8155</v>
      </c>
      <c r="B3765" s="1" t="s">
        <v>8156</v>
      </c>
      <c r="C3765" s="2">
        <v>45435</v>
      </c>
      <c r="D3765">
        <v>2024</v>
      </c>
      <c r="E3765" s="1" t="s">
        <v>426</v>
      </c>
      <c r="F3765" s="1" t="s">
        <v>7603</v>
      </c>
      <c r="G3765" s="3">
        <v>0.32430555555555557</v>
      </c>
      <c r="H3765" s="1" t="s">
        <v>42</v>
      </c>
      <c r="I3765" s="1" t="s">
        <v>25</v>
      </c>
      <c r="J3765" s="1" t="s">
        <v>26</v>
      </c>
      <c r="K3765" s="1" t="s">
        <v>27</v>
      </c>
      <c r="L3765">
        <v>2703.78</v>
      </c>
      <c r="M3765">
        <v>14.09</v>
      </c>
      <c r="N3765">
        <v>55.33</v>
      </c>
      <c r="O3765">
        <v>2662.5400000000004</v>
      </c>
      <c r="P3765">
        <v>854</v>
      </c>
      <c r="Q3765" s="1" t="s">
        <v>28</v>
      </c>
      <c r="R3765" s="1" t="s">
        <v>29</v>
      </c>
      <c r="S3765" s="1" t="s">
        <v>288</v>
      </c>
      <c r="T3765" s="1" t="s">
        <v>53</v>
      </c>
      <c r="U3765" s="1" t="s">
        <v>32</v>
      </c>
    </row>
    <row r="3766" spans="1:21" x14ac:dyDescent="0.3">
      <c r="A3766" s="1" t="s">
        <v>8157</v>
      </c>
      <c r="B3766" s="1" t="s">
        <v>8158</v>
      </c>
      <c r="C3766" s="2">
        <v>45435</v>
      </c>
      <c r="D3766">
        <v>2024</v>
      </c>
      <c r="E3766" s="1" t="s">
        <v>426</v>
      </c>
      <c r="F3766" s="1" t="s">
        <v>7603</v>
      </c>
      <c r="G3766" s="3">
        <v>0.32708333333333334</v>
      </c>
      <c r="H3766" s="1" t="s">
        <v>42</v>
      </c>
      <c r="I3766" s="1" t="s">
        <v>89</v>
      </c>
      <c r="J3766" s="1" t="s">
        <v>939</v>
      </c>
      <c r="K3766" s="1" t="s">
        <v>707</v>
      </c>
      <c r="L3766">
        <v>9577.4599999999991</v>
      </c>
      <c r="M3766">
        <v>13.21</v>
      </c>
      <c r="N3766">
        <v>17.61</v>
      </c>
      <c r="O3766">
        <v>9573.0599999999977</v>
      </c>
      <c r="P3766">
        <v>348</v>
      </c>
      <c r="Q3766" s="1" t="s">
        <v>118</v>
      </c>
      <c r="R3766" s="1" t="s">
        <v>29</v>
      </c>
      <c r="S3766" s="1" t="s">
        <v>1688</v>
      </c>
      <c r="T3766" s="1" t="s">
        <v>31</v>
      </c>
      <c r="U3766" s="1" t="s">
        <v>32</v>
      </c>
    </row>
    <row r="3767" spans="1:21" x14ac:dyDescent="0.3">
      <c r="A3767" s="1" t="s">
        <v>8159</v>
      </c>
      <c r="B3767" s="1" t="s">
        <v>8160</v>
      </c>
      <c r="C3767" s="2">
        <v>45435</v>
      </c>
      <c r="D3767">
        <v>2024</v>
      </c>
      <c r="E3767" s="1" t="s">
        <v>426</v>
      </c>
      <c r="F3767" s="1" t="s">
        <v>7603</v>
      </c>
      <c r="G3767" s="3">
        <v>0.32708333333333334</v>
      </c>
      <c r="H3767" s="1" t="s">
        <v>42</v>
      </c>
      <c r="I3767" s="1" t="s">
        <v>49</v>
      </c>
      <c r="J3767" s="1" t="s">
        <v>226</v>
      </c>
      <c r="K3767" s="1" t="s">
        <v>322</v>
      </c>
      <c r="L3767">
        <v>1404.73</v>
      </c>
      <c r="M3767">
        <v>12.96</v>
      </c>
      <c r="N3767">
        <v>55.56</v>
      </c>
      <c r="O3767">
        <v>1362.13</v>
      </c>
      <c r="P3767">
        <v>967</v>
      </c>
      <c r="Q3767" s="1" t="s">
        <v>118</v>
      </c>
      <c r="R3767" s="1" t="s">
        <v>29</v>
      </c>
      <c r="S3767" s="1" t="s">
        <v>3238</v>
      </c>
      <c r="T3767" s="1" t="s">
        <v>53</v>
      </c>
      <c r="U3767" s="1" t="s">
        <v>32</v>
      </c>
    </row>
    <row r="3768" spans="1:21" x14ac:dyDescent="0.3">
      <c r="A3768" s="1" t="s">
        <v>8161</v>
      </c>
      <c r="B3768" s="1" t="s">
        <v>8162</v>
      </c>
      <c r="C3768" s="2">
        <v>45435</v>
      </c>
      <c r="D3768">
        <v>2024</v>
      </c>
      <c r="E3768" s="1" t="s">
        <v>426</v>
      </c>
      <c r="F3768" s="1" t="s">
        <v>7603</v>
      </c>
      <c r="G3768" s="3">
        <v>0.34513888888888888</v>
      </c>
      <c r="H3768" s="1" t="s">
        <v>42</v>
      </c>
      <c r="I3768" s="1" t="s">
        <v>127</v>
      </c>
      <c r="J3768" s="1" t="s">
        <v>474</v>
      </c>
      <c r="K3768" s="1" t="s">
        <v>129</v>
      </c>
      <c r="L3768">
        <v>4862.75</v>
      </c>
      <c r="M3768">
        <v>26.72</v>
      </c>
      <c r="N3768">
        <v>2.19</v>
      </c>
      <c r="O3768">
        <v>4887.2800000000007</v>
      </c>
      <c r="P3768">
        <v>798</v>
      </c>
      <c r="Q3768" s="1" t="s">
        <v>28</v>
      </c>
      <c r="R3768" s="1" t="s">
        <v>418</v>
      </c>
      <c r="S3768" s="1" t="s">
        <v>2983</v>
      </c>
      <c r="T3768" s="1" t="s">
        <v>53</v>
      </c>
      <c r="U3768" s="1" t="s">
        <v>93</v>
      </c>
    </row>
    <row r="3769" spans="1:21" x14ac:dyDescent="0.3">
      <c r="A3769" s="1" t="s">
        <v>8163</v>
      </c>
      <c r="B3769" s="1" t="s">
        <v>2839</v>
      </c>
      <c r="C3769" s="2">
        <v>45435</v>
      </c>
      <c r="D3769">
        <v>2024</v>
      </c>
      <c r="E3769" s="1" t="s">
        <v>426</v>
      </c>
      <c r="F3769" s="1" t="s">
        <v>7603</v>
      </c>
      <c r="G3769" s="3">
        <v>0.36944444444444446</v>
      </c>
      <c r="H3769" s="1" t="s">
        <v>42</v>
      </c>
      <c r="I3769" s="1" t="s">
        <v>49</v>
      </c>
      <c r="J3769" s="1" t="s">
        <v>1043</v>
      </c>
      <c r="K3769" s="1" t="s">
        <v>349</v>
      </c>
      <c r="L3769">
        <v>7246.6</v>
      </c>
      <c r="M3769">
        <v>36.909999999999997</v>
      </c>
      <c r="N3769">
        <v>53.97</v>
      </c>
      <c r="O3769">
        <v>7229.54</v>
      </c>
      <c r="P3769">
        <v>160</v>
      </c>
      <c r="Q3769" s="1" t="s">
        <v>38</v>
      </c>
      <c r="R3769" s="1" t="s">
        <v>29</v>
      </c>
      <c r="S3769" s="1" t="s">
        <v>1017</v>
      </c>
      <c r="T3769" s="1" t="s">
        <v>31</v>
      </c>
      <c r="U3769" s="1" t="s">
        <v>32</v>
      </c>
    </row>
    <row r="3770" spans="1:21" x14ac:dyDescent="0.3">
      <c r="A3770" s="1" t="s">
        <v>8164</v>
      </c>
      <c r="B3770" s="1" t="s">
        <v>8165</v>
      </c>
      <c r="C3770" s="2">
        <v>45435</v>
      </c>
      <c r="D3770">
        <v>2024</v>
      </c>
      <c r="E3770" s="1" t="s">
        <v>426</v>
      </c>
      <c r="F3770" s="1" t="s">
        <v>7603</v>
      </c>
      <c r="G3770" s="3">
        <v>0.50486111111111109</v>
      </c>
      <c r="H3770" s="1" t="s">
        <v>104</v>
      </c>
      <c r="I3770" s="1" t="s">
        <v>110</v>
      </c>
      <c r="J3770" s="1" t="s">
        <v>413</v>
      </c>
      <c r="K3770" s="1" t="s">
        <v>528</v>
      </c>
      <c r="L3770">
        <v>565.51</v>
      </c>
      <c r="M3770">
        <v>46.77</v>
      </c>
      <c r="N3770">
        <v>34.590000000000003</v>
      </c>
      <c r="O3770">
        <v>577.68999999999994</v>
      </c>
      <c r="P3770">
        <v>169</v>
      </c>
      <c r="Q3770" s="1" t="s">
        <v>38</v>
      </c>
      <c r="R3770" s="1" t="s">
        <v>29</v>
      </c>
      <c r="S3770" s="1" t="s">
        <v>2336</v>
      </c>
      <c r="T3770" s="1" t="s">
        <v>31</v>
      </c>
      <c r="U3770" s="1" t="s">
        <v>32</v>
      </c>
    </row>
    <row r="3771" spans="1:21" x14ac:dyDescent="0.3">
      <c r="A3771" s="1" t="s">
        <v>8166</v>
      </c>
      <c r="B3771" s="1" t="s">
        <v>6485</v>
      </c>
      <c r="C3771" s="2">
        <v>45435</v>
      </c>
      <c r="D3771">
        <v>2024</v>
      </c>
      <c r="E3771" s="1" t="s">
        <v>426</v>
      </c>
      <c r="F3771" s="1" t="s">
        <v>7603</v>
      </c>
      <c r="G3771" s="3">
        <v>0.52708333333333335</v>
      </c>
      <c r="H3771" s="1" t="s">
        <v>104</v>
      </c>
      <c r="I3771" s="1" t="s">
        <v>89</v>
      </c>
      <c r="J3771" s="1" t="s">
        <v>833</v>
      </c>
      <c r="K3771" s="1" t="s">
        <v>523</v>
      </c>
      <c r="L3771">
        <v>1600</v>
      </c>
      <c r="M3771">
        <v>4.3</v>
      </c>
      <c r="N3771">
        <v>73.489999999999995</v>
      </c>
      <c r="O3771">
        <v>1530.81</v>
      </c>
      <c r="P3771">
        <v>557</v>
      </c>
      <c r="Q3771" s="1" t="s">
        <v>28</v>
      </c>
      <c r="R3771" s="1" t="s">
        <v>29</v>
      </c>
      <c r="S3771" s="1" t="s">
        <v>1661</v>
      </c>
      <c r="T3771" s="1" t="s">
        <v>31</v>
      </c>
      <c r="U3771" s="1" t="s">
        <v>32</v>
      </c>
    </row>
    <row r="3772" spans="1:21" x14ac:dyDescent="0.3">
      <c r="A3772" s="1" t="s">
        <v>8167</v>
      </c>
      <c r="B3772" s="1" t="s">
        <v>8168</v>
      </c>
      <c r="C3772" s="2">
        <v>45435</v>
      </c>
      <c r="D3772">
        <v>2024</v>
      </c>
      <c r="E3772" s="1" t="s">
        <v>426</v>
      </c>
      <c r="F3772" s="1" t="s">
        <v>7603</v>
      </c>
      <c r="G3772" s="3">
        <v>0.57013888888888886</v>
      </c>
      <c r="H3772" s="1" t="s">
        <v>104</v>
      </c>
      <c r="I3772" s="1" t="s">
        <v>62</v>
      </c>
      <c r="J3772" s="1" t="s">
        <v>771</v>
      </c>
      <c r="K3772" s="1" t="s">
        <v>64</v>
      </c>
      <c r="L3772">
        <v>6452.03</v>
      </c>
      <c r="M3772">
        <v>33.72</v>
      </c>
      <c r="N3772">
        <v>53.16</v>
      </c>
      <c r="O3772">
        <v>6432.59</v>
      </c>
      <c r="P3772">
        <v>97</v>
      </c>
      <c r="Q3772" s="1" t="s">
        <v>85</v>
      </c>
      <c r="R3772" s="1" t="s">
        <v>29</v>
      </c>
      <c r="S3772" s="1" t="s">
        <v>5251</v>
      </c>
      <c r="T3772" s="1" t="s">
        <v>53</v>
      </c>
      <c r="U3772" s="1" t="s">
        <v>32</v>
      </c>
    </row>
    <row r="3773" spans="1:21" x14ac:dyDescent="0.3">
      <c r="A3773" s="1" t="s">
        <v>8169</v>
      </c>
      <c r="B3773" s="1" t="s">
        <v>4356</v>
      </c>
      <c r="C3773" s="2">
        <v>45435</v>
      </c>
      <c r="D3773">
        <v>2024</v>
      </c>
      <c r="E3773" s="1" t="s">
        <v>426</v>
      </c>
      <c r="F3773" s="1" t="s">
        <v>7603</v>
      </c>
      <c r="G3773" s="3">
        <v>0.61527777777777781</v>
      </c>
      <c r="H3773" s="1" t="s">
        <v>104</v>
      </c>
      <c r="I3773" s="1" t="s">
        <v>96</v>
      </c>
      <c r="J3773" s="1" t="s">
        <v>250</v>
      </c>
      <c r="K3773" s="1" t="s">
        <v>442</v>
      </c>
      <c r="L3773">
        <v>7335.27</v>
      </c>
      <c r="M3773">
        <v>1.01</v>
      </c>
      <c r="N3773">
        <v>13.21</v>
      </c>
      <c r="O3773">
        <v>7323.0700000000006</v>
      </c>
      <c r="P3773">
        <v>79</v>
      </c>
      <c r="Q3773" s="1" t="s">
        <v>85</v>
      </c>
      <c r="R3773" s="1" t="s">
        <v>29</v>
      </c>
      <c r="S3773" s="1" t="s">
        <v>701</v>
      </c>
      <c r="T3773" s="1" t="s">
        <v>53</v>
      </c>
      <c r="U3773" s="1" t="s">
        <v>32</v>
      </c>
    </row>
    <row r="3774" spans="1:21" x14ac:dyDescent="0.3">
      <c r="A3774" s="1" t="s">
        <v>8170</v>
      </c>
      <c r="B3774" s="1" t="s">
        <v>8171</v>
      </c>
      <c r="C3774" s="2">
        <v>45435</v>
      </c>
      <c r="D3774">
        <v>2024</v>
      </c>
      <c r="E3774" s="1" t="s">
        <v>426</v>
      </c>
      <c r="F3774" s="1" t="s">
        <v>7603</v>
      </c>
      <c r="G3774" s="3">
        <v>0.68888888888888888</v>
      </c>
      <c r="H3774" s="1" t="s">
        <v>104</v>
      </c>
      <c r="I3774" s="1" t="s">
        <v>431</v>
      </c>
      <c r="J3774" s="1" t="s">
        <v>542</v>
      </c>
      <c r="K3774" s="1" t="s">
        <v>758</v>
      </c>
      <c r="L3774">
        <v>5683.53</v>
      </c>
      <c r="M3774">
        <v>8.58</v>
      </c>
      <c r="N3774">
        <v>6.79</v>
      </c>
      <c r="O3774">
        <v>5685.32</v>
      </c>
      <c r="P3774">
        <v>291</v>
      </c>
      <c r="Q3774" s="1" t="s">
        <v>38</v>
      </c>
      <c r="R3774" s="1" t="s">
        <v>29</v>
      </c>
      <c r="S3774" s="1" t="s">
        <v>8172</v>
      </c>
      <c r="T3774" s="1" t="s">
        <v>147</v>
      </c>
      <c r="U3774" s="1" t="s">
        <v>32</v>
      </c>
    </row>
    <row r="3775" spans="1:21" x14ac:dyDescent="0.3">
      <c r="A3775" s="1" t="s">
        <v>8173</v>
      </c>
      <c r="B3775" s="1" t="s">
        <v>8174</v>
      </c>
      <c r="C3775" s="2">
        <v>45435</v>
      </c>
      <c r="D3775">
        <v>2024</v>
      </c>
      <c r="E3775" s="1" t="s">
        <v>426</v>
      </c>
      <c r="F3775" s="1" t="s">
        <v>7603</v>
      </c>
      <c r="G3775" s="3">
        <v>0.70763888888888893</v>
      </c>
      <c r="H3775" s="1" t="s">
        <v>104</v>
      </c>
      <c r="I3775" s="1" t="s">
        <v>154</v>
      </c>
      <c r="J3775" s="1" t="s">
        <v>639</v>
      </c>
      <c r="K3775" s="1" t="s">
        <v>570</v>
      </c>
      <c r="L3775">
        <v>325.66000000000003</v>
      </c>
      <c r="M3775">
        <v>36.56</v>
      </c>
      <c r="N3775">
        <v>37.74</v>
      </c>
      <c r="O3775">
        <v>324.48</v>
      </c>
      <c r="P3775">
        <v>11</v>
      </c>
      <c r="Q3775" s="1" t="s">
        <v>99</v>
      </c>
      <c r="R3775" s="1" t="s">
        <v>29</v>
      </c>
      <c r="S3775" s="1" t="s">
        <v>5599</v>
      </c>
      <c r="T3775" s="1" t="s">
        <v>147</v>
      </c>
      <c r="U3775" s="1" t="s">
        <v>32</v>
      </c>
    </row>
    <row r="3776" spans="1:21" x14ac:dyDescent="0.3">
      <c r="A3776" s="1" t="s">
        <v>8175</v>
      </c>
      <c r="B3776" s="1" t="s">
        <v>8176</v>
      </c>
      <c r="C3776" s="2">
        <v>45435</v>
      </c>
      <c r="D3776">
        <v>2024</v>
      </c>
      <c r="E3776" s="1" t="s">
        <v>426</v>
      </c>
      <c r="F3776" s="1" t="s">
        <v>7603</v>
      </c>
      <c r="G3776" s="3">
        <v>0.77708333333333335</v>
      </c>
      <c r="H3776" s="1" t="s">
        <v>142</v>
      </c>
      <c r="I3776" s="1" t="s">
        <v>133</v>
      </c>
      <c r="J3776" s="1" t="s">
        <v>337</v>
      </c>
      <c r="K3776" s="1" t="s">
        <v>135</v>
      </c>
      <c r="L3776">
        <v>6975.77</v>
      </c>
      <c r="M3776">
        <v>43.32</v>
      </c>
      <c r="N3776">
        <v>34.51</v>
      </c>
      <c r="O3776">
        <v>6984.58</v>
      </c>
      <c r="P3776">
        <v>626</v>
      </c>
      <c r="Q3776" s="1" t="s">
        <v>118</v>
      </c>
      <c r="R3776" s="1" t="s">
        <v>29</v>
      </c>
      <c r="S3776" s="1" t="s">
        <v>2384</v>
      </c>
      <c r="T3776" s="1" t="s">
        <v>31</v>
      </c>
      <c r="U3776" s="1" t="s">
        <v>32</v>
      </c>
    </row>
    <row r="3777" spans="1:21" x14ac:dyDescent="0.3">
      <c r="A3777" s="1" t="s">
        <v>8177</v>
      </c>
      <c r="B3777" s="1" t="s">
        <v>8178</v>
      </c>
      <c r="C3777" s="2">
        <v>45435</v>
      </c>
      <c r="D3777">
        <v>2024</v>
      </c>
      <c r="E3777" s="1" t="s">
        <v>426</v>
      </c>
      <c r="F3777" s="1" t="s">
        <v>7603</v>
      </c>
      <c r="G3777" s="3">
        <v>0.79166666666666663</v>
      </c>
      <c r="H3777" s="1" t="s">
        <v>142</v>
      </c>
      <c r="I3777" s="1" t="s">
        <v>160</v>
      </c>
      <c r="J3777" s="1" t="s">
        <v>204</v>
      </c>
      <c r="K3777" s="1" t="s">
        <v>273</v>
      </c>
      <c r="L3777">
        <v>4580.01</v>
      </c>
      <c r="M3777">
        <v>9.89</v>
      </c>
      <c r="N3777">
        <v>70.849999999999994</v>
      </c>
      <c r="O3777">
        <v>4519.05</v>
      </c>
      <c r="P3777">
        <v>678</v>
      </c>
      <c r="Q3777" s="1" t="s">
        <v>38</v>
      </c>
      <c r="R3777" s="1" t="s">
        <v>29</v>
      </c>
      <c r="S3777" s="1" t="s">
        <v>406</v>
      </c>
      <c r="T3777" s="1" t="s">
        <v>53</v>
      </c>
      <c r="U3777" s="1" t="s">
        <v>32</v>
      </c>
    </row>
    <row r="3778" spans="1:21" x14ac:dyDescent="0.3">
      <c r="A3778" s="1" t="s">
        <v>8179</v>
      </c>
      <c r="B3778" s="1" t="s">
        <v>8180</v>
      </c>
      <c r="C3778" s="2">
        <v>45435</v>
      </c>
      <c r="D3778">
        <v>2024</v>
      </c>
      <c r="E3778" s="1" t="s">
        <v>426</v>
      </c>
      <c r="F3778" s="1" t="s">
        <v>7603</v>
      </c>
      <c r="G3778" s="3">
        <v>0.90416666666666667</v>
      </c>
      <c r="H3778" s="1" t="s">
        <v>24</v>
      </c>
      <c r="I3778" s="1" t="s">
        <v>160</v>
      </c>
      <c r="J3778" s="1" t="s">
        <v>161</v>
      </c>
      <c r="K3778" s="1" t="s">
        <v>162</v>
      </c>
      <c r="L3778">
        <v>8615.83</v>
      </c>
      <c r="M3778">
        <v>39.32</v>
      </c>
      <c r="N3778">
        <v>24.62</v>
      </c>
      <c r="O3778">
        <v>8630.5299999999988</v>
      </c>
      <c r="P3778">
        <v>50</v>
      </c>
      <c r="Q3778" s="1" t="s">
        <v>85</v>
      </c>
      <c r="R3778" s="1" t="s">
        <v>29</v>
      </c>
      <c r="S3778" s="1" t="s">
        <v>3022</v>
      </c>
      <c r="T3778" s="1" t="s">
        <v>147</v>
      </c>
      <c r="U3778" s="1" t="s">
        <v>32</v>
      </c>
    </row>
    <row r="3779" spans="1:21" x14ac:dyDescent="0.3">
      <c r="A3779" s="1" t="s">
        <v>8181</v>
      </c>
      <c r="B3779" s="1" t="s">
        <v>8182</v>
      </c>
      <c r="C3779" s="2">
        <v>45435</v>
      </c>
      <c r="D3779">
        <v>2024</v>
      </c>
      <c r="E3779" s="1" t="s">
        <v>426</v>
      </c>
      <c r="F3779" s="1" t="s">
        <v>7603</v>
      </c>
      <c r="G3779" s="3">
        <v>0.94374999999999998</v>
      </c>
      <c r="H3779" s="1" t="s">
        <v>24</v>
      </c>
      <c r="I3779" s="1" t="s">
        <v>43</v>
      </c>
      <c r="J3779" s="1" t="s">
        <v>805</v>
      </c>
      <c r="K3779" s="1" t="s">
        <v>700</v>
      </c>
      <c r="L3779">
        <v>3197.25</v>
      </c>
      <c r="M3779">
        <v>37.58</v>
      </c>
      <c r="N3779">
        <v>69.59</v>
      </c>
      <c r="O3779">
        <v>3165.24</v>
      </c>
      <c r="P3779">
        <v>656</v>
      </c>
      <c r="Q3779" s="1" t="s">
        <v>38</v>
      </c>
      <c r="R3779" s="1" t="s">
        <v>29</v>
      </c>
      <c r="S3779" s="1" t="s">
        <v>1533</v>
      </c>
      <c r="T3779" s="1" t="s">
        <v>53</v>
      </c>
      <c r="U3779" s="1" t="s">
        <v>101</v>
      </c>
    </row>
    <row r="3780" spans="1:21" x14ac:dyDescent="0.3">
      <c r="A3780" s="1" t="s">
        <v>8183</v>
      </c>
      <c r="B3780" s="1" t="s">
        <v>8184</v>
      </c>
      <c r="C3780" s="2">
        <v>45436</v>
      </c>
      <c r="D3780">
        <v>2024</v>
      </c>
      <c r="E3780" s="1" t="s">
        <v>487</v>
      </c>
      <c r="F3780" s="1" t="s">
        <v>7603</v>
      </c>
      <c r="G3780" s="3">
        <v>5.5555555555555552E-2</v>
      </c>
      <c r="H3780" s="1" t="s">
        <v>24</v>
      </c>
      <c r="I3780" s="1" t="s">
        <v>35</v>
      </c>
      <c r="J3780" s="1" t="s">
        <v>680</v>
      </c>
      <c r="K3780" s="1" t="s">
        <v>256</v>
      </c>
      <c r="L3780">
        <v>95.13</v>
      </c>
      <c r="M3780">
        <v>33.53</v>
      </c>
      <c r="N3780">
        <v>33.479999999999997</v>
      </c>
      <c r="O3780">
        <v>95.18</v>
      </c>
      <c r="P3780">
        <v>929</v>
      </c>
      <c r="Q3780" s="1" t="s">
        <v>99</v>
      </c>
      <c r="R3780" s="1" t="s">
        <v>29</v>
      </c>
      <c r="S3780" s="1" t="s">
        <v>3265</v>
      </c>
      <c r="T3780" s="1" t="s">
        <v>53</v>
      </c>
      <c r="U3780" s="1" t="s">
        <v>32</v>
      </c>
    </row>
    <row r="3781" spans="1:21" x14ac:dyDescent="0.3">
      <c r="A3781" s="1" t="s">
        <v>8185</v>
      </c>
      <c r="B3781" s="1" t="s">
        <v>8186</v>
      </c>
      <c r="C3781" s="2">
        <v>45436</v>
      </c>
      <c r="D3781">
        <v>2024</v>
      </c>
      <c r="E3781" s="1" t="s">
        <v>487</v>
      </c>
      <c r="F3781" s="1" t="s">
        <v>7603</v>
      </c>
      <c r="G3781" s="3">
        <v>0.13194444444444445</v>
      </c>
      <c r="H3781" s="1" t="s">
        <v>24</v>
      </c>
      <c r="I3781" s="1" t="s">
        <v>35</v>
      </c>
      <c r="J3781" s="1" t="s">
        <v>1835</v>
      </c>
      <c r="K3781" s="1" t="s">
        <v>711</v>
      </c>
      <c r="L3781">
        <v>2916.13</v>
      </c>
      <c r="M3781">
        <v>18.149999999999999</v>
      </c>
      <c r="N3781">
        <v>91.02</v>
      </c>
      <c r="O3781">
        <v>2843.26</v>
      </c>
      <c r="P3781">
        <v>998</v>
      </c>
      <c r="Q3781" s="1" t="s">
        <v>85</v>
      </c>
      <c r="R3781" s="1" t="s">
        <v>29</v>
      </c>
      <c r="S3781" s="1" t="s">
        <v>7361</v>
      </c>
      <c r="T3781" s="1" t="s">
        <v>31</v>
      </c>
      <c r="U3781" s="1" t="s">
        <v>32</v>
      </c>
    </row>
    <row r="3782" spans="1:21" x14ac:dyDescent="0.3">
      <c r="A3782" s="1" t="s">
        <v>8187</v>
      </c>
      <c r="B3782" s="1" t="s">
        <v>5242</v>
      </c>
      <c r="C3782" s="2">
        <v>45436</v>
      </c>
      <c r="D3782">
        <v>2024</v>
      </c>
      <c r="E3782" s="1" t="s">
        <v>487</v>
      </c>
      <c r="F3782" s="1" t="s">
        <v>7603</v>
      </c>
      <c r="G3782" s="3">
        <v>0.1423611111111111</v>
      </c>
      <c r="H3782" s="1" t="s">
        <v>24</v>
      </c>
      <c r="I3782" s="1" t="s">
        <v>297</v>
      </c>
      <c r="J3782" s="1" t="s">
        <v>377</v>
      </c>
      <c r="K3782" s="1" t="s">
        <v>480</v>
      </c>
      <c r="L3782">
        <v>3876.27</v>
      </c>
      <c r="M3782">
        <v>14.58</v>
      </c>
      <c r="N3782">
        <v>75.95</v>
      </c>
      <c r="O3782">
        <v>3814.9</v>
      </c>
      <c r="P3782">
        <v>533</v>
      </c>
      <c r="Q3782" s="1" t="s">
        <v>99</v>
      </c>
      <c r="R3782" s="1" t="s">
        <v>29</v>
      </c>
      <c r="S3782" s="1" t="s">
        <v>2352</v>
      </c>
      <c r="T3782" s="1" t="s">
        <v>53</v>
      </c>
      <c r="U3782" s="1" t="s">
        <v>32</v>
      </c>
    </row>
    <row r="3783" spans="1:21" x14ac:dyDescent="0.3">
      <c r="A3783" s="1" t="s">
        <v>8188</v>
      </c>
      <c r="B3783" s="1" t="s">
        <v>6813</v>
      </c>
      <c r="C3783" s="2">
        <v>45436</v>
      </c>
      <c r="D3783">
        <v>2024</v>
      </c>
      <c r="E3783" s="1" t="s">
        <v>487</v>
      </c>
      <c r="F3783" s="1" t="s">
        <v>7603</v>
      </c>
      <c r="G3783" s="3">
        <v>0.29097222222222224</v>
      </c>
      <c r="H3783" s="1" t="s">
        <v>42</v>
      </c>
      <c r="I3783" s="1" t="s">
        <v>143</v>
      </c>
      <c r="J3783" s="1" t="s">
        <v>144</v>
      </c>
      <c r="K3783" s="1" t="s">
        <v>309</v>
      </c>
      <c r="L3783">
        <v>9269.83</v>
      </c>
      <c r="M3783">
        <v>23.63</v>
      </c>
      <c r="N3783">
        <v>7.14</v>
      </c>
      <c r="O3783">
        <v>9286.32</v>
      </c>
      <c r="P3783">
        <v>760</v>
      </c>
      <c r="Q3783" s="1" t="s">
        <v>85</v>
      </c>
      <c r="R3783" s="1" t="s">
        <v>29</v>
      </c>
      <c r="S3783" s="1" t="s">
        <v>4825</v>
      </c>
      <c r="T3783" s="1" t="s">
        <v>31</v>
      </c>
      <c r="U3783" s="1" t="s">
        <v>32</v>
      </c>
    </row>
    <row r="3784" spans="1:21" x14ac:dyDescent="0.3">
      <c r="A3784" s="1" t="s">
        <v>8189</v>
      </c>
      <c r="B3784" s="1" t="s">
        <v>2754</v>
      </c>
      <c r="C3784" s="2">
        <v>45436</v>
      </c>
      <c r="D3784">
        <v>2024</v>
      </c>
      <c r="E3784" s="1" t="s">
        <v>487</v>
      </c>
      <c r="F3784" s="1" t="s">
        <v>7603</v>
      </c>
      <c r="G3784" s="3">
        <v>0.32916666666666666</v>
      </c>
      <c r="H3784" s="1" t="s">
        <v>42</v>
      </c>
      <c r="I3784" s="1" t="s">
        <v>49</v>
      </c>
      <c r="J3784" s="1" t="s">
        <v>50</v>
      </c>
      <c r="K3784" s="1" t="s">
        <v>227</v>
      </c>
      <c r="L3784">
        <v>7985.52</v>
      </c>
      <c r="M3784">
        <v>40.659999999999997</v>
      </c>
      <c r="N3784">
        <v>53.89</v>
      </c>
      <c r="O3784">
        <v>7972.29</v>
      </c>
      <c r="P3784">
        <v>142</v>
      </c>
      <c r="Q3784" s="1" t="s">
        <v>38</v>
      </c>
      <c r="R3784" s="1" t="s">
        <v>29</v>
      </c>
      <c r="S3784" s="1" t="s">
        <v>6268</v>
      </c>
      <c r="T3784" s="1" t="s">
        <v>147</v>
      </c>
      <c r="U3784" s="1" t="s">
        <v>32</v>
      </c>
    </row>
    <row r="3785" spans="1:21" x14ac:dyDescent="0.3">
      <c r="A3785" s="1" t="s">
        <v>8190</v>
      </c>
      <c r="B3785" s="1" t="s">
        <v>7890</v>
      </c>
      <c r="C3785" s="2">
        <v>45436</v>
      </c>
      <c r="D3785">
        <v>2024</v>
      </c>
      <c r="E3785" s="1" t="s">
        <v>487</v>
      </c>
      <c r="F3785" s="1" t="s">
        <v>7603</v>
      </c>
      <c r="G3785" s="3">
        <v>0.42777777777777776</v>
      </c>
      <c r="H3785" s="1" t="s">
        <v>42</v>
      </c>
      <c r="I3785" s="1" t="s">
        <v>371</v>
      </c>
      <c r="J3785" s="1" t="s">
        <v>1159</v>
      </c>
      <c r="K3785" s="1" t="s">
        <v>373</v>
      </c>
      <c r="L3785">
        <v>396.23</v>
      </c>
      <c r="M3785">
        <v>10.43</v>
      </c>
      <c r="N3785">
        <v>28.41</v>
      </c>
      <c r="O3785">
        <v>378.25</v>
      </c>
      <c r="P3785">
        <v>255</v>
      </c>
      <c r="Q3785" s="1" t="s">
        <v>38</v>
      </c>
      <c r="R3785" s="1" t="s">
        <v>29</v>
      </c>
      <c r="S3785" s="1" t="s">
        <v>6003</v>
      </c>
      <c r="T3785" s="1" t="s">
        <v>53</v>
      </c>
      <c r="U3785" s="1" t="s">
        <v>32</v>
      </c>
    </row>
    <row r="3786" spans="1:21" x14ac:dyDescent="0.3">
      <c r="A3786" s="1" t="s">
        <v>8191</v>
      </c>
      <c r="B3786" s="1" t="s">
        <v>8192</v>
      </c>
      <c r="C3786" s="2">
        <v>45436</v>
      </c>
      <c r="D3786">
        <v>2024</v>
      </c>
      <c r="E3786" s="1" t="s">
        <v>487</v>
      </c>
      <c r="F3786" s="1" t="s">
        <v>7603</v>
      </c>
      <c r="G3786" s="3">
        <v>0.47222222222222221</v>
      </c>
      <c r="H3786" s="1" t="s">
        <v>42</v>
      </c>
      <c r="I3786" s="1" t="s">
        <v>68</v>
      </c>
      <c r="J3786" s="1" t="s">
        <v>69</v>
      </c>
      <c r="K3786" s="1" t="s">
        <v>632</v>
      </c>
      <c r="L3786">
        <v>1570.09</v>
      </c>
      <c r="M3786">
        <v>35.67</v>
      </c>
      <c r="N3786">
        <v>3.46</v>
      </c>
      <c r="O3786">
        <v>1602.3</v>
      </c>
      <c r="P3786">
        <v>491</v>
      </c>
      <c r="Q3786" s="1" t="s">
        <v>118</v>
      </c>
      <c r="R3786" s="1" t="s">
        <v>29</v>
      </c>
      <c r="S3786" s="1" t="s">
        <v>4485</v>
      </c>
      <c r="T3786" s="1" t="s">
        <v>147</v>
      </c>
      <c r="U3786" s="1" t="s">
        <v>32</v>
      </c>
    </row>
    <row r="3787" spans="1:21" x14ac:dyDescent="0.3">
      <c r="A3787" s="1" t="s">
        <v>8193</v>
      </c>
      <c r="B3787" s="1" t="s">
        <v>8194</v>
      </c>
      <c r="C3787" s="2">
        <v>45436</v>
      </c>
      <c r="D3787">
        <v>2024</v>
      </c>
      <c r="E3787" s="1" t="s">
        <v>487</v>
      </c>
      <c r="F3787" s="1" t="s">
        <v>7603</v>
      </c>
      <c r="G3787" s="3">
        <v>0.58194444444444449</v>
      </c>
      <c r="H3787" s="1" t="s">
        <v>104</v>
      </c>
      <c r="I3787" s="1" t="s">
        <v>127</v>
      </c>
      <c r="J3787" s="1" t="s">
        <v>840</v>
      </c>
      <c r="K3787" s="1" t="s">
        <v>357</v>
      </c>
      <c r="L3787">
        <v>5877.3</v>
      </c>
      <c r="M3787">
        <v>14.01</v>
      </c>
      <c r="N3787">
        <v>0.96</v>
      </c>
      <c r="O3787">
        <v>5890.35</v>
      </c>
      <c r="P3787">
        <v>704</v>
      </c>
      <c r="Q3787" s="1" t="s">
        <v>118</v>
      </c>
      <c r="R3787" s="1" t="s">
        <v>29</v>
      </c>
      <c r="S3787" s="1" t="s">
        <v>2027</v>
      </c>
      <c r="T3787" s="1" t="s">
        <v>147</v>
      </c>
      <c r="U3787" s="1" t="s">
        <v>32</v>
      </c>
    </row>
    <row r="3788" spans="1:21" x14ac:dyDescent="0.3">
      <c r="A3788" s="1" t="s">
        <v>8195</v>
      </c>
      <c r="B3788" s="1" t="s">
        <v>8196</v>
      </c>
      <c r="C3788" s="2">
        <v>45436</v>
      </c>
      <c r="D3788">
        <v>2024</v>
      </c>
      <c r="E3788" s="1" t="s">
        <v>487</v>
      </c>
      <c r="F3788" s="1" t="s">
        <v>7603</v>
      </c>
      <c r="G3788" s="3">
        <v>0.62638888888888888</v>
      </c>
      <c r="H3788" s="1" t="s">
        <v>104</v>
      </c>
      <c r="I3788" s="1" t="s">
        <v>96</v>
      </c>
      <c r="J3788" s="1" t="s">
        <v>506</v>
      </c>
      <c r="K3788" s="1" t="s">
        <v>291</v>
      </c>
      <c r="L3788">
        <v>7192.54</v>
      </c>
      <c r="M3788">
        <v>8.74</v>
      </c>
      <c r="N3788">
        <v>42.19</v>
      </c>
      <c r="O3788">
        <v>7159.09</v>
      </c>
      <c r="P3788">
        <v>220</v>
      </c>
      <c r="Q3788" s="1" t="s">
        <v>38</v>
      </c>
      <c r="R3788" s="1" t="s">
        <v>29</v>
      </c>
      <c r="S3788" s="1" t="s">
        <v>928</v>
      </c>
      <c r="T3788" s="1" t="s">
        <v>31</v>
      </c>
      <c r="U3788" s="1" t="s">
        <v>32</v>
      </c>
    </row>
    <row r="3789" spans="1:21" x14ac:dyDescent="0.3">
      <c r="A3789" s="1" t="s">
        <v>8197</v>
      </c>
      <c r="B3789" s="1" t="s">
        <v>7006</v>
      </c>
      <c r="C3789" s="2">
        <v>45436</v>
      </c>
      <c r="D3789">
        <v>2024</v>
      </c>
      <c r="E3789" s="1" t="s">
        <v>487</v>
      </c>
      <c r="F3789" s="1" t="s">
        <v>7603</v>
      </c>
      <c r="G3789" s="3">
        <v>0.72430555555555554</v>
      </c>
      <c r="H3789" s="1" t="s">
        <v>142</v>
      </c>
      <c r="I3789" s="1" t="s">
        <v>127</v>
      </c>
      <c r="J3789" s="1" t="s">
        <v>128</v>
      </c>
      <c r="K3789" s="1" t="s">
        <v>129</v>
      </c>
      <c r="L3789">
        <v>5443.61</v>
      </c>
      <c r="M3789">
        <v>9.07</v>
      </c>
      <c r="N3789">
        <v>75.599999999999994</v>
      </c>
      <c r="O3789">
        <v>5377.079999999999</v>
      </c>
      <c r="P3789">
        <v>891</v>
      </c>
      <c r="Q3789" s="1" t="s">
        <v>85</v>
      </c>
      <c r="R3789" s="1" t="s">
        <v>29</v>
      </c>
      <c r="S3789" s="1" t="s">
        <v>1985</v>
      </c>
      <c r="T3789" s="1" t="s">
        <v>53</v>
      </c>
      <c r="U3789" s="1" t="s">
        <v>32</v>
      </c>
    </row>
    <row r="3790" spans="1:21" x14ac:dyDescent="0.3">
      <c r="A3790" s="1" t="s">
        <v>8198</v>
      </c>
      <c r="B3790" s="1" t="s">
        <v>8199</v>
      </c>
      <c r="C3790" s="2">
        <v>45436</v>
      </c>
      <c r="D3790">
        <v>2024</v>
      </c>
      <c r="E3790" s="1" t="s">
        <v>487</v>
      </c>
      <c r="F3790" s="1" t="s">
        <v>7603</v>
      </c>
      <c r="G3790" s="3">
        <v>0.73750000000000004</v>
      </c>
      <c r="H3790" s="1" t="s">
        <v>142</v>
      </c>
      <c r="I3790" s="1" t="s">
        <v>43</v>
      </c>
      <c r="J3790" s="1" t="s">
        <v>446</v>
      </c>
      <c r="K3790" s="1" t="s">
        <v>45</v>
      </c>
      <c r="L3790">
        <v>5666.85</v>
      </c>
      <c r="M3790">
        <v>37.5</v>
      </c>
      <c r="N3790">
        <v>25.78</v>
      </c>
      <c r="O3790">
        <v>5678.5700000000006</v>
      </c>
      <c r="P3790">
        <v>399</v>
      </c>
      <c r="Q3790" s="1" t="s">
        <v>99</v>
      </c>
      <c r="R3790" s="1" t="s">
        <v>29</v>
      </c>
      <c r="S3790" s="1" t="s">
        <v>52</v>
      </c>
      <c r="T3790" s="1" t="s">
        <v>147</v>
      </c>
      <c r="U3790" s="1" t="s">
        <v>101</v>
      </c>
    </row>
    <row r="3791" spans="1:21" x14ac:dyDescent="0.3">
      <c r="A3791" s="1" t="s">
        <v>8200</v>
      </c>
      <c r="B3791" s="1" t="s">
        <v>8201</v>
      </c>
      <c r="C3791" s="2">
        <v>45436</v>
      </c>
      <c r="D3791">
        <v>2024</v>
      </c>
      <c r="E3791" s="1" t="s">
        <v>487</v>
      </c>
      <c r="F3791" s="1" t="s">
        <v>7603</v>
      </c>
      <c r="G3791" s="3">
        <v>0.77083333333333337</v>
      </c>
      <c r="H3791" s="1" t="s">
        <v>142</v>
      </c>
      <c r="I3791" s="1" t="s">
        <v>35</v>
      </c>
      <c r="J3791" s="1" t="s">
        <v>74</v>
      </c>
      <c r="K3791" s="1" t="s">
        <v>256</v>
      </c>
      <c r="L3791">
        <v>5370.4</v>
      </c>
      <c r="M3791">
        <v>46.76</v>
      </c>
      <c r="N3791">
        <v>58.04</v>
      </c>
      <c r="O3791">
        <v>5359.12</v>
      </c>
      <c r="P3791">
        <v>697</v>
      </c>
      <c r="Q3791" s="1" t="s">
        <v>99</v>
      </c>
      <c r="R3791" s="1" t="s">
        <v>29</v>
      </c>
      <c r="S3791" s="1" t="s">
        <v>303</v>
      </c>
      <c r="T3791" s="1" t="s">
        <v>31</v>
      </c>
      <c r="U3791" s="1" t="s">
        <v>32</v>
      </c>
    </row>
    <row r="3792" spans="1:21" x14ac:dyDescent="0.3">
      <c r="A3792" s="1" t="s">
        <v>8202</v>
      </c>
      <c r="B3792" s="1" t="s">
        <v>8203</v>
      </c>
      <c r="C3792" s="2">
        <v>45436</v>
      </c>
      <c r="D3792">
        <v>2024</v>
      </c>
      <c r="E3792" s="1" t="s">
        <v>487</v>
      </c>
      <c r="F3792" s="1" t="s">
        <v>7603</v>
      </c>
      <c r="G3792" s="3">
        <v>0.77986111111111112</v>
      </c>
      <c r="H3792" s="1" t="s">
        <v>142</v>
      </c>
      <c r="I3792" s="1" t="s">
        <v>49</v>
      </c>
      <c r="J3792" s="1" t="s">
        <v>226</v>
      </c>
      <c r="K3792" s="1" t="s">
        <v>349</v>
      </c>
      <c r="L3792">
        <v>4968.01</v>
      </c>
      <c r="M3792">
        <v>5.97</v>
      </c>
      <c r="N3792">
        <v>3.93</v>
      </c>
      <c r="O3792">
        <v>4970.05</v>
      </c>
      <c r="P3792">
        <v>691</v>
      </c>
      <c r="Q3792" s="1" t="s">
        <v>28</v>
      </c>
      <c r="R3792" s="1" t="s">
        <v>29</v>
      </c>
      <c r="S3792" s="1" t="s">
        <v>1163</v>
      </c>
      <c r="T3792" s="1" t="s">
        <v>147</v>
      </c>
      <c r="U3792" s="1" t="s">
        <v>32</v>
      </c>
    </row>
    <row r="3793" spans="1:21" x14ac:dyDescent="0.3">
      <c r="A3793" s="1" t="s">
        <v>8204</v>
      </c>
      <c r="B3793" s="1" t="s">
        <v>6178</v>
      </c>
      <c r="C3793" s="2">
        <v>45436</v>
      </c>
      <c r="D3793">
        <v>2024</v>
      </c>
      <c r="E3793" s="1" t="s">
        <v>487</v>
      </c>
      <c r="F3793" s="1" t="s">
        <v>7603</v>
      </c>
      <c r="G3793" s="3">
        <v>0.83194444444444449</v>
      </c>
      <c r="H3793" s="1" t="s">
        <v>142</v>
      </c>
      <c r="I3793" s="1" t="s">
        <v>160</v>
      </c>
      <c r="J3793" s="1" t="s">
        <v>204</v>
      </c>
      <c r="K3793" s="1" t="s">
        <v>162</v>
      </c>
      <c r="L3793">
        <v>7151.22</v>
      </c>
      <c r="M3793">
        <v>34.26</v>
      </c>
      <c r="N3793">
        <v>78.33</v>
      </c>
      <c r="O3793">
        <v>7107.1500000000005</v>
      </c>
      <c r="P3793">
        <v>368</v>
      </c>
      <c r="Q3793" s="1" t="s">
        <v>85</v>
      </c>
      <c r="R3793" s="1" t="s">
        <v>29</v>
      </c>
      <c r="S3793" s="1" t="s">
        <v>100</v>
      </c>
      <c r="T3793" s="1" t="s">
        <v>53</v>
      </c>
      <c r="U3793" s="1" t="s">
        <v>32</v>
      </c>
    </row>
    <row r="3794" spans="1:21" x14ac:dyDescent="0.3">
      <c r="A3794" s="1" t="s">
        <v>8205</v>
      </c>
      <c r="B3794" s="1" t="s">
        <v>3096</v>
      </c>
      <c r="C3794" s="2">
        <v>45437</v>
      </c>
      <c r="D3794">
        <v>2024</v>
      </c>
      <c r="E3794" s="1" t="s">
        <v>22</v>
      </c>
      <c r="F3794" s="1" t="s">
        <v>7603</v>
      </c>
      <c r="G3794" s="3">
        <v>3.9583333333333331E-2</v>
      </c>
      <c r="H3794" s="1" t="s">
        <v>24</v>
      </c>
      <c r="I3794" s="1" t="s">
        <v>154</v>
      </c>
      <c r="J3794" s="1" t="s">
        <v>684</v>
      </c>
      <c r="K3794" s="1" t="s">
        <v>1223</v>
      </c>
      <c r="L3794">
        <v>7065.83</v>
      </c>
      <c r="M3794">
        <v>26.7</v>
      </c>
      <c r="N3794">
        <v>64.319999999999993</v>
      </c>
      <c r="O3794">
        <v>7028.21</v>
      </c>
      <c r="P3794">
        <v>468</v>
      </c>
      <c r="Q3794" s="1" t="s">
        <v>85</v>
      </c>
      <c r="R3794" s="1" t="s">
        <v>29</v>
      </c>
      <c r="S3794" s="1" t="s">
        <v>2652</v>
      </c>
      <c r="T3794" s="1" t="s">
        <v>31</v>
      </c>
      <c r="U3794" s="1" t="s">
        <v>32</v>
      </c>
    </row>
    <row r="3795" spans="1:21" x14ac:dyDescent="0.3">
      <c r="A3795" s="1" t="s">
        <v>8206</v>
      </c>
      <c r="B3795" s="1" t="s">
        <v>8207</v>
      </c>
      <c r="C3795" s="2">
        <v>45437</v>
      </c>
      <c r="D3795">
        <v>2024</v>
      </c>
      <c r="E3795" s="1" t="s">
        <v>22</v>
      </c>
      <c r="F3795" s="1" t="s">
        <v>7603</v>
      </c>
      <c r="G3795" s="3">
        <v>0.12986111111111112</v>
      </c>
      <c r="H3795" s="1" t="s">
        <v>24</v>
      </c>
      <c r="I3795" s="1" t="s">
        <v>160</v>
      </c>
      <c r="J3795" s="1" t="s">
        <v>161</v>
      </c>
      <c r="K3795" s="1" t="s">
        <v>273</v>
      </c>
      <c r="L3795">
        <v>5700.13</v>
      </c>
      <c r="M3795">
        <v>33.270000000000003</v>
      </c>
      <c r="N3795">
        <v>6.7</v>
      </c>
      <c r="O3795">
        <v>5726.7000000000007</v>
      </c>
      <c r="P3795">
        <v>557</v>
      </c>
      <c r="Q3795" s="1" t="s">
        <v>99</v>
      </c>
      <c r="R3795" s="1" t="s">
        <v>29</v>
      </c>
      <c r="S3795" s="1" t="s">
        <v>1424</v>
      </c>
      <c r="T3795" s="1" t="s">
        <v>53</v>
      </c>
      <c r="U3795" s="1" t="s">
        <v>32</v>
      </c>
    </row>
    <row r="3796" spans="1:21" x14ac:dyDescent="0.3">
      <c r="A3796" s="1" t="s">
        <v>8208</v>
      </c>
      <c r="B3796" s="1" t="s">
        <v>8209</v>
      </c>
      <c r="C3796" s="2">
        <v>45437</v>
      </c>
      <c r="D3796">
        <v>2024</v>
      </c>
      <c r="E3796" s="1" t="s">
        <v>22</v>
      </c>
      <c r="F3796" s="1" t="s">
        <v>7603</v>
      </c>
      <c r="G3796" s="3">
        <v>0.25833333333333336</v>
      </c>
      <c r="H3796" s="1" t="s">
        <v>42</v>
      </c>
      <c r="I3796" s="1" t="s">
        <v>236</v>
      </c>
      <c r="J3796" s="1" t="s">
        <v>895</v>
      </c>
      <c r="K3796" s="1" t="s">
        <v>238</v>
      </c>
      <c r="L3796">
        <v>6943.34</v>
      </c>
      <c r="M3796">
        <v>49.8</v>
      </c>
      <c r="N3796">
        <v>64.44</v>
      </c>
      <c r="O3796">
        <v>6928.7000000000007</v>
      </c>
      <c r="P3796">
        <v>744</v>
      </c>
      <c r="Q3796" s="1" t="s">
        <v>28</v>
      </c>
      <c r="R3796" s="1" t="s">
        <v>29</v>
      </c>
      <c r="S3796" s="1" t="s">
        <v>1549</v>
      </c>
      <c r="T3796" s="1" t="s">
        <v>53</v>
      </c>
      <c r="U3796" s="1" t="s">
        <v>32</v>
      </c>
    </row>
    <row r="3797" spans="1:21" x14ac:dyDescent="0.3">
      <c r="A3797" s="1" t="s">
        <v>8210</v>
      </c>
      <c r="B3797" s="1" t="s">
        <v>8211</v>
      </c>
      <c r="C3797" s="2">
        <v>45437</v>
      </c>
      <c r="D3797">
        <v>2024</v>
      </c>
      <c r="E3797" s="1" t="s">
        <v>22</v>
      </c>
      <c r="F3797" s="1" t="s">
        <v>7603</v>
      </c>
      <c r="G3797" s="3">
        <v>0.26527777777777778</v>
      </c>
      <c r="H3797" s="1" t="s">
        <v>42</v>
      </c>
      <c r="I3797" s="1" t="s">
        <v>49</v>
      </c>
      <c r="J3797" s="1" t="s">
        <v>458</v>
      </c>
      <c r="K3797" s="1" t="s">
        <v>322</v>
      </c>
      <c r="L3797">
        <v>5639.88</v>
      </c>
      <c r="M3797">
        <v>22.1</v>
      </c>
      <c r="N3797">
        <v>13.5</v>
      </c>
      <c r="O3797">
        <v>5648.4800000000005</v>
      </c>
      <c r="P3797">
        <v>92</v>
      </c>
      <c r="Q3797" s="1" t="s">
        <v>118</v>
      </c>
      <c r="R3797" s="1" t="s">
        <v>29</v>
      </c>
      <c r="S3797" s="1" t="s">
        <v>5108</v>
      </c>
      <c r="T3797" s="1" t="s">
        <v>53</v>
      </c>
      <c r="U3797" s="1" t="s">
        <v>93</v>
      </c>
    </row>
    <row r="3798" spans="1:21" x14ac:dyDescent="0.3">
      <c r="A3798" s="1" t="s">
        <v>8212</v>
      </c>
      <c r="B3798" s="1" t="s">
        <v>8213</v>
      </c>
      <c r="C3798" s="2">
        <v>45437</v>
      </c>
      <c r="D3798">
        <v>2024</v>
      </c>
      <c r="E3798" s="1" t="s">
        <v>22</v>
      </c>
      <c r="F3798" s="1" t="s">
        <v>7603</v>
      </c>
      <c r="G3798" s="3">
        <v>0.27430555555555558</v>
      </c>
      <c r="H3798" s="1" t="s">
        <v>42</v>
      </c>
      <c r="I3798" s="1" t="s">
        <v>143</v>
      </c>
      <c r="J3798" s="1" t="s">
        <v>308</v>
      </c>
      <c r="K3798" s="1" t="s">
        <v>200</v>
      </c>
      <c r="L3798">
        <v>7630.02</v>
      </c>
      <c r="M3798">
        <v>32.200000000000003</v>
      </c>
      <c r="N3798">
        <v>66.55</v>
      </c>
      <c r="O3798">
        <v>7595.67</v>
      </c>
      <c r="P3798">
        <v>893</v>
      </c>
      <c r="Q3798" s="1" t="s">
        <v>38</v>
      </c>
      <c r="R3798" s="1" t="s">
        <v>29</v>
      </c>
      <c r="S3798" s="1" t="s">
        <v>1824</v>
      </c>
      <c r="T3798" s="1" t="s">
        <v>53</v>
      </c>
      <c r="U3798" s="1" t="s">
        <v>32</v>
      </c>
    </row>
    <row r="3799" spans="1:21" x14ac:dyDescent="0.3">
      <c r="A3799" s="1" t="s">
        <v>8214</v>
      </c>
      <c r="B3799" s="1" t="s">
        <v>8215</v>
      </c>
      <c r="C3799" s="2">
        <v>45437</v>
      </c>
      <c r="D3799">
        <v>2024</v>
      </c>
      <c r="E3799" s="1" t="s">
        <v>22</v>
      </c>
      <c r="F3799" s="1" t="s">
        <v>7603</v>
      </c>
      <c r="G3799" s="3">
        <v>0.30138888888888887</v>
      </c>
      <c r="H3799" s="1" t="s">
        <v>42</v>
      </c>
      <c r="I3799" s="1" t="s">
        <v>35</v>
      </c>
      <c r="J3799" s="1" t="s">
        <v>36</v>
      </c>
      <c r="K3799" s="1" t="s">
        <v>191</v>
      </c>
      <c r="L3799">
        <v>6750.86</v>
      </c>
      <c r="M3799">
        <v>28.58</v>
      </c>
      <c r="N3799">
        <v>19.34</v>
      </c>
      <c r="O3799">
        <v>6760.0999999999995</v>
      </c>
      <c r="P3799">
        <v>848</v>
      </c>
      <c r="Q3799" s="1" t="s">
        <v>118</v>
      </c>
      <c r="R3799" s="1" t="s">
        <v>29</v>
      </c>
      <c r="S3799" s="1" t="s">
        <v>1675</v>
      </c>
      <c r="T3799" s="1" t="s">
        <v>53</v>
      </c>
      <c r="U3799" s="1" t="s">
        <v>32</v>
      </c>
    </row>
    <row r="3800" spans="1:21" x14ac:dyDescent="0.3">
      <c r="A3800" s="1" t="s">
        <v>8216</v>
      </c>
      <c r="B3800" s="1" t="s">
        <v>8217</v>
      </c>
      <c r="C3800" s="2">
        <v>45437</v>
      </c>
      <c r="D3800">
        <v>2024</v>
      </c>
      <c r="E3800" s="1" t="s">
        <v>22</v>
      </c>
      <c r="F3800" s="1" t="s">
        <v>7603</v>
      </c>
      <c r="G3800" s="3">
        <v>0.34236111111111112</v>
      </c>
      <c r="H3800" s="1" t="s">
        <v>42</v>
      </c>
      <c r="I3800" s="1" t="s">
        <v>68</v>
      </c>
      <c r="J3800" s="1" t="s">
        <v>779</v>
      </c>
      <c r="K3800" s="1" t="s">
        <v>70</v>
      </c>
      <c r="L3800">
        <v>5619.74</v>
      </c>
      <c r="M3800">
        <v>31.18</v>
      </c>
      <c r="N3800">
        <v>82.08</v>
      </c>
      <c r="O3800">
        <v>5568.84</v>
      </c>
      <c r="P3800">
        <v>400</v>
      </c>
      <c r="Q3800" s="1" t="s">
        <v>118</v>
      </c>
      <c r="R3800" s="1" t="s">
        <v>29</v>
      </c>
      <c r="S3800" s="1" t="s">
        <v>507</v>
      </c>
      <c r="T3800" s="1" t="s">
        <v>31</v>
      </c>
      <c r="U3800" s="1" t="s">
        <v>32</v>
      </c>
    </row>
    <row r="3801" spans="1:21" x14ac:dyDescent="0.3">
      <c r="A3801" s="1" t="s">
        <v>8218</v>
      </c>
      <c r="B3801" s="1" t="s">
        <v>6646</v>
      </c>
      <c r="C3801" s="2">
        <v>45437</v>
      </c>
      <c r="D3801">
        <v>2024</v>
      </c>
      <c r="E3801" s="1" t="s">
        <v>22</v>
      </c>
      <c r="F3801" s="1" t="s">
        <v>7603</v>
      </c>
      <c r="G3801" s="3">
        <v>0.49027777777777776</v>
      </c>
      <c r="H3801" s="1" t="s">
        <v>42</v>
      </c>
      <c r="I3801" s="1" t="s">
        <v>160</v>
      </c>
      <c r="J3801" s="1" t="s">
        <v>161</v>
      </c>
      <c r="K3801" s="1" t="s">
        <v>162</v>
      </c>
      <c r="L3801">
        <v>7839.39</v>
      </c>
      <c r="M3801">
        <v>40.79</v>
      </c>
      <c r="N3801">
        <v>79.77</v>
      </c>
      <c r="O3801">
        <v>7800.41</v>
      </c>
      <c r="P3801">
        <v>995</v>
      </c>
      <c r="Q3801" s="1" t="s">
        <v>38</v>
      </c>
      <c r="R3801" s="1" t="s">
        <v>29</v>
      </c>
      <c r="S3801" s="1" t="s">
        <v>1836</v>
      </c>
      <c r="T3801" s="1" t="s">
        <v>31</v>
      </c>
      <c r="U3801" s="1" t="s">
        <v>32</v>
      </c>
    </row>
    <row r="3802" spans="1:21" x14ac:dyDescent="0.3">
      <c r="A3802" s="1" t="s">
        <v>8219</v>
      </c>
      <c r="B3802" s="1" t="s">
        <v>8220</v>
      </c>
      <c r="C3802" s="2">
        <v>45437</v>
      </c>
      <c r="D3802">
        <v>2024</v>
      </c>
      <c r="E3802" s="1" t="s">
        <v>22</v>
      </c>
      <c r="F3802" s="1" t="s">
        <v>7603</v>
      </c>
      <c r="G3802" s="3">
        <v>0.52222222222222225</v>
      </c>
      <c r="H3802" s="1" t="s">
        <v>104</v>
      </c>
      <c r="I3802" s="1" t="s">
        <v>110</v>
      </c>
      <c r="J3802" s="1" t="s">
        <v>111</v>
      </c>
      <c r="K3802" s="1" t="s">
        <v>528</v>
      </c>
      <c r="L3802">
        <v>4383.88</v>
      </c>
      <c r="M3802">
        <v>45.9</v>
      </c>
      <c r="N3802">
        <v>93.68</v>
      </c>
      <c r="O3802">
        <v>4336.0999999999995</v>
      </c>
      <c r="P3802">
        <v>603</v>
      </c>
      <c r="Q3802" s="1" t="s">
        <v>38</v>
      </c>
      <c r="R3802" s="1" t="s">
        <v>29</v>
      </c>
      <c r="S3802" s="1" t="s">
        <v>2269</v>
      </c>
      <c r="T3802" s="1" t="s">
        <v>53</v>
      </c>
      <c r="U3802" s="1" t="s">
        <v>32</v>
      </c>
    </row>
    <row r="3803" spans="1:21" x14ac:dyDescent="0.3">
      <c r="A3803" s="1" t="s">
        <v>8221</v>
      </c>
      <c r="B3803" s="1" t="s">
        <v>8222</v>
      </c>
      <c r="C3803" s="2">
        <v>45437</v>
      </c>
      <c r="D3803">
        <v>2024</v>
      </c>
      <c r="E3803" s="1" t="s">
        <v>22</v>
      </c>
      <c r="F3803" s="1" t="s">
        <v>7603</v>
      </c>
      <c r="G3803" s="3">
        <v>0.55069444444444449</v>
      </c>
      <c r="H3803" s="1" t="s">
        <v>104</v>
      </c>
      <c r="I3803" s="1" t="s">
        <v>297</v>
      </c>
      <c r="J3803" s="1" t="s">
        <v>479</v>
      </c>
      <c r="K3803" s="1" t="s">
        <v>967</v>
      </c>
      <c r="L3803">
        <v>8247.91</v>
      </c>
      <c r="M3803">
        <v>5.49</v>
      </c>
      <c r="N3803">
        <v>87.38</v>
      </c>
      <c r="O3803">
        <v>8166.0199999999995</v>
      </c>
      <c r="P3803">
        <v>670</v>
      </c>
      <c r="Q3803" s="1" t="s">
        <v>28</v>
      </c>
      <c r="R3803" s="1" t="s">
        <v>29</v>
      </c>
      <c r="S3803" s="1" t="s">
        <v>4869</v>
      </c>
      <c r="T3803" s="1" t="s">
        <v>53</v>
      </c>
      <c r="U3803" s="1" t="s">
        <v>93</v>
      </c>
    </row>
    <row r="3804" spans="1:21" x14ac:dyDescent="0.3">
      <c r="A3804" s="1" t="s">
        <v>8223</v>
      </c>
      <c r="B3804" s="1" t="s">
        <v>8224</v>
      </c>
      <c r="C3804" s="2">
        <v>45437</v>
      </c>
      <c r="D3804">
        <v>2024</v>
      </c>
      <c r="E3804" s="1" t="s">
        <v>22</v>
      </c>
      <c r="F3804" s="1" t="s">
        <v>7603</v>
      </c>
      <c r="G3804" s="3">
        <v>0.61527777777777781</v>
      </c>
      <c r="H3804" s="1" t="s">
        <v>104</v>
      </c>
      <c r="I3804" s="1" t="s">
        <v>160</v>
      </c>
      <c r="J3804" s="1" t="s">
        <v>1723</v>
      </c>
      <c r="K3804" s="1" t="s">
        <v>273</v>
      </c>
      <c r="L3804">
        <v>3843.43</v>
      </c>
      <c r="M3804">
        <v>46.1</v>
      </c>
      <c r="N3804">
        <v>85.99</v>
      </c>
      <c r="O3804">
        <v>3803.54</v>
      </c>
      <c r="P3804">
        <v>784</v>
      </c>
      <c r="Q3804" s="1" t="s">
        <v>118</v>
      </c>
      <c r="R3804" s="1" t="s">
        <v>29</v>
      </c>
      <c r="S3804" s="1" t="s">
        <v>1769</v>
      </c>
      <c r="T3804" s="1" t="s">
        <v>53</v>
      </c>
      <c r="U3804" s="1" t="s">
        <v>32</v>
      </c>
    </row>
    <row r="3805" spans="1:21" x14ac:dyDescent="0.3">
      <c r="A3805" s="1" t="s">
        <v>8225</v>
      </c>
      <c r="B3805" s="1" t="s">
        <v>8226</v>
      </c>
      <c r="C3805" s="2">
        <v>45437</v>
      </c>
      <c r="D3805">
        <v>2024</v>
      </c>
      <c r="E3805" s="1" t="s">
        <v>22</v>
      </c>
      <c r="F3805" s="1" t="s">
        <v>7603</v>
      </c>
      <c r="G3805" s="3">
        <v>0.63472222222222219</v>
      </c>
      <c r="H3805" s="1" t="s">
        <v>104</v>
      </c>
      <c r="I3805" s="1" t="s">
        <v>89</v>
      </c>
      <c r="J3805" s="1" t="s">
        <v>90</v>
      </c>
      <c r="K3805" s="1" t="s">
        <v>707</v>
      </c>
      <c r="L3805">
        <v>9196.94</v>
      </c>
      <c r="M3805">
        <v>44.7</v>
      </c>
      <c r="N3805">
        <v>21.15</v>
      </c>
      <c r="O3805">
        <v>9220.4900000000016</v>
      </c>
      <c r="P3805">
        <v>896</v>
      </c>
      <c r="Q3805" s="1" t="s">
        <v>38</v>
      </c>
      <c r="R3805" s="1" t="s">
        <v>29</v>
      </c>
      <c r="S3805" s="1" t="s">
        <v>2184</v>
      </c>
      <c r="T3805" s="1" t="s">
        <v>31</v>
      </c>
      <c r="U3805" s="1" t="s">
        <v>93</v>
      </c>
    </row>
    <row r="3806" spans="1:21" x14ac:dyDescent="0.3">
      <c r="A3806" s="1" t="s">
        <v>8227</v>
      </c>
      <c r="B3806" s="1" t="s">
        <v>8228</v>
      </c>
      <c r="C3806" s="2">
        <v>45437</v>
      </c>
      <c r="D3806">
        <v>2024</v>
      </c>
      <c r="E3806" s="1" t="s">
        <v>22</v>
      </c>
      <c r="F3806" s="1" t="s">
        <v>7603</v>
      </c>
      <c r="G3806" s="3">
        <v>0.65069444444444446</v>
      </c>
      <c r="H3806" s="1" t="s">
        <v>104</v>
      </c>
      <c r="I3806" s="1" t="s">
        <v>431</v>
      </c>
      <c r="J3806" s="1" t="s">
        <v>666</v>
      </c>
      <c r="K3806" s="1" t="s">
        <v>488</v>
      </c>
      <c r="L3806">
        <v>6198.02</v>
      </c>
      <c r="M3806">
        <v>27.58</v>
      </c>
      <c r="N3806">
        <v>30.02</v>
      </c>
      <c r="O3806">
        <v>6195.58</v>
      </c>
      <c r="P3806">
        <v>392</v>
      </c>
      <c r="Q3806" s="1" t="s">
        <v>38</v>
      </c>
      <c r="R3806" s="1" t="s">
        <v>29</v>
      </c>
      <c r="S3806" s="1" t="s">
        <v>585</v>
      </c>
      <c r="T3806" s="1" t="s">
        <v>53</v>
      </c>
      <c r="U3806" s="1" t="s">
        <v>32</v>
      </c>
    </row>
    <row r="3807" spans="1:21" x14ac:dyDescent="0.3">
      <c r="A3807" s="1" t="s">
        <v>8229</v>
      </c>
      <c r="B3807" s="1" t="s">
        <v>4356</v>
      </c>
      <c r="C3807" s="2">
        <v>45437</v>
      </c>
      <c r="D3807">
        <v>2024</v>
      </c>
      <c r="E3807" s="1" t="s">
        <v>22</v>
      </c>
      <c r="F3807" s="1" t="s">
        <v>7603</v>
      </c>
      <c r="G3807" s="3">
        <v>0.65833333333333333</v>
      </c>
      <c r="H3807" s="1" t="s">
        <v>104</v>
      </c>
      <c r="I3807" s="1" t="s">
        <v>110</v>
      </c>
      <c r="J3807" s="1" t="s">
        <v>527</v>
      </c>
      <c r="K3807" s="1" t="s">
        <v>528</v>
      </c>
      <c r="L3807">
        <v>2359.0300000000002</v>
      </c>
      <c r="M3807">
        <v>20.89</v>
      </c>
      <c r="N3807">
        <v>5.92</v>
      </c>
      <c r="O3807">
        <v>2374</v>
      </c>
      <c r="P3807">
        <v>969</v>
      </c>
      <c r="Q3807" s="1" t="s">
        <v>99</v>
      </c>
      <c r="R3807" s="1" t="s">
        <v>29</v>
      </c>
      <c r="S3807" s="1" t="s">
        <v>1030</v>
      </c>
      <c r="T3807" s="1" t="s">
        <v>53</v>
      </c>
      <c r="U3807" s="1" t="s">
        <v>32</v>
      </c>
    </row>
    <row r="3808" spans="1:21" x14ac:dyDescent="0.3">
      <c r="A3808" s="1" t="s">
        <v>8230</v>
      </c>
      <c r="B3808" s="1" t="s">
        <v>8231</v>
      </c>
      <c r="C3808" s="2">
        <v>45437</v>
      </c>
      <c r="D3808">
        <v>2024</v>
      </c>
      <c r="E3808" s="1" t="s">
        <v>22</v>
      </c>
      <c r="F3808" s="1" t="s">
        <v>7603</v>
      </c>
      <c r="G3808" s="3">
        <v>0.68333333333333335</v>
      </c>
      <c r="H3808" s="1" t="s">
        <v>104</v>
      </c>
      <c r="I3808" s="1" t="s">
        <v>68</v>
      </c>
      <c r="J3808" s="1" t="s">
        <v>779</v>
      </c>
      <c r="K3808" s="1" t="s">
        <v>70</v>
      </c>
      <c r="L3808">
        <v>352.2</v>
      </c>
      <c r="M3808">
        <v>13.7</v>
      </c>
      <c r="N3808">
        <v>71.56</v>
      </c>
      <c r="O3808">
        <v>294.33999999999997</v>
      </c>
      <c r="P3808">
        <v>301</v>
      </c>
      <c r="Q3808" s="1" t="s">
        <v>118</v>
      </c>
      <c r="R3808" s="1" t="s">
        <v>29</v>
      </c>
      <c r="S3808" s="1" t="s">
        <v>2266</v>
      </c>
      <c r="T3808" s="1" t="s">
        <v>31</v>
      </c>
      <c r="U3808" s="1" t="s">
        <v>32</v>
      </c>
    </row>
    <row r="3809" spans="1:21" x14ac:dyDescent="0.3">
      <c r="A3809" s="1" t="s">
        <v>8232</v>
      </c>
      <c r="B3809" s="1" t="s">
        <v>8233</v>
      </c>
      <c r="C3809" s="2">
        <v>45437</v>
      </c>
      <c r="D3809">
        <v>2024</v>
      </c>
      <c r="E3809" s="1" t="s">
        <v>22</v>
      </c>
      <c r="F3809" s="1" t="s">
        <v>7603</v>
      </c>
      <c r="G3809" s="3">
        <v>0.79652777777777772</v>
      </c>
      <c r="H3809" s="1" t="s">
        <v>142</v>
      </c>
      <c r="I3809" s="1" t="s">
        <v>160</v>
      </c>
      <c r="J3809" s="1" t="s">
        <v>204</v>
      </c>
      <c r="K3809" s="1" t="s">
        <v>345</v>
      </c>
      <c r="L3809">
        <v>3432.25</v>
      </c>
      <c r="M3809">
        <v>17.29</v>
      </c>
      <c r="N3809">
        <v>61.45</v>
      </c>
      <c r="O3809">
        <v>3388.09</v>
      </c>
      <c r="P3809">
        <v>436</v>
      </c>
      <c r="Q3809" s="1" t="s">
        <v>99</v>
      </c>
      <c r="R3809" s="1" t="s">
        <v>29</v>
      </c>
      <c r="S3809" s="1" t="s">
        <v>5063</v>
      </c>
      <c r="T3809" s="1" t="s">
        <v>31</v>
      </c>
      <c r="U3809" s="1" t="s">
        <v>32</v>
      </c>
    </row>
    <row r="3810" spans="1:21" x14ac:dyDescent="0.3">
      <c r="A3810" s="1" t="s">
        <v>8234</v>
      </c>
      <c r="B3810" s="1" t="s">
        <v>2968</v>
      </c>
      <c r="C3810" s="2">
        <v>45437</v>
      </c>
      <c r="D3810">
        <v>2024</v>
      </c>
      <c r="E3810" s="1" t="s">
        <v>22</v>
      </c>
      <c r="F3810" s="1" t="s">
        <v>7603</v>
      </c>
      <c r="G3810" s="3">
        <v>0.88472222222222219</v>
      </c>
      <c r="H3810" s="1" t="s">
        <v>24</v>
      </c>
      <c r="I3810" s="1" t="s">
        <v>127</v>
      </c>
      <c r="J3810" s="1" t="s">
        <v>128</v>
      </c>
      <c r="K3810" s="1" t="s">
        <v>1039</v>
      </c>
      <c r="L3810">
        <v>1903.29</v>
      </c>
      <c r="M3810">
        <v>16.21</v>
      </c>
      <c r="N3810">
        <v>22.13</v>
      </c>
      <c r="O3810">
        <v>1897.37</v>
      </c>
      <c r="P3810">
        <v>44</v>
      </c>
      <c r="Q3810" s="1" t="s">
        <v>99</v>
      </c>
      <c r="R3810" s="1" t="s">
        <v>29</v>
      </c>
      <c r="S3810" s="1" t="s">
        <v>1312</v>
      </c>
      <c r="T3810" s="1" t="s">
        <v>53</v>
      </c>
      <c r="U3810" s="1" t="s">
        <v>32</v>
      </c>
    </row>
    <row r="3811" spans="1:21" x14ac:dyDescent="0.3">
      <c r="A3811" s="1" t="s">
        <v>8235</v>
      </c>
      <c r="B3811" s="1" t="s">
        <v>2255</v>
      </c>
      <c r="C3811" s="2">
        <v>45437</v>
      </c>
      <c r="D3811">
        <v>2024</v>
      </c>
      <c r="E3811" s="1" t="s">
        <v>22</v>
      </c>
      <c r="F3811" s="1" t="s">
        <v>7603</v>
      </c>
      <c r="G3811" s="3">
        <v>0.88749999999999996</v>
      </c>
      <c r="H3811" s="1" t="s">
        <v>24</v>
      </c>
      <c r="I3811" s="1" t="s">
        <v>143</v>
      </c>
      <c r="J3811" s="1" t="s">
        <v>308</v>
      </c>
      <c r="K3811" s="1" t="s">
        <v>283</v>
      </c>
      <c r="L3811">
        <v>9303.77</v>
      </c>
      <c r="M3811">
        <v>13.14</v>
      </c>
      <c r="N3811">
        <v>3.69</v>
      </c>
      <c r="O3811">
        <v>9313.2199999999993</v>
      </c>
      <c r="P3811">
        <v>795</v>
      </c>
      <c r="Q3811" s="1" t="s">
        <v>118</v>
      </c>
      <c r="R3811" s="1" t="s">
        <v>29</v>
      </c>
      <c r="S3811" s="1" t="s">
        <v>1923</v>
      </c>
      <c r="T3811" s="1" t="s">
        <v>53</v>
      </c>
      <c r="U3811" s="1" t="s">
        <v>101</v>
      </c>
    </row>
    <row r="3812" spans="1:21" x14ac:dyDescent="0.3">
      <c r="A3812" s="1" t="s">
        <v>8236</v>
      </c>
      <c r="B3812" s="1" t="s">
        <v>8237</v>
      </c>
      <c r="C3812" s="2">
        <v>45437</v>
      </c>
      <c r="D3812">
        <v>2024</v>
      </c>
      <c r="E3812" s="1" t="s">
        <v>22</v>
      </c>
      <c r="F3812" s="1" t="s">
        <v>7603</v>
      </c>
      <c r="G3812" s="3">
        <v>0.90902777777777777</v>
      </c>
      <c r="H3812" s="1" t="s">
        <v>24</v>
      </c>
      <c r="I3812" s="1" t="s">
        <v>68</v>
      </c>
      <c r="J3812" s="1" t="s">
        <v>823</v>
      </c>
      <c r="K3812" s="1" t="s">
        <v>632</v>
      </c>
      <c r="L3812">
        <v>3294.33</v>
      </c>
      <c r="M3812">
        <v>16.670000000000002</v>
      </c>
      <c r="N3812">
        <v>82.9</v>
      </c>
      <c r="O3812">
        <v>3228.1</v>
      </c>
      <c r="P3812">
        <v>738</v>
      </c>
      <c r="Q3812" s="1" t="s">
        <v>28</v>
      </c>
      <c r="R3812" s="1" t="s">
        <v>29</v>
      </c>
      <c r="S3812" s="1" t="s">
        <v>3296</v>
      </c>
      <c r="T3812" s="1" t="s">
        <v>53</v>
      </c>
      <c r="U3812" s="1" t="s">
        <v>32</v>
      </c>
    </row>
    <row r="3813" spans="1:21" x14ac:dyDescent="0.3">
      <c r="A3813" s="1" t="s">
        <v>8238</v>
      </c>
      <c r="B3813" s="1" t="s">
        <v>8239</v>
      </c>
      <c r="C3813" s="2">
        <v>45438</v>
      </c>
      <c r="D3813">
        <v>2024</v>
      </c>
      <c r="E3813" s="1" t="s">
        <v>166</v>
      </c>
      <c r="F3813" s="1" t="s">
        <v>7603</v>
      </c>
      <c r="G3813" s="3">
        <v>0.10277777777777777</v>
      </c>
      <c r="H3813" s="1" t="s">
        <v>24</v>
      </c>
      <c r="I3813" s="1" t="s">
        <v>56</v>
      </c>
      <c r="J3813" s="1" t="s">
        <v>277</v>
      </c>
      <c r="K3813" s="1" t="s">
        <v>58</v>
      </c>
      <c r="L3813">
        <v>1199.8900000000001</v>
      </c>
      <c r="M3813">
        <v>42.9</v>
      </c>
      <c r="N3813">
        <v>91.03</v>
      </c>
      <c r="O3813">
        <v>1151.7600000000002</v>
      </c>
      <c r="P3813">
        <v>786</v>
      </c>
      <c r="Q3813" s="1" t="s">
        <v>38</v>
      </c>
      <c r="R3813" s="1" t="s">
        <v>29</v>
      </c>
      <c r="S3813" s="1" t="s">
        <v>395</v>
      </c>
      <c r="T3813" s="1" t="s">
        <v>53</v>
      </c>
      <c r="U3813" s="1" t="s">
        <v>93</v>
      </c>
    </row>
    <row r="3814" spans="1:21" x14ac:dyDescent="0.3">
      <c r="A3814" s="1" t="s">
        <v>8240</v>
      </c>
      <c r="B3814" s="1" t="s">
        <v>8241</v>
      </c>
      <c r="C3814" s="2">
        <v>45438</v>
      </c>
      <c r="D3814">
        <v>2024</v>
      </c>
      <c r="E3814" s="1" t="s">
        <v>166</v>
      </c>
      <c r="F3814" s="1" t="s">
        <v>7603</v>
      </c>
      <c r="G3814" s="3">
        <v>0.16111111111111112</v>
      </c>
      <c r="H3814" s="1" t="s">
        <v>24</v>
      </c>
      <c r="I3814" s="1" t="s">
        <v>236</v>
      </c>
      <c r="J3814" s="1" t="s">
        <v>895</v>
      </c>
      <c r="K3814" s="1" t="s">
        <v>390</v>
      </c>
      <c r="L3814">
        <v>7568.53</v>
      </c>
      <c r="M3814">
        <v>26.42</v>
      </c>
      <c r="N3814">
        <v>88.89</v>
      </c>
      <c r="O3814">
        <v>7506.0599999999995</v>
      </c>
      <c r="P3814">
        <v>466</v>
      </c>
      <c r="Q3814" s="1" t="s">
        <v>118</v>
      </c>
      <c r="R3814" s="1" t="s">
        <v>29</v>
      </c>
      <c r="S3814" s="1" t="s">
        <v>1261</v>
      </c>
      <c r="T3814" s="1" t="s">
        <v>53</v>
      </c>
      <c r="U3814" s="1" t="s">
        <v>93</v>
      </c>
    </row>
    <row r="3815" spans="1:21" x14ac:dyDescent="0.3">
      <c r="A3815" s="1" t="s">
        <v>8242</v>
      </c>
      <c r="B3815" s="1" t="s">
        <v>8243</v>
      </c>
      <c r="C3815" s="2">
        <v>45438</v>
      </c>
      <c r="D3815">
        <v>2024</v>
      </c>
      <c r="E3815" s="1" t="s">
        <v>166</v>
      </c>
      <c r="F3815" s="1" t="s">
        <v>7603</v>
      </c>
      <c r="G3815" s="3">
        <v>0.24444444444444444</v>
      </c>
      <c r="H3815" s="1" t="s">
        <v>42</v>
      </c>
      <c r="I3815" s="1" t="s">
        <v>56</v>
      </c>
      <c r="J3815" s="1" t="s">
        <v>241</v>
      </c>
      <c r="K3815" s="1" t="s">
        <v>58</v>
      </c>
      <c r="L3815">
        <v>9152.26</v>
      </c>
      <c r="M3815">
        <v>13.22</v>
      </c>
      <c r="N3815">
        <v>50.56</v>
      </c>
      <c r="O3815">
        <v>9114.92</v>
      </c>
      <c r="P3815">
        <v>28</v>
      </c>
      <c r="Q3815" s="1" t="s">
        <v>99</v>
      </c>
      <c r="R3815" s="1" t="s">
        <v>29</v>
      </c>
      <c r="S3815" s="1" t="s">
        <v>211</v>
      </c>
      <c r="T3815" s="1" t="s">
        <v>53</v>
      </c>
      <c r="U3815" s="1" t="s">
        <v>32</v>
      </c>
    </row>
    <row r="3816" spans="1:21" x14ac:dyDescent="0.3">
      <c r="A3816" s="1" t="s">
        <v>8244</v>
      </c>
      <c r="B3816" s="1" t="s">
        <v>8245</v>
      </c>
      <c r="C3816" s="2">
        <v>45438</v>
      </c>
      <c r="D3816">
        <v>2024</v>
      </c>
      <c r="E3816" s="1" t="s">
        <v>166</v>
      </c>
      <c r="F3816" s="1" t="s">
        <v>7603</v>
      </c>
      <c r="G3816" s="3">
        <v>0.30833333333333335</v>
      </c>
      <c r="H3816" s="1" t="s">
        <v>42</v>
      </c>
      <c r="I3816" s="1" t="s">
        <v>35</v>
      </c>
      <c r="J3816" s="1" t="s">
        <v>122</v>
      </c>
      <c r="K3816" s="1" t="s">
        <v>191</v>
      </c>
      <c r="L3816">
        <v>9257.3799999999992</v>
      </c>
      <c r="M3816">
        <v>1.88</v>
      </c>
      <c r="N3816">
        <v>34.4</v>
      </c>
      <c r="O3816">
        <v>9224.8599999999988</v>
      </c>
      <c r="P3816">
        <v>179</v>
      </c>
      <c r="Q3816" s="1" t="s">
        <v>85</v>
      </c>
      <c r="R3816" s="1" t="s">
        <v>29</v>
      </c>
      <c r="S3816" s="1" t="s">
        <v>1700</v>
      </c>
      <c r="T3816" s="1" t="s">
        <v>53</v>
      </c>
      <c r="U3816" s="1" t="s">
        <v>32</v>
      </c>
    </row>
    <row r="3817" spans="1:21" x14ac:dyDescent="0.3">
      <c r="A3817" s="1" t="s">
        <v>8246</v>
      </c>
      <c r="B3817" s="1" t="s">
        <v>2919</v>
      </c>
      <c r="C3817" s="2">
        <v>45438</v>
      </c>
      <c r="D3817">
        <v>2024</v>
      </c>
      <c r="E3817" s="1" t="s">
        <v>166</v>
      </c>
      <c r="F3817" s="1" t="s">
        <v>7603</v>
      </c>
      <c r="G3817" s="3">
        <v>0.43125000000000002</v>
      </c>
      <c r="H3817" s="1" t="s">
        <v>42</v>
      </c>
      <c r="I3817" s="1" t="s">
        <v>133</v>
      </c>
      <c r="J3817" s="1" t="s">
        <v>337</v>
      </c>
      <c r="K3817" s="1" t="s">
        <v>135</v>
      </c>
      <c r="L3817">
        <v>818.6</v>
      </c>
      <c r="M3817">
        <v>42</v>
      </c>
      <c r="N3817">
        <v>40.57</v>
      </c>
      <c r="O3817">
        <v>820.03</v>
      </c>
      <c r="P3817">
        <v>728</v>
      </c>
      <c r="Q3817" s="1" t="s">
        <v>85</v>
      </c>
      <c r="R3817" s="1" t="s">
        <v>29</v>
      </c>
      <c r="S3817" s="1" t="s">
        <v>3368</v>
      </c>
      <c r="T3817" s="1" t="s">
        <v>53</v>
      </c>
      <c r="U3817" s="1" t="s">
        <v>93</v>
      </c>
    </row>
    <row r="3818" spans="1:21" x14ac:dyDescent="0.3">
      <c r="A3818" s="1" t="s">
        <v>8247</v>
      </c>
      <c r="B3818" s="1" t="s">
        <v>8248</v>
      </c>
      <c r="C3818" s="2">
        <v>45438</v>
      </c>
      <c r="D3818">
        <v>2024</v>
      </c>
      <c r="E3818" s="1" t="s">
        <v>166</v>
      </c>
      <c r="F3818" s="1" t="s">
        <v>7603</v>
      </c>
      <c r="G3818" s="3">
        <v>0.60416666666666663</v>
      </c>
      <c r="H3818" s="1" t="s">
        <v>104</v>
      </c>
      <c r="I3818" s="1" t="s">
        <v>110</v>
      </c>
      <c r="J3818" s="1" t="s">
        <v>527</v>
      </c>
      <c r="K3818" s="1" t="s">
        <v>112</v>
      </c>
      <c r="L3818">
        <v>4064.46</v>
      </c>
      <c r="M3818">
        <v>13.79</v>
      </c>
      <c r="N3818">
        <v>18.5</v>
      </c>
      <c r="O3818">
        <v>4059.75</v>
      </c>
      <c r="P3818">
        <v>414</v>
      </c>
      <c r="Q3818" s="1" t="s">
        <v>28</v>
      </c>
      <c r="R3818" s="1" t="s">
        <v>29</v>
      </c>
      <c r="S3818" s="1" t="s">
        <v>1559</v>
      </c>
      <c r="T3818" s="1" t="s">
        <v>53</v>
      </c>
      <c r="U3818" s="1" t="s">
        <v>32</v>
      </c>
    </row>
    <row r="3819" spans="1:21" x14ac:dyDescent="0.3">
      <c r="A3819" s="1" t="s">
        <v>8249</v>
      </c>
      <c r="B3819" s="1" t="s">
        <v>267</v>
      </c>
      <c r="C3819" s="2">
        <v>45438</v>
      </c>
      <c r="D3819">
        <v>2024</v>
      </c>
      <c r="E3819" s="1" t="s">
        <v>166</v>
      </c>
      <c r="F3819" s="1" t="s">
        <v>7603</v>
      </c>
      <c r="G3819" s="3">
        <v>0.83125000000000004</v>
      </c>
      <c r="H3819" s="1" t="s">
        <v>142</v>
      </c>
      <c r="I3819" s="1" t="s">
        <v>160</v>
      </c>
      <c r="J3819" s="1" t="s">
        <v>161</v>
      </c>
      <c r="K3819" s="1" t="s">
        <v>386</v>
      </c>
      <c r="L3819">
        <v>651.28</v>
      </c>
      <c r="M3819">
        <v>22.41</v>
      </c>
      <c r="N3819">
        <v>94.39</v>
      </c>
      <c r="O3819">
        <v>579.29999999999995</v>
      </c>
      <c r="P3819">
        <v>234</v>
      </c>
      <c r="Q3819" s="1" t="s">
        <v>118</v>
      </c>
      <c r="R3819" s="1" t="s">
        <v>29</v>
      </c>
      <c r="S3819" s="1" t="s">
        <v>892</v>
      </c>
      <c r="T3819" s="1" t="s">
        <v>53</v>
      </c>
      <c r="U3819" s="1" t="s">
        <v>101</v>
      </c>
    </row>
    <row r="3820" spans="1:21" x14ac:dyDescent="0.3">
      <c r="A3820" s="1" t="s">
        <v>8250</v>
      </c>
      <c r="B3820" s="1" t="s">
        <v>8251</v>
      </c>
      <c r="C3820" s="2">
        <v>45439</v>
      </c>
      <c r="D3820">
        <v>2024</v>
      </c>
      <c r="E3820" s="1" t="s">
        <v>255</v>
      </c>
      <c r="F3820" s="1" t="s">
        <v>7603</v>
      </c>
      <c r="G3820" s="3">
        <v>7.6388888888888895E-2</v>
      </c>
      <c r="H3820" s="1" t="s">
        <v>24</v>
      </c>
      <c r="I3820" s="1" t="s">
        <v>96</v>
      </c>
      <c r="J3820" s="1" t="s">
        <v>427</v>
      </c>
      <c r="K3820" s="1" t="s">
        <v>442</v>
      </c>
      <c r="L3820">
        <v>6970.85</v>
      </c>
      <c r="M3820">
        <v>38.880000000000003</v>
      </c>
      <c r="N3820">
        <v>43.73</v>
      </c>
      <c r="O3820">
        <v>6966.0000000000009</v>
      </c>
      <c r="P3820">
        <v>790</v>
      </c>
      <c r="Q3820" s="1" t="s">
        <v>28</v>
      </c>
      <c r="R3820" s="1" t="s">
        <v>29</v>
      </c>
      <c r="S3820" s="1" t="s">
        <v>8252</v>
      </c>
      <c r="T3820" s="1" t="s">
        <v>53</v>
      </c>
      <c r="U3820" s="1" t="s">
        <v>32</v>
      </c>
    </row>
    <row r="3821" spans="1:21" x14ac:dyDescent="0.3">
      <c r="A3821" s="1" t="s">
        <v>8253</v>
      </c>
      <c r="B3821" s="1" t="s">
        <v>8254</v>
      </c>
      <c r="C3821" s="2">
        <v>45439</v>
      </c>
      <c r="D3821">
        <v>2024</v>
      </c>
      <c r="E3821" s="1" t="s">
        <v>255</v>
      </c>
      <c r="F3821" s="1" t="s">
        <v>7603</v>
      </c>
      <c r="G3821" s="3">
        <v>8.4027777777777785E-2</v>
      </c>
      <c r="H3821" s="1" t="s">
        <v>24</v>
      </c>
      <c r="I3821" s="1" t="s">
        <v>133</v>
      </c>
      <c r="J3821" s="1" t="s">
        <v>337</v>
      </c>
      <c r="K3821" s="1" t="s">
        <v>514</v>
      </c>
      <c r="L3821">
        <v>6475.62</v>
      </c>
      <c r="M3821">
        <v>11.39</v>
      </c>
      <c r="N3821">
        <v>27.96</v>
      </c>
      <c r="O3821">
        <v>6459.05</v>
      </c>
      <c r="P3821">
        <v>835</v>
      </c>
      <c r="Q3821" s="1" t="s">
        <v>85</v>
      </c>
      <c r="R3821" s="1" t="s">
        <v>29</v>
      </c>
      <c r="S3821" s="1" t="s">
        <v>1097</v>
      </c>
      <c r="T3821" s="1" t="s">
        <v>147</v>
      </c>
      <c r="U3821" s="1" t="s">
        <v>32</v>
      </c>
    </row>
    <row r="3822" spans="1:21" x14ac:dyDescent="0.3">
      <c r="A3822" s="1" t="s">
        <v>8255</v>
      </c>
      <c r="B3822" s="1" t="s">
        <v>8256</v>
      </c>
      <c r="C3822" s="2">
        <v>45439</v>
      </c>
      <c r="D3822">
        <v>2024</v>
      </c>
      <c r="E3822" s="1" t="s">
        <v>255</v>
      </c>
      <c r="F3822" s="1" t="s">
        <v>7603</v>
      </c>
      <c r="G3822" s="3">
        <v>0.12083333333333333</v>
      </c>
      <c r="H3822" s="1" t="s">
        <v>24</v>
      </c>
      <c r="I3822" s="1" t="s">
        <v>236</v>
      </c>
      <c r="J3822" s="1" t="s">
        <v>237</v>
      </c>
      <c r="K3822" s="1" t="s">
        <v>238</v>
      </c>
      <c r="L3822">
        <v>841.88</v>
      </c>
      <c r="M3822">
        <v>31.77</v>
      </c>
      <c r="N3822">
        <v>27.2</v>
      </c>
      <c r="O3822">
        <v>846.44999999999993</v>
      </c>
      <c r="P3822">
        <v>113</v>
      </c>
      <c r="Q3822" s="1" t="s">
        <v>118</v>
      </c>
      <c r="R3822" s="1" t="s">
        <v>29</v>
      </c>
      <c r="S3822" s="1" t="s">
        <v>4185</v>
      </c>
      <c r="T3822" s="1" t="s">
        <v>53</v>
      </c>
      <c r="U3822" s="1" t="s">
        <v>93</v>
      </c>
    </row>
    <row r="3823" spans="1:21" x14ac:dyDescent="0.3">
      <c r="A3823" s="1" t="s">
        <v>8257</v>
      </c>
      <c r="B3823" s="1" t="s">
        <v>8258</v>
      </c>
      <c r="C3823" s="2">
        <v>45439</v>
      </c>
      <c r="D3823">
        <v>2024</v>
      </c>
      <c r="E3823" s="1" t="s">
        <v>255</v>
      </c>
      <c r="F3823" s="1" t="s">
        <v>7603</v>
      </c>
      <c r="G3823" s="3">
        <v>0.12430555555555556</v>
      </c>
      <c r="H3823" s="1" t="s">
        <v>24</v>
      </c>
      <c r="I3823" s="1" t="s">
        <v>371</v>
      </c>
      <c r="J3823" s="1" t="s">
        <v>1159</v>
      </c>
      <c r="K3823" s="1" t="s">
        <v>694</v>
      </c>
      <c r="L3823">
        <v>6618.8</v>
      </c>
      <c r="M3823">
        <v>29.95</v>
      </c>
      <c r="N3823">
        <v>67.69</v>
      </c>
      <c r="O3823">
        <v>6581.06</v>
      </c>
      <c r="P3823">
        <v>986</v>
      </c>
      <c r="Q3823" s="1" t="s">
        <v>28</v>
      </c>
      <c r="R3823" s="1" t="s">
        <v>29</v>
      </c>
      <c r="S3823" s="1" t="s">
        <v>582</v>
      </c>
      <c r="T3823" s="1" t="s">
        <v>53</v>
      </c>
      <c r="U3823" s="1" t="s">
        <v>32</v>
      </c>
    </row>
    <row r="3824" spans="1:21" x14ac:dyDescent="0.3">
      <c r="A3824" s="1" t="s">
        <v>8259</v>
      </c>
      <c r="B3824" s="1" t="s">
        <v>8260</v>
      </c>
      <c r="C3824" s="2">
        <v>45439</v>
      </c>
      <c r="D3824">
        <v>2024</v>
      </c>
      <c r="E3824" s="1" t="s">
        <v>255</v>
      </c>
      <c r="F3824" s="1" t="s">
        <v>7603</v>
      </c>
      <c r="G3824" s="3">
        <v>0.13125000000000001</v>
      </c>
      <c r="H3824" s="1" t="s">
        <v>24</v>
      </c>
      <c r="I3824" s="1" t="s">
        <v>82</v>
      </c>
      <c r="J3824" s="1" t="s">
        <v>223</v>
      </c>
      <c r="K3824" s="1" t="s">
        <v>409</v>
      </c>
      <c r="L3824">
        <v>8460.5400000000009</v>
      </c>
      <c r="M3824">
        <v>5.74</v>
      </c>
      <c r="N3824">
        <v>44.83</v>
      </c>
      <c r="O3824">
        <v>8421.4500000000007</v>
      </c>
      <c r="P3824">
        <v>647</v>
      </c>
      <c r="Q3824" s="1" t="s">
        <v>38</v>
      </c>
      <c r="R3824" s="1" t="s">
        <v>29</v>
      </c>
      <c r="S3824" s="1" t="s">
        <v>1250</v>
      </c>
      <c r="T3824" s="1" t="s">
        <v>53</v>
      </c>
      <c r="U3824" s="1" t="s">
        <v>93</v>
      </c>
    </row>
    <row r="3825" spans="1:21" x14ac:dyDescent="0.3">
      <c r="A3825" s="1" t="s">
        <v>8261</v>
      </c>
      <c r="B3825" s="1" t="s">
        <v>4281</v>
      </c>
      <c r="C3825" s="2">
        <v>45439</v>
      </c>
      <c r="D3825">
        <v>2024</v>
      </c>
      <c r="E3825" s="1" t="s">
        <v>255</v>
      </c>
      <c r="F3825" s="1" t="s">
        <v>7603</v>
      </c>
      <c r="G3825" s="3">
        <v>0.21249999999999999</v>
      </c>
      <c r="H3825" s="1" t="s">
        <v>42</v>
      </c>
      <c r="I3825" s="1" t="s">
        <v>43</v>
      </c>
      <c r="J3825" s="1" t="s">
        <v>44</v>
      </c>
      <c r="K3825" s="1" t="s">
        <v>873</v>
      </c>
      <c r="L3825">
        <v>2396.13</v>
      </c>
      <c r="M3825">
        <v>19.239999999999998</v>
      </c>
      <c r="N3825">
        <v>36.08</v>
      </c>
      <c r="O3825">
        <v>2379.29</v>
      </c>
      <c r="P3825">
        <v>948</v>
      </c>
      <c r="Q3825" s="1" t="s">
        <v>99</v>
      </c>
      <c r="R3825" s="1" t="s">
        <v>29</v>
      </c>
      <c r="S3825" s="1" t="s">
        <v>2105</v>
      </c>
      <c r="T3825" s="1" t="s">
        <v>53</v>
      </c>
      <c r="U3825" s="1" t="s">
        <v>32</v>
      </c>
    </row>
    <row r="3826" spans="1:21" x14ac:dyDescent="0.3">
      <c r="A3826" s="1" t="s">
        <v>8262</v>
      </c>
      <c r="B3826" s="1" t="s">
        <v>8263</v>
      </c>
      <c r="C3826" s="2">
        <v>45439</v>
      </c>
      <c r="D3826">
        <v>2024</v>
      </c>
      <c r="E3826" s="1" t="s">
        <v>255</v>
      </c>
      <c r="F3826" s="1" t="s">
        <v>7603</v>
      </c>
      <c r="G3826" s="3">
        <v>0.31944444444444442</v>
      </c>
      <c r="H3826" s="1" t="s">
        <v>42</v>
      </c>
      <c r="I3826" s="1" t="s">
        <v>236</v>
      </c>
      <c r="J3826" s="1" t="s">
        <v>1086</v>
      </c>
      <c r="K3826" s="1" t="s">
        <v>269</v>
      </c>
      <c r="L3826">
        <v>6665.29</v>
      </c>
      <c r="M3826">
        <v>3.99</v>
      </c>
      <c r="N3826">
        <v>55.15</v>
      </c>
      <c r="O3826">
        <v>6614.13</v>
      </c>
      <c r="P3826">
        <v>275</v>
      </c>
      <c r="Q3826" s="1" t="s">
        <v>99</v>
      </c>
      <c r="R3826" s="1" t="s">
        <v>29</v>
      </c>
      <c r="S3826" s="1" t="s">
        <v>3341</v>
      </c>
      <c r="T3826" s="1" t="s">
        <v>53</v>
      </c>
      <c r="U3826" s="1" t="s">
        <v>32</v>
      </c>
    </row>
    <row r="3827" spans="1:21" x14ac:dyDescent="0.3">
      <c r="A3827" s="1" t="s">
        <v>8264</v>
      </c>
      <c r="B3827" s="1" t="s">
        <v>8265</v>
      </c>
      <c r="C3827" s="2">
        <v>45439</v>
      </c>
      <c r="D3827">
        <v>2024</v>
      </c>
      <c r="E3827" s="1" t="s">
        <v>255</v>
      </c>
      <c r="F3827" s="1" t="s">
        <v>7603</v>
      </c>
      <c r="G3827" s="3">
        <v>0.35416666666666669</v>
      </c>
      <c r="H3827" s="1" t="s">
        <v>42</v>
      </c>
      <c r="I3827" s="1" t="s">
        <v>236</v>
      </c>
      <c r="J3827" s="1" t="s">
        <v>1385</v>
      </c>
      <c r="K3827" s="1" t="s">
        <v>238</v>
      </c>
      <c r="L3827">
        <v>4846.33</v>
      </c>
      <c r="M3827">
        <v>18.52</v>
      </c>
      <c r="N3827">
        <v>28.48</v>
      </c>
      <c r="O3827">
        <v>4836.3700000000008</v>
      </c>
      <c r="P3827">
        <v>543</v>
      </c>
      <c r="Q3827" s="1" t="s">
        <v>28</v>
      </c>
      <c r="R3827" s="1" t="s">
        <v>29</v>
      </c>
      <c r="S3827" s="1" t="s">
        <v>4921</v>
      </c>
      <c r="T3827" s="1" t="s">
        <v>53</v>
      </c>
      <c r="U3827" s="1" t="s">
        <v>32</v>
      </c>
    </row>
    <row r="3828" spans="1:21" x14ac:dyDescent="0.3">
      <c r="A3828" s="1" t="s">
        <v>8266</v>
      </c>
      <c r="B3828" s="1" t="s">
        <v>1420</v>
      </c>
      <c r="C3828" s="2">
        <v>45439</v>
      </c>
      <c r="D3828">
        <v>2024</v>
      </c>
      <c r="E3828" s="1" t="s">
        <v>255</v>
      </c>
      <c r="F3828" s="1" t="s">
        <v>7603</v>
      </c>
      <c r="G3828" s="3">
        <v>0.43611111111111112</v>
      </c>
      <c r="H3828" s="1" t="s">
        <v>42</v>
      </c>
      <c r="I3828" s="1" t="s">
        <v>68</v>
      </c>
      <c r="J3828" s="1" t="s">
        <v>779</v>
      </c>
      <c r="K3828" s="1" t="s">
        <v>27</v>
      </c>
      <c r="L3828">
        <v>4345.7700000000004</v>
      </c>
      <c r="M3828">
        <v>22.4</v>
      </c>
      <c r="N3828">
        <v>25.48</v>
      </c>
      <c r="O3828">
        <v>4342.6900000000005</v>
      </c>
      <c r="P3828">
        <v>905</v>
      </c>
      <c r="Q3828" s="1" t="s">
        <v>85</v>
      </c>
      <c r="R3828" s="1" t="s">
        <v>29</v>
      </c>
      <c r="S3828" s="1" t="s">
        <v>794</v>
      </c>
      <c r="T3828" s="1" t="s">
        <v>31</v>
      </c>
      <c r="U3828" s="1" t="s">
        <v>32</v>
      </c>
    </row>
    <row r="3829" spans="1:21" x14ac:dyDescent="0.3">
      <c r="A3829" s="1" t="s">
        <v>8267</v>
      </c>
      <c r="B3829" s="1" t="s">
        <v>6076</v>
      </c>
      <c r="C3829" s="2">
        <v>45439</v>
      </c>
      <c r="D3829">
        <v>2024</v>
      </c>
      <c r="E3829" s="1" t="s">
        <v>255</v>
      </c>
      <c r="F3829" s="1" t="s">
        <v>7603</v>
      </c>
      <c r="G3829" s="3">
        <v>0.48125000000000001</v>
      </c>
      <c r="H3829" s="1" t="s">
        <v>42</v>
      </c>
      <c r="I3829" s="1" t="s">
        <v>35</v>
      </c>
      <c r="J3829" s="1" t="s">
        <v>122</v>
      </c>
      <c r="K3829" s="1" t="s">
        <v>37</v>
      </c>
      <c r="L3829">
        <v>712.6</v>
      </c>
      <c r="M3829">
        <v>32.94</v>
      </c>
      <c r="N3829">
        <v>37.18</v>
      </c>
      <c r="O3829">
        <v>708.36</v>
      </c>
      <c r="P3829">
        <v>435</v>
      </c>
      <c r="Q3829" s="1" t="s">
        <v>38</v>
      </c>
      <c r="R3829" s="1" t="s">
        <v>29</v>
      </c>
      <c r="S3829" s="1" t="s">
        <v>1650</v>
      </c>
      <c r="T3829" s="1" t="s">
        <v>147</v>
      </c>
      <c r="U3829" s="1" t="s">
        <v>93</v>
      </c>
    </row>
    <row r="3830" spans="1:21" x14ac:dyDescent="0.3">
      <c r="A3830" s="1" t="s">
        <v>8268</v>
      </c>
      <c r="B3830" s="1" t="s">
        <v>3002</v>
      </c>
      <c r="C3830" s="2">
        <v>45439</v>
      </c>
      <c r="D3830">
        <v>2024</v>
      </c>
      <c r="E3830" s="1" t="s">
        <v>255</v>
      </c>
      <c r="F3830" s="1" t="s">
        <v>7603</v>
      </c>
      <c r="G3830" s="3">
        <v>0.53055555555555556</v>
      </c>
      <c r="H3830" s="1" t="s">
        <v>104</v>
      </c>
      <c r="I3830" s="1" t="s">
        <v>297</v>
      </c>
      <c r="J3830" s="1" t="s">
        <v>467</v>
      </c>
      <c r="K3830" s="1" t="s">
        <v>967</v>
      </c>
      <c r="L3830">
        <v>7489.64</v>
      </c>
      <c r="M3830">
        <v>15.39</v>
      </c>
      <c r="N3830">
        <v>76.91</v>
      </c>
      <c r="O3830">
        <v>7428.1200000000008</v>
      </c>
      <c r="P3830">
        <v>181</v>
      </c>
      <c r="Q3830" s="1" t="s">
        <v>85</v>
      </c>
      <c r="R3830" s="1" t="s">
        <v>29</v>
      </c>
      <c r="S3830" s="1" t="s">
        <v>3776</v>
      </c>
      <c r="T3830" s="1" t="s">
        <v>53</v>
      </c>
      <c r="U3830" s="1" t="s">
        <v>32</v>
      </c>
    </row>
    <row r="3831" spans="1:21" x14ac:dyDescent="0.3">
      <c r="A3831" s="1" t="s">
        <v>8269</v>
      </c>
      <c r="B3831" s="1" t="s">
        <v>8270</v>
      </c>
      <c r="C3831" s="2">
        <v>45439</v>
      </c>
      <c r="D3831">
        <v>2024</v>
      </c>
      <c r="E3831" s="1" t="s">
        <v>255</v>
      </c>
      <c r="F3831" s="1" t="s">
        <v>7603</v>
      </c>
      <c r="G3831" s="3">
        <v>0.53819444444444442</v>
      </c>
      <c r="H3831" s="1" t="s">
        <v>104</v>
      </c>
      <c r="I3831" s="1" t="s">
        <v>143</v>
      </c>
      <c r="J3831" s="1" t="s">
        <v>308</v>
      </c>
      <c r="K3831" s="1" t="s">
        <v>309</v>
      </c>
      <c r="L3831">
        <v>1545.46</v>
      </c>
      <c r="M3831">
        <v>28.17</v>
      </c>
      <c r="N3831">
        <v>69.48</v>
      </c>
      <c r="O3831">
        <v>1504.15</v>
      </c>
      <c r="P3831">
        <v>828</v>
      </c>
      <c r="Q3831" s="1" t="s">
        <v>118</v>
      </c>
      <c r="R3831" s="1" t="s">
        <v>29</v>
      </c>
      <c r="S3831" s="1" t="s">
        <v>685</v>
      </c>
      <c r="T3831" s="1" t="s">
        <v>53</v>
      </c>
      <c r="U3831" s="1" t="s">
        <v>32</v>
      </c>
    </row>
    <row r="3832" spans="1:21" x14ac:dyDescent="0.3">
      <c r="A3832" s="1" t="s">
        <v>8271</v>
      </c>
      <c r="B3832" s="1" t="s">
        <v>8272</v>
      </c>
      <c r="C3832" s="2">
        <v>45439</v>
      </c>
      <c r="D3832">
        <v>2024</v>
      </c>
      <c r="E3832" s="1" t="s">
        <v>255</v>
      </c>
      <c r="F3832" s="1" t="s">
        <v>7603</v>
      </c>
      <c r="G3832" s="3">
        <v>0.58263888888888893</v>
      </c>
      <c r="H3832" s="1" t="s">
        <v>104</v>
      </c>
      <c r="I3832" s="1" t="s">
        <v>82</v>
      </c>
      <c r="J3832" s="1" t="s">
        <v>591</v>
      </c>
      <c r="K3832" s="1" t="s">
        <v>84</v>
      </c>
      <c r="L3832">
        <v>41.21</v>
      </c>
      <c r="M3832">
        <v>31.82</v>
      </c>
      <c r="N3832">
        <v>32.68</v>
      </c>
      <c r="O3832">
        <v>40.35</v>
      </c>
      <c r="P3832">
        <v>806</v>
      </c>
      <c r="Q3832" s="1" t="s">
        <v>85</v>
      </c>
      <c r="R3832" s="1" t="s">
        <v>29</v>
      </c>
      <c r="S3832" s="1" t="s">
        <v>1549</v>
      </c>
      <c r="T3832" s="1" t="s">
        <v>53</v>
      </c>
      <c r="U3832" s="1" t="s">
        <v>93</v>
      </c>
    </row>
    <row r="3833" spans="1:21" x14ac:dyDescent="0.3">
      <c r="A3833" s="1" t="s">
        <v>8273</v>
      </c>
      <c r="B3833" s="1" t="s">
        <v>4567</v>
      </c>
      <c r="C3833" s="2">
        <v>45439</v>
      </c>
      <c r="D3833">
        <v>2024</v>
      </c>
      <c r="E3833" s="1" t="s">
        <v>255</v>
      </c>
      <c r="F3833" s="1" t="s">
        <v>7603</v>
      </c>
      <c r="G3833" s="3">
        <v>0.59375</v>
      </c>
      <c r="H3833" s="1" t="s">
        <v>104</v>
      </c>
      <c r="I3833" s="1" t="s">
        <v>154</v>
      </c>
      <c r="J3833" s="1" t="s">
        <v>684</v>
      </c>
      <c r="K3833" s="1" t="s">
        <v>570</v>
      </c>
      <c r="L3833">
        <v>1401.39</v>
      </c>
      <c r="M3833">
        <v>48.98</v>
      </c>
      <c r="N3833">
        <v>74.53</v>
      </c>
      <c r="O3833">
        <v>1375.8400000000001</v>
      </c>
      <c r="P3833">
        <v>348</v>
      </c>
      <c r="Q3833" s="1" t="s">
        <v>99</v>
      </c>
      <c r="R3833" s="1" t="s">
        <v>29</v>
      </c>
      <c r="S3833" s="1" t="s">
        <v>817</v>
      </c>
      <c r="T3833" s="1" t="s">
        <v>53</v>
      </c>
      <c r="U3833" s="1" t="s">
        <v>93</v>
      </c>
    </row>
    <row r="3834" spans="1:21" x14ac:dyDescent="0.3">
      <c r="A3834" s="1" t="s">
        <v>8274</v>
      </c>
      <c r="B3834" s="1" t="s">
        <v>8275</v>
      </c>
      <c r="C3834" s="2">
        <v>45439</v>
      </c>
      <c r="D3834">
        <v>2024</v>
      </c>
      <c r="E3834" s="1" t="s">
        <v>255</v>
      </c>
      <c r="F3834" s="1" t="s">
        <v>7603</v>
      </c>
      <c r="G3834" s="3">
        <v>0.61388888888888893</v>
      </c>
      <c r="H3834" s="1" t="s">
        <v>104</v>
      </c>
      <c r="I3834" s="1" t="s">
        <v>35</v>
      </c>
      <c r="J3834" s="1" t="s">
        <v>680</v>
      </c>
      <c r="K3834" s="1" t="s">
        <v>256</v>
      </c>
      <c r="L3834">
        <v>4479.6400000000003</v>
      </c>
      <c r="M3834">
        <v>24.76</v>
      </c>
      <c r="N3834">
        <v>58.92</v>
      </c>
      <c r="O3834">
        <v>4445.4800000000005</v>
      </c>
      <c r="P3834">
        <v>441</v>
      </c>
      <c r="Q3834" s="1" t="s">
        <v>118</v>
      </c>
      <c r="R3834" s="1" t="s">
        <v>29</v>
      </c>
      <c r="S3834" s="1" t="s">
        <v>1800</v>
      </c>
      <c r="T3834" s="1" t="s">
        <v>53</v>
      </c>
      <c r="U3834" s="1" t="s">
        <v>93</v>
      </c>
    </row>
    <row r="3835" spans="1:21" x14ac:dyDescent="0.3">
      <c r="A3835" s="1" t="s">
        <v>8276</v>
      </c>
      <c r="B3835" s="1" t="s">
        <v>8277</v>
      </c>
      <c r="C3835" s="2">
        <v>45439</v>
      </c>
      <c r="D3835">
        <v>2024</v>
      </c>
      <c r="E3835" s="1" t="s">
        <v>255</v>
      </c>
      <c r="F3835" s="1" t="s">
        <v>7603</v>
      </c>
      <c r="G3835" s="3">
        <v>0.85277777777777775</v>
      </c>
      <c r="H3835" s="1" t="s">
        <v>142</v>
      </c>
      <c r="I3835" s="1" t="s">
        <v>43</v>
      </c>
      <c r="J3835" s="1" t="s">
        <v>167</v>
      </c>
      <c r="K3835" s="1" t="s">
        <v>215</v>
      </c>
      <c r="L3835">
        <v>4365.13</v>
      </c>
      <c r="M3835">
        <v>1.21</v>
      </c>
      <c r="N3835">
        <v>5.83</v>
      </c>
      <c r="O3835">
        <v>4360.51</v>
      </c>
      <c r="P3835">
        <v>660</v>
      </c>
      <c r="Q3835" s="1" t="s">
        <v>28</v>
      </c>
      <c r="R3835" s="1" t="s">
        <v>29</v>
      </c>
      <c r="S3835" s="1" t="s">
        <v>368</v>
      </c>
      <c r="T3835" s="1" t="s">
        <v>31</v>
      </c>
      <c r="U3835" s="1" t="s">
        <v>32</v>
      </c>
    </row>
    <row r="3836" spans="1:21" x14ac:dyDescent="0.3">
      <c r="A3836" s="1" t="s">
        <v>8278</v>
      </c>
      <c r="B3836" s="1" t="s">
        <v>8279</v>
      </c>
      <c r="C3836" s="2">
        <v>45439</v>
      </c>
      <c r="D3836">
        <v>2024</v>
      </c>
      <c r="E3836" s="1" t="s">
        <v>255</v>
      </c>
      <c r="F3836" s="1" t="s">
        <v>7603</v>
      </c>
      <c r="G3836" s="3">
        <v>0.89513888888888893</v>
      </c>
      <c r="H3836" s="1" t="s">
        <v>24</v>
      </c>
      <c r="I3836" s="1" t="s">
        <v>371</v>
      </c>
      <c r="J3836" s="1" t="s">
        <v>670</v>
      </c>
      <c r="K3836" s="1" t="s">
        <v>91</v>
      </c>
      <c r="L3836">
        <v>3109.27</v>
      </c>
      <c r="M3836">
        <v>41.21</v>
      </c>
      <c r="N3836">
        <v>67.02</v>
      </c>
      <c r="O3836">
        <v>3083.46</v>
      </c>
      <c r="P3836">
        <v>518</v>
      </c>
      <c r="Q3836" s="1" t="s">
        <v>38</v>
      </c>
      <c r="R3836" s="1" t="s">
        <v>29</v>
      </c>
      <c r="S3836" s="1" t="s">
        <v>2024</v>
      </c>
      <c r="T3836" s="1" t="s">
        <v>53</v>
      </c>
      <c r="U3836" s="1" t="s">
        <v>32</v>
      </c>
    </row>
    <row r="3837" spans="1:21" x14ac:dyDescent="0.3">
      <c r="A3837" s="1" t="s">
        <v>8280</v>
      </c>
      <c r="B3837" s="1" t="s">
        <v>7422</v>
      </c>
      <c r="C3837" s="2">
        <v>45440</v>
      </c>
      <c r="D3837">
        <v>2024</v>
      </c>
      <c r="E3837" s="1" t="s">
        <v>317</v>
      </c>
      <c r="F3837" s="1" t="s">
        <v>7603</v>
      </c>
      <c r="G3837" s="3">
        <v>5.8333333333333334E-2</v>
      </c>
      <c r="H3837" s="1" t="s">
        <v>24</v>
      </c>
      <c r="I3837" s="1" t="s">
        <v>43</v>
      </c>
      <c r="J3837" s="1" t="s">
        <v>805</v>
      </c>
      <c r="K3837" s="1" t="s">
        <v>215</v>
      </c>
      <c r="L3837">
        <v>1610.93</v>
      </c>
      <c r="M3837">
        <v>17.760000000000002</v>
      </c>
      <c r="N3837">
        <v>76.959999999999994</v>
      </c>
      <c r="O3837">
        <v>1551.73</v>
      </c>
      <c r="P3837">
        <v>735</v>
      </c>
      <c r="Q3837" s="1" t="s">
        <v>38</v>
      </c>
      <c r="R3837" s="1" t="s">
        <v>29</v>
      </c>
      <c r="S3837" s="1" t="s">
        <v>464</v>
      </c>
      <c r="T3837" s="1" t="s">
        <v>53</v>
      </c>
      <c r="U3837" s="1" t="s">
        <v>32</v>
      </c>
    </row>
    <row r="3838" spans="1:21" x14ac:dyDescent="0.3">
      <c r="A3838" s="1" t="s">
        <v>8281</v>
      </c>
      <c r="B3838" s="1" t="s">
        <v>7898</v>
      </c>
      <c r="C3838" s="2">
        <v>45440</v>
      </c>
      <c r="D3838">
        <v>2024</v>
      </c>
      <c r="E3838" s="1" t="s">
        <v>317</v>
      </c>
      <c r="F3838" s="1" t="s">
        <v>7603</v>
      </c>
      <c r="G3838" s="3">
        <v>0.14166666666666666</v>
      </c>
      <c r="H3838" s="1" t="s">
        <v>24</v>
      </c>
      <c r="I3838" s="1" t="s">
        <v>297</v>
      </c>
      <c r="J3838" s="1" t="s">
        <v>377</v>
      </c>
      <c r="K3838" s="1" t="s">
        <v>378</v>
      </c>
      <c r="L3838">
        <v>7122</v>
      </c>
      <c r="M3838">
        <v>26.27</v>
      </c>
      <c r="N3838">
        <v>69.319999999999993</v>
      </c>
      <c r="O3838">
        <v>7078.9500000000007</v>
      </c>
      <c r="P3838">
        <v>328</v>
      </c>
      <c r="Q3838" s="1" t="s">
        <v>99</v>
      </c>
      <c r="R3838" s="1" t="s">
        <v>29</v>
      </c>
      <c r="S3838" s="1" t="s">
        <v>350</v>
      </c>
      <c r="T3838" s="1" t="s">
        <v>31</v>
      </c>
      <c r="U3838" s="1" t="s">
        <v>32</v>
      </c>
    </row>
    <row r="3839" spans="1:21" x14ac:dyDescent="0.3">
      <c r="A3839" s="1" t="s">
        <v>8282</v>
      </c>
      <c r="B3839" s="1" t="s">
        <v>5332</v>
      </c>
      <c r="C3839" s="2">
        <v>45440</v>
      </c>
      <c r="D3839">
        <v>2024</v>
      </c>
      <c r="E3839" s="1" t="s">
        <v>317</v>
      </c>
      <c r="F3839" s="1" t="s">
        <v>7603</v>
      </c>
      <c r="G3839" s="3">
        <v>0.1986111111111111</v>
      </c>
      <c r="H3839" s="1" t="s">
        <v>24</v>
      </c>
      <c r="I3839" s="1" t="s">
        <v>89</v>
      </c>
      <c r="J3839" s="1" t="s">
        <v>939</v>
      </c>
      <c r="K3839" s="1" t="s">
        <v>707</v>
      </c>
      <c r="L3839">
        <v>1069.99</v>
      </c>
      <c r="M3839">
        <v>9.19</v>
      </c>
      <c r="N3839">
        <v>2.79</v>
      </c>
      <c r="O3839">
        <v>1076.3900000000001</v>
      </c>
      <c r="P3839">
        <v>675</v>
      </c>
      <c r="Q3839" s="1" t="s">
        <v>118</v>
      </c>
      <c r="R3839" s="1" t="s">
        <v>29</v>
      </c>
      <c r="S3839" s="1" t="s">
        <v>1332</v>
      </c>
      <c r="T3839" s="1" t="s">
        <v>31</v>
      </c>
      <c r="U3839" s="1" t="s">
        <v>101</v>
      </c>
    </row>
    <row r="3840" spans="1:21" x14ac:dyDescent="0.3">
      <c r="A3840" s="1" t="s">
        <v>8283</v>
      </c>
      <c r="B3840" s="1" t="s">
        <v>7134</v>
      </c>
      <c r="C3840" s="2">
        <v>45440</v>
      </c>
      <c r="D3840">
        <v>2024</v>
      </c>
      <c r="E3840" s="1" t="s">
        <v>317</v>
      </c>
      <c r="F3840" s="1" t="s">
        <v>7603</v>
      </c>
      <c r="G3840" s="3">
        <v>0.21319444444444444</v>
      </c>
      <c r="H3840" s="1" t="s">
        <v>42</v>
      </c>
      <c r="I3840" s="1" t="s">
        <v>160</v>
      </c>
      <c r="J3840" s="1" t="s">
        <v>260</v>
      </c>
      <c r="K3840" s="1" t="s">
        <v>386</v>
      </c>
      <c r="L3840">
        <v>1676.46</v>
      </c>
      <c r="M3840">
        <v>2.64</v>
      </c>
      <c r="N3840">
        <v>54.66</v>
      </c>
      <c r="O3840">
        <v>1624.44</v>
      </c>
      <c r="P3840">
        <v>837</v>
      </c>
      <c r="Q3840" s="1" t="s">
        <v>99</v>
      </c>
      <c r="R3840" s="1" t="s">
        <v>29</v>
      </c>
      <c r="S3840" s="1" t="s">
        <v>2554</v>
      </c>
      <c r="T3840" s="1" t="s">
        <v>31</v>
      </c>
      <c r="U3840" s="1" t="s">
        <v>32</v>
      </c>
    </row>
    <row r="3841" spans="1:21" x14ac:dyDescent="0.3">
      <c r="A3841" s="1" t="s">
        <v>8284</v>
      </c>
      <c r="B3841" s="1" t="s">
        <v>8285</v>
      </c>
      <c r="C3841" s="2">
        <v>45440</v>
      </c>
      <c r="D3841">
        <v>2024</v>
      </c>
      <c r="E3841" s="1" t="s">
        <v>317</v>
      </c>
      <c r="F3841" s="1" t="s">
        <v>7603</v>
      </c>
      <c r="G3841" s="3">
        <v>0.22708333333333333</v>
      </c>
      <c r="H3841" s="1" t="s">
        <v>42</v>
      </c>
      <c r="I3841" s="1" t="s">
        <v>43</v>
      </c>
      <c r="J3841" s="1" t="s">
        <v>446</v>
      </c>
      <c r="K3841" s="1" t="s">
        <v>447</v>
      </c>
      <c r="L3841">
        <v>8416.09</v>
      </c>
      <c r="M3841">
        <v>20.67</v>
      </c>
      <c r="N3841">
        <v>96.69</v>
      </c>
      <c r="O3841">
        <v>8340.07</v>
      </c>
      <c r="P3841">
        <v>243</v>
      </c>
      <c r="Q3841" s="1" t="s">
        <v>118</v>
      </c>
      <c r="R3841" s="1" t="s">
        <v>29</v>
      </c>
      <c r="S3841" s="1" t="s">
        <v>660</v>
      </c>
      <c r="T3841" s="1" t="s">
        <v>53</v>
      </c>
      <c r="U3841" s="1" t="s">
        <v>32</v>
      </c>
    </row>
    <row r="3842" spans="1:21" x14ac:dyDescent="0.3">
      <c r="A3842" s="1" t="s">
        <v>8286</v>
      </c>
      <c r="B3842" s="1" t="s">
        <v>8287</v>
      </c>
      <c r="C3842" s="2">
        <v>45440</v>
      </c>
      <c r="D3842">
        <v>2024</v>
      </c>
      <c r="E3842" s="1" t="s">
        <v>317</v>
      </c>
      <c r="F3842" s="1" t="s">
        <v>7603</v>
      </c>
      <c r="G3842" s="3">
        <v>0.32847222222222222</v>
      </c>
      <c r="H3842" s="1" t="s">
        <v>42</v>
      </c>
      <c r="I3842" s="1" t="s">
        <v>143</v>
      </c>
      <c r="J3842" s="1" t="s">
        <v>535</v>
      </c>
      <c r="K3842" s="1" t="s">
        <v>309</v>
      </c>
      <c r="L3842">
        <v>2424.38</v>
      </c>
      <c r="M3842">
        <v>11.16</v>
      </c>
      <c r="N3842">
        <v>73.03</v>
      </c>
      <c r="O3842">
        <v>2362.5099999999998</v>
      </c>
      <c r="P3842">
        <v>704</v>
      </c>
      <c r="Q3842" s="1" t="s">
        <v>85</v>
      </c>
      <c r="R3842" s="1" t="s">
        <v>29</v>
      </c>
      <c r="S3842" s="1" t="s">
        <v>5173</v>
      </c>
      <c r="T3842" s="1" t="s">
        <v>53</v>
      </c>
      <c r="U3842" s="1" t="s">
        <v>32</v>
      </c>
    </row>
    <row r="3843" spans="1:21" x14ac:dyDescent="0.3">
      <c r="A3843" s="1" t="s">
        <v>8288</v>
      </c>
      <c r="B3843" s="1" t="s">
        <v>8289</v>
      </c>
      <c r="C3843" s="2">
        <v>45440</v>
      </c>
      <c r="D3843">
        <v>2024</v>
      </c>
      <c r="E3843" s="1" t="s">
        <v>317</v>
      </c>
      <c r="F3843" s="1" t="s">
        <v>7603</v>
      </c>
      <c r="G3843" s="3">
        <v>0.39652777777777776</v>
      </c>
      <c r="H3843" s="1" t="s">
        <v>42</v>
      </c>
      <c r="I3843" s="1" t="s">
        <v>25</v>
      </c>
      <c r="J3843" s="1" t="s">
        <v>171</v>
      </c>
      <c r="K3843" s="1" t="s">
        <v>117</v>
      </c>
      <c r="L3843">
        <v>1639.77</v>
      </c>
      <c r="M3843">
        <v>31.89</v>
      </c>
      <c r="N3843">
        <v>54.85</v>
      </c>
      <c r="O3843">
        <v>1616.8100000000002</v>
      </c>
      <c r="P3843">
        <v>459</v>
      </c>
      <c r="Q3843" s="1" t="s">
        <v>85</v>
      </c>
      <c r="R3843" s="1" t="s">
        <v>29</v>
      </c>
      <c r="S3843" s="1" t="s">
        <v>5583</v>
      </c>
      <c r="T3843" s="1" t="s">
        <v>31</v>
      </c>
      <c r="U3843" s="1" t="s">
        <v>32</v>
      </c>
    </row>
    <row r="3844" spans="1:21" x14ac:dyDescent="0.3">
      <c r="A3844" s="1" t="s">
        <v>8290</v>
      </c>
      <c r="B3844" s="1" t="s">
        <v>8291</v>
      </c>
      <c r="C3844" s="2">
        <v>45440</v>
      </c>
      <c r="D3844">
        <v>2024</v>
      </c>
      <c r="E3844" s="1" t="s">
        <v>317</v>
      </c>
      <c r="F3844" s="1" t="s">
        <v>7603</v>
      </c>
      <c r="G3844" s="3">
        <v>0.42083333333333334</v>
      </c>
      <c r="H3844" s="1" t="s">
        <v>42</v>
      </c>
      <c r="I3844" s="1" t="s">
        <v>96</v>
      </c>
      <c r="J3844" s="1" t="s">
        <v>97</v>
      </c>
      <c r="K3844" s="1" t="s">
        <v>251</v>
      </c>
      <c r="L3844">
        <v>7244.35</v>
      </c>
      <c r="M3844">
        <v>34.130000000000003</v>
      </c>
      <c r="N3844">
        <v>75.989999999999995</v>
      </c>
      <c r="O3844">
        <v>7202.4900000000007</v>
      </c>
      <c r="P3844">
        <v>352</v>
      </c>
      <c r="Q3844" s="1" t="s">
        <v>99</v>
      </c>
      <c r="R3844" s="1" t="s">
        <v>29</v>
      </c>
      <c r="S3844" s="1" t="s">
        <v>1264</v>
      </c>
      <c r="T3844" s="1" t="s">
        <v>53</v>
      </c>
      <c r="U3844" s="1" t="s">
        <v>32</v>
      </c>
    </row>
    <row r="3845" spans="1:21" x14ac:dyDescent="0.3">
      <c r="A3845" s="1" t="s">
        <v>8292</v>
      </c>
      <c r="B3845" s="1" t="s">
        <v>6813</v>
      </c>
      <c r="C3845" s="2">
        <v>45440</v>
      </c>
      <c r="D3845">
        <v>2024</v>
      </c>
      <c r="E3845" s="1" t="s">
        <v>317</v>
      </c>
      <c r="F3845" s="1" t="s">
        <v>7603</v>
      </c>
      <c r="G3845" s="3">
        <v>0.51111111111111107</v>
      </c>
      <c r="H3845" s="1" t="s">
        <v>104</v>
      </c>
      <c r="I3845" s="1" t="s">
        <v>160</v>
      </c>
      <c r="J3845" s="1" t="s">
        <v>204</v>
      </c>
      <c r="K3845" s="1" t="s">
        <v>205</v>
      </c>
      <c r="L3845">
        <v>302.88</v>
      </c>
      <c r="M3845">
        <v>19.93</v>
      </c>
      <c r="N3845">
        <v>60.31</v>
      </c>
      <c r="O3845">
        <v>262.5</v>
      </c>
      <c r="P3845">
        <v>263</v>
      </c>
      <c r="Q3845" s="1" t="s">
        <v>99</v>
      </c>
      <c r="R3845" s="1" t="s">
        <v>29</v>
      </c>
      <c r="S3845" s="1" t="s">
        <v>919</v>
      </c>
      <c r="T3845" s="1" t="s">
        <v>31</v>
      </c>
      <c r="U3845" s="1" t="s">
        <v>32</v>
      </c>
    </row>
    <row r="3846" spans="1:21" x14ac:dyDescent="0.3">
      <c r="A3846" s="1" t="s">
        <v>8293</v>
      </c>
      <c r="B3846" s="1" t="s">
        <v>8294</v>
      </c>
      <c r="C3846" s="2">
        <v>45440</v>
      </c>
      <c r="D3846">
        <v>2024</v>
      </c>
      <c r="E3846" s="1" t="s">
        <v>317</v>
      </c>
      <c r="F3846" s="1" t="s">
        <v>7603</v>
      </c>
      <c r="G3846" s="3">
        <v>0.68680555555555556</v>
      </c>
      <c r="H3846" s="1" t="s">
        <v>104</v>
      </c>
      <c r="I3846" s="1" t="s">
        <v>143</v>
      </c>
      <c r="J3846" s="1" t="s">
        <v>282</v>
      </c>
      <c r="K3846" s="1" t="s">
        <v>200</v>
      </c>
      <c r="L3846">
        <v>1422.18</v>
      </c>
      <c r="M3846">
        <v>12.09</v>
      </c>
      <c r="N3846">
        <v>63.56</v>
      </c>
      <c r="O3846">
        <v>1370.71</v>
      </c>
      <c r="P3846">
        <v>67</v>
      </c>
      <c r="Q3846" s="1" t="s">
        <v>118</v>
      </c>
      <c r="R3846" s="1" t="s">
        <v>29</v>
      </c>
      <c r="S3846" s="1" t="s">
        <v>197</v>
      </c>
      <c r="T3846" s="1" t="s">
        <v>31</v>
      </c>
      <c r="U3846" s="1" t="s">
        <v>32</v>
      </c>
    </row>
    <row r="3847" spans="1:21" x14ac:dyDescent="0.3">
      <c r="A3847" s="1" t="s">
        <v>8295</v>
      </c>
      <c r="B3847" s="1" t="s">
        <v>8296</v>
      </c>
      <c r="C3847" s="2">
        <v>45440</v>
      </c>
      <c r="D3847">
        <v>2024</v>
      </c>
      <c r="E3847" s="1" t="s">
        <v>317</v>
      </c>
      <c r="F3847" s="1" t="s">
        <v>7603</v>
      </c>
      <c r="G3847" s="3">
        <v>0.77500000000000002</v>
      </c>
      <c r="H3847" s="1" t="s">
        <v>142</v>
      </c>
      <c r="I3847" s="1" t="s">
        <v>133</v>
      </c>
      <c r="J3847" s="1" t="s">
        <v>134</v>
      </c>
      <c r="K3847" s="1" t="s">
        <v>264</v>
      </c>
      <c r="L3847">
        <v>5810.65</v>
      </c>
      <c r="M3847">
        <v>36.46</v>
      </c>
      <c r="N3847">
        <v>89.94</v>
      </c>
      <c r="O3847">
        <v>5757.17</v>
      </c>
      <c r="P3847">
        <v>581</v>
      </c>
      <c r="Q3847" s="1" t="s">
        <v>118</v>
      </c>
      <c r="R3847" s="1" t="s">
        <v>29</v>
      </c>
      <c r="S3847" s="1" t="s">
        <v>7717</v>
      </c>
      <c r="T3847" s="1" t="s">
        <v>31</v>
      </c>
      <c r="U3847" s="1" t="s">
        <v>32</v>
      </c>
    </row>
    <row r="3848" spans="1:21" x14ac:dyDescent="0.3">
      <c r="A3848" s="1" t="s">
        <v>8297</v>
      </c>
      <c r="B3848" s="1" t="s">
        <v>2222</v>
      </c>
      <c r="C3848" s="2">
        <v>45440</v>
      </c>
      <c r="D3848">
        <v>2024</v>
      </c>
      <c r="E3848" s="1" t="s">
        <v>317</v>
      </c>
      <c r="F3848" s="1" t="s">
        <v>7603</v>
      </c>
      <c r="G3848" s="3">
        <v>0.81319444444444444</v>
      </c>
      <c r="H3848" s="1" t="s">
        <v>142</v>
      </c>
      <c r="I3848" s="1" t="s">
        <v>160</v>
      </c>
      <c r="J3848" s="1" t="s">
        <v>1723</v>
      </c>
      <c r="K3848" s="1" t="s">
        <v>386</v>
      </c>
      <c r="L3848">
        <v>4771.3100000000004</v>
      </c>
      <c r="M3848">
        <v>39.31</v>
      </c>
      <c r="N3848">
        <v>47.02</v>
      </c>
      <c r="O3848">
        <v>4763.6000000000004</v>
      </c>
      <c r="P3848">
        <v>488</v>
      </c>
      <c r="Q3848" s="1" t="s">
        <v>85</v>
      </c>
      <c r="R3848" s="1" t="s">
        <v>29</v>
      </c>
      <c r="S3848" s="1" t="s">
        <v>557</v>
      </c>
      <c r="T3848" s="1" t="s">
        <v>53</v>
      </c>
      <c r="U3848" s="1" t="s">
        <v>93</v>
      </c>
    </row>
    <row r="3849" spans="1:21" x14ac:dyDescent="0.3">
      <c r="A3849" s="1" t="s">
        <v>8298</v>
      </c>
      <c r="B3849" s="1" t="s">
        <v>7484</v>
      </c>
      <c r="C3849" s="2">
        <v>45440</v>
      </c>
      <c r="D3849">
        <v>2024</v>
      </c>
      <c r="E3849" s="1" t="s">
        <v>317</v>
      </c>
      <c r="F3849" s="1" t="s">
        <v>7603</v>
      </c>
      <c r="G3849" s="3">
        <v>0.92222222222222228</v>
      </c>
      <c r="H3849" s="1" t="s">
        <v>24</v>
      </c>
      <c r="I3849" s="1" t="s">
        <v>82</v>
      </c>
      <c r="J3849" s="1" t="s">
        <v>573</v>
      </c>
      <c r="K3849" s="1" t="s">
        <v>84</v>
      </c>
      <c r="L3849">
        <v>8853.32</v>
      </c>
      <c r="M3849">
        <v>20.12</v>
      </c>
      <c r="N3849">
        <v>78.7</v>
      </c>
      <c r="O3849">
        <v>8794.74</v>
      </c>
      <c r="P3849">
        <v>878</v>
      </c>
      <c r="Q3849" s="1" t="s">
        <v>38</v>
      </c>
      <c r="R3849" s="1" t="s">
        <v>29</v>
      </c>
      <c r="S3849" s="1" t="s">
        <v>5374</v>
      </c>
      <c r="T3849" s="1" t="s">
        <v>53</v>
      </c>
      <c r="U3849" s="1" t="s">
        <v>32</v>
      </c>
    </row>
    <row r="3850" spans="1:21" x14ac:dyDescent="0.3">
      <c r="A3850" s="1" t="s">
        <v>8299</v>
      </c>
      <c r="B3850" s="1" t="s">
        <v>8300</v>
      </c>
      <c r="C3850" s="2">
        <v>45440</v>
      </c>
      <c r="D3850">
        <v>2024</v>
      </c>
      <c r="E3850" s="1" t="s">
        <v>317</v>
      </c>
      <c r="F3850" s="1" t="s">
        <v>7603</v>
      </c>
      <c r="G3850" s="3">
        <v>0.96736111111111112</v>
      </c>
      <c r="H3850" s="1" t="s">
        <v>24</v>
      </c>
      <c r="I3850" s="1" t="s">
        <v>297</v>
      </c>
      <c r="J3850" s="1" t="s">
        <v>467</v>
      </c>
      <c r="K3850" s="1" t="s">
        <v>378</v>
      </c>
      <c r="L3850">
        <v>7156.55</v>
      </c>
      <c r="M3850">
        <v>12.88</v>
      </c>
      <c r="N3850">
        <v>96.73</v>
      </c>
      <c r="O3850">
        <v>7072.7000000000007</v>
      </c>
      <c r="P3850">
        <v>704</v>
      </c>
      <c r="Q3850" s="1" t="s">
        <v>38</v>
      </c>
      <c r="R3850" s="1" t="s">
        <v>29</v>
      </c>
      <c r="S3850" s="1" t="s">
        <v>448</v>
      </c>
      <c r="T3850" s="1" t="s">
        <v>53</v>
      </c>
      <c r="U3850" s="1" t="s">
        <v>32</v>
      </c>
    </row>
    <row r="3851" spans="1:21" x14ac:dyDescent="0.3">
      <c r="A3851" s="1" t="s">
        <v>8301</v>
      </c>
      <c r="B3851" s="1" t="s">
        <v>8302</v>
      </c>
      <c r="C3851" s="2">
        <v>45441</v>
      </c>
      <c r="D3851">
        <v>2024</v>
      </c>
      <c r="E3851" s="1" t="s">
        <v>366</v>
      </c>
      <c r="F3851" s="1" t="s">
        <v>7603</v>
      </c>
      <c r="G3851" s="3">
        <v>0.14305555555555555</v>
      </c>
      <c r="H3851" s="1" t="s">
        <v>24</v>
      </c>
      <c r="I3851" s="1" t="s">
        <v>110</v>
      </c>
      <c r="J3851" s="1" t="s">
        <v>111</v>
      </c>
      <c r="K3851" s="1" t="s">
        <v>112</v>
      </c>
      <c r="L3851">
        <v>264.54000000000002</v>
      </c>
      <c r="M3851">
        <v>1.23</v>
      </c>
      <c r="N3851">
        <v>14.81</v>
      </c>
      <c r="O3851">
        <v>250.96000000000004</v>
      </c>
      <c r="P3851">
        <v>463</v>
      </c>
      <c r="Q3851" s="1" t="s">
        <v>118</v>
      </c>
      <c r="R3851" s="1" t="s">
        <v>29</v>
      </c>
      <c r="S3851" s="1" t="s">
        <v>6234</v>
      </c>
      <c r="T3851" s="1" t="s">
        <v>53</v>
      </c>
      <c r="U3851" s="1" t="s">
        <v>32</v>
      </c>
    </row>
    <row r="3852" spans="1:21" x14ac:dyDescent="0.3">
      <c r="A3852" s="1" t="s">
        <v>8303</v>
      </c>
      <c r="B3852" s="1" t="s">
        <v>8304</v>
      </c>
      <c r="C3852" s="2">
        <v>45441</v>
      </c>
      <c r="D3852">
        <v>2024</v>
      </c>
      <c r="E3852" s="1" t="s">
        <v>366</v>
      </c>
      <c r="F3852" s="1" t="s">
        <v>7603</v>
      </c>
      <c r="G3852" s="3">
        <v>0.14652777777777778</v>
      </c>
      <c r="H3852" s="1" t="s">
        <v>24</v>
      </c>
      <c r="I3852" s="1" t="s">
        <v>25</v>
      </c>
      <c r="J3852" s="1" t="s">
        <v>171</v>
      </c>
      <c r="K3852" s="1" t="s">
        <v>362</v>
      </c>
      <c r="L3852">
        <v>3743.95</v>
      </c>
      <c r="M3852">
        <v>8</v>
      </c>
      <c r="N3852">
        <v>12.84</v>
      </c>
      <c r="O3852">
        <v>3739.1099999999997</v>
      </c>
      <c r="P3852">
        <v>454</v>
      </c>
      <c r="Q3852" s="1" t="s">
        <v>28</v>
      </c>
      <c r="R3852" s="1" t="s">
        <v>29</v>
      </c>
      <c r="S3852" s="1" t="s">
        <v>2381</v>
      </c>
      <c r="T3852" s="1" t="s">
        <v>53</v>
      </c>
      <c r="U3852" s="1" t="s">
        <v>32</v>
      </c>
    </row>
    <row r="3853" spans="1:21" x14ac:dyDescent="0.3">
      <c r="A3853" s="1" t="s">
        <v>8305</v>
      </c>
      <c r="B3853" s="1" t="s">
        <v>8306</v>
      </c>
      <c r="C3853" s="2">
        <v>45441</v>
      </c>
      <c r="D3853">
        <v>2024</v>
      </c>
      <c r="E3853" s="1" t="s">
        <v>366</v>
      </c>
      <c r="F3853" s="1" t="s">
        <v>7603</v>
      </c>
      <c r="G3853" s="3">
        <v>0.2298611111111111</v>
      </c>
      <c r="H3853" s="1" t="s">
        <v>42</v>
      </c>
      <c r="I3853" s="1" t="s">
        <v>56</v>
      </c>
      <c r="J3853" s="1" t="s">
        <v>241</v>
      </c>
      <c r="K3853" s="1" t="s">
        <v>422</v>
      </c>
      <c r="L3853">
        <v>1378.38</v>
      </c>
      <c r="M3853">
        <v>47.86</v>
      </c>
      <c r="N3853">
        <v>74.95</v>
      </c>
      <c r="O3853">
        <v>1351.29</v>
      </c>
      <c r="P3853">
        <v>788</v>
      </c>
      <c r="Q3853" s="1" t="s">
        <v>38</v>
      </c>
      <c r="R3853" s="1" t="s">
        <v>29</v>
      </c>
      <c r="S3853" s="1" t="s">
        <v>4441</v>
      </c>
      <c r="T3853" s="1" t="s">
        <v>31</v>
      </c>
      <c r="U3853" s="1" t="s">
        <v>32</v>
      </c>
    </row>
    <row r="3854" spans="1:21" x14ac:dyDescent="0.3">
      <c r="A3854" s="1" t="s">
        <v>8307</v>
      </c>
      <c r="B3854" s="1" t="s">
        <v>7706</v>
      </c>
      <c r="C3854" s="2">
        <v>45441</v>
      </c>
      <c r="D3854">
        <v>2024</v>
      </c>
      <c r="E3854" s="1" t="s">
        <v>366</v>
      </c>
      <c r="F3854" s="1" t="s">
        <v>7603</v>
      </c>
      <c r="G3854" s="3">
        <v>0.23333333333333334</v>
      </c>
      <c r="H3854" s="1" t="s">
        <v>42</v>
      </c>
      <c r="I3854" s="1" t="s">
        <v>127</v>
      </c>
      <c r="J3854" s="1" t="s">
        <v>840</v>
      </c>
      <c r="K3854" s="1" t="s">
        <v>129</v>
      </c>
      <c r="L3854">
        <v>334.14</v>
      </c>
      <c r="M3854">
        <v>40.83</v>
      </c>
      <c r="N3854">
        <v>60.78</v>
      </c>
      <c r="O3854">
        <v>314.18999999999994</v>
      </c>
      <c r="P3854">
        <v>990</v>
      </c>
      <c r="Q3854" s="1" t="s">
        <v>28</v>
      </c>
      <c r="R3854" s="1" t="s">
        <v>29</v>
      </c>
      <c r="S3854" s="1" t="s">
        <v>660</v>
      </c>
      <c r="T3854" s="1" t="s">
        <v>53</v>
      </c>
      <c r="U3854" s="1" t="s">
        <v>32</v>
      </c>
    </row>
    <row r="3855" spans="1:21" x14ac:dyDescent="0.3">
      <c r="A3855" s="1" t="s">
        <v>8308</v>
      </c>
      <c r="B3855" s="1" t="s">
        <v>8309</v>
      </c>
      <c r="C3855" s="2">
        <v>45441</v>
      </c>
      <c r="D3855">
        <v>2024</v>
      </c>
      <c r="E3855" s="1" t="s">
        <v>366</v>
      </c>
      <c r="F3855" s="1" t="s">
        <v>7603</v>
      </c>
      <c r="G3855" s="3">
        <v>0.25972222222222224</v>
      </c>
      <c r="H3855" s="1" t="s">
        <v>42</v>
      </c>
      <c r="I3855" s="1" t="s">
        <v>133</v>
      </c>
      <c r="J3855" s="1" t="s">
        <v>134</v>
      </c>
      <c r="K3855" s="1" t="s">
        <v>514</v>
      </c>
      <c r="L3855">
        <v>4666</v>
      </c>
      <c r="M3855">
        <v>4.9800000000000004</v>
      </c>
      <c r="N3855">
        <v>30.86</v>
      </c>
      <c r="O3855">
        <v>4640.12</v>
      </c>
      <c r="P3855">
        <v>643</v>
      </c>
      <c r="Q3855" s="1" t="s">
        <v>85</v>
      </c>
      <c r="R3855" s="1" t="s">
        <v>418</v>
      </c>
      <c r="S3855" s="1" t="s">
        <v>4362</v>
      </c>
      <c r="T3855" s="1" t="s">
        <v>147</v>
      </c>
      <c r="U3855" s="1" t="s">
        <v>32</v>
      </c>
    </row>
    <row r="3856" spans="1:21" x14ac:dyDescent="0.3">
      <c r="A3856" s="1" t="s">
        <v>8310</v>
      </c>
      <c r="B3856" s="1" t="s">
        <v>8311</v>
      </c>
      <c r="C3856" s="2">
        <v>45441</v>
      </c>
      <c r="D3856">
        <v>2024</v>
      </c>
      <c r="E3856" s="1" t="s">
        <v>366</v>
      </c>
      <c r="F3856" s="1" t="s">
        <v>7603</v>
      </c>
      <c r="G3856" s="3">
        <v>0.31736111111111109</v>
      </c>
      <c r="H3856" s="1" t="s">
        <v>42</v>
      </c>
      <c r="I3856" s="1" t="s">
        <v>68</v>
      </c>
      <c r="J3856" s="1" t="s">
        <v>858</v>
      </c>
      <c r="K3856" s="1" t="s">
        <v>780</v>
      </c>
      <c r="L3856">
        <v>2207.3200000000002</v>
      </c>
      <c r="M3856">
        <v>7.33</v>
      </c>
      <c r="N3856">
        <v>74.94</v>
      </c>
      <c r="O3856">
        <v>2139.71</v>
      </c>
      <c r="P3856">
        <v>421</v>
      </c>
      <c r="Q3856" s="1" t="s">
        <v>85</v>
      </c>
      <c r="R3856" s="1" t="s">
        <v>29</v>
      </c>
      <c r="S3856" s="1" t="s">
        <v>284</v>
      </c>
      <c r="T3856" s="1" t="s">
        <v>31</v>
      </c>
      <c r="U3856" s="1" t="s">
        <v>101</v>
      </c>
    </row>
    <row r="3857" spans="1:21" x14ac:dyDescent="0.3">
      <c r="A3857" s="1" t="s">
        <v>8312</v>
      </c>
      <c r="B3857" s="1" t="s">
        <v>5989</v>
      </c>
      <c r="C3857" s="2">
        <v>45441</v>
      </c>
      <c r="D3857">
        <v>2024</v>
      </c>
      <c r="E3857" s="1" t="s">
        <v>366</v>
      </c>
      <c r="F3857" s="1" t="s">
        <v>7603</v>
      </c>
      <c r="G3857" s="3">
        <v>0.31944444444444442</v>
      </c>
      <c r="H3857" s="1" t="s">
        <v>42</v>
      </c>
      <c r="I3857" s="1" t="s">
        <v>35</v>
      </c>
      <c r="J3857" s="1" t="s">
        <v>680</v>
      </c>
      <c r="K3857" s="1" t="s">
        <v>256</v>
      </c>
      <c r="L3857">
        <v>1161.77</v>
      </c>
      <c r="M3857">
        <v>12.49</v>
      </c>
      <c r="N3857">
        <v>21.32</v>
      </c>
      <c r="O3857">
        <v>1152.94</v>
      </c>
      <c r="P3857">
        <v>407</v>
      </c>
      <c r="Q3857" s="1" t="s">
        <v>28</v>
      </c>
      <c r="R3857" s="1" t="s">
        <v>29</v>
      </c>
      <c r="S3857" s="1" t="s">
        <v>2086</v>
      </c>
      <c r="T3857" s="1" t="s">
        <v>31</v>
      </c>
      <c r="U3857" s="1" t="s">
        <v>93</v>
      </c>
    </row>
    <row r="3858" spans="1:21" x14ac:dyDescent="0.3">
      <c r="A3858" s="1" t="s">
        <v>8313</v>
      </c>
      <c r="B3858" s="1" t="s">
        <v>1199</v>
      </c>
      <c r="C3858" s="2">
        <v>45441</v>
      </c>
      <c r="D3858">
        <v>2024</v>
      </c>
      <c r="E3858" s="1" t="s">
        <v>366</v>
      </c>
      <c r="F3858" s="1" t="s">
        <v>7603</v>
      </c>
      <c r="G3858" s="3">
        <v>0.36041666666666666</v>
      </c>
      <c r="H3858" s="1" t="s">
        <v>42</v>
      </c>
      <c r="I3858" s="1" t="s">
        <v>127</v>
      </c>
      <c r="J3858" s="1" t="s">
        <v>318</v>
      </c>
      <c r="K3858" s="1" t="s">
        <v>1039</v>
      </c>
      <c r="L3858">
        <v>3649.6</v>
      </c>
      <c r="M3858">
        <v>40.22</v>
      </c>
      <c r="N3858">
        <v>76.760000000000005</v>
      </c>
      <c r="O3858">
        <v>3613.0599999999995</v>
      </c>
      <c r="P3858">
        <v>280</v>
      </c>
      <c r="Q3858" s="1" t="s">
        <v>28</v>
      </c>
      <c r="R3858" s="1" t="s">
        <v>29</v>
      </c>
      <c r="S3858" s="1" t="s">
        <v>406</v>
      </c>
      <c r="T3858" s="1" t="s">
        <v>53</v>
      </c>
      <c r="U3858" s="1" t="s">
        <v>32</v>
      </c>
    </row>
    <row r="3859" spans="1:21" x14ac:dyDescent="0.3">
      <c r="A3859" s="1" t="s">
        <v>8314</v>
      </c>
      <c r="B3859" s="1" t="s">
        <v>8315</v>
      </c>
      <c r="C3859" s="2">
        <v>45441</v>
      </c>
      <c r="D3859">
        <v>2024</v>
      </c>
      <c r="E3859" s="1" t="s">
        <v>366</v>
      </c>
      <c r="F3859" s="1" t="s">
        <v>7603</v>
      </c>
      <c r="G3859" s="3">
        <v>0.36944444444444446</v>
      </c>
      <c r="H3859" s="1" t="s">
        <v>42</v>
      </c>
      <c r="I3859" s="1" t="s">
        <v>96</v>
      </c>
      <c r="J3859" s="1" t="s">
        <v>506</v>
      </c>
      <c r="K3859" s="1" t="s">
        <v>251</v>
      </c>
      <c r="L3859">
        <v>7490.86</v>
      </c>
      <c r="M3859">
        <v>39.57</v>
      </c>
      <c r="N3859">
        <v>39.130000000000003</v>
      </c>
      <c r="O3859">
        <v>7491.2999999999993</v>
      </c>
      <c r="P3859">
        <v>555</v>
      </c>
      <c r="Q3859" s="1" t="s">
        <v>99</v>
      </c>
      <c r="R3859" s="1" t="s">
        <v>29</v>
      </c>
      <c r="S3859" s="1" t="s">
        <v>2364</v>
      </c>
      <c r="T3859" s="1" t="s">
        <v>53</v>
      </c>
      <c r="U3859" s="1" t="s">
        <v>32</v>
      </c>
    </row>
    <row r="3860" spans="1:21" x14ac:dyDescent="0.3">
      <c r="A3860" s="1" t="s">
        <v>8316</v>
      </c>
      <c r="B3860" s="1" t="s">
        <v>3826</v>
      </c>
      <c r="C3860" s="2">
        <v>45441</v>
      </c>
      <c r="D3860">
        <v>2024</v>
      </c>
      <c r="E3860" s="1" t="s">
        <v>366</v>
      </c>
      <c r="F3860" s="1" t="s">
        <v>7603</v>
      </c>
      <c r="G3860" s="3">
        <v>0.39097222222222222</v>
      </c>
      <c r="H3860" s="1" t="s">
        <v>42</v>
      </c>
      <c r="I3860" s="1" t="s">
        <v>25</v>
      </c>
      <c r="J3860" s="1" t="s">
        <v>116</v>
      </c>
      <c r="K3860" s="1" t="s">
        <v>362</v>
      </c>
      <c r="L3860">
        <v>2099.85</v>
      </c>
      <c r="M3860">
        <v>15.1</v>
      </c>
      <c r="N3860">
        <v>66.08</v>
      </c>
      <c r="O3860">
        <v>2048.87</v>
      </c>
      <c r="P3860">
        <v>674</v>
      </c>
      <c r="Q3860" s="1" t="s">
        <v>99</v>
      </c>
      <c r="R3860" s="1" t="s">
        <v>29</v>
      </c>
      <c r="S3860" s="1" t="s">
        <v>2438</v>
      </c>
      <c r="T3860" s="1" t="s">
        <v>31</v>
      </c>
      <c r="U3860" s="1" t="s">
        <v>32</v>
      </c>
    </row>
    <row r="3861" spans="1:21" x14ac:dyDescent="0.3">
      <c r="A3861" s="1" t="s">
        <v>8317</v>
      </c>
      <c r="B3861" s="1" t="s">
        <v>8318</v>
      </c>
      <c r="C3861" s="2">
        <v>45441</v>
      </c>
      <c r="D3861">
        <v>2024</v>
      </c>
      <c r="E3861" s="1" t="s">
        <v>366</v>
      </c>
      <c r="F3861" s="1" t="s">
        <v>7603</v>
      </c>
      <c r="G3861" s="3">
        <v>0.56388888888888888</v>
      </c>
      <c r="H3861" s="1" t="s">
        <v>104</v>
      </c>
      <c r="I3861" s="1" t="s">
        <v>43</v>
      </c>
      <c r="J3861" s="1" t="s">
        <v>167</v>
      </c>
      <c r="K3861" s="1" t="s">
        <v>215</v>
      </c>
      <c r="L3861">
        <v>1361.64</v>
      </c>
      <c r="M3861">
        <v>24.17</v>
      </c>
      <c r="N3861">
        <v>44.07</v>
      </c>
      <c r="O3861">
        <v>1341.7400000000002</v>
      </c>
      <c r="P3861">
        <v>343</v>
      </c>
      <c r="Q3861" s="1" t="s">
        <v>118</v>
      </c>
      <c r="R3861" s="1" t="s">
        <v>29</v>
      </c>
      <c r="S3861" s="1" t="s">
        <v>2564</v>
      </c>
      <c r="T3861" s="1" t="s">
        <v>31</v>
      </c>
      <c r="U3861" s="1" t="s">
        <v>32</v>
      </c>
    </row>
    <row r="3862" spans="1:21" x14ac:dyDescent="0.3">
      <c r="A3862" s="1" t="s">
        <v>8319</v>
      </c>
      <c r="B3862" s="1" t="s">
        <v>7437</v>
      </c>
      <c r="C3862" s="2">
        <v>45441</v>
      </c>
      <c r="D3862">
        <v>2024</v>
      </c>
      <c r="E3862" s="1" t="s">
        <v>366</v>
      </c>
      <c r="F3862" s="1" t="s">
        <v>7603</v>
      </c>
      <c r="G3862" s="3">
        <v>0.57638888888888884</v>
      </c>
      <c r="H3862" s="1" t="s">
        <v>104</v>
      </c>
      <c r="I3862" s="1" t="s">
        <v>49</v>
      </c>
      <c r="J3862" s="1" t="s">
        <v>458</v>
      </c>
      <c r="K3862" s="1" t="s">
        <v>322</v>
      </c>
      <c r="L3862">
        <v>6210.88</v>
      </c>
      <c r="M3862">
        <v>8.61</v>
      </c>
      <c r="N3862">
        <v>3.11</v>
      </c>
      <c r="O3862">
        <v>6216.38</v>
      </c>
      <c r="P3862">
        <v>774</v>
      </c>
      <c r="Q3862" s="1" t="s">
        <v>99</v>
      </c>
      <c r="R3862" s="1" t="s">
        <v>29</v>
      </c>
      <c r="S3862" s="1" t="s">
        <v>3244</v>
      </c>
      <c r="T3862" s="1" t="s">
        <v>31</v>
      </c>
      <c r="U3862" s="1" t="s">
        <v>32</v>
      </c>
    </row>
    <row r="3863" spans="1:21" x14ac:dyDescent="0.3">
      <c r="A3863" s="1" t="s">
        <v>8320</v>
      </c>
      <c r="B3863" s="1" t="s">
        <v>2193</v>
      </c>
      <c r="C3863" s="2">
        <v>45441</v>
      </c>
      <c r="D3863">
        <v>2024</v>
      </c>
      <c r="E3863" s="1" t="s">
        <v>366</v>
      </c>
      <c r="F3863" s="1" t="s">
        <v>7603</v>
      </c>
      <c r="G3863" s="3">
        <v>0.68333333333333335</v>
      </c>
      <c r="H3863" s="1" t="s">
        <v>104</v>
      </c>
      <c r="I3863" s="1" t="s">
        <v>56</v>
      </c>
      <c r="J3863" s="1" t="s">
        <v>57</v>
      </c>
      <c r="K3863" s="1" t="s">
        <v>417</v>
      </c>
      <c r="L3863">
        <v>6624.61</v>
      </c>
      <c r="M3863">
        <v>14.29</v>
      </c>
      <c r="N3863">
        <v>68.14</v>
      </c>
      <c r="O3863">
        <v>6570.7599999999993</v>
      </c>
      <c r="P3863">
        <v>958</v>
      </c>
      <c r="Q3863" s="1" t="s">
        <v>99</v>
      </c>
      <c r="R3863" s="1" t="s">
        <v>29</v>
      </c>
      <c r="S3863" s="1" t="s">
        <v>4368</v>
      </c>
      <c r="T3863" s="1" t="s">
        <v>31</v>
      </c>
      <c r="U3863" s="1" t="s">
        <v>32</v>
      </c>
    </row>
    <row r="3864" spans="1:21" x14ac:dyDescent="0.3">
      <c r="A3864" s="1" t="s">
        <v>8321</v>
      </c>
      <c r="B3864" s="1" t="s">
        <v>8322</v>
      </c>
      <c r="C3864" s="2">
        <v>45441</v>
      </c>
      <c r="D3864">
        <v>2024</v>
      </c>
      <c r="E3864" s="1" t="s">
        <v>366</v>
      </c>
      <c r="F3864" s="1" t="s">
        <v>7603</v>
      </c>
      <c r="G3864" s="3">
        <v>0.72152777777777777</v>
      </c>
      <c r="H3864" s="1" t="s">
        <v>142</v>
      </c>
      <c r="I3864" s="1" t="s">
        <v>110</v>
      </c>
      <c r="J3864" s="1" t="s">
        <v>195</v>
      </c>
      <c r="K3864" s="1" t="s">
        <v>528</v>
      </c>
      <c r="L3864">
        <v>4491.0600000000004</v>
      </c>
      <c r="M3864">
        <v>21.1</v>
      </c>
      <c r="N3864">
        <v>53.28</v>
      </c>
      <c r="O3864">
        <v>4458.880000000001</v>
      </c>
      <c r="P3864">
        <v>992</v>
      </c>
      <c r="Q3864" s="1" t="s">
        <v>85</v>
      </c>
      <c r="R3864" s="1" t="s">
        <v>29</v>
      </c>
      <c r="S3864" s="1" t="s">
        <v>2203</v>
      </c>
      <c r="T3864" s="1" t="s">
        <v>53</v>
      </c>
      <c r="U3864" s="1" t="s">
        <v>32</v>
      </c>
    </row>
    <row r="3865" spans="1:21" x14ac:dyDescent="0.3">
      <c r="A3865" s="1" t="s">
        <v>8323</v>
      </c>
      <c r="B3865" s="1" t="s">
        <v>3011</v>
      </c>
      <c r="C3865" s="2">
        <v>45441</v>
      </c>
      <c r="D3865">
        <v>2024</v>
      </c>
      <c r="E3865" s="1" t="s">
        <v>366</v>
      </c>
      <c r="F3865" s="1" t="s">
        <v>7603</v>
      </c>
      <c r="G3865" s="3">
        <v>0.75347222222222221</v>
      </c>
      <c r="H3865" s="1" t="s">
        <v>142</v>
      </c>
      <c r="I3865" s="1" t="s">
        <v>133</v>
      </c>
      <c r="J3865" s="1" t="s">
        <v>510</v>
      </c>
      <c r="K3865" s="1" t="s">
        <v>451</v>
      </c>
      <c r="L3865">
        <v>519</v>
      </c>
      <c r="M3865">
        <v>4.71</v>
      </c>
      <c r="N3865">
        <v>12.6</v>
      </c>
      <c r="O3865">
        <v>511.11</v>
      </c>
      <c r="P3865">
        <v>848</v>
      </c>
      <c r="Q3865" s="1" t="s">
        <v>99</v>
      </c>
      <c r="R3865" s="1" t="s">
        <v>418</v>
      </c>
      <c r="S3865" s="1" t="s">
        <v>1744</v>
      </c>
      <c r="T3865" s="1" t="s">
        <v>31</v>
      </c>
      <c r="U3865" s="1" t="s">
        <v>93</v>
      </c>
    </row>
    <row r="3866" spans="1:21" x14ac:dyDescent="0.3">
      <c r="A3866" s="1" t="s">
        <v>8324</v>
      </c>
      <c r="B3866" s="1" t="s">
        <v>8325</v>
      </c>
      <c r="C3866" s="2">
        <v>45441</v>
      </c>
      <c r="D3866">
        <v>2024</v>
      </c>
      <c r="E3866" s="1" t="s">
        <v>366</v>
      </c>
      <c r="F3866" s="1" t="s">
        <v>7603</v>
      </c>
      <c r="G3866" s="3">
        <v>0.7680555555555556</v>
      </c>
      <c r="H3866" s="1" t="s">
        <v>142</v>
      </c>
      <c r="I3866" s="1" t="s">
        <v>25</v>
      </c>
      <c r="J3866" s="1" t="s">
        <v>732</v>
      </c>
      <c r="K3866" s="1" t="s">
        <v>362</v>
      </c>
      <c r="L3866">
        <v>408.88</v>
      </c>
      <c r="M3866">
        <v>4.8899999999999997</v>
      </c>
      <c r="N3866">
        <v>73.180000000000007</v>
      </c>
      <c r="O3866">
        <v>340.59</v>
      </c>
      <c r="P3866">
        <v>525</v>
      </c>
      <c r="Q3866" s="1" t="s">
        <v>99</v>
      </c>
      <c r="R3866" s="1" t="s">
        <v>29</v>
      </c>
      <c r="S3866" s="1" t="s">
        <v>2147</v>
      </c>
      <c r="T3866" s="1" t="s">
        <v>53</v>
      </c>
      <c r="U3866" s="1" t="s">
        <v>32</v>
      </c>
    </row>
    <row r="3867" spans="1:21" x14ac:dyDescent="0.3">
      <c r="A3867" s="1" t="s">
        <v>8326</v>
      </c>
      <c r="B3867" s="1" t="s">
        <v>8327</v>
      </c>
      <c r="C3867" s="2">
        <v>45441</v>
      </c>
      <c r="D3867">
        <v>2024</v>
      </c>
      <c r="E3867" s="1" t="s">
        <v>366</v>
      </c>
      <c r="F3867" s="1" t="s">
        <v>7603</v>
      </c>
      <c r="G3867" s="3">
        <v>0.89027777777777772</v>
      </c>
      <c r="H3867" s="1" t="s">
        <v>24</v>
      </c>
      <c r="I3867" s="1" t="s">
        <v>25</v>
      </c>
      <c r="J3867" s="1" t="s">
        <v>26</v>
      </c>
      <c r="K3867" s="1" t="s">
        <v>172</v>
      </c>
      <c r="L3867">
        <v>9268.66</v>
      </c>
      <c r="M3867">
        <v>48.72</v>
      </c>
      <c r="N3867">
        <v>61.72</v>
      </c>
      <c r="O3867">
        <v>9255.66</v>
      </c>
      <c r="P3867">
        <v>185</v>
      </c>
      <c r="Q3867" s="1" t="s">
        <v>99</v>
      </c>
      <c r="R3867" s="1" t="s">
        <v>29</v>
      </c>
      <c r="S3867" s="1" t="s">
        <v>399</v>
      </c>
      <c r="T3867" s="1" t="s">
        <v>53</v>
      </c>
      <c r="U3867" s="1" t="s">
        <v>32</v>
      </c>
    </row>
    <row r="3868" spans="1:21" x14ac:dyDescent="0.3">
      <c r="A3868" s="1" t="s">
        <v>8328</v>
      </c>
      <c r="B3868" s="1" t="s">
        <v>3056</v>
      </c>
      <c r="C3868" s="2">
        <v>45441</v>
      </c>
      <c r="D3868">
        <v>2024</v>
      </c>
      <c r="E3868" s="1" t="s">
        <v>366</v>
      </c>
      <c r="F3868" s="1" t="s">
        <v>7603</v>
      </c>
      <c r="G3868" s="3">
        <v>0.94097222222222221</v>
      </c>
      <c r="H3868" s="1" t="s">
        <v>24</v>
      </c>
      <c r="I3868" s="1" t="s">
        <v>371</v>
      </c>
      <c r="J3868" s="1" t="s">
        <v>1159</v>
      </c>
      <c r="K3868" s="1" t="s">
        <v>560</v>
      </c>
      <c r="L3868">
        <v>3246.04</v>
      </c>
      <c r="M3868">
        <v>5.14</v>
      </c>
      <c r="N3868">
        <v>93.81</v>
      </c>
      <c r="O3868">
        <v>3157.37</v>
      </c>
      <c r="P3868">
        <v>861</v>
      </c>
      <c r="Q3868" s="1" t="s">
        <v>38</v>
      </c>
      <c r="R3868" s="1" t="s">
        <v>29</v>
      </c>
      <c r="S3868" s="1" t="s">
        <v>3027</v>
      </c>
      <c r="T3868" s="1" t="s">
        <v>53</v>
      </c>
      <c r="U3868" s="1" t="s">
        <v>32</v>
      </c>
    </row>
    <row r="3869" spans="1:21" x14ac:dyDescent="0.3">
      <c r="A3869" s="1" t="s">
        <v>8329</v>
      </c>
      <c r="B3869" s="1" t="s">
        <v>8330</v>
      </c>
      <c r="C3869" s="2">
        <v>45441</v>
      </c>
      <c r="D3869">
        <v>2024</v>
      </c>
      <c r="E3869" s="1" t="s">
        <v>366</v>
      </c>
      <c r="F3869" s="1" t="s">
        <v>7603</v>
      </c>
      <c r="G3869" s="3">
        <v>0.98541666666666672</v>
      </c>
      <c r="H3869" s="1" t="s">
        <v>24</v>
      </c>
      <c r="I3869" s="1" t="s">
        <v>160</v>
      </c>
      <c r="J3869" s="1" t="s">
        <v>260</v>
      </c>
      <c r="K3869" s="1" t="s">
        <v>345</v>
      </c>
      <c r="L3869">
        <v>189.99</v>
      </c>
      <c r="M3869">
        <v>35.799999999999997</v>
      </c>
      <c r="N3869">
        <v>63.01</v>
      </c>
      <c r="O3869">
        <v>162.78000000000003</v>
      </c>
      <c r="P3869">
        <v>596</v>
      </c>
      <c r="Q3869" s="1" t="s">
        <v>28</v>
      </c>
      <c r="R3869" s="1" t="s">
        <v>29</v>
      </c>
      <c r="S3869" s="1" t="s">
        <v>5199</v>
      </c>
      <c r="T3869" s="1" t="s">
        <v>31</v>
      </c>
      <c r="U3869" s="1" t="s">
        <v>93</v>
      </c>
    </row>
    <row r="3870" spans="1:21" x14ac:dyDescent="0.3">
      <c r="A3870" s="1" t="s">
        <v>8331</v>
      </c>
      <c r="B3870" s="1" t="s">
        <v>6041</v>
      </c>
      <c r="C3870" s="2">
        <v>45442</v>
      </c>
      <c r="D3870">
        <v>2024</v>
      </c>
      <c r="E3870" s="1" t="s">
        <v>426</v>
      </c>
      <c r="F3870" s="1" t="s">
        <v>7603</v>
      </c>
      <c r="G3870" s="3">
        <v>2.0833333333333332E-2</v>
      </c>
      <c r="H3870" s="1" t="s">
        <v>24</v>
      </c>
      <c r="I3870" s="1" t="s">
        <v>127</v>
      </c>
      <c r="J3870" s="1" t="s">
        <v>840</v>
      </c>
      <c r="K3870" s="1" t="s">
        <v>394</v>
      </c>
      <c r="L3870">
        <v>7382.48</v>
      </c>
      <c r="M3870">
        <v>4.67</v>
      </c>
      <c r="N3870">
        <v>87.12</v>
      </c>
      <c r="O3870">
        <v>7300.03</v>
      </c>
      <c r="P3870">
        <v>888</v>
      </c>
      <c r="Q3870" s="1" t="s">
        <v>85</v>
      </c>
      <c r="R3870" s="1" t="s">
        <v>29</v>
      </c>
      <c r="S3870" s="1" t="s">
        <v>2975</v>
      </c>
      <c r="T3870" s="1" t="s">
        <v>53</v>
      </c>
      <c r="U3870" s="1" t="s">
        <v>32</v>
      </c>
    </row>
    <row r="3871" spans="1:21" x14ac:dyDescent="0.3">
      <c r="A3871" s="1" t="s">
        <v>8332</v>
      </c>
      <c r="B3871" s="1" t="s">
        <v>8333</v>
      </c>
      <c r="C3871" s="2">
        <v>45442</v>
      </c>
      <c r="D3871">
        <v>2024</v>
      </c>
      <c r="E3871" s="1" t="s">
        <v>426</v>
      </c>
      <c r="F3871" s="1" t="s">
        <v>7603</v>
      </c>
      <c r="G3871" s="3">
        <v>4.7222222222222221E-2</v>
      </c>
      <c r="H3871" s="1" t="s">
        <v>24</v>
      </c>
      <c r="I3871" s="1" t="s">
        <v>133</v>
      </c>
      <c r="J3871" s="1" t="s">
        <v>337</v>
      </c>
      <c r="K3871" s="1" t="s">
        <v>451</v>
      </c>
      <c r="L3871">
        <v>8073.57</v>
      </c>
      <c r="M3871">
        <v>41.16</v>
      </c>
      <c r="N3871">
        <v>74.650000000000006</v>
      </c>
      <c r="O3871">
        <v>8040.08</v>
      </c>
      <c r="P3871">
        <v>152</v>
      </c>
      <c r="Q3871" s="1" t="s">
        <v>38</v>
      </c>
      <c r="R3871" s="1" t="s">
        <v>29</v>
      </c>
      <c r="S3871" s="1" t="s">
        <v>3052</v>
      </c>
      <c r="T3871" s="1" t="s">
        <v>53</v>
      </c>
      <c r="U3871" s="1" t="s">
        <v>32</v>
      </c>
    </row>
    <row r="3872" spans="1:21" x14ac:dyDescent="0.3">
      <c r="A3872" s="1" t="s">
        <v>8334</v>
      </c>
      <c r="B3872" s="1" t="s">
        <v>8335</v>
      </c>
      <c r="C3872" s="2">
        <v>45442</v>
      </c>
      <c r="D3872">
        <v>2024</v>
      </c>
      <c r="E3872" s="1" t="s">
        <v>426</v>
      </c>
      <c r="F3872" s="1" t="s">
        <v>7603</v>
      </c>
      <c r="G3872" s="3">
        <v>0.11180555555555556</v>
      </c>
      <c r="H3872" s="1" t="s">
        <v>24</v>
      </c>
      <c r="I3872" s="1" t="s">
        <v>25</v>
      </c>
      <c r="J3872" s="1" t="s">
        <v>116</v>
      </c>
      <c r="K3872" s="1" t="s">
        <v>117</v>
      </c>
      <c r="L3872">
        <v>947.05</v>
      </c>
      <c r="M3872">
        <v>37.29</v>
      </c>
      <c r="N3872">
        <v>49.22</v>
      </c>
      <c r="O3872">
        <v>935.11999999999989</v>
      </c>
      <c r="P3872">
        <v>1</v>
      </c>
      <c r="Q3872" s="1" t="s">
        <v>38</v>
      </c>
      <c r="R3872" s="1" t="s">
        <v>29</v>
      </c>
      <c r="S3872" s="1" t="s">
        <v>5233</v>
      </c>
      <c r="T3872" s="1" t="s">
        <v>53</v>
      </c>
      <c r="U3872" s="1" t="s">
        <v>93</v>
      </c>
    </row>
    <row r="3873" spans="1:21" x14ac:dyDescent="0.3">
      <c r="A3873" s="1" t="s">
        <v>8336</v>
      </c>
      <c r="B3873" s="1" t="s">
        <v>8337</v>
      </c>
      <c r="C3873" s="2">
        <v>45442</v>
      </c>
      <c r="D3873">
        <v>2024</v>
      </c>
      <c r="E3873" s="1" t="s">
        <v>426</v>
      </c>
      <c r="F3873" s="1" t="s">
        <v>7603</v>
      </c>
      <c r="G3873" s="3">
        <v>0.17430555555555555</v>
      </c>
      <c r="H3873" s="1" t="s">
        <v>24</v>
      </c>
      <c r="I3873" s="1" t="s">
        <v>143</v>
      </c>
      <c r="J3873" s="1" t="s">
        <v>308</v>
      </c>
      <c r="K3873" s="1" t="s">
        <v>145</v>
      </c>
      <c r="L3873">
        <v>9262.48</v>
      </c>
      <c r="M3873">
        <v>12.41</v>
      </c>
      <c r="N3873">
        <v>37.01</v>
      </c>
      <c r="O3873">
        <v>9237.8799999999992</v>
      </c>
      <c r="P3873">
        <v>442</v>
      </c>
      <c r="Q3873" s="1" t="s">
        <v>118</v>
      </c>
      <c r="R3873" s="1" t="s">
        <v>29</v>
      </c>
      <c r="S3873" s="1" t="s">
        <v>620</v>
      </c>
      <c r="T3873" s="1" t="s">
        <v>53</v>
      </c>
      <c r="U3873" s="1" t="s">
        <v>32</v>
      </c>
    </row>
    <row r="3874" spans="1:21" x14ac:dyDescent="0.3">
      <c r="A3874" s="1" t="s">
        <v>8338</v>
      </c>
      <c r="B3874" s="1" t="s">
        <v>8339</v>
      </c>
      <c r="C3874" s="2">
        <v>45442</v>
      </c>
      <c r="D3874">
        <v>2024</v>
      </c>
      <c r="E3874" s="1" t="s">
        <v>426</v>
      </c>
      <c r="F3874" s="1" t="s">
        <v>7603</v>
      </c>
      <c r="G3874" s="3">
        <v>0.30694444444444446</v>
      </c>
      <c r="H3874" s="1" t="s">
        <v>42</v>
      </c>
      <c r="I3874" s="1" t="s">
        <v>371</v>
      </c>
      <c r="J3874" s="1" t="s">
        <v>518</v>
      </c>
      <c r="K3874" s="1" t="s">
        <v>694</v>
      </c>
      <c r="L3874">
        <v>2490.6999999999998</v>
      </c>
      <c r="M3874">
        <v>49.59</v>
      </c>
      <c r="N3874">
        <v>96.41</v>
      </c>
      <c r="O3874">
        <v>2443.88</v>
      </c>
      <c r="P3874">
        <v>916</v>
      </c>
      <c r="Q3874" s="1" t="s">
        <v>99</v>
      </c>
      <c r="R3874" s="1" t="s">
        <v>29</v>
      </c>
      <c r="S3874" s="1" t="s">
        <v>2723</v>
      </c>
      <c r="T3874" s="1" t="s">
        <v>53</v>
      </c>
      <c r="U3874" s="1" t="s">
        <v>93</v>
      </c>
    </row>
    <row r="3875" spans="1:21" x14ac:dyDescent="0.3">
      <c r="A3875" s="1" t="s">
        <v>8340</v>
      </c>
      <c r="B3875" s="1" t="s">
        <v>8341</v>
      </c>
      <c r="C3875" s="2">
        <v>45442</v>
      </c>
      <c r="D3875">
        <v>2024</v>
      </c>
      <c r="E3875" s="1" t="s">
        <v>426</v>
      </c>
      <c r="F3875" s="1" t="s">
        <v>7603</v>
      </c>
      <c r="G3875" s="3">
        <v>0.39374999999999999</v>
      </c>
      <c r="H3875" s="1" t="s">
        <v>42</v>
      </c>
      <c r="I3875" s="1" t="s">
        <v>160</v>
      </c>
      <c r="J3875" s="1" t="s">
        <v>204</v>
      </c>
      <c r="K3875" s="1" t="s">
        <v>345</v>
      </c>
      <c r="L3875">
        <v>1400.16</v>
      </c>
      <c r="M3875">
        <v>19.57</v>
      </c>
      <c r="N3875">
        <v>75.36</v>
      </c>
      <c r="O3875">
        <v>1344.3700000000001</v>
      </c>
      <c r="P3875">
        <v>242</v>
      </c>
      <c r="Q3875" s="1" t="s">
        <v>38</v>
      </c>
      <c r="R3875" s="1" t="s">
        <v>29</v>
      </c>
      <c r="S3875" s="1" t="s">
        <v>1769</v>
      </c>
      <c r="T3875" s="1" t="s">
        <v>53</v>
      </c>
      <c r="U3875" s="1" t="s">
        <v>32</v>
      </c>
    </row>
    <row r="3876" spans="1:21" x14ac:dyDescent="0.3">
      <c r="A3876" s="1" t="s">
        <v>8342</v>
      </c>
      <c r="B3876" s="1" t="s">
        <v>8343</v>
      </c>
      <c r="C3876" s="2">
        <v>45442</v>
      </c>
      <c r="D3876">
        <v>2024</v>
      </c>
      <c r="E3876" s="1" t="s">
        <v>426</v>
      </c>
      <c r="F3876" s="1" t="s">
        <v>7603</v>
      </c>
      <c r="G3876" s="3">
        <v>0.52013888888888893</v>
      </c>
      <c r="H3876" s="1" t="s">
        <v>104</v>
      </c>
      <c r="I3876" s="1" t="s">
        <v>160</v>
      </c>
      <c r="J3876" s="1" t="s">
        <v>1723</v>
      </c>
      <c r="K3876" s="1" t="s">
        <v>273</v>
      </c>
      <c r="L3876">
        <v>1037.1199999999999</v>
      </c>
      <c r="M3876">
        <v>11.14</v>
      </c>
      <c r="N3876">
        <v>85.25</v>
      </c>
      <c r="O3876">
        <v>963.01</v>
      </c>
      <c r="P3876">
        <v>431</v>
      </c>
      <c r="Q3876" s="1" t="s">
        <v>28</v>
      </c>
      <c r="R3876" s="1" t="s">
        <v>29</v>
      </c>
      <c r="S3876" s="1" t="s">
        <v>1571</v>
      </c>
      <c r="T3876" s="1" t="s">
        <v>31</v>
      </c>
      <c r="U3876" s="1" t="s">
        <v>32</v>
      </c>
    </row>
    <row r="3877" spans="1:21" x14ac:dyDescent="0.3">
      <c r="A3877" s="1" t="s">
        <v>8344</v>
      </c>
      <c r="B3877" s="1" t="s">
        <v>710</v>
      </c>
      <c r="C3877" s="2">
        <v>45442</v>
      </c>
      <c r="D3877">
        <v>2024</v>
      </c>
      <c r="E3877" s="1" t="s">
        <v>426</v>
      </c>
      <c r="F3877" s="1" t="s">
        <v>7603</v>
      </c>
      <c r="G3877" s="3">
        <v>0.5444444444444444</v>
      </c>
      <c r="H3877" s="1" t="s">
        <v>104</v>
      </c>
      <c r="I3877" s="1" t="s">
        <v>236</v>
      </c>
      <c r="J3877" s="1" t="s">
        <v>237</v>
      </c>
      <c r="K3877" s="1" t="s">
        <v>269</v>
      </c>
      <c r="L3877">
        <v>8039.02</v>
      </c>
      <c r="M3877">
        <v>38.979999999999997</v>
      </c>
      <c r="N3877">
        <v>76.760000000000005</v>
      </c>
      <c r="O3877">
        <v>8001.24</v>
      </c>
      <c r="P3877">
        <v>141</v>
      </c>
      <c r="Q3877" s="1" t="s">
        <v>99</v>
      </c>
      <c r="R3877" s="1" t="s">
        <v>29</v>
      </c>
      <c r="S3877" s="1" t="s">
        <v>579</v>
      </c>
      <c r="T3877" s="1" t="s">
        <v>53</v>
      </c>
      <c r="U3877" s="1" t="s">
        <v>32</v>
      </c>
    </row>
    <row r="3878" spans="1:21" x14ac:dyDescent="0.3">
      <c r="A3878" s="1" t="s">
        <v>8345</v>
      </c>
      <c r="B3878" s="1" t="s">
        <v>8346</v>
      </c>
      <c r="C3878" s="2">
        <v>45442</v>
      </c>
      <c r="D3878">
        <v>2024</v>
      </c>
      <c r="E3878" s="1" t="s">
        <v>426</v>
      </c>
      <c r="F3878" s="1" t="s">
        <v>7603</v>
      </c>
      <c r="G3878" s="3">
        <v>0.56041666666666667</v>
      </c>
      <c r="H3878" s="1" t="s">
        <v>104</v>
      </c>
      <c r="I3878" s="1" t="s">
        <v>62</v>
      </c>
      <c r="J3878" s="1" t="s">
        <v>63</v>
      </c>
      <c r="K3878" s="1" t="s">
        <v>604</v>
      </c>
      <c r="L3878">
        <v>7656.39</v>
      </c>
      <c r="M3878">
        <v>33.619999999999997</v>
      </c>
      <c r="N3878">
        <v>77.72</v>
      </c>
      <c r="O3878">
        <v>7612.29</v>
      </c>
      <c r="P3878">
        <v>367</v>
      </c>
      <c r="Q3878" s="1" t="s">
        <v>28</v>
      </c>
      <c r="R3878" s="1" t="s">
        <v>29</v>
      </c>
      <c r="S3878" s="1" t="s">
        <v>5028</v>
      </c>
      <c r="T3878" s="1" t="s">
        <v>53</v>
      </c>
      <c r="U3878" s="1" t="s">
        <v>32</v>
      </c>
    </row>
    <row r="3879" spans="1:21" x14ac:dyDescent="0.3">
      <c r="A3879" s="1" t="s">
        <v>8347</v>
      </c>
      <c r="B3879" s="1" t="s">
        <v>8348</v>
      </c>
      <c r="C3879" s="2">
        <v>45442</v>
      </c>
      <c r="D3879">
        <v>2024</v>
      </c>
      <c r="E3879" s="1" t="s">
        <v>426</v>
      </c>
      <c r="F3879" s="1" t="s">
        <v>7603</v>
      </c>
      <c r="G3879" s="3">
        <v>0.61805555555555558</v>
      </c>
      <c r="H3879" s="1" t="s">
        <v>104</v>
      </c>
      <c r="I3879" s="1" t="s">
        <v>89</v>
      </c>
      <c r="J3879" s="1" t="s">
        <v>833</v>
      </c>
      <c r="K3879" s="1" t="s">
        <v>382</v>
      </c>
      <c r="L3879">
        <v>2618.66</v>
      </c>
      <c r="M3879">
        <v>25.62</v>
      </c>
      <c r="N3879">
        <v>19.059999999999999</v>
      </c>
      <c r="O3879">
        <v>2625.22</v>
      </c>
      <c r="P3879">
        <v>63</v>
      </c>
      <c r="Q3879" s="1" t="s">
        <v>99</v>
      </c>
      <c r="R3879" s="1" t="s">
        <v>418</v>
      </c>
      <c r="S3879" s="1" t="s">
        <v>1081</v>
      </c>
      <c r="T3879" s="1" t="s">
        <v>31</v>
      </c>
      <c r="U3879" s="1" t="s">
        <v>32</v>
      </c>
    </row>
    <row r="3880" spans="1:21" x14ac:dyDescent="0.3">
      <c r="A3880" s="1" t="s">
        <v>8349</v>
      </c>
      <c r="B3880" s="1" t="s">
        <v>3891</v>
      </c>
      <c r="C3880" s="2">
        <v>45442</v>
      </c>
      <c r="D3880">
        <v>2024</v>
      </c>
      <c r="E3880" s="1" t="s">
        <v>426</v>
      </c>
      <c r="F3880" s="1" t="s">
        <v>7603</v>
      </c>
      <c r="G3880" s="3">
        <v>0.68402777777777779</v>
      </c>
      <c r="H3880" s="1" t="s">
        <v>104</v>
      </c>
      <c r="I3880" s="1" t="s">
        <v>82</v>
      </c>
      <c r="J3880" s="1" t="s">
        <v>573</v>
      </c>
      <c r="K3880" s="1" t="s">
        <v>409</v>
      </c>
      <c r="L3880">
        <v>3666.75</v>
      </c>
      <c r="M3880">
        <v>0.3</v>
      </c>
      <c r="N3880">
        <v>66.349999999999994</v>
      </c>
      <c r="O3880">
        <v>3600.7000000000003</v>
      </c>
      <c r="P3880">
        <v>757</v>
      </c>
      <c r="Q3880" s="1" t="s">
        <v>85</v>
      </c>
      <c r="R3880" s="1" t="s">
        <v>29</v>
      </c>
      <c r="S3880" s="1" t="s">
        <v>8350</v>
      </c>
      <c r="T3880" s="1" t="s">
        <v>53</v>
      </c>
      <c r="U3880" s="1" t="s">
        <v>93</v>
      </c>
    </row>
    <row r="3881" spans="1:21" x14ac:dyDescent="0.3">
      <c r="A3881" s="1" t="s">
        <v>8351</v>
      </c>
      <c r="B3881" s="1" t="s">
        <v>8352</v>
      </c>
      <c r="C3881" s="2">
        <v>45442</v>
      </c>
      <c r="D3881">
        <v>2024</v>
      </c>
      <c r="E3881" s="1" t="s">
        <v>426</v>
      </c>
      <c r="F3881" s="1" t="s">
        <v>7603</v>
      </c>
      <c r="G3881" s="3">
        <v>0.76111111111111107</v>
      </c>
      <c r="H3881" s="1" t="s">
        <v>142</v>
      </c>
      <c r="I3881" s="1" t="s">
        <v>133</v>
      </c>
      <c r="J3881" s="1" t="s">
        <v>1138</v>
      </c>
      <c r="K3881" s="1" t="s">
        <v>135</v>
      </c>
      <c r="L3881">
        <v>7889.83</v>
      </c>
      <c r="M3881">
        <v>27.96</v>
      </c>
      <c r="N3881">
        <v>21.48</v>
      </c>
      <c r="O3881">
        <v>7896.31</v>
      </c>
      <c r="P3881">
        <v>3</v>
      </c>
      <c r="Q3881" s="1" t="s">
        <v>85</v>
      </c>
      <c r="R3881" s="1" t="s">
        <v>29</v>
      </c>
      <c r="S3881" s="1" t="s">
        <v>3898</v>
      </c>
      <c r="T3881" s="1" t="s">
        <v>53</v>
      </c>
      <c r="U3881" s="1" t="s">
        <v>93</v>
      </c>
    </row>
    <row r="3882" spans="1:21" x14ac:dyDescent="0.3">
      <c r="A3882" s="1" t="s">
        <v>8353</v>
      </c>
      <c r="B3882" s="1" t="s">
        <v>8354</v>
      </c>
      <c r="C3882" s="2">
        <v>45442</v>
      </c>
      <c r="D3882">
        <v>2024</v>
      </c>
      <c r="E3882" s="1" t="s">
        <v>426</v>
      </c>
      <c r="F3882" s="1" t="s">
        <v>7603</v>
      </c>
      <c r="G3882" s="3">
        <v>0.8881944444444444</v>
      </c>
      <c r="H3882" s="1" t="s">
        <v>24</v>
      </c>
      <c r="I3882" s="1" t="s">
        <v>96</v>
      </c>
      <c r="J3882" s="1" t="s">
        <v>97</v>
      </c>
      <c r="K3882" s="1" t="s">
        <v>291</v>
      </c>
      <c r="L3882">
        <v>2998.66</v>
      </c>
      <c r="M3882">
        <v>12.3</v>
      </c>
      <c r="N3882">
        <v>34.090000000000003</v>
      </c>
      <c r="O3882">
        <v>2976.87</v>
      </c>
      <c r="P3882">
        <v>990</v>
      </c>
      <c r="Q3882" s="1" t="s">
        <v>28</v>
      </c>
      <c r="R3882" s="1" t="s">
        <v>29</v>
      </c>
      <c r="S3882" s="1" t="s">
        <v>410</v>
      </c>
      <c r="T3882" s="1" t="s">
        <v>53</v>
      </c>
      <c r="U3882" s="1" t="s">
        <v>32</v>
      </c>
    </row>
    <row r="3883" spans="1:21" x14ac:dyDescent="0.3">
      <c r="A3883" s="1" t="s">
        <v>8355</v>
      </c>
      <c r="B3883" s="1" t="s">
        <v>7244</v>
      </c>
      <c r="C3883" s="2">
        <v>45442</v>
      </c>
      <c r="D3883">
        <v>2024</v>
      </c>
      <c r="E3883" s="1" t="s">
        <v>426</v>
      </c>
      <c r="F3883" s="1" t="s">
        <v>7603</v>
      </c>
      <c r="G3883" s="3">
        <v>0.97013888888888888</v>
      </c>
      <c r="H3883" s="1" t="s">
        <v>24</v>
      </c>
      <c r="I3883" s="1" t="s">
        <v>82</v>
      </c>
      <c r="J3883" s="1" t="s">
        <v>591</v>
      </c>
      <c r="K3883" s="1" t="s">
        <v>409</v>
      </c>
      <c r="L3883">
        <v>7895.87</v>
      </c>
      <c r="M3883">
        <v>29.67</v>
      </c>
      <c r="N3883">
        <v>2.78</v>
      </c>
      <c r="O3883">
        <v>7922.76</v>
      </c>
      <c r="P3883">
        <v>634</v>
      </c>
      <c r="Q3883" s="1" t="s">
        <v>99</v>
      </c>
      <c r="R3883" s="1" t="s">
        <v>29</v>
      </c>
      <c r="S3883" s="1" t="s">
        <v>5100</v>
      </c>
      <c r="T3883" s="1" t="s">
        <v>31</v>
      </c>
      <c r="U3883" s="1" t="s">
        <v>32</v>
      </c>
    </row>
    <row r="3884" spans="1:21" x14ac:dyDescent="0.3">
      <c r="A3884" s="1" t="s">
        <v>8356</v>
      </c>
      <c r="B3884" s="1" t="s">
        <v>8357</v>
      </c>
      <c r="C3884" s="2">
        <v>45443</v>
      </c>
      <c r="D3884">
        <v>2024</v>
      </c>
      <c r="E3884" s="1" t="s">
        <v>487</v>
      </c>
      <c r="F3884" s="1" t="s">
        <v>7603</v>
      </c>
      <c r="G3884" s="3">
        <v>8.1250000000000003E-2</v>
      </c>
      <c r="H3884" s="1" t="s">
        <v>24</v>
      </c>
      <c r="I3884" s="1" t="s">
        <v>133</v>
      </c>
      <c r="J3884" s="1" t="s">
        <v>510</v>
      </c>
      <c r="K3884" s="1" t="s">
        <v>135</v>
      </c>
      <c r="L3884">
        <v>4864.12</v>
      </c>
      <c r="M3884">
        <v>39.9</v>
      </c>
      <c r="N3884">
        <v>54.71</v>
      </c>
      <c r="O3884">
        <v>4849.3099999999995</v>
      </c>
      <c r="P3884">
        <v>342</v>
      </c>
      <c r="Q3884" s="1" t="s">
        <v>99</v>
      </c>
      <c r="R3884" s="1" t="s">
        <v>29</v>
      </c>
      <c r="S3884" s="1" t="s">
        <v>3372</v>
      </c>
      <c r="T3884" s="1" t="s">
        <v>31</v>
      </c>
      <c r="U3884" s="1" t="s">
        <v>93</v>
      </c>
    </row>
    <row r="3885" spans="1:21" x14ac:dyDescent="0.3">
      <c r="A3885" s="1" t="s">
        <v>8358</v>
      </c>
      <c r="B3885" s="1" t="s">
        <v>8359</v>
      </c>
      <c r="C3885" s="2">
        <v>45443</v>
      </c>
      <c r="D3885">
        <v>2024</v>
      </c>
      <c r="E3885" s="1" t="s">
        <v>487</v>
      </c>
      <c r="F3885" s="1" t="s">
        <v>7603</v>
      </c>
      <c r="G3885" s="3">
        <v>0.10277777777777777</v>
      </c>
      <c r="H3885" s="1" t="s">
        <v>24</v>
      </c>
      <c r="I3885" s="1" t="s">
        <v>143</v>
      </c>
      <c r="J3885" s="1" t="s">
        <v>313</v>
      </c>
      <c r="K3885" s="1" t="s">
        <v>150</v>
      </c>
      <c r="L3885">
        <v>9650.33</v>
      </c>
      <c r="M3885">
        <v>5.84</v>
      </c>
      <c r="N3885">
        <v>67.94</v>
      </c>
      <c r="O3885">
        <v>9588.23</v>
      </c>
      <c r="P3885">
        <v>323</v>
      </c>
      <c r="Q3885" s="1" t="s">
        <v>118</v>
      </c>
      <c r="R3885" s="1" t="s">
        <v>29</v>
      </c>
      <c r="S3885" s="1" t="s">
        <v>4092</v>
      </c>
      <c r="T3885" s="1" t="s">
        <v>53</v>
      </c>
      <c r="U3885" s="1" t="s">
        <v>93</v>
      </c>
    </row>
    <row r="3886" spans="1:21" x14ac:dyDescent="0.3">
      <c r="A3886" s="1" t="s">
        <v>8360</v>
      </c>
      <c r="B3886" s="1" t="s">
        <v>8361</v>
      </c>
      <c r="C3886" s="2">
        <v>45443</v>
      </c>
      <c r="D3886">
        <v>2024</v>
      </c>
      <c r="E3886" s="1" t="s">
        <v>487</v>
      </c>
      <c r="F3886" s="1" t="s">
        <v>7603</v>
      </c>
      <c r="G3886" s="3">
        <v>0.18402777777777779</v>
      </c>
      <c r="H3886" s="1" t="s">
        <v>24</v>
      </c>
      <c r="I3886" s="1" t="s">
        <v>297</v>
      </c>
      <c r="J3886" s="1" t="s">
        <v>467</v>
      </c>
      <c r="K3886" s="1" t="s">
        <v>378</v>
      </c>
      <c r="L3886">
        <v>3484.8</v>
      </c>
      <c r="M3886">
        <v>38.6</v>
      </c>
      <c r="N3886">
        <v>70.34</v>
      </c>
      <c r="O3886">
        <v>3453.06</v>
      </c>
      <c r="P3886">
        <v>505</v>
      </c>
      <c r="Q3886" s="1" t="s">
        <v>38</v>
      </c>
      <c r="R3886" s="1" t="s">
        <v>29</v>
      </c>
      <c r="S3886" s="1" t="s">
        <v>688</v>
      </c>
      <c r="T3886" s="1" t="s">
        <v>31</v>
      </c>
      <c r="U3886" s="1" t="s">
        <v>32</v>
      </c>
    </row>
    <row r="3887" spans="1:21" x14ac:dyDescent="0.3">
      <c r="A3887" s="1" t="s">
        <v>8362</v>
      </c>
      <c r="B3887" s="1" t="s">
        <v>8363</v>
      </c>
      <c r="C3887" s="2">
        <v>45443</v>
      </c>
      <c r="D3887">
        <v>2024</v>
      </c>
      <c r="E3887" s="1" t="s">
        <v>487</v>
      </c>
      <c r="F3887" s="1" t="s">
        <v>7603</v>
      </c>
      <c r="G3887" s="3">
        <v>0.5131944444444444</v>
      </c>
      <c r="H3887" s="1" t="s">
        <v>104</v>
      </c>
      <c r="I3887" s="1" t="s">
        <v>154</v>
      </c>
      <c r="J3887" s="1" t="s">
        <v>639</v>
      </c>
      <c r="K3887" s="1" t="s">
        <v>156</v>
      </c>
      <c r="L3887">
        <v>3013.51</v>
      </c>
      <c r="M3887">
        <v>5.62</v>
      </c>
      <c r="N3887">
        <v>41.27</v>
      </c>
      <c r="O3887">
        <v>2977.86</v>
      </c>
      <c r="P3887">
        <v>559</v>
      </c>
      <c r="Q3887" s="1" t="s">
        <v>118</v>
      </c>
      <c r="R3887" s="1" t="s">
        <v>29</v>
      </c>
      <c r="S3887" s="1" t="s">
        <v>1040</v>
      </c>
      <c r="T3887" s="1" t="s">
        <v>147</v>
      </c>
      <c r="U3887" s="1" t="s">
        <v>32</v>
      </c>
    </row>
    <row r="3888" spans="1:21" x14ac:dyDescent="0.3">
      <c r="A3888" s="1" t="s">
        <v>8364</v>
      </c>
      <c r="B3888" s="1" t="s">
        <v>5194</v>
      </c>
      <c r="C3888" s="2">
        <v>45443</v>
      </c>
      <c r="D3888">
        <v>2024</v>
      </c>
      <c r="E3888" s="1" t="s">
        <v>487</v>
      </c>
      <c r="F3888" s="1" t="s">
        <v>7603</v>
      </c>
      <c r="G3888" s="3">
        <v>0.76041666666666663</v>
      </c>
      <c r="H3888" s="1" t="s">
        <v>142</v>
      </c>
      <c r="I3888" s="1" t="s">
        <v>35</v>
      </c>
      <c r="J3888" s="1" t="s">
        <v>1835</v>
      </c>
      <c r="K3888" s="1" t="s">
        <v>256</v>
      </c>
      <c r="L3888">
        <v>3565.85</v>
      </c>
      <c r="M3888">
        <v>23.38</v>
      </c>
      <c r="N3888">
        <v>2.06</v>
      </c>
      <c r="O3888">
        <v>3587.17</v>
      </c>
      <c r="P3888">
        <v>681</v>
      </c>
      <c r="Q3888" s="1" t="s">
        <v>38</v>
      </c>
      <c r="R3888" s="1" t="s">
        <v>29</v>
      </c>
      <c r="S3888" s="1" t="s">
        <v>1559</v>
      </c>
      <c r="T3888" s="1" t="s">
        <v>53</v>
      </c>
      <c r="U3888" s="1" t="s">
        <v>32</v>
      </c>
    </row>
    <row r="3889" spans="1:21" x14ac:dyDescent="0.3">
      <c r="A3889" s="1" t="s">
        <v>8365</v>
      </c>
      <c r="B3889" s="1" t="s">
        <v>8366</v>
      </c>
      <c r="C3889" s="2">
        <v>45443</v>
      </c>
      <c r="D3889">
        <v>2024</v>
      </c>
      <c r="E3889" s="1" t="s">
        <v>487</v>
      </c>
      <c r="F3889" s="1" t="s">
        <v>7603</v>
      </c>
      <c r="G3889" s="3">
        <v>0.7680555555555556</v>
      </c>
      <c r="H3889" s="1" t="s">
        <v>142</v>
      </c>
      <c r="I3889" s="1" t="s">
        <v>89</v>
      </c>
      <c r="J3889" s="1" t="s">
        <v>833</v>
      </c>
      <c r="K3889" s="1" t="s">
        <v>91</v>
      </c>
      <c r="L3889">
        <v>7053.72</v>
      </c>
      <c r="M3889">
        <v>22.73</v>
      </c>
      <c r="N3889">
        <v>40.98</v>
      </c>
      <c r="O3889">
        <v>7035.47</v>
      </c>
      <c r="P3889">
        <v>780</v>
      </c>
      <c r="Q3889" s="1" t="s">
        <v>99</v>
      </c>
      <c r="R3889" s="1" t="s">
        <v>418</v>
      </c>
      <c r="S3889" s="1" t="s">
        <v>2086</v>
      </c>
      <c r="T3889" s="1" t="s">
        <v>53</v>
      </c>
      <c r="U3889" s="1" t="s">
        <v>101</v>
      </c>
    </row>
    <row r="3890" spans="1:21" x14ac:dyDescent="0.3">
      <c r="A3890" s="1" t="s">
        <v>8367</v>
      </c>
      <c r="B3890" s="1" t="s">
        <v>8368</v>
      </c>
      <c r="C3890" s="2">
        <v>45443</v>
      </c>
      <c r="D3890">
        <v>2024</v>
      </c>
      <c r="E3890" s="1" t="s">
        <v>487</v>
      </c>
      <c r="F3890" s="1" t="s">
        <v>7603</v>
      </c>
      <c r="G3890" s="3">
        <v>0.79374999999999996</v>
      </c>
      <c r="H3890" s="1" t="s">
        <v>142</v>
      </c>
      <c r="I3890" s="1" t="s">
        <v>96</v>
      </c>
      <c r="J3890" s="1" t="s">
        <v>97</v>
      </c>
      <c r="K3890" s="1" t="s">
        <v>291</v>
      </c>
      <c r="L3890">
        <v>9500.26</v>
      </c>
      <c r="M3890">
        <v>37.17</v>
      </c>
      <c r="N3890">
        <v>97.14</v>
      </c>
      <c r="O3890">
        <v>9440.2900000000009</v>
      </c>
      <c r="P3890">
        <v>550</v>
      </c>
      <c r="Q3890" s="1" t="s">
        <v>85</v>
      </c>
      <c r="R3890" s="1" t="s">
        <v>29</v>
      </c>
      <c r="S3890" s="1" t="s">
        <v>1667</v>
      </c>
      <c r="T3890" s="1" t="s">
        <v>53</v>
      </c>
      <c r="U3890" s="1" t="s">
        <v>93</v>
      </c>
    </row>
    <row r="3891" spans="1:21" x14ac:dyDescent="0.3">
      <c r="A3891" s="1" t="s">
        <v>8369</v>
      </c>
      <c r="B3891" s="1" t="s">
        <v>8370</v>
      </c>
      <c r="C3891" s="2">
        <v>45443</v>
      </c>
      <c r="D3891">
        <v>2024</v>
      </c>
      <c r="E3891" s="1" t="s">
        <v>487</v>
      </c>
      <c r="F3891" s="1" t="s">
        <v>7603</v>
      </c>
      <c r="G3891" s="3">
        <v>0.80138888888888893</v>
      </c>
      <c r="H3891" s="1" t="s">
        <v>142</v>
      </c>
      <c r="I3891" s="1" t="s">
        <v>154</v>
      </c>
      <c r="J3891" s="1" t="s">
        <v>231</v>
      </c>
      <c r="K3891" s="1" t="s">
        <v>570</v>
      </c>
      <c r="L3891">
        <v>6710.25</v>
      </c>
      <c r="M3891">
        <v>27.91</v>
      </c>
      <c r="N3891">
        <v>1.83</v>
      </c>
      <c r="O3891">
        <v>6736.33</v>
      </c>
      <c r="P3891">
        <v>469</v>
      </c>
      <c r="Q3891" s="1" t="s">
        <v>118</v>
      </c>
      <c r="R3891" s="1" t="s">
        <v>29</v>
      </c>
      <c r="S3891" s="1" t="s">
        <v>704</v>
      </c>
      <c r="T3891" s="1" t="s">
        <v>53</v>
      </c>
      <c r="U3891" s="1" t="s">
        <v>101</v>
      </c>
    </row>
    <row r="3892" spans="1:21" x14ac:dyDescent="0.3">
      <c r="A3892" s="1" t="s">
        <v>8371</v>
      </c>
      <c r="B3892" s="1" t="s">
        <v>8372</v>
      </c>
      <c r="C3892" s="2">
        <v>45443</v>
      </c>
      <c r="D3892">
        <v>2024</v>
      </c>
      <c r="E3892" s="1" t="s">
        <v>487</v>
      </c>
      <c r="F3892" s="1" t="s">
        <v>7603</v>
      </c>
      <c r="G3892" s="3">
        <v>0.81388888888888888</v>
      </c>
      <c r="H3892" s="1" t="s">
        <v>142</v>
      </c>
      <c r="I3892" s="1" t="s">
        <v>236</v>
      </c>
      <c r="J3892" s="1" t="s">
        <v>1086</v>
      </c>
      <c r="K3892" s="1" t="s">
        <v>238</v>
      </c>
      <c r="L3892">
        <v>8897.01</v>
      </c>
      <c r="M3892">
        <v>47.16</v>
      </c>
      <c r="N3892">
        <v>92.04</v>
      </c>
      <c r="O3892">
        <v>8852.1299999999992</v>
      </c>
      <c r="P3892">
        <v>868</v>
      </c>
      <c r="Q3892" s="1" t="s">
        <v>118</v>
      </c>
      <c r="R3892" s="1" t="s">
        <v>29</v>
      </c>
      <c r="S3892" s="1" t="s">
        <v>3181</v>
      </c>
      <c r="T3892" s="1" t="s">
        <v>147</v>
      </c>
      <c r="U3892" s="1" t="s">
        <v>93</v>
      </c>
    </row>
    <row r="3893" spans="1:21" x14ac:dyDescent="0.3">
      <c r="A3893" s="1" t="s">
        <v>8373</v>
      </c>
      <c r="B3893" s="1" t="s">
        <v>8374</v>
      </c>
      <c r="C3893" s="2">
        <v>45443</v>
      </c>
      <c r="D3893">
        <v>2024</v>
      </c>
      <c r="E3893" s="1" t="s">
        <v>487</v>
      </c>
      <c r="F3893" s="1" t="s">
        <v>7603</v>
      </c>
      <c r="G3893" s="3">
        <v>0.8256944444444444</v>
      </c>
      <c r="H3893" s="1" t="s">
        <v>142</v>
      </c>
      <c r="I3893" s="1" t="s">
        <v>49</v>
      </c>
      <c r="J3893" s="1" t="s">
        <v>50</v>
      </c>
      <c r="K3893" s="1" t="s">
        <v>322</v>
      </c>
      <c r="L3893">
        <v>7386.44</v>
      </c>
      <c r="M3893">
        <v>26.6</v>
      </c>
      <c r="N3893">
        <v>41.26</v>
      </c>
      <c r="O3893">
        <v>7371.78</v>
      </c>
      <c r="P3893">
        <v>101</v>
      </c>
      <c r="Q3893" s="1" t="s">
        <v>99</v>
      </c>
      <c r="R3893" s="1" t="s">
        <v>29</v>
      </c>
      <c r="S3893" s="1" t="s">
        <v>3113</v>
      </c>
      <c r="T3893" s="1" t="s">
        <v>53</v>
      </c>
      <c r="U3893" s="1" t="s">
        <v>93</v>
      </c>
    </row>
    <row r="3894" spans="1:21" x14ac:dyDescent="0.3">
      <c r="A3894" s="1" t="s">
        <v>8375</v>
      </c>
      <c r="B3894" s="1" t="s">
        <v>8376</v>
      </c>
      <c r="C3894" s="2">
        <v>45443</v>
      </c>
      <c r="D3894">
        <v>2024</v>
      </c>
      <c r="E3894" s="1" t="s">
        <v>487</v>
      </c>
      <c r="F3894" s="1" t="s">
        <v>7603</v>
      </c>
      <c r="G3894" s="3">
        <v>0.86805555555555558</v>
      </c>
      <c r="H3894" s="1" t="s">
        <v>142</v>
      </c>
      <c r="I3894" s="1" t="s">
        <v>35</v>
      </c>
      <c r="J3894" s="1" t="s">
        <v>74</v>
      </c>
      <c r="K3894" s="1" t="s">
        <v>711</v>
      </c>
      <c r="L3894">
        <v>9468.58</v>
      </c>
      <c r="M3894">
        <v>11.78</v>
      </c>
      <c r="N3894">
        <v>67.08</v>
      </c>
      <c r="O3894">
        <v>9413.2800000000007</v>
      </c>
      <c r="P3894">
        <v>532</v>
      </c>
      <c r="Q3894" s="1" t="s">
        <v>118</v>
      </c>
      <c r="R3894" s="1" t="s">
        <v>29</v>
      </c>
      <c r="S3894" s="1" t="s">
        <v>1588</v>
      </c>
      <c r="T3894" s="1" t="s">
        <v>53</v>
      </c>
      <c r="U3894" s="1" t="s">
        <v>32</v>
      </c>
    </row>
    <row r="3895" spans="1:21" x14ac:dyDescent="0.3">
      <c r="A3895" s="1" t="s">
        <v>8377</v>
      </c>
      <c r="B3895" s="1" t="s">
        <v>8378</v>
      </c>
      <c r="C3895" s="2">
        <v>45443</v>
      </c>
      <c r="D3895">
        <v>2024</v>
      </c>
      <c r="E3895" s="1" t="s">
        <v>487</v>
      </c>
      <c r="F3895" s="1" t="s">
        <v>7603</v>
      </c>
      <c r="G3895" s="3">
        <v>0.97569444444444442</v>
      </c>
      <c r="H3895" s="1" t="s">
        <v>24</v>
      </c>
      <c r="I3895" s="1" t="s">
        <v>127</v>
      </c>
      <c r="J3895" s="1" t="s">
        <v>356</v>
      </c>
      <c r="K3895" s="1" t="s">
        <v>129</v>
      </c>
      <c r="L3895">
        <v>6299.4</v>
      </c>
      <c r="M3895">
        <v>22.54</v>
      </c>
      <c r="N3895">
        <v>72.510000000000005</v>
      </c>
      <c r="O3895">
        <v>6249.4299999999994</v>
      </c>
      <c r="P3895">
        <v>992</v>
      </c>
      <c r="Q3895" s="1" t="s">
        <v>85</v>
      </c>
      <c r="R3895" s="1" t="s">
        <v>29</v>
      </c>
      <c r="S3895" s="1" t="s">
        <v>1744</v>
      </c>
      <c r="T3895" s="1" t="s">
        <v>31</v>
      </c>
      <c r="U3895" s="1" t="s">
        <v>101</v>
      </c>
    </row>
    <row r="3896" spans="1:21" x14ac:dyDescent="0.3">
      <c r="A3896" s="1" t="s">
        <v>8379</v>
      </c>
      <c r="B3896" s="1" t="s">
        <v>8380</v>
      </c>
      <c r="C3896" s="2">
        <v>45443</v>
      </c>
      <c r="D3896">
        <v>2024</v>
      </c>
      <c r="E3896" s="1" t="s">
        <v>487</v>
      </c>
      <c r="F3896" s="1" t="s">
        <v>7603</v>
      </c>
      <c r="G3896" s="3">
        <v>0.98611111111111116</v>
      </c>
      <c r="H3896" s="1" t="s">
        <v>24</v>
      </c>
      <c r="I3896" s="1" t="s">
        <v>25</v>
      </c>
      <c r="J3896" s="1" t="s">
        <v>26</v>
      </c>
      <c r="K3896" s="1" t="s">
        <v>362</v>
      </c>
      <c r="L3896">
        <v>1731.64</v>
      </c>
      <c r="M3896">
        <v>32.56</v>
      </c>
      <c r="N3896">
        <v>57.21</v>
      </c>
      <c r="O3896">
        <v>1706.99</v>
      </c>
      <c r="P3896">
        <v>79</v>
      </c>
      <c r="Q3896" s="1" t="s">
        <v>38</v>
      </c>
      <c r="R3896" s="1" t="s">
        <v>29</v>
      </c>
      <c r="S3896" s="1" t="s">
        <v>989</v>
      </c>
      <c r="T3896" s="1" t="s">
        <v>53</v>
      </c>
      <c r="U3896" s="1" t="s">
        <v>32</v>
      </c>
    </row>
    <row r="3897" spans="1:21" x14ac:dyDescent="0.3">
      <c r="A3897" s="1" t="s">
        <v>8381</v>
      </c>
      <c r="B3897" s="1" t="s">
        <v>8382</v>
      </c>
      <c r="C3897" s="2">
        <v>45444</v>
      </c>
      <c r="D3897">
        <v>2024</v>
      </c>
      <c r="E3897" s="1" t="s">
        <v>22</v>
      </c>
      <c r="F3897" s="1" t="s">
        <v>8383</v>
      </c>
      <c r="G3897" s="3">
        <v>0.16250000000000001</v>
      </c>
      <c r="H3897" s="1" t="s">
        <v>24</v>
      </c>
      <c r="I3897" s="1" t="s">
        <v>96</v>
      </c>
      <c r="J3897" s="1" t="s">
        <v>441</v>
      </c>
      <c r="K3897" s="1" t="s">
        <v>291</v>
      </c>
      <c r="L3897">
        <v>5401.66</v>
      </c>
      <c r="M3897">
        <v>6.95</v>
      </c>
      <c r="N3897">
        <v>45.84</v>
      </c>
      <c r="O3897">
        <v>5362.7699999999995</v>
      </c>
      <c r="P3897">
        <v>598</v>
      </c>
      <c r="Q3897" s="1" t="s">
        <v>85</v>
      </c>
      <c r="R3897" s="1" t="s">
        <v>29</v>
      </c>
      <c r="S3897" s="1" t="s">
        <v>5204</v>
      </c>
      <c r="T3897" s="1" t="s">
        <v>53</v>
      </c>
      <c r="U3897" s="1" t="s">
        <v>32</v>
      </c>
    </row>
    <row r="3898" spans="1:21" x14ac:dyDescent="0.3">
      <c r="A3898" s="1" t="s">
        <v>8384</v>
      </c>
      <c r="B3898" s="1" t="s">
        <v>8385</v>
      </c>
      <c r="C3898" s="2">
        <v>45444</v>
      </c>
      <c r="D3898">
        <v>2024</v>
      </c>
      <c r="E3898" s="1" t="s">
        <v>22</v>
      </c>
      <c r="F3898" s="1" t="s">
        <v>8383</v>
      </c>
      <c r="G3898" s="3">
        <v>0.18611111111111112</v>
      </c>
      <c r="H3898" s="1" t="s">
        <v>24</v>
      </c>
      <c r="I3898" s="1" t="s">
        <v>82</v>
      </c>
      <c r="J3898" s="1" t="s">
        <v>591</v>
      </c>
      <c r="K3898" s="1" t="s">
        <v>1047</v>
      </c>
      <c r="L3898">
        <v>5811.15</v>
      </c>
      <c r="M3898">
        <v>44.45</v>
      </c>
      <c r="N3898">
        <v>73.430000000000007</v>
      </c>
      <c r="O3898">
        <v>5782.1699999999992</v>
      </c>
      <c r="P3898">
        <v>418</v>
      </c>
      <c r="Q3898" s="1" t="s">
        <v>118</v>
      </c>
      <c r="R3898" s="1" t="s">
        <v>29</v>
      </c>
      <c r="S3898" s="1" t="s">
        <v>8386</v>
      </c>
      <c r="T3898" s="1" t="s">
        <v>147</v>
      </c>
      <c r="U3898" s="1" t="s">
        <v>101</v>
      </c>
    </row>
    <row r="3899" spans="1:21" x14ac:dyDescent="0.3">
      <c r="A3899" s="1" t="s">
        <v>8387</v>
      </c>
      <c r="B3899" s="1" t="s">
        <v>894</v>
      </c>
      <c r="C3899" s="2">
        <v>45444</v>
      </c>
      <c r="D3899">
        <v>2024</v>
      </c>
      <c r="E3899" s="1" t="s">
        <v>22</v>
      </c>
      <c r="F3899" s="1" t="s">
        <v>8383</v>
      </c>
      <c r="G3899" s="3">
        <v>0.35</v>
      </c>
      <c r="H3899" s="1" t="s">
        <v>42</v>
      </c>
      <c r="I3899" s="1" t="s">
        <v>133</v>
      </c>
      <c r="J3899" s="1" t="s">
        <v>134</v>
      </c>
      <c r="K3899" s="1" t="s">
        <v>451</v>
      </c>
      <c r="L3899">
        <v>6286.12</v>
      </c>
      <c r="M3899">
        <v>25.7</v>
      </c>
      <c r="N3899">
        <v>58.42</v>
      </c>
      <c r="O3899">
        <v>6253.4</v>
      </c>
      <c r="P3899">
        <v>742</v>
      </c>
      <c r="Q3899" s="1" t="s">
        <v>85</v>
      </c>
      <c r="R3899" s="1" t="s">
        <v>29</v>
      </c>
      <c r="S3899" s="1" t="s">
        <v>4649</v>
      </c>
      <c r="T3899" s="1" t="s">
        <v>31</v>
      </c>
      <c r="U3899" s="1" t="s">
        <v>32</v>
      </c>
    </row>
    <row r="3900" spans="1:21" x14ac:dyDescent="0.3">
      <c r="A3900" s="1" t="s">
        <v>8388</v>
      </c>
      <c r="B3900" s="1" t="s">
        <v>8389</v>
      </c>
      <c r="C3900" s="2">
        <v>45444</v>
      </c>
      <c r="D3900">
        <v>2024</v>
      </c>
      <c r="E3900" s="1" t="s">
        <v>22</v>
      </c>
      <c r="F3900" s="1" t="s">
        <v>8383</v>
      </c>
      <c r="G3900" s="3">
        <v>0.4548611111111111</v>
      </c>
      <c r="H3900" s="1" t="s">
        <v>42</v>
      </c>
      <c r="I3900" s="1" t="s">
        <v>110</v>
      </c>
      <c r="J3900" s="1" t="s">
        <v>195</v>
      </c>
      <c r="K3900" s="1" t="s">
        <v>112</v>
      </c>
      <c r="L3900">
        <v>2038.27</v>
      </c>
      <c r="M3900">
        <v>25.81</v>
      </c>
      <c r="N3900">
        <v>75.89</v>
      </c>
      <c r="O3900">
        <v>1988.1899999999998</v>
      </c>
      <c r="P3900">
        <v>509</v>
      </c>
      <c r="Q3900" s="1" t="s">
        <v>85</v>
      </c>
      <c r="R3900" s="1" t="s">
        <v>29</v>
      </c>
      <c r="S3900" s="1" t="s">
        <v>8390</v>
      </c>
      <c r="T3900" s="1" t="s">
        <v>53</v>
      </c>
      <c r="U3900" s="1" t="s">
        <v>32</v>
      </c>
    </row>
    <row r="3901" spans="1:21" x14ac:dyDescent="0.3">
      <c r="A3901" s="1" t="s">
        <v>8391</v>
      </c>
      <c r="B3901" s="1" t="s">
        <v>8392</v>
      </c>
      <c r="C3901" s="2">
        <v>45444</v>
      </c>
      <c r="D3901">
        <v>2024</v>
      </c>
      <c r="E3901" s="1" t="s">
        <v>22</v>
      </c>
      <c r="F3901" s="1" t="s">
        <v>8383</v>
      </c>
      <c r="G3901" s="3">
        <v>0.4861111111111111</v>
      </c>
      <c r="H3901" s="1" t="s">
        <v>42</v>
      </c>
      <c r="I3901" s="1" t="s">
        <v>25</v>
      </c>
      <c r="J3901" s="1" t="s">
        <v>171</v>
      </c>
      <c r="K3901" s="1" t="s">
        <v>117</v>
      </c>
      <c r="L3901">
        <v>947.33</v>
      </c>
      <c r="M3901">
        <v>9.73</v>
      </c>
      <c r="N3901">
        <v>73.09</v>
      </c>
      <c r="O3901">
        <v>883.97</v>
      </c>
      <c r="P3901">
        <v>435</v>
      </c>
      <c r="Q3901" s="1" t="s">
        <v>99</v>
      </c>
      <c r="R3901" s="1" t="s">
        <v>29</v>
      </c>
      <c r="S3901" s="1" t="s">
        <v>701</v>
      </c>
      <c r="T3901" s="1" t="s">
        <v>31</v>
      </c>
      <c r="U3901" s="1" t="s">
        <v>32</v>
      </c>
    </row>
    <row r="3902" spans="1:21" x14ac:dyDescent="0.3">
      <c r="A3902" s="1" t="s">
        <v>8393</v>
      </c>
      <c r="B3902" s="1" t="s">
        <v>8394</v>
      </c>
      <c r="C3902" s="2">
        <v>45444</v>
      </c>
      <c r="D3902">
        <v>2024</v>
      </c>
      <c r="E3902" s="1" t="s">
        <v>22</v>
      </c>
      <c r="F3902" s="1" t="s">
        <v>8383</v>
      </c>
      <c r="G3902" s="3">
        <v>0.50972222222222219</v>
      </c>
      <c r="H3902" s="1" t="s">
        <v>104</v>
      </c>
      <c r="I3902" s="1" t="s">
        <v>68</v>
      </c>
      <c r="J3902" s="1" t="s">
        <v>611</v>
      </c>
      <c r="K3902" s="1" t="s">
        <v>780</v>
      </c>
      <c r="L3902">
        <v>8208.39</v>
      </c>
      <c r="M3902">
        <v>5.07</v>
      </c>
      <c r="N3902">
        <v>17.02</v>
      </c>
      <c r="O3902">
        <v>8196.4399999999987</v>
      </c>
      <c r="P3902">
        <v>580</v>
      </c>
      <c r="Q3902" s="1" t="s">
        <v>85</v>
      </c>
      <c r="R3902" s="1" t="s">
        <v>29</v>
      </c>
      <c r="S3902" s="1" t="s">
        <v>5273</v>
      </c>
      <c r="T3902" s="1" t="s">
        <v>53</v>
      </c>
      <c r="U3902" s="1" t="s">
        <v>32</v>
      </c>
    </row>
    <row r="3903" spans="1:21" x14ac:dyDescent="0.3">
      <c r="A3903" s="1" t="s">
        <v>8395</v>
      </c>
      <c r="B3903" s="1" t="s">
        <v>8396</v>
      </c>
      <c r="C3903" s="2">
        <v>45444</v>
      </c>
      <c r="D3903">
        <v>2024</v>
      </c>
      <c r="E3903" s="1" t="s">
        <v>22</v>
      </c>
      <c r="F3903" s="1" t="s">
        <v>8383</v>
      </c>
      <c r="G3903" s="3">
        <v>0.51597222222222228</v>
      </c>
      <c r="H3903" s="1" t="s">
        <v>104</v>
      </c>
      <c r="I3903" s="1" t="s">
        <v>431</v>
      </c>
      <c r="J3903" s="1" t="s">
        <v>666</v>
      </c>
      <c r="K3903" s="1" t="s">
        <v>488</v>
      </c>
      <c r="L3903">
        <v>2341.9899999999998</v>
      </c>
      <c r="M3903">
        <v>39.08</v>
      </c>
      <c r="N3903">
        <v>27.54</v>
      </c>
      <c r="O3903">
        <v>2353.5299999999997</v>
      </c>
      <c r="P3903">
        <v>177</v>
      </c>
      <c r="Q3903" s="1" t="s">
        <v>38</v>
      </c>
      <c r="R3903" s="1" t="s">
        <v>29</v>
      </c>
      <c r="S3903" s="1" t="s">
        <v>6185</v>
      </c>
      <c r="T3903" s="1" t="s">
        <v>31</v>
      </c>
      <c r="U3903" s="1" t="s">
        <v>32</v>
      </c>
    </row>
    <row r="3904" spans="1:21" x14ac:dyDescent="0.3">
      <c r="A3904" s="1" t="s">
        <v>8397</v>
      </c>
      <c r="B3904" s="1" t="s">
        <v>8398</v>
      </c>
      <c r="C3904" s="2">
        <v>45444</v>
      </c>
      <c r="D3904">
        <v>2024</v>
      </c>
      <c r="E3904" s="1" t="s">
        <v>22</v>
      </c>
      <c r="F3904" s="1" t="s">
        <v>8383</v>
      </c>
      <c r="G3904" s="3">
        <v>0.52777777777777779</v>
      </c>
      <c r="H3904" s="1" t="s">
        <v>104</v>
      </c>
      <c r="I3904" s="1" t="s">
        <v>431</v>
      </c>
      <c r="J3904" s="1" t="s">
        <v>542</v>
      </c>
      <c r="K3904" s="1" t="s">
        <v>543</v>
      </c>
      <c r="L3904">
        <v>3295.77</v>
      </c>
      <c r="M3904">
        <v>19.61</v>
      </c>
      <c r="N3904">
        <v>23.58</v>
      </c>
      <c r="O3904">
        <v>3291.8</v>
      </c>
      <c r="P3904">
        <v>413</v>
      </c>
      <c r="Q3904" s="1" t="s">
        <v>99</v>
      </c>
      <c r="R3904" s="1" t="s">
        <v>29</v>
      </c>
      <c r="S3904" s="1" t="s">
        <v>1549</v>
      </c>
      <c r="T3904" s="1" t="s">
        <v>53</v>
      </c>
      <c r="U3904" s="1" t="s">
        <v>32</v>
      </c>
    </row>
    <row r="3905" spans="1:21" x14ac:dyDescent="0.3">
      <c r="A3905" s="1" t="s">
        <v>8399</v>
      </c>
      <c r="B3905" s="1" t="s">
        <v>8400</v>
      </c>
      <c r="C3905" s="2">
        <v>45444</v>
      </c>
      <c r="D3905">
        <v>2024</v>
      </c>
      <c r="E3905" s="1" t="s">
        <v>22</v>
      </c>
      <c r="F3905" s="1" t="s">
        <v>8383</v>
      </c>
      <c r="G3905" s="3">
        <v>0.56319444444444444</v>
      </c>
      <c r="H3905" s="1" t="s">
        <v>104</v>
      </c>
      <c r="I3905" s="1" t="s">
        <v>89</v>
      </c>
      <c r="J3905" s="1" t="s">
        <v>833</v>
      </c>
      <c r="K3905" s="1" t="s">
        <v>106</v>
      </c>
      <c r="L3905">
        <v>454.12</v>
      </c>
      <c r="M3905">
        <v>49.28</v>
      </c>
      <c r="N3905">
        <v>89.21</v>
      </c>
      <c r="O3905">
        <v>414.19</v>
      </c>
      <c r="P3905">
        <v>928</v>
      </c>
      <c r="Q3905" s="1" t="s">
        <v>99</v>
      </c>
      <c r="R3905" s="1" t="s">
        <v>29</v>
      </c>
      <c r="S3905" s="1" t="s">
        <v>1711</v>
      </c>
      <c r="T3905" s="1" t="s">
        <v>31</v>
      </c>
      <c r="U3905" s="1" t="s">
        <v>32</v>
      </c>
    </row>
    <row r="3906" spans="1:21" x14ac:dyDescent="0.3">
      <c r="A3906" s="1" t="s">
        <v>8401</v>
      </c>
      <c r="B3906" s="1" t="s">
        <v>7617</v>
      </c>
      <c r="C3906" s="2">
        <v>45444</v>
      </c>
      <c r="D3906">
        <v>2024</v>
      </c>
      <c r="E3906" s="1" t="s">
        <v>22</v>
      </c>
      <c r="F3906" s="1" t="s">
        <v>8383</v>
      </c>
      <c r="G3906" s="3">
        <v>0.57222222222222219</v>
      </c>
      <c r="H3906" s="1" t="s">
        <v>104</v>
      </c>
      <c r="I3906" s="1" t="s">
        <v>82</v>
      </c>
      <c r="J3906" s="1" t="s">
        <v>83</v>
      </c>
      <c r="K3906" s="1" t="s">
        <v>867</v>
      </c>
      <c r="L3906">
        <v>7332.37</v>
      </c>
      <c r="M3906">
        <v>16.28</v>
      </c>
      <c r="N3906">
        <v>11.65</v>
      </c>
      <c r="O3906">
        <v>7337</v>
      </c>
      <c r="P3906">
        <v>722</v>
      </c>
      <c r="Q3906" s="1" t="s">
        <v>99</v>
      </c>
      <c r="R3906" s="1" t="s">
        <v>29</v>
      </c>
      <c r="S3906" s="1" t="s">
        <v>2111</v>
      </c>
      <c r="T3906" s="1" t="s">
        <v>53</v>
      </c>
      <c r="U3906" s="1" t="s">
        <v>93</v>
      </c>
    </row>
    <row r="3907" spans="1:21" x14ac:dyDescent="0.3">
      <c r="A3907" s="1" t="s">
        <v>8402</v>
      </c>
      <c r="B3907" s="1" t="s">
        <v>4035</v>
      </c>
      <c r="C3907" s="2">
        <v>45444</v>
      </c>
      <c r="D3907">
        <v>2024</v>
      </c>
      <c r="E3907" s="1" t="s">
        <v>22</v>
      </c>
      <c r="F3907" s="1" t="s">
        <v>8383</v>
      </c>
      <c r="G3907" s="3">
        <v>0.64652777777777781</v>
      </c>
      <c r="H3907" s="1" t="s">
        <v>104</v>
      </c>
      <c r="I3907" s="1" t="s">
        <v>43</v>
      </c>
      <c r="J3907" s="1" t="s">
        <v>446</v>
      </c>
      <c r="K3907" s="1" t="s">
        <v>700</v>
      </c>
      <c r="L3907">
        <v>3703.33</v>
      </c>
      <c r="M3907">
        <v>15.35</v>
      </c>
      <c r="N3907">
        <v>0.9</v>
      </c>
      <c r="O3907">
        <v>3717.7799999999997</v>
      </c>
      <c r="P3907">
        <v>60</v>
      </c>
      <c r="Q3907" s="1" t="s">
        <v>38</v>
      </c>
      <c r="R3907" s="1" t="s">
        <v>29</v>
      </c>
      <c r="S3907" s="1" t="s">
        <v>8172</v>
      </c>
      <c r="T3907" s="1" t="s">
        <v>147</v>
      </c>
      <c r="U3907" s="1" t="s">
        <v>101</v>
      </c>
    </row>
    <row r="3908" spans="1:21" x14ac:dyDescent="0.3">
      <c r="A3908" s="1" t="s">
        <v>8403</v>
      </c>
      <c r="B3908" s="1" t="s">
        <v>590</v>
      </c>
      <c r="C3908" s="2">
        <v>45444</v>
      </c>
      <c r="D3908">
        <v>2024</v>
      </c>
      <c r="E3908" s="1" t="s">
        <v>22</v>
      </c>
      <c r="F3908" s="1" t="s">
        <v>8383</v>
      </c>
      <c r="G3908" s="3">
        <v>0.78888888888888886</v>
      </c>
      <c r="H3908" s="1" t="s">
        <v>142</v>
      </c>
      <c r="I3908" s="1" t="s">
        <v>96</v>
      </c>
      <c r="J3908" s="1" t="s">
        <v>97</v>
      </c>
      <c r="K3908" s="1" t="s">
        <v>251</v>
      </c>
      <c r="L3908">
        <v>1940.07</v>
      </c>
      <c r="M3908">
        <v>23.47</v>
      </c>
      <c r="N3908">
        <v>72.69</v>
      </c>
      <c r="O3908">
        <v>1890.85</v>
      </c>
      <c r="P3908">
        <v>97</v>
      </c>
      <c r="Q3908" s="1" t="s">
        <v>38</v>
      </c>
      <c r="R3908" s="1" t="s">
        <v>29</v>
      </c>
      <c r="S3908" s="1" t="s">
        <v>768</v>
      </c>
      <c r="T3908" s="1" t="s">
        <v>53</v>
      </c>
      <c r="U3908" s="1" t="s">
        <v>32</v>
      </c>
    </row>
    <row r="3909" spans="1:21" x14ac:dyDescent="0.3">
      <c r="A3909" s="1" t="s">
        <v>8404</v>
      </c>
      <c r="B3909" s="1" t="s">
        <v>8405</v>
      </c>
      <c r="C3909" s="2">
        <v>45444</v>
      </c>
      <c r="D3909">
        <v>2024</v>
      </c>
      <c r="E3909" s="1" t="s">
        <v>22</v>
      </c>
      <c r="F3909" s="1" t="s">
        <v>8383</v>
      </c>
      <c r="G3909" s="3">
        <v>0.79652777777777772</v>
      </c>
      <c r="H3909" s="1" t="s">
        <v>142</v>
      </c>
      <c r="I3909" s="1" t="s">
        <v>154</v>
      </c>
      <c r="J3909" s="1" t="s">
        <v>231</v>
      </c>
      <c r="K3909" s="1" t="s">
        <v>232</v>
      </c>
      <c r="L3909">
        <v>7037.6</v>
      </c>
      <c r="M3909">
        <v>4</v>
      </c>
      <c r="N3909">
        <v>20.94</v>
      </c>
      <c r="O3909">
        <v>7020.6600000000008</v>
      </c>
      <c r="P3909">
        <v>630</v>
      </c>
      <c r="Q3909" s="1" t="s">
        <v>38</v>
      </c>
      <c r="R3909" s="1" t="s">
        <v>29</v>
      </c>
      <c r="S3909" s="1" t="s">
        <v>4549</v>
      </c>
      <c r="T3909" s="1" t="s">
        <v>53</v>
      </c>
      <c r="U3909" s="1" t="s">
        <v>32</v>
      </c>
    </row>
    <row r="3910" spans="1:21" x14ac:dyDescent="0.3">
      <c r="A3910" s="1" t="s">
        <v>8406</v>
      </c>
      <c r="B3910" s="1" t="s">
        <v>8407</v>
      </c>
      <c r="C3910" s="2">
        <v>45444</v>
      </c>
      <c r="D3910">
        <v>2024</v>
      </c>
      <c r="E3910" s="1" t="s">
        <v>22</v>
      </c>
      <c r="F3910" s="1" t="s">
        <v>8383</v>
      </c>
      <c r="G3910" s="3">
        <v>0.90902777777777777</v>
      </c>
      <c r="H3910" s="1" t="s">
        <v>24</v>
      </c>
      <c r="I3910" s="1" t="s">
        <v>160</v>
      </c>
      <c r="J3910" s="1" t="s">
        <v>1723</v>
      </c>
      <c r="K3910" s="1" t="s">
        <v>345</v>
      </c>
      <c r="L3910">
        <v>3962.05</v>
      </c>
      <c r="M3910">
        <v>13.31</v>
      </c>
      <c r="N3910">
        <v>42.41</v>
      </c>
      <c r="O3910">
        <v>3932.9500000000003</v>
      </c>
      <c r="P3910">
        <v>50</v>
      </c>
      <c r="Q3910" s="1" t="s">
        <v>38</v>
      </c>
      <c r="R3910" s="1" t="s">
        <v>29</v>
      </c>
      <c r="S3910" s="1" t="s">
        <v>2406</v>
      </c>
      <c r="T3910" s="1" t="s">
        <v>31</v>
      </c>
      <c r="U3910" s="1" t="s">
        <v>32</v>
      </c>
    </row>
    <row r="3911" spans="1:21" x14ac:dyDescent="0.3">
      <c r="A3911" s="1" t="s">
        <v>8408</v>
      </c>
      <c r="B3911" s="1" t="s">
        <v>6516</v>
      </c>
      <c r="C3911" s="2">
        <v>45444</v>
      </c>
      <c r="D3911">
        <v>2024</v>
      </c>
      <c r="E3911" s="1" t="s">
        <v>22</v>
      </c>
      <c r="F3911" s="1" t="s">
        <v>8383</v>
      </c>
      <c r="G3911" s="3">
        <v>0.96458333333333335</v>
      </c>
      <c r="H3911" s="1" t="s">
        <v>24</v>
      </c>
      <c r="I3911" s="1" t="s">
        <v>110</v>
      </c>
      <c r="J3911" s="1" t="s">
        <v>527</v>
      </c>
      <c r="K3911" s="1" t="s">
        <v>112</v>
      </c>
      <c r="L3911">
        <v>2598.4899999999998</v>
      </c>
      <c r="M3911">
        <v>31.64</v>
      </c>
      <c r="N3911">
        <v>64.83</v>
      </c>
      <c r="O3911">
        <v>2565.2999999999997</v>
      </c>
      <c r="P3911">
        <v>83</v>
      </c>
      <c r="Q3911" s="1" t="s">
        <v>99</v>
      </c>
      <c r="R3911" s="1" t="s">
        <v>29</v>
      </c>
      <c r="S3911" s="1" t="s">
        <v>2237</v>
      </c>
      <c r="T3911" s="1" t="s">
        <v>147</v>
      </c>
      <c r="U3911" s="1" t="s">
        <v>32</v>
      </c>
    </row>
    <row r="3912" spans="1:21" x14ac:dyDescent="0.3">
      <c r="A3912" s="1" t="s">
        <v>8409</v>
      </c>
      <c r="B3912" s="1" t="s">
        <v>6244</v>
      </c>
      <c r="C3912" s="2">
        <v>45445</v>
      </c>
      <c r="D3912">
        <v>2024</v>
      </c>
      <c r="E3912" s="1" t="s">
        <v>166</v>
      </c>
      <c r="F3912" s="1" t="s">
        <v>8383</v>
      </c>
      <c r="G3912" s="3">
        <v>1.6666666666666666E-2</v>
      </c>
      <c r="H3912" s="1" t="s">
        <v>24</v>
      </c>
      <c r="I3912" s="1" t="s">
        <v>56</v>
      </c>
      <c r="J3912" s="1" t="s">
        <v>57</v>
      </c>
      <c r="K3912" s="1" t="s">
        <v>58</v>
      </c>
      <c r="L3912">
        <v>8585.93</v>
      </c>
      <c r="M3912">
        <v>47.84</v>
      </c>
      <c r="N3912">
        <v>34.64</v>
      </c>
      <c r="O3912">
        <v>8599.130000000001</v>
      </c>
      <c r="P3912">
        <v>641</v>
      </c>
      <c r="Q3912" s="1" t="s">
        <v>99</v>
      </c>
      <c r="R3912" s="1" t="s">
        <v>29</v>
      </c>
      <c r="S3912" s="1" t="s">
        <v>974</v>
      </c>
      <c r="T3912" s="1" t="s">
        <v>53</v>
      </c>
      <c r="U3912" s="1" t="s">
        <v>32</v>
      </c>
    </row>
    <row r="3913" spans="1:21" x14ac:dyDescent="0.3">
      <c r="A3913" s="1" t="s">
        <v>8410</v>
      </c>
      <c r="B3913" s="1" t="s">
        <v>8411</v>
      </c>
      <c r="C3913" s="2">
        <v>45445</v>
      </c>
      <c r="D3913">
        <v>2024</v>
      </c>
      <c r="E3913" s="1" t="s">
        <v>166</v>
      </c>
      <c r="F3913" s="1" t="s">
        <v>8383</v>
      </c>
      <c r="G3913" s="3">
        <v>0.125</v>
      </c>
      <c r="H3913" s="1" t="s">
        <v>24</v>
      </c>
      <c r="I3913" s="1" t="s">
        <v>82</v>
      </c>
      <c r="J3913" s="1" t="s">
        <v>246</v>
      </c>
      <c r="K3913" s="1" t="s">
        <v>1047</v>
      </c>
      <c r="L3913">
        <v>2828.11</v>
      </c>
      <c r="M3913">
        <v>2.41</v>
      </c>
      <c r="N3913">
        <v>78.650000000000006</v>
      </c>
      <c r="O3913">
        <v>2751.87</v>
      </c>
      <c r="P3913">
        <v>150</v>
      </c>
      <c r="Q3913" s="1" t="s">
        <v>99</v>
      </c>
      <c r="R3913" s="1" t="s">
        <v>29</v>
      </c>
      <c r="S3913" s="1" t="s">
        <v>1797</v>
      </c>
      <c r="T3913" s="1" t="s">
        <v>31</v>
      </c>
      <c r="U3913" s="1" t="s">
        <v>93</v>
      </c>
    </row>
    <row r="3914" spans="1:21" x14ac:dyDescent="0.3">
      <c r="A3914" s="1" t="s">
        <v>8412</v>
      </c>
      <c r="B3914" s="1" t="s">
        <v>8413</v>
      </c>
      <c r="C3914" s="2">
        <v>45445</v>
      </c>
      <c r="D3914">
        <v>2024</v>
      </c>
      <c r="E3914" s="1" t="s">
        <v>166</v>
      </c>
      <c r="F3914" s="1" t="s">
        <v>8383</v>
      </c>
      <c r="G3914" s="3">
        <v>0.31944444444444442</v>
      </c>
      <c r="H3914" s="1" t="s">
        <v>42</v>
      </c>
      <c r="I3914" s="1" t="s">
        <v>68</v>
      </c>
      <c r="J3914" s="1" t="s">
        <v>858</v>
      </c>
      <c r="K3914" s="1" t="s">
        <v>27</v>
      </c>
      <c r="L3914">
        <v>7380.8</v>
      </c>
      <c r="M3914">
        <v>19.14</v>
      </c>
      <c r="N3914">
        <v>31.48</v>
      </c>
      <c r="O3914">
        <v>7368.4600000000009</v>
      </c>
      <c r="P3914">
        <v>802</v>
      </c>
      <c r="Q3914" s="1" t="s">
        <v>28</v>
      </c>
      <c r="R3914" s="1" t="s">
        <v>29</v>
      </c>
      <c r="S3914" s="1" t="s">
        <v>820</v>
      </c>
      <c r="T3914" s="1" t="s">
        <v>53</v>
      </c>
      <c r="U3914" s="1" t="s">
        <v>32</v>
      </c>
    </row>
    <row r="3915" spans="1:21" x14ac:dyDescent="0.3">
      <c r="A3915" s="1" t="s">
        <v>8414</v>
      </c>
      <c r="B3915" s="1" t="s">
        <v>8415</v>
      </c>
      <c r="C3915" s="2">
        <v>45445</v>
      </c>
      <c r="D3915">
        <v>2024</v>
      </c>
      <c r="E3915" s="1" t="s">
        <v>166</v>
      </c>
      <c r="F3915" s="1" t="s">
        <v>8383</v>
      </c>
      <c r="G3915" s="3">
        <v>0.35625000000000001</v>
      </c>
      <c r="H3915" s="1" t="s">
        <v>42</v>
      </c>
      <c r="I3915" s="1" t="s">
        <v>96</v>
      </c>
      <c r="J3915" s="1" t="s">
        <v>97</v>
      </c>
      <c r="K3915" s="1" t="s">
        <v>442</v>
      </c>
      <c r="L3915">
        <v>204</v>
      </c>
      <c r="M3915">
        <v>15.05</v>
      </c>
      <c r="N3915">
        <v>38.130000000000003</v>
      </c>
      <c r="O3915">
        <v>180.92000000000002</v>
      </c>
      <c r="P3915">
        <v>109</v>
      </c>
      <c r="Q3915" s="1" t="s">
        <v>28</v>
      </c>
      <c r="R3915" s="1" t="s">
        <v>29</v>
      </c>
      <c r="S3915" s="1" t="s">
        <v>5273</v>
      </c>
      <c r="T3915" s="1" t="s">
        <v>53</v>
      </c>
      <c r="U3915" s="1" t="s">
        <v>32</v>
      </c>
    </row>
    <row r="3916" spans="1:21" x14ac:dyDescent="0.3">
      <c r="A3916" s="1" t="s">
        <v>8416</v>
      </c>
      <c r="B3916" s="1" t="s">
        <v>8417</v>
      </c>
      <c r="C3916" s="2">
        <v>45445</v>
      </c>
      <c r="D3916">
        <v>2024</v>
      </c>
      <c r="E3916" s="1" t="s">
        <v>166</v>
      </c>
      <c r="F3916" s="1" t="s">
        <v>8383</v>
      </c>
      <c r="G3916" s="3">
        <v>0.40416666666666667</v>
      </c>
      <c r="H3916" s="1" t="s">
        <v>42</v>
      </c>
      <c r="I3916" s="1" t="s">
        <v>82</v>
      </c>
      <c r="J3916" s="1" t="s">
        <v>83</v>
      </c>
      <c r="K3916" s="1" t="s">
        <v>409</v>
      </c>
      <c r="L3916">
        <v>7737.92</v>
      </c>
      <c r="M3916">
        <v>31.06</v>
      </c>
      <c r="N3916">
        <v>25.46</v>
      </c>
      <c r="O3916">
        <v>7743.52</v>
      </c>
      <c r="P3916">
        <v>871</v>
      </c>
      <c r="Q3916" s="1" t="s">
        <v>99</v>
      </c>
      <c r="R3916" s="1" t="s">
        <v>29</v>
      </c>
      <c r="S3916" s="1" t="s">
        <v>1871</v>
      </c>
      <c r="T3916" s="1" t="s">
        <v>31</v>
      </c>
      <c r="U3916" s="1" t="s">
        <v>32</v>
      </c>
    </row>
    <row r="3917" spans="1:21" x14ac:dyDescent="0.3">
      <c r="A3917" s="1" t="s">
        <v>8418</v>
      </c>
      <c r="B3917" s="1" t="s">
        <v>8419</v>
      </c>
      <c r="C3917" s="2">
        <v>45445</v>
      </c>
      <c r="D3917">
        <v>2024</v>
      </c>
      <c r="E3917" s="1" t="s">
        <v>166</v>
      </c>
      <c r="F3917" s="1" t="s">
        <v>8383</v>
      </c>
      <c r="G3917" s="3">
        <v>0.46597222222222223</v>
      </c>
      <c r="H3917" s="1" t="s">
        <v>42</v>
      </c>
      <c r="I3917" s="1" t="s">
        <v>82</v>
      </c>
      <c r="J3917" s="1" t="s">
        <v>246</v>
      </c>
      <c r="K3917" s="1" t="s">
        <v>725</v>
      </c>
      <c r="L3917">
        <v>7451.66</v>
      </c>
      <c r="M3917">
        <v>9.0500000000000007</v>
      </c>
      <c r="N3917">
        <v>10.25</v>
      </c>
      <c r="O3917">
        <v>7450.46</v>
      </c>
      <c r="P3917">
        <v>669</v>
      </c>
      <c r="Q3917" s="1" t="s">
        <v>28</v>
      </c>
      <c r="R3917" s="1" t="s">
        <v>29</v>
      </c>
      <c r="S3917" s="1" t="s">
        <v>3200</v>
      </c>
      <c r="T3917" s="1" t="s">
        <v>53</v>
      </c>
      <c r="U3917" s="1" t="s">
        <v>32</v>
      </c>
    </row>
    <row r="3918" spans="1:21" x14ac:dyDescent="0.3">
      <c r="A3918" s="1" t="s">
        <v>8420</v>
      </c>
      <c r="B3918" s="1" t="s">
        <v>8421</v>
      </c>
      <c r="C3918" s="2">
        <v>45445</v>
      </c>
      <c r="D3918">
        <v>2024</v>
      </c>
      <c r="E3918" s="1" t="s">
        <v>166</v>
      </c>
      <c r="F3918" s="1" t="s">
        <v>8383</v>
      </c>
      <c r="G3918" s="3">
        <v>0.53333333333333333</v>
      </c>
      <c r="H3918" s="1" t="s">
        <v>104</v>
      </c>
      <c r="I3918" s="1" t="s">
        <v>49</v>
      </c>
      <c r="J3918" s="1" t="s">
        <v>50</v>
      </c>
      <c r="K3918" s="1" t="s">
        <v>51</v>
      </c>
      <c r="L3918">
        <v>5932.7</v>
      </c>
      <c r="M3918">
        <v>3.08</v>
      </c>
      <c r="N3918">
        <v>38.520000000000003</v>
      </c>
      <c r="O3918">
        <v>5897.2599999999993</v>
      </c>
      <c r="P3918">
        <v>802</v>
      </c>
      <c r="Q3918" s="1" t="s">
        <v>118</v>
      </c>
      <c r="R3918" s="1" t="s">
        <v>29</v>
      </c>
      <c r="S3918" s="1" t="s">
        <v>3898</v>
      </c>
      <c r="T3918" s="1" t="s">
        <v>53</v>
      </c>
      <c r="U3918" s="1" t="s">
        <v>32</v>
      </c>
    </row>
    <row r="3919" spans="1:21" x14ac:dyDescent="0.3">
      <c r="A3919" s="1" t="s">
        <v>8422</v>
      </c>
      <c r="B3919" s="1" t="s">
        <v>8423</v>
      </c>
      <c r="C3919" s="2">
        <v>45445</v>
      </c>
      <c r="D3919">
        <v>2024</v>
      </c>
      <c r="E3919" s="1" t="s">
        <v>166</v>
      </c>
      <c r="F3919" s="1" t="s">
        <v>8383</v>
      </c>
      <c r="G3919" s="3">
        <v>0.6479166666666667</v>
      </c>
      <c r="H3919" s="1" t="s">
        <v>104</v>
      </c>
      <c r="I3919" s="1" t="s">
        <v>49</v>
      </c>
      <c r="J3919" s="1" t="s">
        <v>78</v>
      </c>
      <c r="K3919" s="1" t="s">
        <v>349</v>
      </c>
      <c r="L3919">
        <v>2417.11</v>
      </c>
      <c r="M3919">
        <v>47.02</v>
      </c>
      <c r="N3919">
        <v>14.78</v>
      </c>
      <c r="O3919">
        <v>2449.35</v>
      </c>
      <c r="P3919">
        <v>509</v>
      </c>
      <c r="Q3919" s="1" t="s">
        <v>99</v>
      </c>
      <c r="R3919" s="1" t="s">
        <v>29</v>
      </c>
      <c r="S3919" s="1" t="s">
        <v>5810</v>
      </c>
      <c r="T3919" s="1" t="s">
        <v>53</v>
      </c>
      <c r="U3919" s="1" t="s">
        <v>32</v>
      </c>
    </row>
    <row r="3920" spans="1:21" x14ac:dyDescent="0.3">
      <c r="A3920" s="1" t="s">
        <v>8424</v>
      </c>
      <c r="B3920" s="1" t="s">
        <v>8425</v>
      </c>
      <c r="C3920" s="2">
        <v>45445</v>
      </c>
      <c r="D3920">
        <v>2024</v>
      </c>
      <c r="E3920" s="1" t="s">
        <v>166</v>
      </c>
      <c r="F3920" s="1" t="s">
        <v>8383</v>
      </c>
      <c r="G3920" s="3">
        <v>0.67013888888888884</v>
      </c>
      <c r="H3920" s="1" t="s">
        <v>104</v>
      </c>
      <c r="I3920" s="1" t="s">
        <v>49</v>
      </c>
      <c r="J3920" s="1" t="s">
        <v>226</v>
      </c>
      <c r="K3920" s="1" t="s">
        <v>349</v>
      </c>
      <c r="L3920">
        <v>1342.55</v>
      </c>
      <c r="M3920">
        <v>8.9600000000000009</v>
      </c>
      <c r="N3920">
        <v>46.26</v>
      </c>
      <c r="O3920">
        <v>1305.25</v>
      </c>
      <c r="P3920">
        <v>750</v>
      </c>
      <c r="Q3920" s="1" t="s">
        <v>118</v>
      </c>
      <c r="R3920" s="1" t="s">
        <v>29</v>
      </c>
      <c r="S3920" s="1" t="s">
        <v>862</v>
      </c>
      <c r="T3920" s="1" t="s">
        <v>53</v>
      </c>
      <c r="U3920" s="1" t="s">
        <v>32</v>
      </c>
    </row>
    <row r="3921" spans="1:21" x14ac:dyDescent="0.3">
      <c r="A3921" s="1" t="s">
        <v>8426</v>
      </c>
      <c r="B3921" s="1" t="s">
        <v>8427</v>
      </c>
      <c r="C3921" s="2">
        <v>45445</v>
      </c>
      <c r="D3921">
        <v>2024</v>
      </c>
      <c r="E3921" s="1" t="s">
        <v>166</v>
      </c>
      <c r="F3921" s="1" t="s">
        <v>8383</v>
      </c>
      <c r="G3921" s="3">
        <v>0.68541666666666667</v>
      </c>
      <c r="H3921" s="1" t="s">
        <v>104</v>
      </c>
      <c r="I3921" s="1" t="s">
        <v>96</v>
      </c>
      <c r="J3921" s="1" t="s">
        <v>427</v>
      </c>
      <c r="K3921" s="1" t="s">
        <v>291</v>
      </c>
      <c r="L3921">
        <v>782.43</v>
      </c>
      <c r="M3921">
        <v>0.69</v>
      </c>
      <c r="N3921">
        <v>30.14</v>
      </c>
      <c r="O3921">
        <v>752.98</v>
      </c>
      <c r="P3921">
        <v>898</v>
      </c>
      <c r="Q3921" s="1" t="s">
        <v>38</v>
      </c>
      <c r="R3921" s="1" t="s">
        <v>29</v>
      </c>
      <c r="S3921" s="1" t="s">
        <v>4935</v>
      </c>
      <c r="T3921" s="1" t="s">
        <v>53</v>
      </c>
      <c r="U3921" s="1" t="s">
        <v>101</v>
      </c>
    </row>
    <row r="3922" spans="1:21" x14ac:dyDescent="0.3">
      <c r="A3922" s="1" t="s">
        <v>8428</v>
      </c>
      <c r="B3922" s="1" t="s">
        <v>8429</v>
      </c>
      <c r="C3922" s="2">
        <v>45445</v>
      </c>
      <c r="D3922">
        <v>2024</v>
      </c>
      <c r="E3922" s="1" t="s">
        <v>166</v>
      </c>
      <c r="F3922" s="1" t="s">
        <v>8383</v>
      </c>
      <c r="G3922" s="3">
        <v>0.80694444444444446</v>
      </c>
      <c r="H3922" s="1" t="s">
        <v>142</v>
      </c>
      <c r="I3922" s="1" t="s">
        <v>49</v>
      </c>
      <c r="J3922" s="1" t="s">
        <v>226</v>
      </c>
      <c r="K3922" s="1" t="s">
        <v>51</v>
      </c>
      <c r="L3922">
        <v>4995.84</v>
      </c>
      <c r="M3922">
        <v>49.11</v>
      </c>
      <c r="N3922">
        <v>10.49</v>
      </c>
      <c r="O3922">
        <v>5034.46</v>
      </c>
      <c r="P3922">
        <v>9</v>
      </c>
      <c r="Q3922" s="1" t="s">
        <v>28</v>
      </c>
      <c r="R3922" s="1" t="s">
        <v>29</v>
      </c>
      <c r="S3922" s="1" t="s">
        <v>5059</v>
      </c>
      <c r="T3922" s="1" t="s">
        <v>31</v>
      </c>
      <c r="U3922" s="1" t="s">
        <v>32</v>
      </c>
    </row>
    <row r="3923" spans="1:21" x14ac:dyDescent="0.3">
      <c r="A3923" s="1" t="s">
        <v>8430</v>
      </c>
      <c r="B3923" s="1" t="s">
        <v>2907</v>
      </c>
      <c r="C3923" s="2">
        <v>45446</v>
      </c>
      <c r="D3923">
        <v>2024</v>
      </c>
      <c r="E3923" s="1" t="s">
        <v>255</v>
      </c>
      <c r="F3923" s="1" t="s">
        <v>8383</v>
      </c>
      <c r="G3923" s="3">
        <v>0.18541666666666667</v>
      </c>
      <c r="H3923" s="1" t="s">
        <v>24</v>
      </c>
      <c r="I3923" s="1" t="s">
        <v>133</v>
      </c>
      <c r="J3923" s="1" t="s">
        <v>337</v>
      </c>
      <c r="K3923" s="1" t="s">
        <v>514</v>
      </c>
      <c r="L3923">
        <v>4757.1400000000003</v>
      </c>
      <c r="M3923">
        <v>47.77</v>
      </c>
      <c r="N3923">
        <v>70.22</v>
      </c>
      <c r="O3923">
        <v>4734.6900000000005</v>
      </c>
      <c r="P3923">
        <v>727</v>
      </c>
      <c r="Q3923" s="1" t="s">
        <v>99</v>
      </c>
      <c r="R3923" s="1" t="s">
        <v>29</v>
      </c>
      <c r="S3923" s="1" t="s">
        <v>5063</v>
      </c>
      <c r="T3923" s="1" t="s">
        <v>53</v>
      </c>
      <c r="U3923" s="1" t="s">
        <v>32</v>
      </c>
    </row>
    <row r="3924" spans="1:21" x14ac:dyDescent="0.3">
      <c r="A3924" s="1" t="s">
        <v>8431</v>
      </c>
      <c r="B3924" s="1" t="s">
        <v>8432</v>
      </c>
      <c r="C3924" s="2">
        <v>45446</v>
      </c>
      <c r="D3924">
        <v>2024</v>
      </c>
      <c r="E3924" s="1" t="s">
        <v>255</v>
      </c>
      <c r="F3924" s="1" t="s">
        <v>8383</v>
      </c>
      <c r="G3924" s="3">
        <v>0.20694444444444443</v>
      </c>
      <c r="H3924" s="1" t="s">
        <v>24</v>
      </c>
      <c r="I3924" s="1" t="s">
        <v>82</v>
      </c>
      <c r="J3924" s="1" t="s">
        <v>591</v>
      </c>
      <c r="K3924" s="1" t="s">
        <v>84</v>
      </c>
      <c r="L3924">
        <v>6760.34</v>
      </c>
      <c r="M3924">
        <v>27.32</v>
      </c>
      <c r="N3924">
        <v>19.37</v>
      </c>
      <c r="O3924">
        <v>6768.29</v>
      </c>
      <c r="P3924">
        <v>493</v>
      </c>
      <c r="Q3924" s="1" t="s">
        <v>99</v>
      </c>
      <c r="R3924" s="1" t="s">
        <v>29</v>
      </c>
      <c r="S3924" s="1" t="s">
        <v>2142</v>
      </c>
      <c r="T3924" s="1" t="s">
        <v>31</v>
      </c>
      <c r="U3924" s="1" t="s">
        <v>93</v>
      </c>
    </row>
    <row r="3925" spans="1:21" x14ac:dyDescent="0.3">
      <c r="A3925" s="1" t="s">
        <v>8433</v>
      </c>
      <c r="B3925" s="1" t="s">
        <v>960</v>
      </c>
      <c r="C3925" s="2">
        <v>45446</v>
      </c>
      <c r="D3925">
        <v>2024</v>
      </c>
      <c r="E3925" s="1" t="s">
        <v>255</v>
      </c>
      <c r="F3925" s="1" t="s">
        <v>8383</v>
      </c>
      <c r="G3925" s="3">
        <v>0.2361111111111111</v>
      </c>
      <c r="H3925" s="1" t="s">
        <v>42</v>
      </c>
      <c r="I3925" s="1" t="s">
        <v>127</v>
      </c>
      <c r="J3925" s="1" t="s">
        <v>474</v>
      </c>
      <c r="K3925" s="1" t="s">
        <v>394</v>
      </c>
      <c r="L3925">
        <v>229.49</v>
      </c>
      <c r="M3925">
        <v>29.2</v>
      </c>
      <c r="N3925">
        <v>92.64</v>
      </c>
      <c r="O3925">
        <v>166.05</v>
      </c>
      <c r="P3925">
        <v>421</v>
      </c>
      <c r="Q3925" s="1" t="s">
        <v>38</v>
      </c>
      <c r="R3925" s="1" t="s">
        <v>29</v>
      </c>
      <c r="S3925" s="1" t="s">
        <v>1269</v>
      </c>
      <c r="T3925" s="1" t="s">
        <v>53</v>
      </c>
      <c r="U3925" s="1" t="s">
        <v>32</v>
      </c>
    </row>
    <row r="3926" spans="1:21" x14ac:dyDescent="0.3">
      <c r="A3926" s="1" t="s">
        <v>8434</v>
      </c>
      <c r="B3926" s="1" t="s">
        <v>8435</v>
      </c>
      <c r="C3926" s="2">
        <v>45446</v>
      </c>
      <c r="D3926">
        <v>2024</v>
      </c>
      <c r="E3926" s="1" t="s">
        <v>255</v>
      </c>
      <c r="F3926" s="1" t="s">
        <v>8383</v>
      </c>
      <c r="G3926" s="3">
        <v>0.40416666666666667</v>
      </c>
      <c r="H3926" s="1" t="s">
        <v>42</v>
      </c>
      <c r="I3926" s="1" t="s">
        <v>431</v>
      </c>
      <c r="J3926" s="1" t="s">
        <v>666</v>
      </c>
      <c r="K3926" s="1" t="s">
        <v>433</v>
      </c>
      <c r="L3926">
        <v>2375.65</v>
      </c>
      <c r="M3926">
        <v>22.99</v>
      </c>
      <c r="N3926">
        <v>42.35</v>
      </c>
      <c r="O3926">
        <v>2356.29</v>
      </c>
      <c r="P3926">
        <v>6</v>
      </c>
      <c r="Q3926" s="1" t="s">
        <v>38</v>
      </c>
      <c r="R3926" s="1" t="s">
        <v>29</v>
      </c>
      <c r="S3926" s="1" t="s">
        <v>1217</v>
      </c>
      <c r="T3926" s="1" t="s">
        <v>147</v>
      </c>
      <c r="U3926" s="1" t="s">
        <v>32</v>
      </c>
    </row>
    <row r="3927" spans="1:21" x14ac:dyDescent="0.3">
      <c r="A3927" s="1" t="s">
        <v>8436</v>
      </c>
      <c r="B3927" s="1" t="s">
        <v>8437</v>
      </c>
      <c r="C3927" s="2">
        <v>45446</v>
      </c>
      <c r="D3927">
        <v>2024</v>
      </c>
      <c r="E3927" s="1" t="s">
        <v>255</v>
      </c>
      <c r="F3927" s="1" t="s">
        <v>8383</v>
      </c>
      <c r="G3927" s="3">
        <v>0.4513888888888889</v>
      </c>
      <c r="H3927" s="1" t="s">
        <v>42</v>
      </c>
      <c r="I3927" s="1" t="s">
        <v>297</v>
      </c>
      <c r="J3927" s="1" t="s">
        <v>479</v>
      </c>
      <c r="K3927" s="1" t="s">
        <v>480</v>
      </c>
      <c r="L3927">
        <v>925.4</v>
      </c>
      <c r="M3927">
        <v>35.01</v>
      </c>
      <c r="N3927">
        <v>0.3</v>
      </c>
      <c r="O3927">
        <v>960.11</v>
      </c>
      <c r="P3927">
        <v>518</v>
      </c>
      <c r="Q3927" s="1" t="s">
        <v>38</v>
      </c>
      <c r="R3927" s="1" t="s">
        <v>418</v>
      </c>
      <c r="S3927" s="1" t="s">
        <v>971</v>
      </c>
      <c r="T3927" s="1" t="s">
        <v>147</v>
      </c>
      <c r="U3927" s="1" t="s">
        <v>32</v>
      </c>
    </row>
    <row r="3928" spans="1:21" x14ac:dyDescent="0.3">
      <c r="A3928" s="1" t="s">
        <v>8438</v>
      </c>
      <c r="B3928" s="1" t="s">
        <v>8439</v>
      </c>
      <c r="C3928" s="2">
        <v>45446</v>
      </c>
      <c r="D3928">
        <v>2024</v>
      </c>
      <c r="E3928" s="1" t="s">
        <v>255</v>
      </c>
      <c r="F3928" s="1" t="s">
        <v>8383</v>
      </c>
      <c r="G3928" s="3">
        <v>0.49930555555555556</v>
      </c>
      <c r="H3928" s="1" t="s">
        <v>42</v>
      </c>
      <c r="I3928" s="1" t="s">
        <v>236</v>
      </c>
      <c r="J3928" s="1" t="s">
        <v>268</v>
      </c>
      <c r="K3928" s="1" t="s">
        <v>390</v>
      </c>
      <c r="L3928">
        <v>542.76</v>
      </c>
      <c r="M3928">
        <v>26.01</v>
      </c>
      <c r="N3928">
        <v>85.77</v>
      </c>
      <c r="O3928">
        <v>483</v>
      </c>
      <c r="P3928">
        <v>820</v>
      </c>
      <c r="Q3928" s="1" t="s">
        <v>99</v>
      </c>
      <c r="R3928" s="1" t="s">
        <v>29</v>
      </c>
      <c r="S3928" s="1" t="s">
        <v>3360</v>
      </c>
      <c r="T3928" s="1" t="s">
        <v>53</v>
      </c>
      <c r="U3928" s="1" t="s">
        <v>32</v>
      </c>
    </row>
    <row r="3929" spans="1:21" x14ac:dyDescent="0.3">
      <c r="A3929" s="1" t="s">
        <v>8440</v>
      </c>
      <c r="B3929" s="1" t="s">
        <v>8441</v>
      </c>
      <c r="C3929" s="2">
        <v>45446</v>
      </c>
      <c r="D3929">
        <v>2024</v>
      </c>
      <c r="E3929" s="1" t="s">
        <v>255</v>
      </c>
      <c r="F3929" s="1" t="s">
        <v>8383</v>
      </c>
      <c r="G3929" s="3">
        <v>0.51666666666666672</v>
      </c>
      <c r="H3929" s="1" t="s">
        <v>104</v>
      </c>
      <c r="I3929" s="1" t="s">
        <v>236</v>
      </c>
      <c r="J3929" s="1" t="s">
        <v>1385</v>
      </c>
      <c r="K3929" s="1" t="s">
        <v>269</v>
      </c>
      <c r="L3929">
        <v>1933.29</v>
      </c>
      <c r="M3929">
        <v>17.22</v>
      </c>
      <c r="N3929">
        <v>43.45</v>
      </c>
      <c r="O3929">
        <v>1907.06</v>
      </c>
      <c r="P3929">
        <v>973</v>
      </c>
      <c r="Q3929" s="1" t="s">
        <v>28</v>
      </c>
      <c r="R3929" s="1" t="s">
        <v>29</v>
      </c>
      <c r="S3929" s="1" t="s">
        <v>3128</v>
      </c>
      <c r="T3929" s="1" t="s">
        <v>31</v>
      </c>
      <c r="U3929" s="1" t="s">
        <v>32</v>
      </c>
    </row>
    <row r="3930" spans="1:21" x14ac:dyDescent="0.3">
      <c r="A3930" s="1" t="s">
        <v>8442</v>
      </c>
      <c r="B3930" s="1" t="s">
        <v>1394</v>
      </c>
      <c r="C3930" s="2">
        <v>45446</v>
      </c>
      <c r="D3930">
        <v>2024</v>
      </c>
      <c r="E3930" s="1" t="s">
        <v>255</v>
      </c>
      <c r="F3930" s="1" t="s">
        <v>8383</v>
      </c>
      <c r="G3930" s="3">
        <v>0.51875000000000004</v>
      </c>
      <c r="H3930" s="1" t="s">
        <v>104</v>
      </c>
      <c r="I3930" s="1" t="s">
        <v>35</v>
      </c>
      <c r="J3930" s="1" t="s">
        <v>74</v>
      </c>
      <c r="K3930" s="1" t="s">
        <v>123</v>
      </c>
      <c r="L3930">
        <v>7650.97</v>
      </c>
      <c r="M3930">
        <v>46.29</v>
      </c>
      <c r="N3930">
        <v>99.71</v>
      </c>
      <c r="O3930">
        <v>7597.55</v>
      </c>
      <c r="P3930">
        <v>166</v>
      </c>
      <c r="Q3930" s="1" t="s">
        <v>99</v>
      </c>
      <c r="R3930" s="1" t="s">
        <v>29</v>
      </c>
      <c r="S3930" s="1" t="s">
        <v>8443</v>
      </c>
      <c r="T3930" s="1" t="s">
        <v>147</v>
      </c>
      <c r="U3930" s="1" t="s">
        <v>32</v>
      </c>
    </row>
    <row r="3931" spans="1:21" x14ac:dyDescent="0.3">
      <c r="A3931" s="1" t="s">
        <v>8444</v>
      </c>
      <c r="B3931" s="1" t="s">
        <v>7912</v>
      </c>
      <c r="C3931" s="2">
        <v>45446</v>
      </c>
      <c r="D3931">
        <v>2024</v>
      </c>
      <c r="E3931" s="1" t="s">
        <v>255</v>
      </c>
      <c r="F3931" s="1" t="s">
        <v>8383</v>
      </c>
      <c r="G3931" s="3">
        <v>0.53194444444444444</v>
      </c>
      <c r="H3931" s="1" t="s">
        <v>104</v>
      </c>
      <c r="I3931" s="1" t="s">
        <v>56</v>
      </c>
      <c r="J3931" s="1" t="s">
        <v>57</v>
      </c>
      <c r="K3931" s="1" t="s">
        <v>278</v>
      </c>
      <c r="L3931">
        <v>2037.03</v>
      </c>
      <c r="M3931">
        <v>42.64</v>
      </c>
      <c r="N3931">
        <v>13.15</v>
      </c>
      <c r="O3931">
        <v>2066.52</v>
      </c>
      <c r="P3931">
        <v>240</v>
      </c>
      <c r="Q3931" s="1" t="s">
        <v>38</v>
      </c>
      <c r="R3931" s="1" t="s">
        <v>29</v>
      </c>
      <c r="S3931" s="1" t="s">
        <v>6547</v>
      </c>
      <c r="T3931" s="1" t="s">
        <v>53</v>
      </c>
      <c r="U3931" s="1" t="s">
        <v>32</v>
      </c>
    </row>
    <row r="3932" spans="1:21" x14ac:dyDescent="0.3">
      <c r="A3932" s="1" t="s">
        <v>8445</v>
      </c>
      <c r="B3932" s="1" t="s">
        <v>8446</v>
      </c>
      <c r="C3932" s="2">
        <v>45446</v>
      </c>
      <c r="D3932">
        <v>2024</v>
      </c>
      <c r="E3932" s="1" t="s">
        <v>255</v>
      </c>
      <c r="F3932" s="1" t="s">
        <v>8383</v>
      </c>
      <c r="G3932" s="3">
        <v>0.54861111111111116</v>
      </c>
      <c r="H3932" s="1" t="s">
        <v>104</v>
      </c>
      <c r="I3932" s="1" t="s">
        <v>62</v>
      </c>
      <c r="J3932" s="1" t="s">
        <v>180</v>
      </c>
      <c r="K3932" s="1" t="s">
        <v>604</v>
      </c>
      <c r="L3932">
        <v>3341.83</v>
      </c>
      <c r="M3932">
        <v>1.79</v>
      </c>
      <c r="N3932">
        <v>80.95</v>
      </c>
      <c r="O3932">
        <v>3262.67</v>
      </c>
      <c r="P3932">
        <v>80</v>
      </c>
      <c r="Q3932" s="1" t="s">
        <v>85</v>
      </c>
      <c r="R3932" s="1" t="s">
        <v>29</v>
      </c>
      <c r="S3932" s="1" t="s">
        <v>1233</v>
      </c>
      <c r="T3932" s="1" t="s">
        <v>53</v>
      </c>
      <c r="U3932" s="1" t="s">
        <v>32</v>
      </c>
    </row>
    <row r="3933" spans="1:21" x14ac:dyDescent="0.3">
      <c r="A3933" s="1" t="s">
        <v>8447</v>
      </c>
      <c r="B3933" s="1" t="s">
        <v>8448</v>
      </c>
      <c r="C3933" s="2">
        <v>45446</v>
      </c>
      <c r="D3933">
        <v>2024</v>
      </c>
      <c r="E3933" s="1" t="s">
        <v>255</v>
      </c>
      <c r="F3933" s="1" t="s">
        <v>8383</v>
      </c>
      <c r="G3933" s="3">
        <v>0.56180555555555556</v>
      </c>
      <c r="H3933" s="1" t="s">
        <v>104</v>
      </c>
      <c r="I3933" s="1" t="s">
        <v>133</v>
      </c>
      <c r="J3933" s="1" t="s">
        <v>134</v>
      </c>
      <c r="K3933" s="1" t="s">
        <v>135</v>
      </c>
      <c r="L3933">
        <v>832.85</v>
      </c>
      <c r="M3933">
        <v>22.85</v>
      </c>
      <c r="N3933">
        <v>91.44</v>
      </c>
      <c r="O3933">
        <v>764.26</v>
      </c>
      <c r="P3933">
        <v>870</v>
      </c>
      <c r="Q3933" s="1" t="s">
        <v>85</v>
      </c>
      <c r="R3933" s="1" t="s">
        <v>29</v>
      </c>
      <c r="S3933" s="1" t="s">
        <v>247</v>
      </c>
      <c r="T3933" s="1" t="s">
        <v>31</v>
      </c>
      <c r="U3933" s="1" t="s">
        <v>101</v>
      </c>
    </row>
    <row r="3934" spans="1:21" x14ac:dyDescent="0.3">
      <c r="A3934" s="1" t="s">
        <v>8449</v>
      </c>
      <c r="B3934" s="1" t="s">
        <v>2802</v>
      </c>
      <c r="C3934" s="2">
        <v>45446</v>
      </c>
      <c r="D3934">
        <v>2024</v>
      </c>
      <c r="E3934" s="1" t="s">
        <v>255</v>
      </c>
      <c r="F3934" s="1" t="s">
        <v>8383</v>
      </c>
      <c r="G3934" s="3">
        <v>0.6430555555555556</v>
      </c>
      <c r="H3934" s="1" t="s">
        <v>104</v>
      </c>
      <c r="I3934" s="1" t="s">
        <v>35</v>
      </c>
      <c r="J3934" s="1" t="s">
        <v>1835</v>
      </c>
      <c r="K3934" s="1" t="s">
        <v>123</v>
      </c>
      <c r="L3934">
        <v>9870.36</v>
      </c>
      <c r="M3934">
        <v>43.39</v>
      </c>
      <c r="N3934">
        <v>7.98</v>
      </c>
      <c r="O3934">
        <v>9905.77</v>
      </c>
      <c r="P3934">
        <v>98</v>
      </c>
      <c r="Q3934" s="1" t="s">
        <v>118</v>
      </c>
      <c r="R3934" s="1" t="s">
        <v>29</v>
      </c>
      <c r="S3934" s="1" t="s">
        <v>374</v>
      </c>
      <c r="T3934" s="1" t="s">
        <v>53</v>
      </c>
      <c r="U3934" s="1" t="s">
        <v>32</v>
      </c>
    </row>
    <row r="3935" spans="1:21" x14ac:dyDescent="0.3">
      <c r="A3935" s="1" t="s">
        <v>8450</v>
      </c>
      <c r="B3935" s="1" t="s">
        <v>7347</v>
      </c>
      <c r="C3935" s="2">
        <v>45446</v>
      </c>
      <c r="D3935">
        <v>2024</v>
      </c>
      <c r="E3935" s="1" t="s">
        <v>255</v>
      </c>
      <c r="F3935" s="1" t="s">
        <v>8383</v>
      </c>
      <c r="G3935" s="3">
        <v>0.73472222222222228</v>
      </c>
      <c r="H3935" s="1" t="s">
        <v>142</v>
      </c>
      <c r="I3935" s="1" t="s">
        <v>89</v>
      </c>
      <c r="J3935" s="1" t="s">
        <v>90</v>
      </c>
      <c r="K3935" s="1" t="s">
        <v>707</v>
      </c>
      <c r="L3935">
        <v>9009.5400000000009</v>
      </c>
      <c r="M3935">
        <v>46.09</v>
      </c>
      <c r="N3935">
        <v>29.41</v>
      </c>
      <c r="O3935">
        <v>9026.2200000000012</v>
      </c>
      <c r="P3935">
        <v>589</v>
      </c>
      <c r="Q3935" s="1" t="s">
        <v>118</v>
      </c>
      <c r="R3935" s="1" t="s">
        <v>29</v>
      </c>
      <c r="S3935" s="1" t="s">
        <v>1117</v>
      </c>
      <c r="T3935" s="1" t="s">
        <v>147</v>
      </c>
      <c r="U3935" s="1" t="s">
        <v>93</v>
      </c>
    </row>
    <row r="3936" spans="1:21" x14ac:dyDescent="0.3">
      <c r="A3936" s="1" t="s">
        <v>8451</v>
      </c>
      <c r="B3936" s="1" t="s">
        <v>8452</v>
      </c>
      <c r="C3936" s="2">
        <v>45446</v>
      </c>
      <c r="D3936">
        <v>2024</v>
      </c>
      <c r="E3936" s="1" t="s">
        <v>255</v>
      </c>
      <c r="F3936" s="1" t="s">
        <v>8383</v>
      </c>
      <c r="G3936" s="3">
        <v>0.74444444444444446</v>
      </c>
      <c r="H3936" s="1" t="s">
        <v>142</v>
      </c>
      <c r="I3936" s="1" t="s">
        <v>133</v>
      </c>
      <c r="J3936" s="1" t="s">
        <v>510</v>
      </c>
      <c r="K3936" s="1" t="s">
        <v>264</v>
      </c>
      <c r="L3936">
        <v>710.92</v>
      </c>
      <c r="M3936">
        <v>12.96</v>
      </c>
      <c r="N3936">
        <v>13.91</v>
      </c>
      <c r="O3936">
        <v>709.97</v>
      </c>
      <c r="P3936">
        <v>505</v>
      </c>
      <c r="Q3936" s="1" t="s">
        <v>118</v>
      </c>
      <c r="R3936" s="1" t="s">
        <v>29</v>
      </c>
      <c r="S3936" s="1" t="s">
        <v>4462</v>
      </c>
      <c r="T3936" s="1" t="s">
        <v>31</v>
      </c>
      <c r="U3936" s="1" t="s">
        <v>32</v>
      </c>
    </row>
    <row r="3937" spans="1:21" x14ac:dyDescent="0.3">
      <c r="A3937" s="1" t="s">
        <v>8453</v>
      </c>
      <c r="B3937" s="1" t="s">
        <v>4751</v>
      </c>
      <c r="C3937" s="2">
        <v>45446</v>
      </c>
      <c r="D3937">
        <v>2024</v>
      </c>
      <c r="E3937" s="1" t="s">
        <v>255</v>
      </c>
      <c r="F3937" s="1" t="s">
        <v>8383</v>
      </c>
      <c r="G3937" s="3">
        <v>0.85833333333333328</v>
      </c>
      <c r="H3937" s="1" t="s">
        <v>142</v>
      </c>
      <c r="I3937" s="1" t="s">
        <v>143</v>
      </c>
      <c r="J3937" s="1" t="s">
        <v>282</v>
      </c>
      <c r="K3937" s="1" t="s">
        <v>145</v>
      </c>
      <c r="L3937">
        <v>2541.0300000000002</v>
      </c>
      <c r="M3937">
        <v>7.7</v>
      </c>
      <c r="N3937">
        <v>56.73</v>
      </c>
      <c r="O3937">
        <v>2492</v>
      </c>
      <c r="P3937">
        <v>5</v>
      </c>
      <c r="Q3937" s="1" t="s">
        <v>118</v>
      </c>
      <c r="R3937" s="1" t="s">
        <v>29</v>
      </c>
      <c r="S3937" s="1" t="s">
        <v>880</v>
      </c>
      <c r="T3937" s="1" t="s">
        <v>53</v>
      </c>
      <c r="U3937" s="1" t="s">
        <v>32</v>
      </c>
    </row>
    <row r="3938" spans="1:21" x14ac:dyDescent="0.3">
      <c r="A3938" s="1" t="s">
        <v>8454</v>
      </c>
      <c r="B3938" s="1" t="s">
        <v>8455</v>
      </c>
      <c r="C3938" s="2">
        <v>45447</v>
      </c>
      <c r="D3938">
        <v>2024</v>
      </c>
      <c r="E3938" s="1" t="s">
        <v>317</v>
      </c>
      <c r="F3938" s="1" t="s">
        <v>8383</v>
      </c>
      <c r="G3938" s="3">
        <v>2.9861111111111113E-2</v>
      </c>
      <c r="H3938" s="1" t="s">
        <v>24</v>
      </c>
      <c r="I3938" s="1" t="s">
        <v>431</v>
      </c>
      <c r="J3938" s="1" t="s">
        <v>1077</v>
      </c>
      <c r="K3938" s="1" t="s">
        <v>433</v>
      </c>
      <c r="L3938">
        <v>9760.06</v>
      </c>
      <c r="M3938">
        <v>3.18</v>
      </c>
      <c r="N3938">
        <v>34.49</v>
      </c>
      <c r="O3938">
        <v>9728.75</v>
      </c>
      <c r="P3938">
        <v>642</v>
      </c>
      <c r="Q3938" s="1" t="s">
        <v>38</v>
      </c>
      <c r="R3938" s="1" t="s">
        <v>29</v>
      </c>
      <c r="S3938" s="1" t="s">
        <v>7474</v>
      </c>
      <c r="T3938" s="1" t="s">
        <v>53</v>
      </c>
      <c r="U3938" s="1" t="s">
        <v>32</v>
      </c>
    </row>
    <row r="3939" spans="1:21" x14ac:dyDescent="0.3">
      <c r="A3939" s="1" t="s">
        <v>8456</v>
      </c>
      <c r="B3939" s="1" t="s">
        <v>5289</v>
      </c>
      <c r="C3939" s="2">
        <v>45447</v>
      </c>
      <c r="D3939">
        <v>2024</v>
      </c>
      <c r="E3939" s="1" t="s">
        <v>317</v>
      </c>
      <c r="F3939" s="1" t="s">
        <v>8383</v>
      </c>
      <c r="G3939" s="3">
        <v>0.11458333333333333</v>
      </c>
      <c r="H3939" s="1" t="s">
        <v>24</v>
      </c>
      <c r="I3939" s="1" t="s">
        <v>89</v>
      </c>
      <c r="J3939" s="1" t="s">
        <v>833</v>
      </c>
      <c r="K3939" s="1" t="s">
        <v>707</v>
      </c>
      <c r="L3939">
        <v>9646.98</v>
      </c>
      <c r="M3939">
        <v>32.340000000000003</v>
      </c>
      <c r="N3939">
        <v>65.63</v>
      </c>
      <c r="O3939">
        <v>9613.69</v>
      </c>
      <c r="P3939">
        <v>483</v>
      </c>
      <c r="Q3939" s="1" t="s">
        <v>85</v>
      </c>
      <c r="R3939" s="1" t="s">
        <v>418</v>
      </c>
      <c r="S3939" s="1" t="s">
        <v>1126</v>
      </c>
      <c r="T3939" s="1" t="s">
        <v>147</v>
      </c>
      <c r="U3939" s="1" t="s">
        <v>93</v>
      </c>
    </row>
    <row r="3940" spans="1:21" x14ac:dyDescent="0.3">
      <c r="A3940" s="1" t="s">
        <v>8457</v>
      </c>
      <c r="B3940" s="1" t="s">
        <v>6711</v>
      </c>
      <c r="C3940" s="2">
        <v>45447</v>
      </c>
      <c r="D3940">
        <v>2024</v>
      </c>
      <c r="E3940" s="1" t="s">
        <v>317</v>
      </c>
      <c r="F3940" s="1" t="s">
        <v>8383</v>
      </c>
      <c r="G3940" s="3">
        <v>0.2326388888888889</v>
      </c>
      <c r="H3940" s="1" t="s">
        <v>42</v>
      </c>
      <c r="I3940" s="1" t="s">
        <v>43</v>
      </c>
      <c r="J3940" s="1" t="s">
        <v>44</v>
      </c>
      <c r="K3940" s="1" t="s">
        <v>873</v>
      </c>
      <c r="L3940">
        <v>761.34</v>
      </c>
      <c r="M3940">
        <v>35.67</v>
      </c>
      <c r="N3940">
        <v>81.95</v>
      </c>
      <c r="O3940">
        <v>715.06</v>
      </c>
      <c r="P3940">
        <v>690</v>
      </c>
      <c r="Q3940" s="1" t="s">
        <v>118</v>
      </c>
      <c r="R3940" s="1" t="s">
        <v>29</v>
      </c>
      <c r="S3940" s="1" t="s">
        <v>889</v>
      </c>
      <c r="T3940" s="1" t="s">
        <v>53</v>
      </c>
      <c r="U3940" s="1" t="s">
        <v>32</v>
      </c>
    </row>
    <row r="3941" spans="1:21" x14ac:dyDescent="0.3">
      <c r="A3941" s="1" t="s">
        <v>8458</v>
      </c>
      <c r="B3941" s="1" t="s">
        <v>8459</v>
      </c>
      <c r="C3941" s="2">
        <v>45447</v>
      </c>
      <c r="D3941">
        <v>2024</v>
      </c>
      <c r="E3941" s="1" t="s">
        <v>317</v>
      </c>
      <c r="F3941" s="1" t="s">
        <v>8383</v>
      </c>
      <c r="G3941" s="3">
        <v>0.4375</v>
      </c>
      <c r="H3941" s="1" t="s">
        <v>42</v>
      </c>
      <c r="I3941" s="1" t="s">
        <v>431</v>
      </c>
      <c r="J3941" s="1" t="s">
        <v>432</v>
      </c>
      <c r="K3941" s="1" t="s">
        <v>543</v>
      </c>
      <c r="L3941">
        <v>1223.24</v>
      </c>
      <c r="M3941">
        <v>19.940000000000001</v>
      </c>
      <c r="N3941">
        <v>8.52</v>
      </c>
      <c r="O3941">
        <v>1234.6600000000001</v>
      </c>
      <c r="P3941">
        <v>227</v>
      </c>
      <c r="Q3941" s="1" t="s">
        <v>85</v>
      </c>
      <c r="R3941" s="1" t="s">
        <v>29</v>
      </c>
      <c r="S3941" s="1" t="s">
        <v>2381</v>
      </c>
      <c r="T3941" s="1" t="s">
        <v>147</v>
      </c>
      <c r="U3941" s="1" t="s">
        <v>93</v>
      </c>
    </row>
    <row r="3942" spans="1:21" x14ac:dyDescent="0.3">
      <c r="A3942" s="1" t="s">
        <v>8460</v>
      </c>
      <c r="B3942" s="1" t="s">
        <v>8461</v>
      </c>
      <c r="C3942" s="2">
        <v>45447</v>
      </c>
      <c r="D3942">
        <v>2024</v>
      </c>
      <c r="E3942" s="1" t="s">
        <v>317</v>
      </c>
      <c r="F3942" s="1" t="s">
        <v>8383</v>
      </c>
      <c r="G3942" s="3">
        <v>0.52847222222222223</v>
      </c>
      <c r="H3942" s="1" t="s">
        <v>104</v>
      </c>
      <c r="I3942" s="1" t="s">
        <v>133</v>
      </c>
      <c r="J3942" s="1" t="s">
        <v>510</v>
      </c>
      <c r="K3942" s="1" t="s">
        <v>514</v>
      </c>
      <c r="L3942">
        <v>8774.0300000000007</v>
      </c>
      <c r="M3942">
        <v>44.4</v>
      </c>
      <c r="N3942">
        <v>58.15</v>
      </c>
      <c r="O3942">
        <v>8760.2800000000007</v>
      </c>
      <c r="P3942">
        <v>963</v>
      </c>
      <c r="Q3942" s="1" t="s">
        <v>118</v>
      </c>
      <c r="R3942" s="1" t="s">
        <v>29</v>
      </c>
      <c r="S3942" s="1" t="s">
        <v>1184</v>
      </c>
      <c r="T3942" s="1" t="s">
        <v>31</v>
      </c>
      <c r="U3942" s="1" t="s">
        <v>32</v>
      </c>
    </row>
    <row r="3943" spans="1:21" x14ac:dyDescent="0.3">
      <c r="A3943" s="1" t="s">
        <v>8462</v>
      </c>
      <c r="B3943" s="1" t="s">
        <v>8463</v>
      </c>
      <c r="C3943" s="2">
        <v>45447</v>
      </c>
      <c r="D3943">
        <v>2024</v>
      </c>
      <c r="E3943" s="1" t="s">
        <v>317</v>
      </c>
      <c r="F3943" s="1" t="s">
        <v>8383</v>
      </c>
      <c r="G3943" s="3">
        <v>0.97499999999999998</v>
      </c>
      <c r="H3943" s="1" t="s">
        <v>24</v>
      </c>
      <c r="I3943" s="1" t="s">
        <v>236</v>
      </c>
      <c r="J3943" s="1" t="s">
        <v>1385</v>
      </c>
      <c r="K3943" s="1" t="s">
        <v>238</v>
      </c>
      <c r="L3943">
        <v>4127.62</v>
      </c>
      <c r="M3943">
        <v>42.48</v>
      </c>
      <c r="N3943">
        <v>71.63</v>
      </c>
      <c r="O3943">
        <v>4098.4699999999993</v>
      </c>
      <c r="P3943">
        <v>707</v>
      </c>
      <c r="Q3943" s="1" t="s">
        <v>118</v>
      </c>
      <c r="R3943" s="1" t="s">
        <v>29</v>
      </c>
      <c r="S3943" s="1" t="s">
        <v>3089</v>
      </c>
      <c r="T3943" s="1" t="s">
        <v>53</v>
      </c>
      <c r="U3943" s="1" t="s">
        <v>101</v>
      </c>
    </row>
    <row r="3944" spans="1:21" x14ac:dyDescent="0.3">
      <c r="A3944" s="1" t="s">
        <v>8464</v>
      </c>
      <c r="B3944" s="1" t="s">
        <v>8465</v>
      </c>
      <c r="C3944" s="2">
        <v>45448</v>
      </c>
      <c r="D3944">
        <v>2024</v>
      </c>
      <c r="E3944" s="1" t="s">
        <v>366</v>
      </c>
      <c r="F3944" s="1" t="s">
        <v>8383</v>
      </c>
      <c r="G3944" s="3">
        <v>2.6388888888888889E-2</v>
      </c>
      <c r="H3944" s="1" t="s">
        <v>24</v>
      </c>
      <c r="I3944" s="1" t="s">
        <v>154</v>
      </c>
      <c r="J3944" s="1" t="s">
        <v>231</v>
      </c>
      <c r="K3944" s="1" t="s">
        <v>232</v>
      </c>
      <c r="L3944">
        <v>5376.66</v>
      </c>
      <c r="M3944">
        <v>43.09</v>
      </c>
      <c r="N3944">
        <v>79.22</v>
      </c>
      <c r="O3944">
        <v>5340.53</v>
      </c>
      <c r="P3944">
        <v>830</v>
      </c>
      <c r="Q3944" s="1" t="s">
        <v>38</v>
      </c>
      <c r="R3944" s="1" t="s">
        <v>29</v>
      </c>
      <c r="S3944" s="1" t="s">
        <v>1948</v>
      </c>
      <c r="T3944" s="1" t="s">
        <v>31</v>
      </c>
      <c r="U3944" s="1" t="s">
        <v>32</v>
      </c>
    </row>
    <row r="3945" spans="1:21" x14ac:dyDescent="0.3">
      <c r="A3945" s="1" t="s">
        <v>8466</v>
      </c>
      <c r="B3945" s="1" t="s">
        <v>6465</v>
      </c>
      <c r="C3945" s="2">
        <v>45448</v>
      </c>
      <c r="D3945">
        <v>2024</v>
      </c>
      <c r="E3945" s="1" t="s">
        <v>366</v>
      </c>
      <c r="F3945" s="1" t="s">
        <v>8383</v>
      </c>
      <c r="G3945" s="3">
        <v>0.15347222222222223</v>
      </c>
      <c r="H3945" s="1" t="s">
        <v>24</v>
      </c>
      <c r="I3945" s="1" t="s">
        <v>89</v>
      </c>
      <c r="J3945" s="1" t="s">
        <v>176</v>
      </c>
      <c r="K3945" s="1" t="s">
        <v>91</v>
      </c>
      <c r="L3945">
        <v>8111.2</v>
      </c>
      <c r="M3945">
        <v>25.68</v>
      </c>
      <c r="N3945">
        <v>56.39</v>
      </c>
      <c r="O3945">
        <v>8080.49</v>
      </c>
      <c r="P3945">
        <v>564</v>
      </c>
      <c r="Q3945" s="1" t="s">
        <v>118</v>
      </c>
      <c r="R3945" s="1" t="s">
        <v>29</v>
      </c>
      <c r="S3945" s="1" t="s">
        <v>6185</v>
      </c>
      <c r="T3945" s="1" t="s">
        <v>53</v>
      </c>
      <c r="U3945" s="1" t="s">
        <v>32</v>
      </c>
    </row>
    <row r="3946" spans="1:21" x14ac:dyDescent="0.3">
      <c r="A3946" s="1" t="s">
        <v>8467</v>
      </c>
      <c r="B3946" s="1" t="s">
        <v>8468</v>
      </c>
      <c r="C3946" s="2">
        <v>45448</v>
      </c>
      <c r="D3946">
        <v>2024</v>
      </c>
      <c r="E3946" s="1" t="s">
        <v>366</v>
      </c>
      <c r="F3946" s="1" t="s">
        <v>8383</v>
      </c>
      <c r="G3946" s="3">
        <v>0.19305555555555556</v>
      </c>
      <c r="H3946" s="1" t="s">
        <v>24</v>
      </c>
      <c r="I3946" s="1" t="s">
        <v>56</v>
      </c>
      <c r="J3946" s="1" t="s">
        <v>647</v>
      </c>
      <c r="K3946" s="1" t="s">
        <v>58</v>
      </c>
      <c r="L3946">
        <v>6902.23</v>
      </c>
      <c r="M3946">
        <v>10.18</v>
      </c>
      <c r="N3946">
        <v>3.98</v>
      </c>
      <c r="O3946">
        <v>6908.43</v>
      </c>
      <c r="P3946">
        <v>191</v>
      </c>
      <c r="Q3946" s="1" t="s">
        <v>99</v>
      </c>
      <c r="R3946" s="1" t="s">
        <v>29</v>
      </c>
      <c r="S3946" s="1" t="s">
        <v>3773</v>
      </c>
      <c r="T3946" s="1" t="s">
        <v>31</v>
      </c>
      <c r="U3946" s="1" t="s">
        <v>101</v>
      </c>
    </row>
    <row r="3947" spans="1:21" x14ac:dyDescent="0.3">
      <c r="A3947" s="1" t="s">
        <v>8469</v>
      </c>
      <c r="B3947" s="1" t="s">
        <v>8272</v>
      </c>
      <c r="C3947" s="2">
        <v>45448</v>
      </c>
      <c r="D3947">
        <v>2024</v>
      </c>
      <c r="E3947" s="1" t="s">
        <v>366</v>
      </c>
      <c r="F3947" s="1" t="s">
        <v>8383</v>
      </c>
      <c r="G3947" s="3">
        <v>0.33055555555555555</v>
      </c>
      <c r="H3947" s="1" t="s">
        <v>42</v>
      </c>
      <c r="I3947" s="1" t="s">
        <v>89</v>
      </c>
      <c r="J3947" s="1" t="s">
        <v>90</v>
      </c>
      <c r="K3947" s="1" t="s">
        <v>707</v>
      </c>
      <c r="L3947">
        <v>6518.08</v>
      </c>
      <c r="M3947">
        <v>38.06</v>
      </c>
      <c r="N3947">
        <v>61.73</v>
      </c>
      <c r="O3947">
        <v>6494.4100000000008</v>
      </c>
      <c r="P3947">
        <v>982</v>
      </c>
      <c r="Q3947" s="1" t="s">
        <v>99</v>
      </c>
      <c r="R3947" s="1" t="s">
        <v>29</v>
      </c>
      <c r="S3947" s="1" t="s">
        <v>592</v>
      </c>
      <c r="T3947" s="1" t="s">
        <v>53</v>
      </c>
      <c r="U3947" s="1" t="s">
        <v>32</v>
      </c>
    </row>
    <row r="3948" spans="1:21" x14ac:dyDescent="0.3">
      <c r="A3948" s="1" t="s">
        <v>8470</v>
      </c>
      <c r="B3948" s="1" t="s">
        <v>8471</v>
      </c>
      <c r="C3948" s="2">
        <v>45448</v>
      </c>
      <c r="D3948">
        <v>2024</v>
      </c>
      <c r="E3948" s="1" t="s">
        <v>366</v>
      </c>
      <c r="F3948" s="1" t="s">
        <v>8383</v>
      </c>
      <c r="G3948" s="3">
        <v>0.38680555555555557</v>
      </c>
      <c r="H3948" s="1" t="s">
        <v>42</v>
      </c>
      <c r="I3948" s="1" t="s">
        <v>49</v>
      </c>
      <c r="J3948" s="1" t="s">
        <v>78</v>
      </c>
      <c r="K3948" s="1" t="s">
        <v>349</v>
      </c>
      <c r="L3948">
        <v>5186.16</v>
      </c>
      <c r="M3948">
        <v>19.66</v>
      </c>
      <c r="N3948">
        <v>27.13</v>
      </c>
      <c r="O3948">
        <v>5178.6899999999996</v>
      </c>
      <c r="P3948">
        <v>252</v>
      </c>
      <c r="Q3948" s="1" t="s">
        <v>99</v>
      </c>
      <c r="R3948" s="1" t="s">
        <v>29</v>
      </c>
      <c r="S3948" s="1" t="s">
        <v>5012</v>
      </c>
      <c r="T3948" s="1" t="s">
        <v>147</v>
      </c>
      <c r="U3948" s="1" t="s">
        <v>32</v>
      </c>
    </row>
    <row r="3949" spans="1:21" x14ac:dyDescent="0.3">
      <c r="A3949" s="1" t="s">
        <v>8472</v>
      </c>
      <c r="B3949" s="1" t="s">
        <v>8473</v>
      </c>
      <c r="C3949" s="2">
        <v>45448</v>
      </c>
      <c r="D3949">
        <v>2024</v>
      </c>
      <c r="E3949" s="1" t="s">
        <v>366</v>
      </c>
      <c r="F3949" s="1" t="s">
        <v>8383</v>
      </c>
      <c r="G3949" s="3">
        <v>0.4909722222222222</v>
      </c>
      <c r="H3949" s="1" t="s">
        <v>42</v>
      </c>
      <c r="I3949" s="1" t="s">
        <v>154</v>
      </c>
      <c r="J3949" s="1" t="s">
        <v>231</v>
      </c>
      <c r="K3949" s="1" t="s">
        <v>156</v>
      </c>
      <c r="L3949">
        <v>8890.84</v>
      </c>
      <c r="M3949">
        <v>39.549999999999997</v>
      </c>
      <c r="N3949">
        <v>32.14</v>
      </c>
      <c r="O3949">
        <v>8898.25</v>
      </c>
      <c r="P3949">
        <v>199</v>
      </c>
      <c r="Q3949" s="1" t="s">
        <v>118</v>
      </c>
      <c r="R3949" s="1" t="s">
        <v>29</v>
      </c>
      <c r="S3949" s="1" t="s">
        <v>3377</v>
      </c>
      <c r="T3949" s="1" t="s">
        <v>31</v>
      </c>
      <c r="U3949" s="1" t="s">
        <v>32</v>
      </c>
    </row>
    <row r="3950" spans="1:21" x14ac:dyDescent="0.3">
      <c r="A3950" s="1" t="s">
        <v>8474</v>
      </c>
      <c r="B3950" s="1" t="s">
        <v>7856</v>
      </c>
      <c r="C3950" s="2">
        <v>45448</v>
      </c>
      <c r="D3950">
        <v>2024</v>
      </c>
      <c r="E3950" s="1" t="s">
        <v>366</v>
      </c>
      <c r="F3950" s="1" t="s">
        <v>8383</v>
      </c>
      <c r="G3950" s="3">
        <v>0.67847222222222225</v>
      </c>
      <c r="H3950" s="1" t="s">
        <v>104</v>
      </c>
      <c r="I3950" s="1" t="s">
        <v>56</v>
      </c>
      <c r="J3950" s="1" t="s">
        <v>647</v>
      </c>
      <c r="K3950" s="1" t="s">
        <v>417</v>
      </c>
      <c r="L3950">
        <v>3071.02</v>
      </c>
      <c r="M3950">
        <v>10.24</v>
      </c>
      <c r="N3950">
        <v>88.9</v>
      </c>
      <c r="O3950">
        <v>2992.3599999999997</v>
      </c>
      <c r="P3950">
        <v>358</v>
      </c>
      <c r="Q3950" s="1" t="s">
        <v>118</v>
      </c>
      <c r="R3950" s="1" t="s">
        <v>29</v>
      </c>
      <c r="S3950" s="1" t="s">
        <v>2299</v>
      </c>
      <c r="T3950" s="1" t="s">
        <v>53</v>
      </c>
      <c r="U3950" s="1" t="s">
        <v>32</v>
      </c>
    </row>
    <row r="3951" spans="1:21" x14ac:dyDescent="0.3">
      <c r="A3951" s="1" t="s">
        <v>8475</v>
      </c>
      <c r="B3951" s="1" t="s">
        <v>8476</v>
      </c>
      <c r="C3951" s="2">
        <v>45448</v>
      </c>
      <c r="D3951">
        <v>2024</v>
      </c>
      <c r="E3951" s="1" t="s">
        <v>366</v>
      </c>
      <c r="F3951" s="1" t="s">
        <v>8383</v>
      </c>
      <c r="G3951" s="3">
        <v>0.69027777777777777</v>
      </c>
      <c r="H3951" s="1" t="s">
        <v>104</v>
      </c>
      <c r="I3951" s="1" t="s">
        <v>297</v>
      </c>
      <c r="J3951" s="1" t="s">
        <v>298</v>
      </c>
      <c r="K3951" s="1" t="s">
        <v>480</v>
      </c>
      <c r="L3951">
        <v>7066.54</v>
      </c>
      <c r="M3951">
        <v>38.75</v>
      </c>
      <c r="N3951">
        <v>14.72</v>
      </c>
      <c r="O3951">
        <v>7090.57</v>
      </c>
      <c r="P3951">
        <v>924</v>
      </c>
      <c r="Q3951" s="1" t="s">
        <v>28</v>
      </c>
      <c r="R3951" s="1" t="s">
        <v>29</v>
      </c>
      <c r="S3951" s="1" t="s">
        <v>2737</v>
      </c>
      <c r="T3951" s="1" t="s">
        <v>53</v>
      </c>
      <c r="U3951" s="1" t="s">
        <v>32</v>
      </c>
    </row>
    <row r="3952" spans="1:21" x14ac:dyDescent="0.3">
      <c r="A3952" s="1" t="s">
        <v>8477</v>
      </c>
      <c r="B3952" s="1" t="s">
        <v>8478</v>
      </c>
      <c r="C3952" s="2">
        <v>45448</v>
      </c>
      <c r="D3952">
        <v>2024</v>
      </c>
      <c r="E3952" s="1" t="s">
        <v>366</v>
      </c>
      <c r="F3952" s="1" t="s">
        <v>8383</v>
      </c>
      <c r="G3952" s="3">
        <v>0.70208333333333328</v>
      </c>
      <c r="H3952" s="1" t="s">
        <v>104</v>
      </c>
      <c r="I3952" s="1" t="s">
        <v>68</v>
      </c>
      <c r="J3952" s="1" t="s">
        <v>858</v>
      </c>
      <c r="K3952" s="1" t="s">
        <v>780</v>
      </c>
      <c r="L3952">
        <v>2726.12</v>
      </c>
      <c r="M3952">
        <v>30.09</v>
      </c>
      <c r="N3952">
        <v>9.19</v>
      </c>
      <c r="O3952">
        <v>2747.02</v>
      </c>
      <c r="P3952">
        <v>548</v>
      </c>
      <c r="Q3952" s="1" t="s">
        <v>85</v>
      </c>
      <c r="R3952" s="1" t="s">
        <v>29</v>
      </c>
      <c r="S3952" s="1" t="s">
        <v>7040</v>
      </c>
      <c r="T3952" s="1" t="s">
        <v>53</v>
      </c>
      <c r="U3952" s="1" t="s">
        <v>93</v>
      </c>
    </row>
    <row r="3953" spans="1:21" x14ac:dyDescent="0.3">
      <c r="A3953" s="1" t="s">
        <v>8479</v>
      </c>
      <c r="B3953" s="1" t="s">
        <v>8480</v>
      </c>
      <c r="C3953" s="2">
        <v>45448</v>
      </c>
      <c r="D3953">
        <v>2024</v>
      </c>
      <c r="E3953" s="1" t="s">
        <v>366</v>
      </c>
      <c r="F3953" s="1" t="s">
        <v>8383</v>
      </c>
      <c r="G3953" s="3">
        <v>0.78888888888888886</v>
      </c>
      <c r="H3953" s="1" t="s">
        <v>142</v>
      </c>
      <c r="I3953" s="1" t="s">
        <v>160</v>
      </c>
      <c r="J3953" s="1" t="s">
        <v>1723</v>
      </c>
      <c r="K3953" s="1" t="s">
        <v>345</v>
      </c>
      <c r="L3953">
        <v>3287.8</v>
      </c>
      <c r="M3953">
        <v>4.16</v>
      </c>
      <c r="N3953">
        <v>30.92</v>
      </c>
      <c r="O3953">
        <v>3261.04</v>
      </c>
      <c r="P3953">
        <v>929</v>
      </c>
      <c r="Q3953" s="1" t="s">
        <v>38</v>
      </c>
      <c r="R3953" s="1" t="s">
        <v>29</v>
      </c>
      <c r="S3953" s="1" t="s">
        <v>211</v>
      </c>
      <c r="T3953" s="1" t="s">
        <v>53</v>
      </c>
      <c r="U3953" s="1" t="s">
        <v>32</v>
      </c>
    </row>
    <row r="3954" spans="1:21" x14ac:dyDescent="0.3">
      <c r="A3954" s="1" t="s">
        <v>8481</v>
      </c>
      <c r="B3954" s="1" t="s">
        <v>8482</v>
      </c>
      <c r="C3954" s="2">
        <v>45448</v>
      </c>
      <c r="D3954">
        <v>2024</v>
      </c>
      <c r="E3954" s="1" t="s">
        <v>366</v>
      </c>
      <c r="F3954" s="1" t="s">
        <v>8383</v>
      </c>
      <c r="G3954" s="3">
        <v>0.81111111111111112</v>
      </c>
      <c r="H3954" s="1" t="s">
        <v>142</v>
      </c>
      <c r="I3954" s="1" t="s">
        <v>160</v>
      </c>
      <c r="J3954" s="1" t="s">
        <v>775</v>
      </c>
      <c r="K3954" s="1" t="s">
        <v>205</v>
      </c>
      <c r="L3954">
        <v>1543.44</v>
      </c>
      <c r="M3954">
        <v>23.01</v>
      </c>
      <c r="N3954">
        <v>36.159999999999997</v>
      </c>
      <c r="O3954">
        <v>1530.29</v>
      </c>
      <c r="P3954">
        <v>907</v>
      </c>
      <c r="Q3954" s="1" t="s">
        <v>99</v>
      </c>
      <c r="R3954" s="1" t="s">
        <v>29</v>
      </c>
      <c r="S3954" s="1" t="s">
        <v>3709</v>
      </c>
      <c r="T3954" s="1" t="s">
        <v>53</v>
      </c>
      <c r="U3954" s="1" t="s">
        <v>32</v>
      </c>
    </row>
    <row r="3955" spans="1:21" x14ac:dyDescent="0.3">
      <c r="A3955" s="1" t="s">
        <v>8483</v>
      </c>
      <c r="B3955" s="1" t="s">
        <v>8484</v>
      </c>
      <c r="C3955" s="2">
        <v>45448</v>
      </c>
      <c r="D3955">
        <v>2024</v>
      </c>
      <c r="E3955" s="1" t="s">
        <v>366</v>
      </c>
      <c r="F3955" s="1" t="s">
        <v>8383</v>
      </c>
      <c r="G3955" s="3">
        <v>0.91111111111111109</v>
      </c>
      <c r="H3955" s="1" t="s">
        <v>24</v>
      </c>
      <c r="I3955" s="1" t="s">
        <v>160</v>
      </c>
      <c r="J3955" s="1" t="s">
        <v>1723</v>
      </c>
      <c r="K3955" s="1" t="s">
        <v>162</v>
      </c>
      <c r="L3955">
        <v>6877.28</v>
      </c>
      <c r="M3955">
        <v>4.41</v>
      </c>
      <c r="N3955">
        <v>79.569999999999993</v>
      </c>
      <c r="O3955">
        <v>6802.12</v>
      </c>
      <c r="P3955">
        <v>305</v>
      </c>
      <c r="Q3955" s="1" t="s">
        <v>99</v>
      </c>
      <c r="R3955" s="1" t="s">
        <v>29</v>
      </c>
      <c r="S3955" s="1" t="s">
        <v>8172</v>
      </c>
      <c r="T3955" s="1" t="s">
        <v>53</v>
      </c>
      <c r="U3955" s="1" t="s">
        <v>32</v>
      </c>
    </row>
    <row r="3956" spans="1:21" x14ac:dyDescent="0.3">
      <c r="A3956" s="1" t="s">
        <v>8485</v>
      </c>
      <c r="B3956" s="1" t="s">
        <v>8486</v>
      </c>
      <c r="C3956" s="2">
        <v>45449</v>
      </c>
      <c r="D3956">
        <v>2024</v>
      </c>
      <c r="E3956" s="1" t="s">
        <v>426</v>
      </c>
      <c r="F3956" s="1" t="s">
        <v>8383</v>
      </c>
      <c r="G3956" s="3">
        <v>3.472222222222222E-3</v>
      </c>
      <c r="H3956" s="1" t="s">
        <v>24</v>
      </c>
      <c r="I3956" s="1" t="s">
        <v>236</v>
      </c>
      <c r="J3956" s="1" t="s">
        <v>268</v>
      </c>
      <c r="K3956" s="1" t="s">
        <v>1125</v>
      </c>
      <c r="L3956">
        <v>7500.89</v>
      </c>
      <c r="M3956">
        <v>3.09</v>
      </c>
      <c r="N3956">
        <v>61.68</v>
      </c>
      <c r="O3956">
        <v>7442.3</v>
      </c>
      <c r="P3956">
        <v>919</v>
      </c>
      <c r="Q3956" s="1" t="s">
        <v>28</v>
      </c>
      <c r="R3956" s="1" t="s">
        <v>29</v>
      </c>
      <c r="S3956" s="1" t="s">
        <v>2024</v>
      </c>
      <c r="T3956" s="1" t="s">
        <v>53</v>
      </c>
      <c r="U3956" s="1" t="s">
        <v>32</v>
      </c>
    </row>
    <row r="3957" spans="1:21" x14ac:dyDescent="0.3">
      <c r="A3957" s="1" t="s">
        <v>8487</v>
      </c>
      <c r="B3957" s="1" t="s">
        <v>8488</v>
      </c>
      <c r="C3957" s="2">
        <v>45449</v>
      </c>
      <c r="D3957">
        <v>2024</v>
      </c>
      <c r="E3957" s="1" t="s">
        <v>426</v>
      </c>
      <c r="F3957" s="1" t="s">
        <v>8383</v>
      </c>
      <c r="G3957" s="3">
        <v>9.8611111111111108E-2</v>
      </c>
      <c r="H3957" s="1" t="s">
        <v>24</v>
      </c>
      <c r="I3957" s="1" t="s">
        <v>25</v>
      </c>
      <c r="J3957" s="1" t="s">
        <v>116</v>
      </c>
      <c r="K3957" s="1" t="s">
        <v>172</v>
      </c>
      <c r="L3957">
        <v>2216.92</v>
      </c>
      <c r="M3957">
        <v>43.5</v>
      </c>
      <c r="N3957">
        <v>66.64</v>
      </c>
      <c r="O3957">
        <v>2193.7800000000002</v>
      </c>
      <c r="P3957">
        <v>934</v>
      </c>
      <c r="Q3957" s="1" t="s">
        <v>38</v>
      </c>
      <c r="R3957" s="1" t="s">
        <v>29</v>
      </c>
      <c r="S3957" s="1" t="s">
        <v>824</v>
      </c>
      <c r="T3957" s="1" t="s">
        <v>31</v>
      </c>
      <c r="U3957" s="1" t="s">
        <v>32</v>
      </c>
    </row>
    <row r="3958" spans="1:21" x14ac:dyDescent="0.3">
      <c r="A3958" s="1" t="s">
        <v>8489</v>
      </c>
      <c r="B3958" s="1" t="s">
        <v>8490</v>
      </c>
      <c r="C3958" s="2">
        <v>45449</v>
      </c>
      <c r="D3958">
        <v>2024</v>
      </c>
      <c r="E3958" s="1" t="s">
        <v>426</v>
      </c>
      <c r="F3958" s="1" t="s">
        <v>8383</v>
      </c>
      <c r="G3958" s="3">
        <v>0.10277777777777777</v>
      </c>
      <c r="H3958" s="1" t="s">
        <v>24</v>
      </c>
      <c r="I3958" s="1" t="s">
        <v>431</v>
      </c>
      <c r="J3958" s="1" t="s">
        <v>1077</v>
      </c>
      <c r="K3958" s="1" t="s">
        <v>543</v>
      </c>
      <c r="L3958">
        <v>2375.81</v>
      </c>
      <c r="M3958">
        <v>42.79</v>
      </c>
      <c r="N3958">
        <v>59.92</v>
      </c>
      <c r="O3958">
        <v>2358.6799999999998</v>
      </c>
      <c r="P3958">
        <v>235</v>
      </c>
      <c r="Q3958" s="1" t="s">
        <v>118</v>
      </c>
      <c r="R3958" s="1" t="s">
        <v>29</v>
      </c>
      <c r="S3958" s="1" t="s">
        <v>753</v>
      </c>
      <c r="T3958" s="1" t="s">
        <v>31</v>
      </c>
      <c r="U3958" s="1" t="s">
        <v>32</v>
      </c>
    </row>
    <row r="3959" spans="1:21" x14ac:dyDescent="0.3">
      <c r="A3959" s="1" t="s">
        <v>8491</v>
      </c>
      <c r="B3959" s="1" t="s">
        <v>8492</v>
      </c>
      <c r="C3959" s="2">
        <v>45449</v>
      </c>
      <c r="D3959">
        <v>2024</v>
      </c>
      <c r="E3959" s="1" t="s">
        <v>426</v>
      </c>
      <c r="F3959" s="1" t="s">
        <v>8383</v>
      </c>
      <c r="G3959" s="3">
        <v>0.13750000000000001</v>
      </c>
      <c r="H3959" s="1" t="s">
        <v>24</v>
      </c>
      <c r="I3959" s="1" t="s">
        <v>236</v>
      </c>
      <c r="J3959" s="1" t="s">
        <v>895</v>
      </c>
      <c r="K3959" s="1" t="s">
        <v>390</v>
      </c>
      <c r="L3959">
        <v>9752.0400000000009</v>
      </c>
      <c r="M3959">
        <v>15.37</v>
      </c>
      <c r="N3959">
        <v>79.930000000000007</v>
      </c>
      <c r="O3959">
        <v>9687.4800000000014</v>
      </c>
      <c r="P3959">
        <v>4</v>
      </c>
      <c r="Q3959" s="1" t="s">
        <v>28</v>
      </c>
      <c r="R3959" s="1" t="s">
        <v>29</v>
      </c>
      <c r="S3959" s="1" t="s">
        <v>4311</v>
      </c>
      <c r="T3959" s="1" t="s">
        <v>53</v>
      </c>
      <c r="U3959" s="1" t="s">
        <v>32</v>
      </c>
    </row>
    <row r="3960" spans="1:21" x14ac:dyDescent="0.3">
      <c r="A3960" s="1" t="s">
        <v>8493</v>
      </c>
      <c r="B3960" s="1" t="s">
        <v>7712</v>
      </c>
      <c r="C3960" s="2">
        <v>45449</v>
      </c>
      <c r="D3960">
        <v>2024</v>
      </c>
      <c r="E3960" s="1" t="s">
        <v>426</v>
      </c>
      <c r="F3960" s="1" t="s">
        <v>8383</v>
      </c>
      <c r="G3960" s="3">
        <v>0.16319444444444445</v>
      </c>
      <c r="H3960" s="1" t="s">
        <v>24</v>
      </c>
      <c r="I3960" s="1" t="s">
        <v>82</v>
      </c>
      <c r="J3960" s="1" t="s">
        <v>591</v>
      </c>
      <c r="K3960" s="1" t="s">
        <v>1047</v>
      </c>
      <c r="L3960">
        <v>8257.5499999999993</v>
      </c>
      <c r="M3960">
        <v>10.99</v>
      </c>
      <c r="N3960">
        <v>16.059999999999999</v>
      </c>
      <c r="O3960">
        <v>8252.48</v>
      </c>
      <c r="P3960">
        <v>672</v>
      </c>
      <c r="Q3960" s="1" t="s">
        <v>28</v>
      </c>
      <c r="R3960" s="1" t="s">
        <v>29</v>
      </c>
      <c r="S3960" s="1" t="s">
        <v>765</v>
      </c>
      <c r="T3960" s="1" t="s">
        <v>53</v>
      </c>
      <c r="U3960" s="1" t="s">
        <v>101</v>
      </c>
    </row>
    <row r="3961" spans="1:21" x14ac:dyDescent="0.3">
      <c r="A3961" s="1" t="s">
        <v>8494</v>
      </c>
      <c r="B3961" s="1" t="s">
        <v>8495</v>
      </c>
      <c r="C3961" s="2">
        <v>45449</v>
      </c>
      <c r="D3961">
        <v>2024</v>
      </c>
      <c r="E3961" s="1" t="s">
        <v>426</v>
      </c>
      <c r="F3961" s="1" t="s">
        <v>8383</v>
      </c>
      <c r="G3961" s="3">
        <v>0.21805555555555556</v>
      </c>
      <c r="H3961" s="1" t="s">
        <v>42</v>
      </c>
      <c r="I3961" s="1" t="s">
        <v>431</v>
      </c>
      <c r="J3961" s="1" t="s">
        <v>879</v>
      </c>
      <c r="K3961" s="1" t="s">
        <v>758</v>
      </c>
      <c r="L3961">
        <v>7744.92</v>
      </c>
      <c r="M3961">
        <v>28.4</v>
      </c>
      <c r="N3961">
        <v>16.62</v>
      </c>
      <c r="O3961">
        <v>7756.7</v>
      </c>
      <c r="P3961">
        <v>839</v>
      </c>
      <c r="Q3961" s="1" t="s">
        <v>118</v>
      </c>
      <c r="R3961" s="1" t="s">
        <v>418</v>
      </c>
      <c r="S3961" s="1" t="s">
        <v>2243</v>
      </c>
      <c r="T3961" s="1" t="s">
        <v>147</v>
      </c>
      <c r="U3961" s="1" t="s">
        <v>101</v>
      </c>
    </row>
    <row r="3962" spans="1:21" x14ac:dyDescent="0.3">
      <c r="A3962" s="1" t="s">
        <v>8496</v>
      </c>
      <c r="B3962" s="1" t="s">
        <v>8497</v>
      </c>
      <c r="C3962" s="2">
        <v>45449</v>
      </c>
      <c r="D3962">
        <v>2024</v>
      </c>
      <c r="E3962" s="1" t="s">
        <v>426</v>
      </c>
      <c r="F3962" s="1" t="s">
        <v>8383</v>
      </c>
      <c r="G3962" s="3">
        <v>0.2986111111111111</v>
      </c>
      <c r="H3962" s="1" t="s">
        <v>42</v>
      </c>
      <c r="I3962" s="1" t="s">
        <v>43</v>
      </c>
      <c r="J3962" s="1" t="s">
        <v>805</v>
      </c>
      <c r="K3962" s="1" t="s">
        <v>215</v>
      </c>
      <c r="L3962">
        <v>1643.88</v>
      </c>
      <c r="M3962">
        <v>10.19</v>
      </c>
      <c r="N3962">
        <v>88.14</v>
      </c>
      <c r="O3962">
        <v>1565.93</v>
      </c>
      <c r="P3962">
        <v>64</v>
      </c>
      <c r="Q3962" s="1" t="s">
        <v>99</v>
      </c>
      <c r="R3962" s="1" t="s">
        <v>29</v>
      </c>
      <c r="S3962" s="1" t="s">
        <v>626</v>
      </c>
      <c r="T3962" s="1" t="s">
        <v>31</v>
      </c>
      <c r="U3962" s="1" t="s">
        <v>32</v>
      </c>
    </row>
    <row r="3963" spans="1:21" x14ac:dyDescent="0.3">
      <c r="A3963" s="1" t="s">
        <v>8498</v>
      </c>
      <c r="B3963" s="1" t="s">
        <v>5946</v>
      </c>
      <c r="C3963" s="2">
        <v>45449</v>
      </c>
      <c r="D3963">
        <v>2024</v>
      </c>
      <c r="E3963" s="1" t="s">
        <v>426</v>
      </c>
      <c r="F3963" s="1" t="s">
        <v>8383</v>
      </c>
      <c r="G3963" s="3">
        <v>0.34097222222222223</v>
      </c>
      <c r="H3963" s="1" t="s">
        <v>42</v>
      </c>
      <c r="I3963" s="1" t="s">
        <v>89</v>
      </c>
      <c r="J3963" s="1" t="s">
        <v>176</v>
      </c>
      <c r="K3963" s="1" t="s">
        <v>91</v>
      </c>
      <c r="L3963">
        <v>4469.99</v>
      </c>
      <c r="M3963">
        <v>32.299999999999997</v>
      </c>
      <c r="N3963">
        <v>12.98</v>
      </c>
      <c r="O3963">
        <v>4489.3100000000004</v>
      </c>
      <c r="P3963">
        <v>928</v>
      </c>
      <c r="Q3963" s="1" t="s">
        <v>85</v>
      </c>
      <c r="R3963" s="1" t="s">
        <v>29</v>
      </c>
      <c r="S3963" s="1" t="s">
        <v>2111</v>
      </c>
      <c r="T3963" s="1" t="s">
        <v>53</v>
      </c>
      <c r="U3963" s="1" t="s">
        <v>32</v>
      </c>
    </row>
    <row r="3964" spans="1:21" x14ac:dyDescent="0.3">
      <c r="A3964" s="1" t="s">
        <v>8499</v>
      </c>
      <c r="B3964" s="1" t="s">
        <v>2340</v>
      </c>
      <c r="C3964" s="2">
        <v>45449</v>
      </c>
      <c r="D3964">
        <v>2024</v>
      </c>
      <c r="E3964" s="1" t="s">
        <v>426</v>
      </c>
      <c r="F3964" s="1" t="s">
        <v>8383</v>
      </c>
      <c r="G3964" s="3">
        <v>0.36458333333333331</v>
      </c>
      <c r="H3964" s="1" t="s">
        <v>42</v>
      </c>
      <c r="I3964" s="1" t="s">
        <v>127</v>
      </c>
      <c r="J3964" s="1" t="s">
        <v>128</v>
      </c>
      <c r="K3964" s="1" t="s">
        <v>129</v>
      </c>
      <c r="L3964">
        <v>1911.62</v>
      </c>
      <c r="M3964">
        <v>16.45</v>
      </c>
      <c r="N3964">
        <v>63.58</v>
      </c>
      <c r="O3964">
        <v>1864.49</v>
      </c>
      <c r="P3964">
        <v>346</v>
      </c>
      <c r="Q3964" s="1" t="s">
        <v>38</v>
      </c>
      <c r="R3964" s="1" t="s">
        <v>29</v>
      </c>
      <c r="S3964" s="1" t="s">
        <v>3354</v>
      </c>
      <c r="T3964" s="1" t="s">
        <v>31</v>
      </c>
      <c r="U3964" s="1" t="s">
        <v>32</v>
      </c>
    </row>
    <row r="3965" spans="1:21" x14ac:dyDescent="0.3">
      <c r="A3965" s="1" t="s">
        <v>8500</v>
      </c>
      <c r="B3965" s="1" t="s">
        <v>8501</v>
      </c>
      <c r="C3965" s="2">
        <v>45449</v>
      </c>
      <c r="D3965">
        <v>2024</v>
      </c>
      <c r="E3965" s="1" t="s">
        <v>426</v>
      </c>
      <c r="F3965" s="1" t="s">
        <v>8383</v>
      </c>
      <c r="G3965" s="3">
        <v>0.39930555555555558</v>
      </c>
      <c r="H3965" s="1" t="s">
        <v>42</v>
      </c>
      <c r="I3965" s="1" t="s">
        <v>431</v>
      </c>
      <c r="J3965" s="1" t="s">
        <v>432</v>
      </c>
      <c r="K3965" s="1" t="s">
        <v>433</v>
      </c>
      <c r="L3965">
        <v>2374.48</v>
      </c>
      <c r="M3965">
        <v>25.37</v>
      </c>
      <c r="N3965">
        <v>43.83</v>
      </c>
      <c r="O3965">
        <v>2356.02</v>
      </c>
      <c r="P3965">
        <v>583</v>
      </c>
      <c r="Q3965" s="1" t="s">
        <v>38</v>
      </c>
      <c r="R3965" s="1" t="s">
        <v>29</v>
      </c>
      <c r="S3965" s="1" t="s">
        <v>3478</v>
      </c>
      <c r="T3965" s="1" t="s">
        <v>53</v>
      </c>
      <c r="U3965" s="1" t="s">
        <v>93</v>
      </c>
    </row>
    <row r="3966" spans="1:21" x14ac:dyDescent="0.3">
      <c r="A3966" s="1" t="s">
        <v>8502</v>
      </c>
      <c r="B3966" s="1" t="s">
        <v>8503</v>
      </c>
      <c r="C3966" s="2">
        <v>45449</v>
      </c>
      <c r="D3966">
        <v>2024</v>
      </c>
      <c r="E3966" s="1" t="s">
        <v>426</v>
      </c>
      <c r="F3966" s="1" t="s">
        <v>8383</v>
      </c>
      <c r="G3966" s="3">
        <v>0.48125000000000001</v>
      </c>
      <c r="H3966" s="1" t="s">
        <v>42</v>
      </c>
      <c r="I3966" s="1" t="s">
        <v>236</v>
      </c>
      <c r="J3966" s="1" t="s">
        <v>895</v>
      </c>
      <c r="K3966" s="1" t="s">
        <v>1125</v>
      </c>
      <c r="L3966">
        <v>8436.6200000000008</v>
      </c>
      <c r="M3966">
        <v>8.39</v>
      </c>
      <c r="N3966">
        <v>41.23</v>
      </c>
      <c r="O3966">
        <v>8403.7800000000007</v>
      </c>
      <c r="P3966">
        <v>786</v>
      </c>
      <c r="Q3966" s="1" t="s">
        <v>118</v>
      </c>
      <c r="R3966" s="1" t="s">
        <v>29</v>
      </c>
      <c r="S3966" s="1" t="s">
        <v>5173</v>
      </c>
      <c r="T3966" s="1" t="s">
        <v>53</v>
      </c>
      <c r="U3966" s="1" t="s">
        <v>32</v>
      </c>
    </row>
    <row r="3967" spans="1:21" x14ac:dyDescent="0.3">
      <c r="A3967" s="1" t="s">
        <v>8504</v>
      </c>
      <c r="B3967" s="1" t="s">
        <v>8505</v>
      </c>
      <c r="C3967" s="2">
        <v>45449</v>
      </c>
      <c r="D3967">
        <v>2024</v>
      </c>
      <c r="E3967" s="1" t="s">
        <v>426</v>
      </c>
      <c r="F3967" s="1" t="s">
        <v>8383</v>
      </c>
      <c r="G3967" s="3">
        <v>0.4909722222222222</v>
      </c>
      <c r="H3967" s="1" t="s">
        <v>42</v>
      </c>
      <c r="I3967" s="1" t="s">
        <v>143</v>
      </c>
      <c r="J3967" s="1" t="s">
        <v>308</v>
      </c>
      <c r="K3967" s="1" t="s">
        <v>150</v>
      </c>
      <c r="L3967">
        <v>713.74</v>
      </c>
      <c r="M3967">
        <v>19.579999999999998</v>
      </c>
      <c r="N3967">
        <v>26.75</v>
      </c>
      <c r="O3967">
        <v>706.57</v>
      </c>
      <c r="P3967">
        <v>30</v>
      </c>
      <c r="Q3967" s="1" t="s">
        <v>118</v>
      </c>
      <c r="R3967" s="1" t="s">
        <v>29</v>
      </c>
      <c r="S3967" s="1" t="s">
        <v>1655</v>
      </c>
      <c r="T3967" s="1" t="s">
        <v>53</v>
      </c>
      <c r="U3967" s="1" t="s">
        <v>32</v>
      </c>
    </row>
    <row r="3968" spans="1:21" x14ac:dyDescent="0.3">
      <c r="A3968" s="1" t="s">
        <v>8506</v>
      </c>
      <c r="B3968" s="1" t="s">
        <v>3557</v>
      </c>
      <c r="C3968" s="2">
        <v>45449</v>
      </c>
      <c r="D3968">
        <v>2024</v>
      </c>
      <c r="E3968" s="1" t="s">
        <v>426</v>
      </c>
      <c r="F3968" s="1" t="s">
        <v>8383</v>
      </c>
      <c r="G3968" s="3">
        <v>0.6875</v>
      </c>
      <c r="H3968" s="1" t="s">
        <v>104</v>
      </c>
      <c r="I3968" s="1" t="s">
        <v>371</v>
      </c>
      <c r="J3968" s="1" t="s">
        <v>670</v>
      </c>
      <c r="K3968" s="1" t="s">
        <v>519</v>
      </c>
      <c r="L3968">
        <v>6027.62</v>
      </c>
      <c r="M3968">
        <v>5.85</v>
      </c>
      <c r="N3968">
        <v>82.48</v>
      </c>
      <c r="O3968">
        <v>5950.9900000000007</v>
      </c>
      <c r="P3968">
        <v>647</v>
      </c>
      <c r="Q3968" s="1" t="s">
        <v>99</v>
      </c>
      <c r="R3968" s="1" t="s">
        <v>29</v>
      </c>
      <c r="S3968" s="1" t="s">
        <v>814</v>
      </c>
      <c r="T3968" s="1" t="s">
        <v>53</v>
      </c>
      <c r="U3968" s="1" t="s">
        <v>32</v>
      </c>
    </row>
    <row r="3969" spans="1:21" x14ac:dyDescent="0.3">
      <c r="A3969" s="1" t="s">
        <v>8507</v>
      </c>
      <c r="B3969" s="1" t="s">
        <v>8508</v>
      </c>
      <c r="C3969" s="2">
        <v>45449</v>
      </c>
      <c r="D3969">
        <v>2024</v>
      </c>
      <c r="E3969" s="1" t="s">
        <v>426</v>
      </c>
      <c r="F3969" s="1" t="s">
        <v>8383</v>
      </c>
      <c r="G3969" s="3">
        <v>0.80347222222222225</v>
      </c>
      <c r="H3969" s="1" t="s">
        <v>142</v>
      </c>
      <c r="I3969" s="1" t="s">
        <v>68</v>
      </c>
      <c r="J3969" s="1" t="s">
        <v>858</v>
      </c>
      <c r="K3969" s="1" t="s">
        <v>405</v>
      </c>
      <c r="L3969">
        <v>7048.74</v>
      </c>
      <c r="M3969">
        <v>47.34</v>
      </c>
      <c r="N3969">
        <v>67.099999999999994</v>
      </c>
      <c r="O3969">
        <v>7028.98</v>
      </c>
      <c r="P3969">
        <v>267</v>
      </c>
      <c r="Q3969" s="1" t="s">
        <v>118</v>
      </c>
      <c r="R3969" s="1" t="s">
        <v>29</v>
      </c>
      <c r="S3969" s="1" t="s">
        <v>79</v>
      </c>
      <c r="T3969" s="1" t="s">
        <v>53</v>
      </c>
      <c r="U3969" s="1" t="s">
        <v>101</v>
      </c>
    </row>
    <row r="3970" spans="1:21" x14ac:dyDescent="0.3">
      <c r="A3970" s="1" t="s">
        <v>8509</v>
      </c>
      <c r="B3970" s="1" t="s">
        <v>8378</v>
      </c>
      <c r="C3970" s="2">
        <v>45449</v>
      </c>
      <c r="D3970">
        <v>2024</v>
      </c>
      <c r="E3970" s="1" t="s">
        <v>426</v>
      </c>
      <c r="F3970" s="1" t="s">
        <v>8383</v>
      </c>
      <c r="G3970" s="3">
        <v>0.81736111111111109</v>
      </c>
      <c r="H3970" s="1" t="s">
        <v>142</v>
      </c>
      <c r="I3970" s="1" t="s">
        <v>371</v>
      </c>
      <c r="J3970" s="1" t="s">
        <v>550</v>
      </c>
      <c r="K3970" s="1" t="s">
        <v>373</v>
      </c>
      <c r="L3970">
        <v>8105.22</v>
      </c>
      <c r="M3970">
        <v>31.88</v>
      </c>
      <c r="N3970">
        <v>9.41</v>
      </c>
      <c r="O3970">
        <v>8127.6900000000005</v>
      </c>
      <c r="P3970">
        <v>496</v>
      </c>
      <c r="Q3970" s="1" t="s">
        <v>99</v>
      </c>
      <c r="R3970" s="1" t="s">
        <v>29</v>
      </c>
      <c r="S3970" s="1" t="s">
        <v>7967</v>
      </c>
      <c r="T3970" s="1" t="s">
        <v>53</v>
      </c>
      <c r="U3970" s="1" t="s">
        <v>93</v>
      </c>
    </row>
    <row r="3971" spans="1:21" x14ac:dyDescent="0.3">
      <c r="A3971" s="1" t="s">
        <v>8510</v>
      </c>
      <c r="B3971" s="1" t="s">
        <v>8511</v>
      </c>
      <c r="C3971" s="2">
        <v>45449</v>
      </c>
      <c r="D3971">
        <v>2024</v>
      </c>
      <c r="E3971" s="1" t="s">
        <v>426</v>
      </c>
      <c r="F3971" s="1" t="s">
        <v>8383</v>
      </c>
      <c r="G3971" s="3">
        <v>0.85902777777777772</v>
      </c>
      <c r="H3971" s="1" t="s">
        <v>142</v>
      </c>
      <c r="I3971" s="1" t="s">
        <v>371</v>
      </c>
      <c r="J3971" s="1" t="s">
        <v>518</v>
      </c>
      <c r="K3971" s="1" t="s">
        <v>91</v>
      </c>
      <c r="L3971">
        <v>1829.27</v>
      </c>
      <c r="M3971">
        <v>46.69</v>
      </c>
      <c r="N3971">
        <v>82.2</v>
      </c>
      <c r="O3971">
        <v>1793.76</v>
      </c>
      <c r="P3971">
        <v>904</v>
      </c>
      <c r="Q3971" s="1" t="s">
        <v>99</v>
      </c>
      <c r="R3971" s="1" t="s">
        <v>29</v>
      </c>
      <c r="S3971" s="1" t="s">
        <v>243</v>
      </c>
      <c r="T3971" s="1" t="s">
        <v>31</v>
      </c>
      <c r="U3971" s="1" t="s">
        <v>32</v>
      </c>
    </row>
    <row r="3972" spans="1:21" x14ac:dyDescent="0.3">
      <c r="A3972" s="1" t="s">
        <v>8512</v>
      </c>
      <c r="B3972" s="1" t="s">
        <v>5656</v>
      </c>
      <c r="C3972" s="2">
        <v>45449</v>
      </c>
      <c r="D3972">
        <v>2024</v>
      </c>
      <c r="E3972" s="1" t="s">
        <v>426</v>
      </c>
      <c r="F3972" s="1" t="s">
        <v>8383</v>
      </c>
      <c r="G3972" s="3">
        <v>0.86597222222222225</v>
      </c>
      <c r="H3972" s="1" t="s">
        <v>142</v>
      </c>
      <c r="I3972" s="1" t="s">
        <v>143</v>
      </c>
      <c r="J3972" s="1" t="s">
        <v>535</v>
      </c>
      <c r="K3972" s="1" t="s">
        <v>200</v>
      </c>
      <c r="L3972">
        <v>9613.3700000000008</v>
      </c>
      <c r="M3972">
        <v>33.18</v>
      </c>
      <c r="N3972">
        <v>65.19</v>
      </c>
      <c r="O3972">
        <v>9581.36</v>
      </c>
      <c r="P3972">
        <v>392</v>
      </c>
      <c r="Q3972" s="1" t="s">
        <v>99</v>
      </c>
      <c r="R3972" s="1" t="s">
        <v>29</v>
      </c>
      <c r="S3972" s="1" t="s">
        <v>2554</v>
      </c>
      <c r="T3972" s="1" t="s">
        <v>53</v>
      </c>
      <c r="U3972" s="1" t="s">
        <v>32</v>
      </c>
    </row>
    <row r="3973" spans="1:21" x14ac:dyDescent="0.3">
      <c r="A3973" s="1" t="s">
        <v>8513</v>
      </c>
      <c r="B3973" s="1" t="s">
        <v>8514</v>
      </c>
      <c r="C3973" s="2">
        <v>45449</v>
      </c>
      <c r="D3973">
        <v>2024</v>
      </c>
      <c r="E3973" s="1" t="s">
        <v>426</v>
      </c>
      <c r="F3973" s="1" t="s">
        <v>8383</v>
      </c>
      <c r="G3973" s="3">
        <v>0.95</v>
      </c>
      <c r="H3973" s="1" t="s">
        <v>24</v>
      </c>
      <c r="I3973" s="1" t="s">
        <v>143</v>
      </c>
      <c r="J3973" s="1" t="s">
        <v>282</v>
      </c>
      <c r="K3973" s="1" t="s">
        <v>283</v>
      </c>
      <c r="L3973">
        <v>2569.61</v>
      </c>
      <c r="M3973">
        <v>49.85</v>
      </c>
      <c r="N3973">
        <v>44.82</v>
      </c>
      <c r="O3973">
        <v>2574.64</v>
      </c>
      <c r="P3973">
        <v>517</v>
      </c>
      <c r="Q3973" s="1" t="s">
        <v>99</v>
      </c>
      <c r="R3973" s="1" t="s">
        <v>29</v>
      </c>
      <c r="S3973" s="1" t="s">
        <v>211</v>
      </c>
      <c r="T3973" s="1" t="s">
        <v>53</v>
      </c>
      <c r="U3973" s="1" t="s">
        <v>93</v>
      </c>
    </row>
    <row r="3974" spans="1:21" x14ac:dyDescent="0.3">
      <c r="A3974" s="1" t="s">
        <v>8515</v>
      </c>
      <c r="B3974" s="1" t="s">
        <v>8516</v>
      </c>
      <c r="C3974" s="2">
        <v>45449</v>
      </c>
      <c r="D3974">
        <v>2024</v>
      </c>
      <c r="E3974" s="1" t="s">
        <v>426</v>
      </c>
      <c r="F3974" s="1" t="s">
        <v>8383</v>
      </c>
      <c r="G3974" s="3">
        <v>0.95208333333333328</v>
      </c>
      <c r="H3974" s="1" t="s">
        <v>24</v>
      </c>
      <c r="I3974" s="1" t="s">
        <v>371</v>
      </c>
      <c r="J3974" s="1" t="s">
        <v>518</v>
      </c>
      <c r="K3974" s="1" t="s">
        <v>91</v>
      </c>
      <c r="L3974">
        <v>2456.44</v>
      </c>
      <c r="M3974">
        <v>21</v>
      </c>
      <c r="N3974">
        <v>63.76</v>
      </c>
      <c r="O3974">
        <v>2413.6799999999998</v>
      </c>
      <c r="P3974">
        <v>258</v>
      </c>
      <c r="Q3974" s="1" t="s">
        <v>99</v>
      </c>
      <c r="R3974" s="1" t="s">
        <v>29</v>
      </c>
      <c r="S3974" s="1" t="s">
        <v>3629</v>
      </c>
      <c r="T3974" s="1" t="s">
        <v>53</v>
      </c>
      <c r="U3974" s="1" t="s">
        <v>93</v>
      </c>
    </row>
    <row r="3975" spans="1:21" x14ac:dyDescent="0.3">
      <c r="A3975" s="1" t="s">
        <v>8517</v>
      </c>
      <c r="B3975" s="1" t="s">
        <v>8518</v>
      </c>
      <c r="C3975" s="2">
        <v>45450</v>
      </c>
      <c r="D3975">
        <v>2024</v>
      </c>
      <c r="E3975" s="1" t="s">
        <v>487</v>
      </c>
      <c r="F3975" s="1" t="s">
        <v>8383</v>
      </c>
      <c r="G3975" s="3">
        <v>2.2222222222222223E-2</v>
      </c>
      <c r="H3975" s="1" t="s">
        <v>24</v>
      </c>
      <c r="I3975" s="1" t="s">
        <v>143</v>
      </c>
      <c r="J3975" s="1" t="s">
        <v>535</v>
      </c>
      <c r="K3975" s="1" t="s">
        <v>145</v>
      </c>
      <c r="L3975">
        <v>594.33000000000004</v>
      </c>
      <c r="M3975">
        <v>12.39</v>
      </c>
      <c r="N3975">
        <v>68.930000000000007</v>
      </c>
      <c r="O3975">
        <v>537.79</v>
      </c>
      <c r="P3975">
        <v>931</v>
      </c>
      <c r="Q3975" s="1" t="s">
        <v>38</v>
      </c>
      <c r="R3975" s="1" t="s">
        <v>29</v>
      </c>
      <c r="S3975" s="1" t="s">
        <v>1389</v>
      </c>
      <c r="T3975" s="1" t="s">
        <v>53</v>
      </c>
      <c r="U3975" s="1" t="s">
        <v>93</v>
      </c>
    </row>
    <row r="3976" spans="1:21" x14ac:dyDescent="0.3">
      <c r="A3976" s="1" t="s">
        <v>8519</v>
      </c>
      <c r="B3976" s="1" t="s">
        <v>8520</v>
      </c>
      <c r="C3976" s="2">
        <v>45450</v>
      </c>
      <c r="D3976">
        <v>2024</v>
      </c>
      <c r="E3976" s="1" t="s">
        <v>487</v>
      </c>
      <c r="F3976" s="1" t="s">
        <v>8383</v>
      </c>
      <c r="G3976" s="3">
        <v>4.791666666666667E-2</v>
      </c>
      <c r="H3976" s="1" t="s">
        <v>24</v>
      </c>
      <c r="I3976" s="1" t="s">
        <v>236</v>
      </c>
      <c r="J3976" s="1" t="s">
        <v>1385</v>
      </c>
      <c r="K3976" s="1" t="s">
        <v>390</v>
      </c>
      <c r="L3976">
        <v>4914.41</v>
      </c>
      <c r="M3976">
        <v>9.5</v>
      </c>
      <c r="N3976">
        <v>84.79</v>
      </c>
      <c r="O3976">
        <v>4839.12</v>
      </c>
      <c r="P3976">
        <v>441</v>
      </c>
      <c r="Q3976" s="1" t="s">
        <v>99</v>
      </c>
      <c r="R3976" s="1" t="s">
        <v>29</v>
      </c>
      <c r="S3976" s="1" t="s">
        <v>4485</v>
      </c>
      <c r="T3976" s="1" t="s">
        <v>53</v>
      </c>
      <c r="U3976" s="1" t="s">
        <v>32</v>
      </c>
    </row>
    <row r="3977" spans="1:21" x14ac:dyDescent="0.3">
      <c r="A3977" s="1" t="s">
        <v>8521</v>
      </c>
      <c r="B3977" s="1" t="s">
        <v>8522</v>
      </c>
      <c r="C3977" s="2">
        <v>45450</v>
      </c>
      <c r="D3977">
        <v>2024</v>
      </c>
      <c r="E3977" s="1" t="s">
        <v>487</v>
      </c>
      <c r="F3977" s="1" t="s">
        <v>8383</v>
      </c>
      <c r="G3977" s="3">
        <v>6.8750000000000006E-2</v>
      </c>
      <c r="H3977" s="1" t="s">
        <v>24</v>
      </c>
      <c r="I3977" s="1" t="s">
        <v>35</v>
      </c>
      <c r="J3977" s="1" t="s">
        <v>74</v>
      </c>
      <c r="K3977" s="1" t="s">
        <v>37</v>
      </c>
      <c r="L3977">
        <v>5533.17</v>
      </c>
      <c r="M3977">
        <v>38.1</v>
      </c>
      <c r="N3977">
        <v>70.12</v>
      </c>
      <c r="O3977">
        <v>5501.1500000000005</v>
      </c>
      <c r="P3977">
        <v>923</v>
      </c>
      <c r="Q3977" s="1" t="s">
        <v>38</v>
      </c>
      <c r="R3977" s="1" t="s">
        <v>29</v>
      </c>
      <c r="S3977" s="1" t="s">
        <v>1995</v>
      </c>
      <c r="T3977" s="1" t="s">
        <v>31</v>
      </c>
      <c r="U3977" s="1" t="s">
        <v>32</v>
      </c>
    </row>
    <row r="3978" spans="1:21" x14ac:dyDescent="0.3">
      <c r="A3978" s="1" t="s">
        <v>8523</v>
      </c>
      <c r="B3978" s="1" t="s">
        <v>8524</v>
      </c>
      <c r="C3978" s="2">
        <v>45450</v>
      </c>
      <c r="D3978">
        <v>2024</v>
      </c>
      <c r="E3978" s="1" t="s">
        <v>487</v>
      </c>
      <c r="F3978" s="1" t="s">
        <v>8383</v>
      </c>
      <c r="G3978" s="3">
        <v>0.1986111111111111</v>
      </c>
      <c r="H3978" s="1" t="s">
        <v>24</v>
      </c>
      <c r="I3978" s="1" t="s">
        <v>43</v>
      </c>
      <c r="J3978" s="1" t="s">
        <v>446</v>
      </c>
      <c r="K3978" s="1" t="s">
        <v>873</v>
      </c>
      <c r="L3978">
        <v>801.47</v>
      </c>
      <c r="M3978">
        <v>8.11</v>
      </c>
      <c r="N3978">
        <v>0.97</v>
      </c>
      <c r="O3978">
        <v>808.61</v>
      </c>
      <c r="P3978">
        <v>621</v>
      </c>
      <c r="Q3978" s="1" t="s">
        <v>118</v>
      </c>
      <c r="R3978" s="1" t="s">
        <v>29</v>
      </c>
      <c r="S3978" s="1" t="s">
        <v>2299</v>
      </c>
      <c r="T3978" s="1" t="s">
        <v>31</v>
      </c>
      <c r="U3978" s="1" t="s">
        <v>32</v>
      </c>
    </row>
    <row r="3979" spans="1:21" x14ac:dyDescent="0.3">
      <c r="A3979" s="1" t="s">
        <v>8525</v>
      </c>
      <c r="B3979" s="1" t="s">
        <v>7093</v>
      </c>
      <c r="C3979" s="2">
        <v>45450</v>
      </c>
      <c r="D3979">
        <v>2024</v>
      </c>
      <c r="E3979" s="1" t="s">
        <v>487</v>
      </c>
      <c r="F3979" s="1" t="s">
        <v>8383</v>
      </c>
      <c r="G3979" s="3">
        <v>0.20624999999999999</v>
      </c>
      <c r="H3979" s="1" t="s">
        <v>24</v>
      </c>
      <c r="I3979" s="1" t="s">
        <v>49</v>
      </c>
      <c r="J3979" s="1" t="s">
        <v>458</v>
      </c>
      <c r="K3979" s="1" t="s">
        <v>219</v>
      </c>
      <c r="L3979">
        <v>8450.4500000000007</v>
      </c>
      <c r="M3979">
        <v>32.24</v>
      </c>
      <c r="N3979">
        <v>86.07</v>
      </c>
      <c r="O3979">
        <v>8396.6200000000008</v>
      </c>
      <c r="P3979">
        <v>285</v>
      </c>
      <c r="Q3979" s="1" t="s">
        <v>99</v>
      </c>
      <c r="R3979" s="1" t="s">
        <v>29</v>
      </c>
      <c r="S3979" s="1" t="s">
        <v>5079</v>
      </c>
      <c r="T3979" s="1" t="s">
        <v>53</v>
      </c>
      <c r="U3979" s="1" t="s">
        <v>32</v>
      </c>
    </row>
    <row r="3980" spans="1:21" x14ac:dyDescent="0.3">
      <c r="A3980" s="1" t="s">
        <v>8526</v>
      </c>
      <c r="B3980" s="1" t="s">
        <v>8527</v>
      </c>
      <c r="C3980" s="2">
        <v>45450</v>
      </c>
      <c r="D3980">
        <v>2024</v>
      </c>
      <c r="E3980" s="1" t="s">
        <v>487</v>
      </c>
      <c r="F3980" s="1" t="s">
        <v>8383</v>
      </c>
      <c r="G3980" s="3">
        <v>0.3125</v>
      </c>
      <c r="H3980" s="1" t="s">
        <v>42</v>
      </c>
      <c r="I3980" s="1" t="s">
        <v>62</v>
      </c>
      <c r="J3980" s="1" t="s">
        <v>180</v>
      </c>
      <c r="K3980" s="1" t="s">
        <v>64</v>
      </c>
      <c r="L3980">
        <v>2569.86</v>
      </c>
      <c r="M3980">
        <v>31.27</v>
      </c>
      <c r="N3980">
        <v>68.62</v>
      </c>
      <c r="O3980">
        <v>2532.5100000000002</v>
      </c>
      <c r="P3980">
        <v>781</v>
      </c>
      <c r="Q3980" s="1" t="s">
        <v>85</v>
      </c>
      <c r="R3980" s="1" t="s">
        <v>29</v>
      </c>
      <c r="S3980" s="1" t="s">
        <v>934</v>
      </c>
      <c r="T3980" s="1" t="s">
        <v>31</v>
      </c>
      <c r="U3980" s="1" t="s">
        <v>93</v>
      </c>
    </row>
    <row r="3981" spans="1:21" x14ac:dyDescent="0.3">
      <c r="A3981" s="1" t="s">
        <v>8528</v>
      </c>
      <c r="B3981" s="1" t="s">
        <v>1243</v>
      </c>
      <c r="C3981" s="2">
        <v>45450</v>
      </c>
      <c r="D3981">
        <v>2024</v>
      </c>
      <c r="E3981" s="1" t="s">
        <v>487</v>
      </c>
      <c r="F3981" s="1" t="s">
        <v>8383</v>
      </c>
      <c r="G3981" s="3">
        <v>0.39791666666666664</v>
      </c>
      <c r="H3981" s="1" t="s">
        <v>42</v>
      </c>
      <c r="I3981" s="1" t="s">
        <v>236</v>
      </c>
      <c r="J3981" s="1" t="s">
        <v>237</v>
      </c>
      <c r="K3981" s="1" t="s">
        <v>238</v>
      </c>
      <c r="L3981">
        <v>5438.27</v>
      </c>
      <c r="M3981">
        <v>5.83</v>
      </c>
      <c r="N3981">
        <v>0.46</v>
      </c>
      <c r="O3981">
        <v>5443.64</v>
      </c>
      <c r="P3981">
        <v>674</v>
      </c>
      <c r="Q3981" s="1" t="s">
        <v>99</v>
      </c>
      <c r="R3981" s="1" t="s">
        <v>29</v>
      </c>
      <c r="S3981" s="1" t="s">
        <v>4935</v>
      </c>
      <c r="T3981" s="1" t="s">
        <v>53</v>
      </c>
      <c r="U3981" s="1" t="s">
        <v>32</v>
      </c>
    </row>
    <row r="3982" spans="1:21" x14ac:dyDescent="0.3">
      <c r="A3982" s="1" t="s">
        <v>8529</v>
      </c>
      <c r="B3982" s="1" t="s">
        <v>8530</v>
      </c>
      <c r="C3982" s="2">
        <v>45450</v>
      </c>
      <c r="D3982">
        <v>2024</v>
      </c>
      <c r="E3982" s="1" t="s">
        <v>487</v>
      </c>
      <c r="F3982" s="1" t="s">
        <v>8383</v>
      </c>
      <c r="G3982" s="3">
        <v>0.50347222222222221</v>
      </c>
      <c r="H3982" s="1" t="s">
        <v>104</v>
      </c>
      <c r="I3982" s="1" t="s">
        <v>110</v>
      </c>
      <c r="J3982" s="1" t="s">
        <v>413</v>
      </c>
      <c r="K3982" s="1" t="s">
        <v>341</v>
      </c>
      <c r="L3982">
        <v>108.73</v>
      </c>
      <c r="M3982">
        <v>12.32</v>
      </c>
      <c r="N3982">
        <v>30.12</v>
      </c>
      <c r="O3982">
        <v>90.93</v>
      </c>
      <c r="P3982">
        <v>318</v>
      </c>
      <c r="Q3982" s="1" t="s">
        <v>99</v>
      </c>
      <c r="R3982" s="1" t="s">
        <v>29</v>
      </c>
      <c r="S3982" s="1" t="s">
        <v>2924</v>
      </c>
      <c r="T3982" s="1" t="s">
        <v>31</v>
      </c>
      <c r="U3982" s="1" t="s">
        <v>32</v>
      </c>
    </row>
    <row r="3983" spans="1:21" x14ac:dyDescent="0.3">
      <c r="A3983" s="1" t="s">
        <v>8531</v>
      </c>
      <c r="B3983" s="1" t="s">
        <v>8532</v>
      </c>
      <c r="C3983" s="2">
        <v>45450</v>
      </c>
      <c r="D3983">
        <v>2024</v>
      </c>
      <c r="E3983" s="1" t="s">
        <v>487</v>
      </c>
      <c r="F3983" s="1" t="s">
        <v>8383</v>
      </c>
      <c r="G3983" s="3">
        <v>0.72569444444444442</v>
      </c>
      <c r="H3983" s="1" t="s">
        <v>142</v>
      </c>
      <c r="I3983" s="1" t="s">
        <v>110</v>
      </c>
      <c r="J3983" s="1" t="s">
        <v>209</v>
      </c>
      <c r="K3983" s="1" t="s">
        <v>210</v>
      </c>
      <c r="L3983">
        <v>7532.35</v>
      </c>
      <c r="M3983">
        <v>44.92</v>
      </c>
      <c r="N3983">
        <v>83.95</v>
      </c>
      <c r="O3983">
        <v>7493.3200000000006</v>
      </c>
      <c r="P3983">
        <v>42</v>
      </c>
      <c r="Q3983" s="1" t="s">
        <v>99</v>
      </c>
      <c r="R3983" s="1" t="s">
        <v>29</v>
      </c>
      <c r="S3983" s="1" t="s">
        <v>3009</v>
      </c>
      <c r="T3983" s="1" t="s">
        <v>147</v>
      </c>
      <c r="U3983" s="1" t="s">
        <v>32</v>
      </c>
    </row>
    <row r="3984" spans="1:21" x14ac:dyDescent="0.3">
      <c r="A3984" s="1" t="s">
        <v>8533</v>
      </c>
      <c r="B3984" s="1" t="s">
        <v>3772</v>
      </c>
      <c r="C3984" s="2">
        <v>45450</v>
      </c>
      <c r="D3984">
        <v>2024</v>
      </c>
      <c r="E3984" s="1" t="s">
        <v>487</v>
      </c>
      <c r="F3984" s="1" t="s">
        <v>8383</v>
      </c>
      <c r="G3984" s="3">
        <v>0.7680555555555556</v>
      </c>
      <c r="H3984" s="1" t="s">
        <v>142</v>
      </c>
      <c r="I3984" s="1" t="s">
        <v>49</v>
      </c>
      <c r="J3984" s="1" t="s">
        <v>78</v>
      </c>
      <c r="K3984" s="1" t="s">
        <v>51</v>
      </c>
      <c r="L3984">
        <v>9472.56</v>
      </c>
      <c r="M3984">
        <v>5.26</v>
      </c>
      <c r="N3984">
        <v>52.44</v>
      </c>
      <c r="O3984">
        <v>9425.3799999999992</v>
      </c>
      <c r="P3984">
        <v>937</v>
      </c>
      <c r="Q3984" s="1" t="s">
        <v>118</v>
      </c>
      <c r="R3984" s="1" t="s">
        <v>29</v>
      </c>
      <c r="S3984" s="1" t="s">
        <v>206</v>
      </c>
      <c r="T3984" s="1" t="s">
        <v>53</v>
      </c>
      <c r="U3984" s="1" t="s">
        <v>93</v>
      </c>
    </row>
    <row r="3985" spans="1:21" x14ac:dyDescent="0.3">
      <c r="A3985" s="1" t="s">
        <v>8534</v>
      </c>
      <c r="B3985" s="1" t="s">
        <v>8535</v>
      </c>
      <c r="C3985" s="2">
        <v>45450</v>
      </c>
      <c r="D3985">
        <v>2024</v>
      </c>
      <c r="E3985" s="1" t="s">
        <v>487</v>
      </c>
      <c r="F3985" s="1" t="s">
        <v>8383</v>
      </c>
      <c r="G3985" s="3">
        <v>0.76944444444444449</v>
      </c>
      <c r="H3985" s="1" t="s">
        <v>142</v>
      </c>
      <c r="I3985" s="1" t="s">
        <v>62</v>
      </c>
      <c r="J3985" s="1" t="s">
        <v>437</v>
      </c>
      <c r="K3985" s="1" t="s">
        <v>604</v>
      </c>
      <c r="L3985">
        <v>570.94000000000005</v>
      </c>
      <c r="M3985">
        <v>35.53</v>
      </c>
      <c r="N3985">
        <v>43.65</v>
      </c>
      <c r="O3985">
        <v>562.82000000000005</v>
      </c>
      <c r="P3985">
        <v>429</v>
      </c>
      <c r="Q3985" s="1" t="s">
        <v>28</v>
      </c>
      <c r="R3985" s="1" t="s">
        <v>29</v>
      </c>
      <c r="S3985" s="1" t="s">
        <v>383</v>
      </c>
      <c r="T3985" s="1" t="s">
        <v>53</v>
      </c>
      <c r="U3985" s="1" t="s">
        <v>32</v>
      </c>
    </row>
    <row r="3986" spans="1:21" x14ac:dyDescent="0.3">
      <c r="A3986" s="1" t="s">
        <v>8536</v>
      </c>
      <c r="B3986" s="1" t="s">
        <v>8537</v>
      </c>
      <c r="C3986" s="2">
        <v>45450</v>
      </c>
      <c r="D3986">
        <v>2024</v>
      </c>
      <c r="E3986" s="1" t="s">
        <v>487</v>
      </c>
      <c r="F3986" s="1" t="s">
        <v>8383</v>
      </c>
      <c r="G3986" s="3">
        <v>0.86597222222222225</v>
      </c>
      <c r="H3986" s="1" t="s">
        <v>142</v>
      </c>
      <c r="I3986" s="1" t="s">
        <v>82</v>
      </c>
      <c r="J3986" s="1" t="s">
        <v>573</v>
      </c>
      <c r="K3986" s="1" t="s">
        <v>1047</v>
      </c>
      <c r="L3986">
        <v>428.44</v>
      </c>
      <c r="M3986">
        <v>47.87</v>
      </c>
      <c r="N3986">
        <v>32.49</v>
      </c>
      <c r="O3986">
        <v>443.82</v>
      </c>
      <c r="P3986">
        <v>822</v>
      </c>
      <c r="Q3986" s="1" t="s">
        <v>28</v>
      </c>
      <c r="R3986" s="1" t="s">
        <v>29</v>
      </c>
      <c r="S3986" s="1" t="s">
        <v>2627</v>
      </c>
      <c r="T3986" s="1" t="s">
        <v>53</v>
      </c>
      <c r="U3986" s="1" t="s">
        <v>32</v>
      </c>
    </row>
    <row r="3987" spans="1:21" x14ac:dyDescent="0.3">
      <c r="A3987" s="1" t="s">
        <v>8538</v>
      </c>
      <c r="B3987" s="1" t="s">
        <v>8539</v>
      </c>
      <c r="C3987" s="2">
        <v>45451</v>
      </c>
      <c r="D3987">
        <v>2024</v>
      </c>
      <c r="E3987" s="1" t="s">
        <v>22</v>
      </c>
      <c r="F3987" s="1" t="s">
        <v>8383</v>
      </c>
      <c r="G3987" s="3">
        <v>7.9166666666666663E-2</v>
      </c>
      <c r="H3987" s="1" t="s">
        <v>24</v>
      </c>
      <c r="I3987" s="1" t="s">
        <v>297</v>
      </c>
      <c r="J3987" s="1" t="s">
        <v>298</v>
      </c>
      <c r="K3987" s="1" t="s">
        <v>480</v>
      </c>
      <c r="L3987">
        <v>3553.08</v>
      </c>
      <c r="M3987">
        <v>49.99</v>
      </c>
      <c r="N3987">
        <v>40.340000000000003</v>
      </c>
      <c r="O3987">
        <v>3562.7299999999996</v>
      </c>
      <c r="P3987">
        <v>257</v>
      </c>
      <c r="Q3987" s="1" t="s">
        <v>118</v>
      </c>
      <c r="R3987" s="1" t="s">
        <v>29</v>
      </c>
      <c r="S3987" s="1" t="s">
        <v>3915</v>
      </c>
      <c r="T3987" s="1" t="s">
        <v>31</v>
      </c>
      <c r="U3987" s="1" t="s">
        <v>32</v>
      </c>
    </row>
    <row r="3988" spans="1:21" x14ac:dyDescent="0.3">
      <c r="A3988" s="1" t="s">
        <v>8540</v>
      </c>
      <c r="B3988" s="1" t="s">
        <v>8541</v>
      </c>
      <c r="C3988" s="2">
        <v>45451</v>
      </c>
      <c r="D3988">
        <v>2024</v>
      </c>
      <c r="E3988" s="1" t="s">
        <v>22</v>
      </c>
      <c r="F3988" s="1" t="s">
        <v>8383</v>
      </c>
      <c r="G3988" s="3">
        <v>0.10277777777777777</v>
      </c>
      <c r="H3988" s="1" t="s">
        <v>24</v>
      </c>
      <c r="I3988" s="1" t="s">
        <v>68</v>
      </c>
      <c r="J3988" s="1" t="s">
        <v>858</v>
      </c>
      <c r="K3988" s="1" t="s">
        <v>780</v>
      </c>
      <c r="L3988">
        <v>332.61</v>
      </c>
      <c r="M3988">
        <v>18.93</v>
      </c>
      <c r="N3988">
        <v>64.86</v>
      </c>
      <c r="O3988">
        <v>286.68</v>
      </c>
      <c r="P3988">
        <v>930</v>
      </c>
      <c r="Q3988" s="1" t="s">
        <v>28</v>
      </c>
      <c r="R3988" s="1" t="s">
        <v>29</v>
      </c>
      <c r="S3988" s="1" t="s">
        <v>7709</v>
      </c>
      <c r="T3988" s="1" t="s">
        <v>31</v>
      </c>
      <c r="U3988" s="1" t="s">
        <v>32</v>
      </c>
    </row>
    <row r="3989" spans="1:21" x14ac:dyDescent="0.3">
      <c r="A3989" s="1" t="s">
        <v>8542</v>
      </c>
      <c r="B3989" s="1" t="s">
        <v>8543</v>
      </c>
      <c r="C3989" s="2">
        <v>45451</v>
      </c>
      <c r="D3989">
        <v>2024</v>
      </c>
      <c r="E3989" s="1" t="s">
        <v>22</v>
      </c>
      <c r="F3989" s="1" t="s">
        <v>8383</v>
      </c>
      <c r="G3989" s="3">
        <v>0.15208333333333332</v>
      </c>
      <c r="H3989" s="1" t="s">
        <v>24</v>
      </c>
      <c r="I3989" s="1" t="s">
        <v>56</v>
      </c>
      <c r="J3989" s="1" t="s">
        <v>57</v>
      </c>
      <c r="K3989" s="1" t="s">
        <v>278</v>
      </c>
      <c r="L3989">
        <v>789.41</v>
      </c>
      <c r="M3989">
        <v>10.63</v>
      </c>
      <c r="N3989">
        <v>9.36</v>
      </c>
      <c r="O3989">
        <v>790.68</v>
      </c>
      <c r="P3989">
        <v>488</v>
      </c>
      <c r="Q3989" s="1" t="s">
        <v>118</v>
      </c>
      <c r="R3989" s="1" t="s">
        <v>29</v>
      </c>
      <c r="S3989" s="1" t="s">
        <v>6234</v>
      </c>
      <c r="T3989" s="1" t="s">
        <v>53</v>
      </c>
      <c r="U3989" s="1" t="s">
        <v>32</v>
      </c>
    </row>
    <row r="3990" spans="1:21" x14ac:dyDescent="0.3">
      <c r="A3990" s="1" t="s">
        <v>8544</v>
      </c>
      <c r="B3990" s="1" t="s">
        <v>8545</v>
      </c>
      <c r="C3990" s="2">
        <v>45451</v>
      </c>
      <c r="D3990">
        <v>2024</v>
      </c>
      <c r="E3990" s="1" t="s">
        <v>22</v>
      </c>
      <c r="F3990" s="1" t="s">
        <v>8383</v>
      </c>
      <c r="G3990" s="3">
        <v>0.22083333333333333</v>
      </c>
      <c r="H3990" s="1" t="s">
        <v>42</v>
      </c>
      <c r="I3990" s="1" t="s">
        <v>56</v>
      </c>
      <c r="J3990" s="1" t="s">
        <v>57</v>
      </c>
      <c r="K3990" s="1" t="s">
        <v>422</v>
      </c>
      <c r="L3990">
        <v>8770.25</v>
      </c>
      <c r="M3990">
        <v>45.7</v>
      </c>
      <c r="N3990">
        <v>58.34</v>
      </c>
      <c r="O3990">
        <v>8757.61</v>
      </c>
      <c r="P3990">
        <v>641</v>
      </c>
      <c r="Q3990" s="1" t="s">
        <v>28</v>
      </c>
      <c r="R3990" s="1" t="s">
        <v>29</v>
      </c>
      <c r="S3990" s="1" t="s">
        <v>481</v>
      </c>
      <c r="T3990" s="1" t="s">
        <v>53</v>
      </c>
      <c r="U3990" s="1" t="s">
        <v>32</v>
      </c>
    </row>
    <row r="3991" spans="1:21" x14ac:dyDescent="0.3">
      <c r="A3991" s="1" t="s">
        <v>8546</v>
      </c>
      <c r="B3991" s="1" t="s">
        <v>259</v>
      </c>
      <c r="C3991" s="2">
        <v>45451</v>
      </c>
      <c r="D3991">
        <v>2024</v>
      </c>
      <c r="E3991" s="1" t="s">
        <v>22</v>
      </c>
      <c r="F3991" s="1" t="s">
        <v>8383</v>
      </c>
      <c r="G3991" s="3">
        <v>0.27291666666666664</v>
      </c>
      <c r="H3991" s="1" t="s">
        <v>42</v>
      </c>
      <c r="I3991" s="1" t="s">
        <v>127</v>
      </c>
      <c r="J3991" s="1" t="s">
        <v>474</v>
      </c>
      <c r="K3991" s="1" t="s">
        <v>394</v>
      </c>
      <c r="L3991">
        <v>8350.4</v>
      </c>
      <c r="M3991">
        <v>8.1999999999999993</v>
      </c>
      <c r="N3991">
        <v>44.47</v>
      </c>
      <c r="O3991">
        <v>8314.130000000001</v>
      </c>
      <c r="P3991">
        <v>160</v>
      </c>
      <c r="Q3991" s="1" t="s">
        <v>28</v>
      </c>
      <c r="R3991" s="1" t="s">
        <v>29</v>
      </c>
      <c r="S3991" s="1" t="s">
        <v>30</v>
      </c>
      <c r="T3991" s="1" t="s">
        <v>53</v>
      </c>
      <c r="U3991" s="1" t="s">
        <v>93</v>
      </c>
    </row>
    <row r="3992" spans="1:21" x14ac:dyDescent="0.3">
      <c r="A3992" s="1" t="s">
        <v>8547</v>
      </c>
      <c r="B3992" s="1" t="s">
        <v>7217</v>
      </c>
      <c r="C3992" s="2">
        <v>45451</v>
      </c>
      <c r="D3992">
        <v>2024</v>
      </c>
      <c r="E3992" s="1" t="s">
        <v>22</v>
      </c>
      <c r="F3992" s="1" t="s">
        <v>8383</v>
      </c>
      <c r="G3992" s="3">
        <v>0.28194444444444444</v>
      </c>
      <c r="H3992" s="1" t="s">
        <v>42</v>
      </c>
      <c r="I3992" s="1" t="s">
        <v>431</v>
      </c>
      <c r="J3992" s="1" t="s">
        <v>1077</v>
      </c>
      <c r="K3992" s="1" t="s">
        <v>543</v>
      </c>
      <c r="L3992">
        <v>1384.13</v>
      </c>
      <c r="M3992">
        <v>2.57</v>
      </c>
      <c r="N3992">
        <v>14.38</v>
      </c>
      <c r="O3992">
        <v>1372.32</v>
      </c>
      <c r="P3992">
        <v>582</v>
      </c>
      <c r="Q3992" s="1" t="s">
        <v>85</v>
      </c>
      <c r="R3992" s="1" t="s">
        <v>29</v>
      </c>
      <c r="S3992" s="1" t="s">
        <v>2751</v>
      </c>
      <c r="T3992" s="1" t="s">
        <v>53</v>
      </c>
      <c r="U3992" s="1" t="s">
        <v>93</v>
      </c>
    </row>
    <row r="3993" spans="1:21" x14ac:dyDescent="0.3">
      <c r="A3993" s="1" t="s">
        <v>8548</v>
      </c>
      <c r="B3993" s="1" t="s">
        <v>7234</v>
      </c>
      <c r="C3993" s="2">
        <v>45451</v>
      </c>
      <c r="D3993">
        <v>2024</v>
      </c>
      <c r="E3993" s="1" t="s">
        <v>22</v>
      </c>
      <c r="F3993" s="1" t="s">
        <v>8383</v>
      </c>
      <c r="G3993" s="3">
        <v>0.29236111111111113</v>
      </c>
      <c r="H3993" s="1" t="s">
        <v>42</v>
      </c>
      <c r="I3993" s="1" t="s">
        <v>89</v>
      </c>
      <c r="J3993" s="1" t="s">
        <v>176</v>
      </c>
      <c r="K3993" s="1" t="s">
        <v>382</v>
      </c>
      <c r="L3993">
        <v>4767.46</v>
      </c>
      <c r="M3993">
        <v>5.76</v>
      </c>
      <c r="N3993">
        <v>85.14</v>
      </c>
      <c r="O3993">
        <v>4688.08</v>
      </c>
      <c r="P3993">
        <v>864</v>
      </c>
      <c r="Q3993" s="1" t="s">
        <v>99</v>
      </c>
      <c r="R3993" s="1" t="s">
        <v>29</v>
      </c>
      <c r="S3993" s="1" t="s">
        <v>1846</v>
      </c>
      <c r="T3993" s="1" t="s">
        <v>53</v>
      </c>
      <c r="U3993" s="1" t="s">
        <v>93</v>
      </c>
    </row>
    <row r="3994" spans="1:21" x14ac:dyDescent="0.3">
      <c r="A3994" s="1" t="s">
        <v>8549</v>
      </c>
      <c r="B3994" s="1" t="s">
        <v>1649</v>
      </c>
      <c r="C3994" s="2">
        <v>45451</v>
      </c>
      <c r="D3994">
        <v>2024</v>
      </c>
      <c r="E3994" s="1" t="s">
        <v>22</v>
      </c>
      <c r="F3994" s="1" t="s">
        <v>8383</v>
      </c>
      <c r="G3994" s="3">
        <v>0.42291666666666666</v>
      </c>
      <c r="H3994" s="1" t="s">
        <v>42</v>
      </c>
      <c r="I3994" s="1" t="s">
        <v>25</v>
      </c>
      <c r="J3994" s="1" t="s">
        <v>732</v>
      </c>
      <c r="K3994" s="1" t="s">
        <v>287</v>
      </c>
      <c r="L3994">
        <v>2342.6</v>
      </c>
      <c r="M3994">
        <v>30.76</v>
      </c>
      <c r="N3994">
        <v>65.989999999999995</v>
      </c>
      <c r="O3994">
        <v>2307.3700000000003</v>
      </c>
      <c r="P3994">
        <v>794</v>
      </c>
      <c r="Q3994" s="1" t="s">
        <v>118</v>
      </c>
      <c r="R3994" s="1" t="s">
        <v>29</v>
      </c>
      <c r="S3994" s="1" t="s">
        <v>2466</v>
      </c>
      <c r="T3994" s="1" t="s">
        <v>31</v>
      </c>
      <c r="U3994" s="1" t="s">
        <v>32</v>
      </c>
    </row>
    <row r="3995" spans="1:21" x14ac:dyDescent="0.3">
      <c r="A3995" s="1" t="s">
        <v>8550</v>
      </c>
      <c r="B3995" s="1" t="s">
        <v>8551</v>
      </c>
      <c r="C3995" s="2">
        <v>45451</v>
      </c>
      <c r="D3995">
        <v>2024</v>
      </c>
      <c r="E3995" s="1" t="s">
        <v>22</v>
      </c>
      <c r="F3995" s="1" t="s">
        <v>8383</v>
      </c>
      <c r="G3995" s="3">
        <v>0.45902777777777776</v>
      </c>
      <c r="H3995" s="1" t="s">
        <v>42</v>
      </c>
      <c r="I3995" s="1" t="s">
        <v>127</v>
      </c>
      <c r="J3995" s="1" t="s">
        <v>318</v>
      </c>
      <c r="K3995" s="1" t="s">
        <v>129</v>
      </c>
      <c r="L3995">
        <v>2990.55</v>
      </c>
      <c r="M3995">
        <v>19.57</v>
      </c>
      <c r="N3995">
        <v>1.71</v>
      </c>
      <c r="O3995">
        <v>3008.4100000000003</v>
      </c>
      <c r="P3995">
        <v>29</v>
      </c>
      <c r="Q3995" s="1" t="s">
        <v>38</v>
      </c>
      <c r="R3995" s="1" t="s">
        <v>29</v>
      </c>
      <c r="S3995" s="1" t="s">
        <v>5733</v>
      </c>
      <c r="T3995" s="1" t="s">
        <v>147</v>
      </c>
      <c r="U3995" s="1" t="s">
        <v>32</v>
      </c>
    </row>
    <row r="3996" spans="1:21" x14ac:dyDescent="0.3">
      <c r="A3996" s="1" t="s">
        <v>8552</v>
      </c>
      <c r="B3996" s="1" t="s">
        <v>8553</v>
      </c>
      <c r="C3996" s="2">
        <v>45451</v>
      </c>
      <c r="D3996">
        <v>2024</v>
      </c>
      <c r="E3996" s="1" t="s">
        <v>22</v>
      </c>
      <c r="F3996" s="1" t="s">
        <v>8383</v>
      </c>
      <c r="G3996" s="3">
        <v>0.53055555555555556</v>
      </c>
      <c r="H3996" s="1" t="s">
        <v>104</v>
      </c>
      <c r="I3996" s="1" t="s">
        <v>236</v>
      </c>
      <c r="J3996" s="1" t="s">
        <v>895</v>
      </c>
      <c r="K3996" s="1" t="s">
        <v>1125</v>
      </c>
      <c r="L3996">
        <v>3730.39</v>
      </c>
      <c r="M3996">
        <v>12.45</v>
      </c>
      <c r="N3996">
        <v>70.84</v>
      </c>
      <c r="O3996">
        <v>3671.9999999999995</v>
      </c>
      <c r="P3996">
        <v>954</v>
      </c>
      <c r="Q3996" s="1" t="s">
        <v>28</v>
      </c>
      <c r="R3996" s="1" t="s">
        <v>29</v>
      </c>
      <c r="S3996" s="1" t="s">
        <v>5056</v>
      </c>
      <c r="T3996" s="1" t="s">
        <v>31</v>
      </c>
      <c r="U3996" s="1" t="s">
        <v>93</v>
      </c>
    </row>
    <row r="3997" spans="1:21" x14ac:dyDescent="0.3">
      <c r="A3997" s="1" t="s">
        <v>8554</v>
      </c>
      <c r="B3997" s="1" t="s">
        <v>8555</v>
      </c>
      <c r="C3997" s="2">
        <v>45451</v>
      </c>
      <c r="D3997">
        <v>2024</v>
      </c>
      <c r="E3997" s="1" t="s">
        <v>22</v>
      </c>
      <c r="F3997" s="1" t="s">
        <v>8383</v>
      </c>
      <c r="G3997" s="3">
        <v>0.63472222222222219</v>
      </c>
      <c r="H3997" s="1" t="s">
        <v>104</v>
      </c>
      <c r="I3997" s="1" t="s">
        <v>236</v>
      </c>
      <c r="J3997" s="1" t="s">
        <v>895</v>
      </c>
      <c r="K3997" s="1" t="s">
        <v>398</v>
      </c>
      <c r="L3997">
        <v>7856.82</v>
      </c>
      <c r="M3997">
        <v>25.19</v>
      </c>
      <c r="N3997">
        <v>20.03</v>
      </c>
      <c r="O3997">
        <v>7861.98</v>
      </c>
      <c r="P3997">
        <v>646</v>
      </c>
      <c r="Q3997" s="1" t="s">
        <v>28</v>
      </c>
      <c r="R3997" s="1" t="s">
        <v>29</v>
      </c>
      <c r="S3997" s="1" t="s">
        <v>4869</v>
      </c>
      <c r="T3997" s="1" t="s">
        <v>147</v>
      </c>
      <c r="U3997" s="1" t="s">
        <v>93</v>
      </c>
    </row>
    <row r="3998" spans="1:21" x14ac:dyDescent="0.3">
      <c r="A3998" s="1" t="s">
        <v>8556</v>
      </c>
      <c r="B3998" s="1" t="s">
        <v>8557</v>
      </c>
      <c r="C3998" s="2">
        <v>45451</v>
      </c>
      <c r="D3998">
        <v>2024</v>
      </c>
      <c r="E3998" s="1" t="s">
        <v>22</v>
      </c>
      <c r="F3998" s="1" t="s">
        <v>8383</v>
      </c>
      <c r="G3998" s="3">
        <v>0.76597222222222228</v>
      </c>
      <c r="H3998" s="1" t="s">
        <v>142</v>
      </c>
      <c r="I3998" s="1" t="s">
        <v>133</v>
      </c>
      <c r="J3998" s="1" t="s">
        <v>1189</v>
      </c>
      <c r="K3998" s="1" t="s">
        <v>721</v>
      </c>
      <c r="L3998">
        <v>7818.28</v>
      </c>
      <c r="M3998">
        <v>26.17</v>
      </c>
      <c r="N3998">
        <v>5.55</v>
      </c>
      <c r="O3998">
        <v>7838.9</v>
      </c>
      <c r="P3998">
        <v>828</v>
      </c>
      <c r="Q3998" s="1" t="s">
        <v>28</v>
      </c>
      <c r="R3998" s="1" t="s">
        <v>29</v>
      </c>
      <c r="S3998" s="1" t="s">
        <v>1533</v>
      </c>
      <c r="T3998" s="1" t="s">
        <v>147</v>
      </c>
      <c r="U3998" s="1" t="s">
        <v>32</v>
      </c>
    </row>
    <row r="3999" spans="1:21" x14ac:dyDescent="0.3">
      <c r="A3999" s="1" t="s">
        <v>8558</v>
      </c>
      <c r="B3999" s="1" t="s">
        <v>8559</v>
      </c>
      <c r="C3999" s="2">
        <v>45451</v>
      </c>
      <c r="D3999">
        <v>2024</v>
      </c>
      <c r="E3999" s="1" t="s">
        <v>22</v>
      </c>
      <c r="F3999" s="1" t="s">
        <v>8383</v>
      </c>
      <c r="G3999" s="3">
        <v>0.91874999999999996</v>
      </c>
      <c r="H3999" s="1" t="s">
        <v>24</v>
      </c>
      <c r="I3999" s="1" t="s">
        <v>25</v>
      </c>
      <c r="J3999" s="1" t="s">
        <v>116</v>
      </c>
      <c r="K3999" s="1" t="s">
        <v>117</v>
      </c>
      <c r="L3999">
        <v>7500.74</v>
      </c>
      <c r="M3999">
        <v>4.6399999999999997</v>
      </c>
      <c r="N3999">
        <v>56.04</v>
      </c>
      <c r="O3999">
        <v>7449.34</v>
      </c>
      <c r="P3999">
        <v>97</v>
      </c>
      <c r="Q3999" s="1" t="s">
        <v>85</v>
      </c>
      <c r="R3999" s="1" t="s">
        <v>29</v>
      </c>
      <c r="S3999" s="1" t="s">
        <v>7282</v>
      </c>
      <c r="T3999" s="1" t="s">
        <v>31</v>
      </c>
      <c r="U3999" s="1" t="s">
        <v>32</v>
      </c>
    </row>
    <row r="4000" spans="1:21" x14ac:dyDescent="0.3">
      <c r="A4000" s="1" t="s">
        <v>8560</v>
      </c>
      <c r="B4000" s="1" t="s">
        <v>8561</v>
      </c>
      <c r="C4000" s="2">
        <v>45451</v>
      </c>
      <c r="D4000">
        <v>2024</v>
      </c>
      <c r="E4000" s="1" t="s">
        <v>22</v>
      </c>
      <c r="F4000" s="1" t="s">
        <v>8383</v>
      </c>
      <c r="G4000" s="3">
        <v>0.99930555555555556</v>
      </c>
      <c r="H4000" s="1" t="s">
        <v>24</v>
      </c>
      <c r="I4000" s="1" t="s">
        <v>82</v>
      </c>
      <c r="J4000" s="1" t="s">
        <v>591</v>
      </c>
      <c r="K4000" s="1" t="s">
        <v>725</v>
      </c>
      <c r="L4000">
        <v>5848.64</v>
      </c>
      <c r="M4000">
        <v>6.79</v>
      </c>
      <c r="N4000">
        <v>44.82</v>
      </c>
      <c r="O4000">
        <v>5810.6100000000006</v>
      </c>
      <c r="P4000">
        <v>599</v>
      </c>
      <c r="Q4000" s="1" t="s">
        <v>118</v>
      </c>
      <c r="R4000" s="1" t="s">
        <v>29</v>
      </c>
      <c r="S4000" s="1" t="s">
        <v>2184</v>
      </c>
      <c r="T4000" s="1" t="s">
        <v>53</v>
      </c>
      <c r="U4000" s="1" t="s">
        <v>32</v>
      </c>
    </row>
    <row r="4001" spans="1:21" x14ac:dyDescent="0.3">
      <c r="A4001" s="1" t="s">
        <v>8562</v>
      </c>
      <c r="B4001" s="1" t="s">
        <v>8563</v>
      </c>
      <c r="C4001" s="2">
        <v>45452</v>
      </c>
      <c r="D4001">
        <v>2024</v>
      </c>
      <c r="E4001" s="1" t="s">
        <v>166</v>
      </c>
      <c r="F4001" s="1" t="s">
        <v>8383</v>
      </c>
      <c r="G4001" s="3">
        <v>2.013888888888889E-2</v>
      </c>
      <c r="H4001" s="1" t="s">
        <v>24</v>
      </c>
      <c r="I4001" s="1" t="s">
        <v>68</v>
      </c>
      <c r="J4001" s="1" t="s">
        <v>823</v>
      </c>
      <c r="K4001" s="1" t="s">
        <v>405</v>
      </c>
      <c r="L4001">
        <v>3360.39</v>
      </c>
      <c r="M4001">
        <v>21.36</v>
      </c>
      <c r="N4001">
        <v>31.95</v>
      </c>
      <c r="O4001">
        <v>3349.8</v>
      </c>
      <c r="P4001">
        <v>177</v>
      </c>
      <c r="Q4001" s="1" t="s">
        <v>99</v>
      </c>
      <c r="R4001" s="1" t="s">
        <v>29</v>
      </c>
      <c r="S4001" s="1" t="s">
        <v>233</v>
      </c>
      <c r="T4001" s="1" t="s">
        <v>53</v>
      </c>
      <c r="U4001" s="1" t="s">
        <v>32</v>
      </c>
    </row>
    <row r="4002" spans="1:21" x14ac:dyDescent="0.3">
      <c r="A4002" s="1" t="s">
        <v>8564</v>
      </c>
      <c r="B4002" s="1" t="s">
        <v>6248</v>
      </c>
      <c r="C4002" s="2">
        <v>45452</v>
      </c>
      <c r="D4002">
        <v>2024</v>
      </c>
      <c r="E4002" s="1" t="s">
        <v>166</v>
      </c>
      <c r="F4002" s="1" t="s">
        <v>8383</v>
      </c>
      <c r="G4002" s="3">
        <v>0.18819444444444444</v>
      </c>
      <c r="H4002" s="1" t="s">
        <v>24</v>
      </c>
      <c r="I4002" s="1" t="s">
        <v>154</v>
      </c>
      <c r="J4002" s="1" t="s">
        <v>329</v>
      </c>
      <c r="K4002" s="1" t="s">
        <v>156</v>
      </c>
      <c r="L4002">
        <v>4981.41</v>
      </c>
      <c r="M4002">
        <v>9.08</v>
      </c>
      <c r="N4002">
        <v>54.18</v>
      </c>
      <c r="O4002">
        <v>4936.3099999999995</v>
      </c>
      <c r="P4002">
        <v>414</v>
      </c>
      <c r="Q4002" s="1" t="s">
        <v>38</v>
      </c>
      <c r="R4002" s="1" t="s">
        <v>29</v>
      </c>
      <c r="S4002" s="1" t="s">
        <v>726</v>
      </c>
      <c r="T4002" s="1" t="s">
        <v>31</v>
      </c>
      <c r="U4002" s="1" t="s">
        <v>32</v>
      </c>
    </row>
    <row r="4003" spans="1:21" x14ac:dyDescent="0.3">
      <c r="A4003" s="1" t="s">
        <v>8565</v>
      </c>
      <c r="B4003" s="1" t="s">
        <v>8566</v>
      </c>
      <c r="C4003" s="2">
        <v>45452</v>
      </c>
      <c r="D4003">
        <v>2024</v>
      </c>
      <c r="E4003" s="1" t="s">
        <v>166</v>
      </c>
      <c r="F4003" s="1" t="s">
        <v>8383</v>
      </c>
      <c r="G4003" s="3">
        <v>0.20694444444444443</v>
      </c>
      <c r="H4003" s="1" t="s">
        <v>24</v>
      </c>
      <c r="I4003" s="1" t="s">
        <v>56</v>
      </c>
      <c r="J4003" s="1" t="s">
        <v>184</v>
      </c>
      <c r="K4003" s="1" t="s">
        <v>242</v>
      </c>
      <c r="L4003">
        <v>8815.9</v>
      </c>
      <c r="M4003">
        <v>3.43</v>
      </c>
      <c r="N4003">
        <v>55.16</v>
      </c>
      <c r="O4003">
        <v>8764.17</v>
      </c>
      <c r="P4003">
        <v>816</v>
      </c>
      <c r="Q4003" s="1" t="s">
        <v>118</v>
      </c>
      <c r="R4003" s="1" t="s">
        <v>29</v>
      </c>
      <c r="S4003" s="1" t="s">
        <v>791</v>
      </c>
      <c r="T4003" s="1" t="s">
        <v>147</v>
      </c>
      <c r="U4003" s="1" t="s">
        <v>93</v>
      </c>
    </row>
    <row r="4004" spans="1:21" x14ac:dyDescent="0.3">
      <c r="A4004" s="1" t="s">
        <v>8567</v>
      </c>
      <c r="B4004" s="1" t="s">
        <v>4200</v>
      </c>
      <c r="C4004" s="2">
        <v>45452</v>
      </c>
      <c r="D4004">
        <v>2024</v>
      </c>
      <c r="E4004" s="1" t="s">
        <v>166</v>
      </c>
      <c r="F4004" s="1" t="s">
        <v>8383</v>
      </c>
      <c r="G4004" s="3">
        <v>0.25277777777777777</v>
      </c>
      <c r="H4004" s="1" t="s">
        <v>42</v>
      </c>
      <c r="I4004" s="1" t="s">
        <v>43</v>
      </c>
      <c r="J4004" s="1" t="s">
        <v>167</v>
      </c>
      <c r="K4004" s="1" t="s">
        <v>447</v>
      </c>
      <c r="L4004">
        <v>2140.0700000000002</v>
      </c>
      <c r="M4004">
        <v>3.45</v>
      </c>
      <c r="N4004">
        <v>97.37</v>
      </c>
      <c r="O4004">
        <v>2046.15</v>
      </c>
      <c r="P4004">
        <v>759</v>
      </c>
      <c r="Q4004" s="1" t="s">
        <v>118</v>
      </c>
      <c r="R4004" s="1" t="s">
        <v>29</v>
      </c>
      <c r="S4004" s="1" t="s">
        <v>1964</v>
      </c>
      <c r="T4004" s="1" t="s">
        <v>53</v>
      </c>
      <c r="U4004" s="1" t="s">
        <v>32</v>
      </c>
    </row>
    <row r="4005" spans="1:21" x14ac:dyDescent="0.3">
      <c r="A4005" s="1" t="s">
        <v>8568</v>
      </c>
      <c r="B4005" s="1" t="s">
        <v>4981</v>
      </c>
      <c r="C4005" s="2">
        <v>45452</v>
      </c>
      <c r="D4005">
        <v>2024</v>
      </c>
      <c r="E4005" s="1" t="s">
        <v>166</v>
      </c>
      <c r="F4005" s="1" t="s">
        <v>8383</v>
      </c>
      <c r="G4005" s="3">
        <v>0.28333333333333333</v>
      </c>
      <c r="H4005" s="1" t="s">
        <v>42</v>
      </c>
      <c r="I4005" s="1" t="s">
        <v>431</v>
      </c>
      <c r="J4005" s="1" t="s">
        <v>666</v>
      </c>
      <c r="K4005" s="1" t="s">
        <v>488</v>
      </c>
      <c r="L4005">
        <v>2564.46</v>
      </c>
      <c r="M4005">
        <v>18.93</v>
      </c>
      <c r="N4005">
        <v>33.18</v>
      </c>
      <c r="O4005">
        <v>2550.21</v>
      </c>
      <c r="P4005">
        <v>749</v>
      </c>
      <c r="Q4005" s="1" t="s">
        <v>28</v>
      </c>
      <c r="R4005" s="1" t="s">
        <v>29</v>
      </c>
      <c r="S4005" s="1" t="s">
        <v>5303</v>
      </c>
      <c r="T4005" s="1" t="s">
        <v>31</v>
      </c>
      <c r="U4005" s="1" t="s">
        <v>101</v>
      </c>
    </row>
    <row r="4006" spans="1:21" x14ac:dyDescent="0.3">
      <c r="A4006" s="1" t="s">
        <v>8569</v>
      </c>
      <c r="B4006" s="1" t="s">
        <v>8570</v>
      </c>
      <c r="C4006" s="2">
        <v>45452</v>
      </c>
      <c r="D4006">
        <v>2024</v>
      </c>
      <c r="E4006" s="1" t="s">
        <v>166</v>
      </c>
      <c r="F4006" s="1" t="s">
        <v>8383</v>
      </c>
      <c r="G4006" s="3">
        <v>0.29444444444444445</v>
      </c>
      <c r="H4006" s="1" t="s">
        <v>42</v>
      </c>
      <c r="I4006" s="1" t="s">
        <v>89</v>
      </c>
      <c r="J4006" s="1" t="s">
        <v>939</v>
      </c>
      <c r="K4006" s="1" t="s">
        <v>523</v>
      </c>
      <c r="L4006">
        <v>7269.1</v>
      </c>
      <c r="M4006">
        <v>42.18</v>
      </c>
      <c r="N4006">
        <v>68</v>
      </c>
      <c r="O4006">
        <v>7243.2800000000007</v>
      </c>
      <c r="P4006">
        <v>988</v>
      </c>
      <c r="Q4006" s="1" t="s">
        <v>38</v>
      </c>
      <c r="R4006" s="1" t="s">
        <v>29</v>
      </c>
      <c r="S4006" s="1" t="s">
        <v>532</v>
      </c>
      <c r="T4006" s="1" t="s">
        <v>53</v>
      </c>
      <c r="U4006" s="1" t="s">
        <v>32</v>
      </c>
    </row>
    <row r="4007" spans="1:21" x14ac:dyDescent="0.3">
      <c r="A4007" s="1" t="s">
        <v>8571</v>
      </c>
      <c r="B4007" s="1" t="s">
        <v>8572</v>
      </c>
      <c r="C4007" s="2">
        <v>45452</v>
      </c>
      <c r="D4007">
        <v>2024</v>
      </c>
      <c r="E4007" s="1" t="s">
        <v>166</v>
      </c>
      <c r="F4007" s="1" t="s">
        <v>8383</v>
      </c>
      <c r="G4007" s="3">
        <v>0.34236111111111112</v>
      </c>
      <c r="H4007" s="1" t="s">
        <v>42</v>
      </c>
      <c r="I4007" s="1" t="s">
        <v>43</v>
      </c>
      <c r="J4007" s="1" t="s">
        <v>167</v>
      </c>
      <c r="K4007" s="1" t="s">
        <v>215</v>
      </c>
      <c r="L4007">
        <v>3722.11</v>
      </c>
      <c r="M4007">
        <v>36.76</v>
      </c>
      <c r="N4007">
        <v>31.71</v>
      </c>
      <c r="O4007">
        <v>3727.1600000000003</v>
      </c>
      <c r="P4007">
        <v>511</v>
      </c>
      <c r="Q4007" s="1" t="s">
        <v>99</v>
      </c>
      <c r="R4007" s="1" t="s">
        <v>29</v>
      </c>
      <c r="S4007" s="1" t="s">
        <v>2269</v>
      </c>
      <c r="T4007" s="1" t="s">
        <v>53</v>
      </c>
      <c r="U4007" s="1" t="s">
        <v>32</v>
      </c>
    </row>
    <row r="4008" spans="1:21" x14ac:dyDescent="0.3">
      <c r="A4008" s="1" t="s">
        <v>8573</v>
      </c>
      <c r="B4008" s="1" t="s">
        <v>8574</v>
      </c>
      <c r="C4008" s="2">
        <v>45452</v>
      </c>
      <c r="D4008">
        <v>2024</v>
      </c>
      <c r="E4008" s="1" t="s">
        <v>166</v>
      </c>
      <c r="F4008" s="1" t="s">
        <v>8383</v>
      </c>
      <c r="G4008" s="3">
        <v>0.38472222222222224</v>
      </c>
      <c r="H4008" s="1" t="s">
        <v>42</v>
      </c>
      <c r="I4008" s="1" t="s">
        <v>160</v>
      </c>
      <c r="J4008" s="1" t="s">
        <v>260</v>
      </c>
      <c r="K4008" s="1" t="s">
        <v>273</v>
      </c>
      <c r="L4008">
        <v>8619.5300000000007</v>
      </c>
      <c r="M4008">
        <v>3.28</v>
      </c>
      <c r="N4008">
        <v>93.78</v>
      </c>
      <c r="O4008">
        <v>8529.0300000000007</v>
      </c>
      <c r="P4008">
        <v>485</v>
      </c>
      <c r="Q4008" s="1" t="s">
        <v>85</v>
      </c>
      <c r="R4008" s="1" t="s">
        <v>29</v>
      </c>
      <c r="S4008" s="1" t="s">
        <v>4250</v>
      </c>
      <c r="T4008" s="1" t="s">
        <v>53</v>
      </c>
      <c r="U4008" s="1" t="s">
        <v>32</v>
      </c>
    </row>
    <row r="4009" spans="1:21" x14ac:dyDescent="0.3">
      <c r="A4009" s="1" t="s">
        <v>8575</v>
      </c>
      <c r="B4009" s="1" t="s">
        <v>8576</v>
      </c>
      <c r="C4009" s="2">
        <v>45452</v>
      </c>
      <c r="D4009">
        <v>2024</v>
      </c>
      <c r="E4009" s="1" t="s">
        <v>166</v>
      </c>
      <c r="F4009" s="1" t="s">
        <v>8383</v>
      </c>
      <c r="G4009" s="3">
        <v>0.46111111111111114</v>
      </c>
      <c r="H4009" s="1" t="s">
        <v>42</v>
      </c>
      <c r="I4009" s="1" t="s">
        <v>431</v>
      </c>
      <c r="J4009" s="1" t="s">
        <v>432</v>
      </c>
      <c r="K4009" s="1" t="s">
        <v>433</v>
      </c>
      <c r="L4009">
        <v>1908.48</v>
      </c>
      <c r="M4009">
        <v>3.39</v>
      </c>
      <c r="N4009">
        <v>71.489999999999995</v>
      </c>
      <c r="O4009">
        <v>1840.38</v>
      </c>
      <c r="P4009">
        <v>611</v>
      </c>
      <c r="Q4009" s="1" t="s">
        <v>38</v>
      </c>
      <c r="R4009" s="1" t="s">
        <v>29</v>
      </c>
      <c r="S4009" s="1" t="s">
        <v>2468</v>
      </c>
      <c r="T4009" s="1" t="s">
        <v>53</v>
      </c>
      <c r="U4009" s="1" t="s">
        <v>32</v>
      </c>
    </row>
    <row r="4010" spans="1:21" x14ac:dyDescent="0.3">
      <c r="A4010" s="1" t="s">
        <v>8577</v>
      </c>
      <c r="B4010" s="1" t="s">
        <v>8578</v>
      </c>
      <c r="C4010" s="2">
        <v>45452</v>
      </c>
      <c r="D4010">
        <v>2024</v>
      </c>
      <c r="E4010" s="1" t="s">
        <v>166</v>
      </c>
      <c r="F4010" s="1" t="s">
        <v>8383</v>
      </c>
      <c r="G4010" s="3">
        <v>0.5805555555555556</v>
      </c>
      <c r="H4010" s="1" t="s">
        <v>104</v>
      </c>
      <c r="I4010" s="1" t="s">
        <v>127</v>
      </c>
      <c r="J4010" s="1" t="s">
        <v>128</v>
      </c>
      <c r="K4010" s="1" t="s">
        <v>357</v>
      </c>
      <c r="L4010">
        <v>4605.6000000000004</v>
      </c>
      <c r="M4010">
        <v>3.23</v>
      </c>
      <c r="N4010">
        <v>40.840000000000003</v>
      </c>
      <c r="O4010">
        <v>4567.99</v>
      </c>
      <c r="P4010">
        <v>392</v>
      </c>
      <c r="Q4010" s="1" t="s">
        <v>99</v>
      </c>
      <c r="R4010" s="1" t="s">
        <v>29</v>
      </c>
      <c r="S4010" s="1" t="s">
        <v>928</v>
      </c>
      <c r="T4010" s="1" t="s">
        <v>53</v>
      </c>
      <c r="U4010" s="1" t="s">
        <v>32</v>
      </c>
    </row>
    <row r="4011" spans="1:21" x14ac:dyDescent="0.3">
      <c r="A4011" s="1" t="s">
        <v>8579</v>
      </c>
      <c r="B4011" s="1" t="s">
        <v>8580</v>
      </c>
      <c r="C4011" s="2">
        <v>45452</v>
      </c>
      <c r="D4011">
        <v>2024</v>
      </c>
      <c r="E4011" s="1" t="s">
        <v>166</v>
      </c>
      <c r="F4011" s="1" t="s">
        <v>8383</v>
      </c>
      <c r="G4011" s="3">
        <v>0.59652777777777777</v>
      </c>
      <c r="H4011" s="1" t="s">
        <v>104</v>
      </c>
      <c r="I4011" s="1" t="s">
        <v>68</v>
      </c>
      <c r="J4011" s="1" t="s">
        <v>779</v>
      </c>
      <c r="K4011" s="1" t="s">
        <v>632</v>
      </c>
      <c r="L4011">
        <v>5967.44</v>
      </c>
      <c r="M4011">
        <v>23.17</v>
      </c>
      <c r="N4011">
        <v>95.05</v>
      </c>
      <c r="O4011">
        <v>5895.5599999999995</v>
      </c>
      <c r="P4011">
        <v>661</v>
      </c>
      <c r="Q4011" s="1" t="s">
        <v>38</v>
      </c>
      <c r="R4011" s="1" t="s">
        <v>29</v>
      </c>
      <c r="S4011" s="1" t="s">
        <v>2367</v>
      </c>
      <c r="T4011" s="1" t="s">
        <v>31</v>
      </c>
      <c r="U4011" s="1" t="s">
        <v>32</v>
      </c>
    </row>
    <row r="4012" spans="1:21" x14ac:dyDescent="0.3">
      <c r="A4012" s="1" t="s">
        <v>8581</v>
      </c>
      <c r="B4012" s="1" t="s">
        <v>8582</v>
      </c>
      <c r="C4012" s="2">
        <v>45452</v>
      </c>
      <c r="D4012">
        <v>2024</v>
      </c>
      <c r="E4012" s="1" t="s">
        <v>166</v>
      </c>
      <c r="F4012" s="1" t="s">
        <v>8383</v>
      </c>
      <c r="G4012" s="3">
        <v>0.66805555555555551</v>
      </c>
      <c r="H4012" s="1" t="s">
        <v>104</v>
      </c>
      <c r="I4012" s="1" t="s">
        <v>154</v>
      </c>
      <c r="J4012" s="1" t="s">
        <v>329</v>
      </c>
      <c r="K4012" s="1" t="s">
        <v>156</v>
      </c>
      <c r="L4012">
        <v>710.28</v>
      </c>
      <c r="M4012">
        <v>49.44</v>
      </c>
      <c r="N4012">
        <v>54.69</v>
      </c>
      <c r="O4012">
        <v>705.03</v>
      </c>
      <c r="P4012">
        <v>377</v>
      </c>
      <c r="Q4012" s="1" t="s">
        <v>118</v>
      </c>
      <c r="R4012" s="1" t="s">
        <v>29</v>
      </c>
      <c r="S4012" s="1" t="s">
        <v>1296</v>
      </c>
      <c r="T4012" s="1" t="s">
        <v>31</v>
      </c>
      <c r="U4012" s="1" t="s">
        <v>101</v>
      </c>
    </row>
    <row r="4013" spans="1:21" x14ac:dyDescent="0.3">
      <c r="A4013" s="1" t="s">
        <v>8583</v>
      </c>
      <c r="B4013" s="1" t="s">
        <v>8584</v>
      </c>
      <c r="C4013" s="2">
        <v>45452</v>
      </c>
      <c r="D4013">
        <v>2024</v>
      </c>
      <c r="E4013" s="1" t="s">
        <v>166</v>
      </c>
      <c r="F4013" s="1" t="s">
        <v>8383</v>
      </c>
      <c r="G4013" s="3">
        <v>0.92291666666666672</v>
      </c>
      <c r="H4013" s="1" t="s">
        <v>24</v>
      </c>
      <c r="I4013" s="1" t="s">
        <v>68</v>
      </c>
      <c r="J4013" s="1" t="s">
        <v>69</v>
      </c>
      <c r="K4013" s="1" t="s">
        <v>405</v>
      </c>
      <c r="L4013">
        <v>1825.66</v>
      </c>
      <c r="M4013">
        <v>15.82</v>
      </c>
      <c r="N4013">
        <v>70.75</v>
      </c>
      <c r="O4013">
        <v>1770.73</v>
      </c>
      <c r="P4013">
        <v>28</v>
      </c>
      <c r="Q4013" s="1" t="s">
        <v>118</v>
      </c>
      <c r="R4013" s="1" t="s">
        <v>29</v>
      </c>
      <c r="S4013" s="1" t="s">
        <v>5059</v>
      </c>
      <c r="T4013" s="1" t="s">
        <v>31</v>
      </c>
      <c r="U4013" s="1" t="s">
        <v>101</v>
      </c>
    </row>
    <row r="4014" spans="1:21" x14ac:dyDescent="0.3">
      <c r="A4014" s="1" t="s">
        <v>8585</v>
      </c>
      <c r="B4014" s="1" t="s">
        <v>8586</v>
      </c>
      <c r="C4014" s="2">
        <v>45452</v>
      </c>
      <c r="D4014">
        <v>2024</v>
      </c>
      <c r="E4014" s="1" t="s">
        <v>166</v>
      </c>
      <c r="F4014" s="1" t="s">
        <v>8383</v>
      </c>
      <c r="G4014" s="3">
        <v>0.97569444444444442</v>
      </c>
      <c r="H4014" s="1" t="s">
        <v>24</v>
      </c>
      <c r="I4014" s="1" t="s">
        <v>133</v>
      </c>
      <c r="J4014" s="1" t="s">
        <v>134</v>
      </c>
      <c r="K4014" s="1" t="s">
        <v>451</v>
      </c>
      <c r="L4014">
        <v>2172.86</v>
      </c>
      <c r="M4014">
        <v>5.87</v>
      </c>
      <c r="N4014">
        <v>15.68</v>
      </c>
      <c r="O4014">
        <v>2163.0500000000002</v>
      </c>
      <c r="P4014">
        <v>517</v>
      </c>
      <c r="Q4014" s="1" t="s">
        <v>38</v>
      </c>
      <c r="R4014" s="1" t="s">
        <v>29</v>
      </c>
      <c r="S4014" s="1" t="s">
        <v>353</v>
      </c>
      <c r="T4014" s="1" t="s">
        <v>31</v>
      </c>
      <c r="U4014" s="1" t="s">
        <v>32</v>
      </c>
    </row>
    <row r="4015" spans="1:21" x14ac:dyDescent="0.3">
      <c r="A4015" s="1" t="s">
        <v>8587</v>
      </c>
      <c r="B4015" s="1" t="s">
        <v>8588</v>
      </c>
      <c r="C4015" s="2">
        <v>45453</v>
      </c>
      <c r="D4015">
        <v>2024</v>
      </c>
      <c r="E4015" s="1" t="s">
        <v>255</v>
      </c>
      <c r="F4015" s="1" t="s">
        <v>8383</v>
      </c>
      <c r="G4015" s="3">
        <v>8.7499999999999994E-2</v>
      </c>
      <c r="H4015" s="1" t="s">
        <v>24</v>
      </c>
      <c r="I4015" s="1" t="s">
        <v>236</v>
      </c>
      <c r="J4015" s="1" t="s">
        <v>237</v>
      </c>
      <c r="K4015" s="1" t="s">
        <v>269</v>
      </c>
      <c r="L4015">
        <v>3712.92</v>
      </c>
      <c r="M4015">
        <v>31.15</v>
      </c>
      <c r="N4015">
        <v>12.14</v>
      </c>
      <c r="O4015">
        <v>3731.9300000000003</v>
      </c>
      <c r="P4015">
        <v>15</v>
      </c>
      <c r="Q4015" s="1" t="s">
        <v>118</v>
      </c>
      <c r="R4015" s="1" t="s">
        <v>29</v>
      </c>
      <c r="S4015" s="1" t="s">
        <v>270</v>
      </c>
      <c r="T4015" s="1" t="s">
        <v>31</v>
      </c>
      <c r="U4015" s="1" t="s">
        <v>101</v>
      </c>
    </row>
    <row r="4016" spans="1:21" x14ac:dyDescent="0.3">
      <c r="A4016" s="1" t="s">
        <v>8589</v>
      </c>
      <c r="B4016" s="1" t="s">
        <v>8590</v>
      </c>
      <c r="C4016" s="2">
        <v>45453</v>
      </c>
      <c r="D4016">
        <v>2024</v>
      </c>
      <c r="E4016" s="1" t="s">
        <v>255</v>
      </c>
      <c r="F4016" s="1" t="s">
        <v>8383</v>
      </c>
      <c r="G4016" s="3">
        <v>0.13125000000000001</v>
      </c>
      <c r="H4016" s="1" t="s">
        <v>24</v>
      </c>
      <c r="I4016" s="1" t="s">
        <v>62</v>
      </c>
      <c r="J4016" s="1" t="s">
        <v>180</v>
      </c>
      <c r="K4016" s="1" t="s">
        <v>64</v>
      </c>
      <c r="L4016">
        <v>4445.55</v>
      </c>
      <c r="M4016">
        <v>6.12</v>
      </c>
      <c r="N4016">
        <v>0.94</v>
      </c>
      <c r="O4016">
        <v>4450.7300000000005</v>
      </c>
      <c r="P4016">
        <v>760</v>
      </c>
      <c r="Q4016" s="1" t="s">
        <v>99</v>
      </c>
      <c r="R4016" s="1" t="s">
        <v>29</v>
      </c>
      <c r="S4016" s="1" t="s">
        <v>1410</v>
      </c>
      <c r="T4016" s="1" t="s">
        <v>31</v>
      </c>
      <c r="U4016" s="1" t="s">
        <v>101</v>
      </c>
    </row>
    <row r="4017" spans="1:21" x14ac:dyDescent="0.3">
      <c r="A4017" s="1" t="s">
        <v>8591</v>
      </c>
      <c r="B4017" s="1" t="s">
        <v>5332</v>
      </c>
      <c r="C4017" s="2">
        <v>45453</v>
      </c>
      <c r="D4017">
        <v>2024</v>
      </c>
      <c r="E4017" s="1" t="s">
        <v>255</v>
      </c>
      <c r="F4017" s="1" t="s">
        <v>8383</v>
      </c>
      <c r="G4017" s="3">
        <v>0.17152777777777778</v>
      </c>
      <c r="H4017" s="1" t="s">
        <v>24</v>
      </c>
      <c r="I4017" s="1" t="s">
        <v>82</v>
      </c>
      <c r="J4017" s="1" t="s">
        <v>223</v>
      </c>
      <c r="K4017" s="1" t="s">
        <v>867</v>
      </c>
      <c r="L4017">
        <v>7661.14</v>
      </c>
      <c r="M4017">
        <v>13.63</v>
      </c>
      <c r="N4017">
        <v>67.28</v>
      </c>
      <c r="O4017">
        <v>7607.4900000000007</v>
      </c>
      <c r="P4017">
        <v>739</v>
      </c>
      <c r="Q4017" s="1" t="s">
        <v>38</v>
      </c>
      <c r="R4017" s="1" t="s">
        <v>29</v>
      </c>
      <c r="S4017" s="1" t="s">
        <v>2428</v>
      </c>
      <c r="T4017" s="1" t="s">
        <v>53</v>
      </c>
      <c r="U4017" s="1" t="s">
        <v>32</v>
      </c>
    </row>
    <row r="4018" spans="1:21" x14ac:dyDescent="0.3">
      <c r="A4018" s="1" t="s">
        <v>8592</v>
      </c>
      <c r="B4018" s="1" t="s">
        <v>132</v>
      </c>
      <c r="C4018" s="2">
        <v>45453</v>
      </c>
      <c r="D4018">
        <v>2024</v>
      </c>
      <c r="E4018" s="1" t="s">
        <v>255</v>
      </c>
      <c r="F4018" s="1" t="s">
        <v>8383</v>
      </c>
      <c r="G4018" s="3">
        <v>0.17916666666666667</v>
      </c>
      <c r="H4018" s="1" t="s">
        <v>24</v>
      </c>
      <c r="I4018" s="1" t="s">
        <v>25</v>
      </c>
      <c r="J4018" s="1" t="s">
        <v>732</v>
      </c>
      <c r="K4018" s="1" t="s">
        <v>172</v>
      </c>
      <c r="L4018">
        <v>845.44</v>
      </c>
      <c r="M4018">
        <v>37.200000000000003</v>
      </c>
      <c r="N4018">
        <v>24.54</v>
      </c>
      <c r="O4018">
        <v>858.10000000000014</v>
      </c>
      <c r="P4018">
        <v>384</v>
      </c>
      <c r="Q4018" s="1" t="s">
        <v>85</v>
      </c>
      <c r="R4018" s="1" t="s">
        <v>29</v>
      </c>
      <c r="S4018" s="1" t="s">
        <v>6138</v>
      </c>
      <c r="T4018" s="1" t="s">
        <v>53</v>
      </c>
      <c r="U4018" s="1" t="s">
        <v>32</v>
      </c>
    </row>
    <row r="4019" spans="1:21" x14ac:dyDescent="0.3">
      <c r="A4019" s="1" t="s">
        <v>8593</v>
      </c>
      <c r="B4019" s="1" t="s">
        <v>7249</v>
      </c>
      <c r="C4019" s="2">
        <v>45453</v>
      </c>
      <c r="D4019">
        <v>2024</v>
      </c>
      <c r="E4019" s="1" t="s">
        <v>255</v>
      </c>
      <c r="F4019" s="1" t="s">
        <v>8383</v>
      </c>
      <c r="G4019" s="3">
        <v>0.19791666666666666</v>
      </c>
      <c r="H4019" s="1" t="s">
        <v>24</v>
      </c>
      <c r="I4019" s="1" t="s">
        <v>43</v>
      </c>
      <c r="J4019" s="1" t="s">
        <v>167</v>
      </c>
      <c r="K4019" s="1" t="s">
        <v>873</v>
      </c>
      <c r="L4019">
        <v>292.02999999999997</v>
      </c>
      <c r="M4019">
        <v>21.92</v>
      </c>
      <c r="N4019">
        <v>78.430000000000007</v>
      </c>
      <c r="O4019">
        <v>235.51999999999998</v>
      </c>
      <c r="P4019">
        <v>549</v>
      </c>
      <c r="Q4019" s="1" t="s">
        <v>99</v>
      </c>
      <c r="R4019" s="1" t="s">
        <v>29</v>
      </c>
      <c r="S4019" s="1" t="s">
        <v>6063</v>
      </c>
      <c r="T4019" s="1" t="s">
        <v>31</v>
      </c>
      <c r="U4019" s="1" t="s">
        <v>32</v>
      </c>
    </row>
    <row r="4020" spans="1:21" x14ac:dyDescent="0.3">
      <c r="A4020" s="1" t="s">
        <v>8594</v>
      </c>
      <c r="B4020" s="1" t="s">
        <v>8595</v>
      </c>
      <c r="C4020" s="2">
        <v>45453</v>
      </c>
      <c r="D4020">
        <v>2024</v>
      </c>
      <c r="E4020" s="1" t="s">
        <v>255</v>
      </c>
      <c r="F4020" s="1" t="s">
        <v>8383</v>
      </c>
      <c r="G4020" s="3">
        <v>0.26666666666666666</v>
      </c>
      <c r="H4020" s="1" t="s">
        <v>42</v>
      </c>
      <c r="I4020" s="1" t="s">
        <v>127</v>
      </c>
      <c r="J4020" s="1" t="s">
        <v>840</v>
      </c>
      <c r="K4020" s="1" t="s">
        <v>394</v>
      </c>
      <c r="L4020">
        <v>7724.04</v>
      </c>
      <c r="M4020">
        <v>29.15</v>
      </c>
      <c r="N4020">
        <v>33.479999999999997</v>
      </c>
      <c r="O4020">
        <v>7719.71</v>
      </c>
      <c r="P4020">
        <v>474</v>
      </c>
      <c r="Q4020" s="1" t="s">
        <v>99</v>
      </c>
      <c r="R4020" s="1" t="s">
        <v>29</v>
      </c>
      <c r="S4020" s="1" t="s">
        <v>6676</v>
      </c>
      <c r="T4020" s="1" t="s">
        <v>147</v>
      </c>
      <c r="U4020" s="1" t="s">
        <v>93</v>
      </c>
    </row>
    <row r="4021" spans="1:21" x14ac:dyDescent="0.3">
      <c r="A4021" s="1" t="s">
        <v>8596</v>
      </c>
      <c r="B4021" s="1" t="s">
        <v>4202</v>
      </c>
      <c r="C4021" s="2">
        <v>45453</v>
      </c>
      <c r="D4021">
        <v>2024</v>
      </c>
      <c r="E4021" s="1" t="s">
        <v>255</v>
      </c>
      <c r="F4021" s="1" t="s">
        <v>8383</v>
      </c>
      <c r="G4021" s="3">
        <v>0.26944444444444443</v>
      </c>
      <c r="H4021" s="1" t="s">
        <v>42</v>
      </c>
      <c r="I4021" s="1" t="s">
        <v>133</v>
      </c>
      <c r="J4021" s="1" t="s">
        <v>1138</v>
      </c>
      <c r="K4021" s="1" t="s">
        <v>135</v>
      </c>
      <c r="L4021">
        <v>1246.04</v>
      </c>
      <c r="M4021">
        <v>42.27</v>
      </c>
      <c r="N4021">
        <v>22.19</v>
      </c>
      <c r="O4021">
        <v>1266.1199999999999</v>
      </c>
      <c r="P4021">
        <v>902</v>
      </c>
      <c r="Q4021" s="1" t="s">
        <v>28</v>
      </c>
      <c r="R4021" s="1" t="s">
        <v>29</v>
      </c>
      <c r="S4021" s="1" t="s">
        <v>2583</v>
      </c>
      <c r="T4021" s="1" t="s">
        <v>53</v>
      </c>
      <c r="U4021" s="1" t="s">
        <v>93</v>
      </c>
    </row>
    <row r="4022" spans="1:21" x14ac:dyDescent="0.3">
      <c r="A4022" s="1" t="s">
        <v>8597</v>
      </c>
      <c r="B4022" s="1" t="s">
        <v>5948</v>
      </c>
      <c r="C4022" s="2">
        <v>45453</v>
      </c>
      <c r="D4022">
        <v>2024</v>
      </c>
      <c r="E4022" s="1" t="s">
        <v>255</v>
      </c>
      <c r="F4022" s="1" t="s">
        <v>8383</v>
      </c>
      <c r="G4022" s="3">
        <v>0.28958333333333336</v>
      </c>
      <c r="H4022" s="1" t="s">
        <v>42</v>
      </c>
      <c r="I4022" s="1" t="s">
        <v>62</v>
      </c>
      <c r="J4022" s="1" t="s">
        <v>63</v>
      </c>
      <c r="K4022" s="1" t="s">
        <v>604</v>
      </c>
      <c r="L4022">
        <v>4464.42</v>
      </c>
      <c r="M4022">
        <v>42.97</v>
      </c>
      <c r="N4022">
        <v>45.97</v>
      </c>
      <c r="O4022">
        <v>4461.42</v>
      </c>
      <c r="P4022">
        <v>129</v>
      </c>
      <c r="Q4022" s="1" t="s">
        <v>99</v>
      </c>
      <c r="R4022" s="1" t="s">
        <v>29</v>
      </c>
      <c r="S4022" s="1" t="s">
        <v>6012</v>
      </c>
      <c r="T4022" s="1" t="s">
        <v>53</v>
      </c>
      <c r="U4022" s="1" t="s">
        <v>32</v>
      </c>
    </row>
    <row r="4023" spans="1:21" x14ac:dyDescent="0.3">
      <c r="A4023" s="1" t="s">
        <v>8598</v>
      </c>
      <c r="B4023" s="1" t="s">
        <v>8599</v>
      </c>
      <c r="C4023" s="2">
        <v>45453</v>
      </c>
      <c r="D4023">
        <v>2024</v>
      </c>
      <c r="E4023" s="1" t="s">
        <v>255</v>
      </c>
      <c r="F4023" s="1" t="s">
        <v>8383</v>
      </c>
      <c r="G4023" s="3">
        <v>0.44444444444444442</v>
      </c>
      <c r="H4023" s="1" t="s">
        <v>42</v>
      </c>
      <c r="I4023" s="1" t="s">
        <v>43</v>
      </c>
      <c r="J4023" s="1" t="s">
        <v>446</v>
      </c>
      <c r="K4023" s="1" t="s">
        <v>700</v>
      </c>
      <c r="L4023">
        <v>5198.09</v>
      </c>
      <c r="M4023">
        <v>18.7</v>
      </c>
      <c r="N4023">
        <v>21.62</v>
      </c>
      <c r="O4023">
        <v>5195.17</v>
      </c>
      <c r="P4023">
        <v>892</v>
      </c>
      <c r="Q4023" s="1" t="s">
        <v>38</v>
      </c>
      <c r="R4023" s="1" t="s">
        <v>29</v>
      </c>
      <c r="S4023" s="1" t="s">
        <v>1129</v>
      </c>
      <c r="T4023" s="1" t="s">
        <v>31</v>
      </c>
      <c r="U4023" s="1" t="s">
        <v>32</v>
      </c>
    </row>
    <row r="4024" spans="1:21" x14ac:dyDescent="0.3">
      <c r="A4024" s="1" t="s">
        <v>8600</v>
      </c>
      <c r="B4024" s="1" t="s">
        <v>8368</v>
      </c>
      <c r="C4024" s="2">
        <v>45453</v>
      </c>
      <c r="D4024">
        <v>2024</v>
      </c>
      <c r="E4024" s="1" t="s">
        <v>255</v>
      </c>
      <c r="F4024" s="1" t="s">
        <v>8383</v>
      </c>
      <c r="G4024" s="3">
        <v>0.60347222222222219</v>
      </c>
      <c r="H4024" s="1" t="s">
        <v>104</v>
      </c>
      <c r="I4024" s="1" t="s">
        <v>371</v>
      </c>
      <c r="J4024" s="1" t="s">
        <v>518</v>
      </c>
      <c r="K4024" s="1" t="s">
        <v>373</v>
      </c>
      <c r="L4024">
        <v>3402.51</v>
      </c>
      <c r="M4024">
        <v>31.36</v>
      </c>
      <c r="N4024">
        <v>90.83</v>
      </c>
      <c r="O4024">
        <v>3343.0400000000004</v>
      </c>
      <c r="P4024">
        <v>839</v>
      </c>
      <c r="Q4024" s="1" t="s">
        <v>118</v>
      </c>
      <c r="R4024" s="1" t="s">
        <v>29</v>
      </c>
      <c r="S4024" s="1" t="s">
        <v>423</v>
      </c>
      <c r="T4024" s="1" t="s">
        <v>53</v>
      </c>
      <c r="U4024" s="1" t="s">
        <v>32</v>
      </c>
    </row>
    <row r="4025" spans="1:21" x14ac:dyDescent="0.3">
      <c r="A4025" s="1" t="s">
        <v>8601</v>
      </c>
      <c r="B4025" s="1" t="s">
        <v>8602</v>
      </c>
      <c r="C4025" s="2">
        <v>45453</v>
      </c>
      <c r="D4025">
        <v>2024</v>
      </c>
      <c r="E4025" s="1" t="s">
        <v>255</v>
      </c>
      <c r="F4025" s="1" t="s">
        <v>8383</v>
      </c>
      <c r="G4025" s="3">
        <v>0.71388888888888891</v>
      </c>
      <c r="H4025" s="1" t="s">
        <v>142</v>
      </c>
      <c r="I4025" s="1" t="s">
        <v>160</v>
      </c>
      <c r="J4025" s="1" t="s">
        <v>1723</v>
      </c>
      <c r="K4025" s="1" t="s">
        <v>386</v>
      </c>
      <c r="L4025">
        <v>13.33</v>
      </c>
      <c r="M4025">
        <v>36.35</v>
      </c>
      <c r="N4025">
        <v>37.78</v>
      </c>
      <c r="O4025">
        <v>11.899999999999999</v>
      </c>
      <c r="P4025">
        <v>750</v>
      </c>
      <c r="Q4025" s="1" t="s">
        <v>99</v>
      </c>
      <c r="R4025" s="1" t="s">
        <v>418</v>
      </c>
      <c r="S4025" s="1" t="s">
        <v>3014</v>
      </c>
      <c r="T4025" s="1" t="s">
        <v>31</v>
      </c>
      <c r="U4025" s="1" t="s">
        <v>93</v>
      </c>
    </row>
    <row r="4026" spans="1:21" x14ac:dyDescent="0.3">
      <c r="A4026" s="1" t="s">
        <v>8603</v>
      </c>
      <c r="B4026" s="1" t="s">
        <v>8604</v>
      </c>
      <c r="C4026" s="2">
        <v>45453</v>
      </c>
      <c r="D4026">
        <v>2024</v>
      </c>
      <c r="E4026" s="1" t="s">
        <v>255</v>
      </c>
      <c r="F4026" s="1" t="s">
        <v>8383</v>
      </c>
      <c r="G4026" s="3">
        <v>0.79374999999999996</v>
      </c>
      <c r="H4026" s="1" t="s">
        <v>142</v>
      </c>
      <c r="I4026" s="1" t="s">
        <v>68</v>
      </c>
      <c r="J4026" s="1" t="s">
        <v>611</v>
      </c>
      <c r="K4026" s="1" t="s">
        <v>780</v>
      </c>
      <c r="L4026">
        <v>7263.55</v>
      </c>
      <c r="M4026">
        <v>15.54</v>
      </c>
      <c r="N4026">
        <v>70</v>
      </c>
      <c r="O4026">
        <v>7209.09</v>
      </c>
      <c r="P4026">
        <v>495</v>
      </c>
      <c r="Q4026" s="1" t="s">
        <v>118</v>
      </c>
      <c r="R4026" s="1" t="s">
        <v>29</v>
      </c>
      <c r="S4026" s="1" t="s">
        <v>7427</v>
      </c>
      <c r="T4026" s="1" t="s">
        <v>53</v>
      </c>
      <c r="U4026" s="1" t="s">
        <v>32</v>
      </c>
    </row>
    <row r="4027" spans="1:21" x14ac:dyDescent="0.3">
      <c r="A4027" s="1" t="s">
        <v>8605</v>
      </c>
      <c r="B4027" s="1" t="s">
        <v>2722</v>
      </c>
      <c r="C4027" s="2">
        <v>45453</v>
      </c>
      <c r="D4027">
        <v>2024</v>
      </c>
      <c r="E4027" s="1" t="s">
        <v>255</v>
      </c>
      <c r="F4027" s="1" t="s">
        <v>8383</v>
      </c>
      <c r="G4027" s="3">
        <v>0.8618055555555556</v>
      </c>
      <c r="H4027" s="1" t="s">
        <v>142</v>
      </c>
      <c r="I4027" s="1" t="s">
        <v>110</v>
      </c>
      <c r="J4027" s="1" t="s">
        <v>527</v>
      </c>
      <c r="K4027" s="1" t="s">
        <v>210</v>
      </c>
      <c r="L4027">
        <v>4800.17</v>
      </c>
      <c r="M4027">
        <v>39.409999999999997</v>
      </c>
      <c r="N4027">
        <v>0.59</v>
      </c>
      <c r="O4027">
        <v>4838.99</v>
      </c>
      <c r="P4027">
        <v>206</v>
      </c>
      <c r="Q4027" s="1" t="s">
        <v>28</v>
      </c>
      <c r="R4027" s="1" t="s">
        <v>29</v>
      </c>
      <c r="S4027" s="1" t="s">
        <v>2413</v>
      </c>
      <c r="T4027" s="1" t="s">
        <v>31</v>
      </c>
      <c r="U4027" s="1" t="s">
        <v>32</v>
      </c>
    </row>
    <row r="4028" spans="1:21" x14ac:dyDescent="0.3">
      <c r="A4028" s="1" t="s">
        <v>8606</v>
      </c>
      <c r="B4028" s="1" t="s">
        <v>8607</v>
      </c>
      <c r="C4028" s="2">
        <v>45453</v>
      </c>
      <c r="D4028">
        <v>2024</v>
      </c>
      <c r="E4028" s="1" t="s">
        <v>255</v>
      </c>
      <c r="F4028" s="1" t="s">
        <v>8383</v>
      </c>
      <c r="G4028" s="3">
        <v>0.89375000000000004</v>
      </c>
      <c r="H4028" s="1" t="s">
        <v>24</v>
      </c>
      <c r="I4028" s="1" t="s">
        <v>56</v>
      </c>
      <c r="J4028" s="1" t="s">
        <v>647</v>
      </c>
      <c r="K4028" s="1" t="s">
        <v>278</v>
      </c>
      <c r="L4028">
        <v>1507.67</v>
      </c>
      <c r="M4028">
        <v>16.53</v>
      </c>
      <c r="N4028">
        <v>6.94</v>
      </c>
      <c r="O4028">
        <v>1517.26</v>
      </c>
      <c r="P4028">
        <v>245</v>
      </c>
      <c r="Q4028" s="1" t="s">
        <v>118</v>
      </c>
      <c r="R4028" s="1" t="s">
        <v>29</v>
      </c>
      <c r="S4028" s="1" t="s">
        <v>3273</v>
      </c>
      <c r="T4028" s="1" t="s">
        <v>147</v>
      </c>
      <c r="U4028" s="1" t="s">
        <v>32</v>
      </c>
    </row>
    <row r="4029" spans="1:21" x14ac:dyDescent="0.3">
      <c r="A4029" s="1" t="s">
        <v>8608</v>
      </c>
      <c r="B4029" s="1" t="s">
        <v>8609</v>
      </c>
      <c r="C4029" s="2">
        <v>45454</v>
      </c>
      <c r="D4029">
        <v>2024</v>
      </c>
      <c r="E4029" s="1" t="s">
        <v>317</v>
      </c>
      <c r="F4029" s="1" t="s">
        <v>8383</v>
      </c>
      <c r="G4029" s="3">
        <v>4.791666666666667E-2</v>
      </c>
      <c r="H4029" s="1" t="s">
        <v>24</v>
      </c>
      <c r="I4029" s="1" t="s">
        <v>154</v>
      </c>
      <c r="J4029" s="1" t="s">
        <v>155</v>
      </c>
      <c r="K4029" s="1" t="s">
        <v>570</v>
      </c>
      <c r="L4029">
        <v>824.33</v>
      </c>
      <c r="M4029">
        <v>27.84</v>
      </c>
      <c r="N4029">
        <v>61.56</v>
      </c>
      <c r="O4029">
        <v>790.61000000000013</v>
      </c>
      <c r="P4029">
        <v>637</v>
      </c>
      <c r="Q4029" s="1" t="s">
        <v>118</v>
      </c>
      <c r="R4029" s="1" t="s">
        <v>29</v>
      </c>
      <c r="S4029" s="1" t="s">
        <v>4974</v>
      </c>
      <c r="T4029" s="1" t="s">
        <v>31</v>
      </c>
      <c r="U4029" s="1" t="s">
        <v>32</v>
      </c>
    </row>
    <row r="4030" spans="1:21" x14ac:dyDescent="0.3">
      <c r="A4030" s="1" t="s">
        <v>8610</v>
      </c>
      <c r="B4030" s="1" t="s">
        <v>8611</v>
      </c>
      <c r="C4030" s="2">
        <v>45454</v>
      </c>
      <c r="D4030">
        <v>2024</v>
      </c>
      <c r="E4030" s="1" t="s">
        <v>317</v>
      </c>
      <c r="F4030" s="1" t="s">
        <v>8383</v>
      </c>
      <c r="G4030" s="3">
        <v>9.3055555555555558E-2</v>
      </c>
      <c r="H4030" s="1" t="s">
        <v>24</v>
      </c>
      <c r="I4030" s="1" t="s">
        <v>35</v>
      </c>
      <c r="J4030" s="1" t="s">
        <v>680</v>
      </c>
      <c r="K4030" s="1" t="s">
        <v>191</v>
      </c>
      <c r="L4030">
        <v>4575.58</v>
      </c>
      <c r="M4030">
        <v>30.83</v>
      </c>
      <c r="N4030">
        <v>87.19</v>
      </c>
      <c r="O4030">
        <v>4519.22</v>
      </c>
      <c r="P4030">
        <v>709</v>
      </c>
      <c r="Q4030" s="1" t="s">
        <v>85</v>
      </c>
      <c r="R4030" s="1" t="s">
        <v>29</v>
      </c>
      <c r="S4030" s="1" t="s">
        <v>1360</v>
      </c>
      <c r="T4030" s="1" t="s">
        <v>31</v>
      </c>
      <c r="U4030" s="1" t="s">
        <v>32</v>
      </c>
    </row>
    <row r="4031" spans="1:21" x14ac:dyDescent="0.3">
      <c r="A4031" s="1" t="s">
        <v>8612</v>
      </c>
      <c r="B4031" s="1" t="s">
        <v>8613</v>
      </c>
      <c r="C4031" s="2">
        <v>45454</v>
      </c>
      <c r="D4031">
        <v>2024</v>
      </c>
      <c r="E4031" s="1" t="s">
        <v>317</v>
      </c>
      <c r="F4031" s="1" t="s">
        <v>8383</v>
      </c>
      <c r="G4031" s="3">
        <v>0.24930555555555556</v>
      </c>
      <c r="H4031" s="1" t="s">
        <v>42</v>
      </c>
      <c r="I4031" s="1" t="s">
        <v>89</v>
      </c>
      <c r="J4031" s="1" t="s">
        <v>90</v>
      </c>
      <c r="K4031" s="1" t="s">
        <v>91</v>
      </c>
      <c r="L4031">
        <v>8732.2900000000009</v>
      </c>
      <c r="M4031">
        <v>37.76</v>
      </c>
      <c r="N4031">
        <v>60.74</v>
      </c>
      <c r="O4031">
        <v>8709.3100000000013</v>
      </c>
      <c r="P4031">
        <v>847</v>
      </c>
      <c r="Q4031" s="1" t="s">
        <v>28</v>
      </c>
      <c r="R4031" s="1" t="s">
        <v>29</v>
      </c>
      <c r="S4031" s="1" t="s">
        <v>617</v>
      </c>
      <c r="T4031" s="1" t="s">
        <v>31</v>
      </c>
      <c r="U4031" s="1" t="s">
        <v>32</v>
      </c>
    </row>
    <row r="4032" spans="1:21" x14ac:dyDescent="0.3">
      <c r="A4032" s="1" t="s">
        <v>8614</v>
      </c>
      <c r="B4032" s="1" t="s">
        <v>3853</v>
      </c>
      <c r="C4032" s="2">
        <v>45454</v>
      </c>
      <c r="D4032">
        <v>2024</v>
      </c>
      <c r="E4032" s="1" t="s">
        <v>317</v>
      </c>
      <c r="F4032" s="1" t="s">
        <v>8383</v>
      </c>
      <c r="G4032" s="3">
        <v>0.30555555555555558</v>
      </c>
      <c r="H4032" s="1" t="s">
        <v>42</v>
      </c>
      <c r="I4032" s="1" t="s">
        <v>297</v>
      </c>
      <c r="J4032" s="1" t="s">
        <v>901</v>
      </c>
      <c r="K4032" s="1" t="s">
        <v>480</v>
      </c>
      <c r="L4032">
        <v>167.04</v>
      </c>
      <c r="M4032">
        <v>43.54</v>
      </c>
      <c r="N4032">
        <v>65.19</v>
      </c>
      <c r="O4032">
        <v>145.38999999999999</v>
      </c>
      <c r="P4032">
        <v>958</v>
      </c>
      <c r="Q4032" s="1" t="s">
        <v>28</v>
      </c>
      <c r="R4032" s="1" t="s">
        <v>29</v>
      </c>
      <c r="S4032" s="1" t="s">
        <v>3729</v>
      </c>
      <c r="T4032" s="1" t="s">
        <v>53</v>
      </c>
      <c r="U4032" s="1" t="s">
        <v>32</v>
      </c>
    </row>
    <row r="4033" spans="1:21" x14ac:dyDescent="0.3">
      <c r="A4033" s="1" t="s">
        <v>8615</v>
      </c>
      <c r="B4033" s="1" t="s">
        <v>8616</v>
      </c>
      <c r="C4033" s="2">
        <v>45454</v>
      </c>
      <c r="D4033">
        <v>2024</v>
      </c>
      <c r="E4033" s="1" t="s">
        <v>317</v>
      </c>
      <c r="F4033" s="1" t="s">
        <v>8383</v>
      </c>
      <c r="G4033" s="3">
        <v>0.32291666666666669</v>
      </c>
      <c r="H4033" s="1" t="s">
        <v>42</v>
      </c>
      <c r="I4033" s="1" t="s">
        <v>89</v>
      </c>
      <c r="J4033" s="1" t="s">
        <v>105</v>
      </c>
      <c r="K4033" s="1" t="s">
        <v>106</v>
      </c>
      <c r="L4033">
        <v>5755.8</v>
      </c>
      <c r="M4033">
        <v>34.630000000000003</v>
      </c>
      <c r="N4033">
        <v>22.39</v>
      </c>
      <c r="O4033">
        <v>5768.04</v>
      </c>
      <c r="P4033">
        <v>288</v>
      </c>
      <c r="Q4033" s="1" t="s">
        <v>85</v>
      </c>
      <c r="R4033" s="1" t="s">
        <v>29</v>
      </c>
      <c r="S4033" s="1" t="s">
        <v>5251</v>
      </c>
      <c r="T4033" s="1" t="s">
        <v>31</v>
      </c>
      <c r="U4033" s="1" t="s">
        <v>93</v>
      </c>
    </row>
    <row r="4034" spans="1:21" x14ac:dyDescent="0.3">
      <c r="A4034" s="1" t="s">
        <v>8617</v>
      </c>
      <c r="B4034" s="1" t="s">
        <v>985</v>
      </c>
      <c r="C4034" s="2">
        <v>45454</v>
      </c>
      <c r="D4034">
        <v>2024</v>
      </c>
      <c r="E4034" s="1" t="s">
        <v>317</v>
      </c>
      <c r="F4034" s="1" t="s">
        <v>8383</v>
      </c>
      <c r="G4034" s="3">
        <v>0.47083333333333333</v>
      </c>
      <c r="H4034" s="1" t="s">
        <v>42</v>
      </c>
      <c r="I4034" s="1" t="s">
        <v>35</v>
      </c>
      <c r="J4034" s="1" t="s">
        <v>36</v>
      </c>
      <c r="K4034" s="1" t="s">
        <v>256</v>
      </c>
      <c r="L4034">
        <v>9962.75</v>
      </c>
      <c r="M4034">
        <v>49.65</v>
      </c>
      <c r="N4034">
        <v>29.01</v>
      </c>
      <c r="O4034">
        <v>9983.39</v>
      </c>
      <c r="P4034">
        <v>324</v>
      </c>
      <c r="Q4034" s="1" t="s">
        <v>28</v>
      </c>
      <c r="R4034" s="1" t="s">
        <v>29</v>
      </c>
      <c r="S4034" s="1" t="s">
        <v>1147</v>
      </c>
      <c r="T4034" s="1" t="s">
        <v>31</v>
      </c>
      <c r="U4034" s="1" t="s">
        <v>93</v>
      </c>
    </row>
    <row r="4035" spans="1:21" x14ac:dyDescent="0.3">
      <c r="A4035" s="1" t="s">
        <v>8618</v>
      </c>
      <c r="B4035" s="1" t="s">
        <v>8619</v>
      </c>
      <c r="C4035" s="2">
        <v>45454</v>
      </c>
      <c r="D4035">
        <v>2024</v>
      </c>
      <c r="E4035" s="1" t="s">
        <v>317</v>
      </c>
      <c r="F4035" s="1" t="s">
        <v>8383</v>
      </c>
      <c r="G4035" s="3">
        <v>0.49583333333333335</v>
      </c>
      <c r="H4035" s="1" t="s">
        <v>42</v>
      </c>
      <c r="I4035" s="1" t="s">
        <v>431</v>
      </c>
      <c r="J4035" s="1" t="s">
        <v>879</v>
      </c>
      <c r="K4035" s="1" t="s">
        <v>543</v>
      </c>
      <c r="L4035">
        <v>8807.7999999999993</v>
      </c>
      <c r="M4035">
        <v>10.77</v>
      </c>
      <c r="N4035">
        <v>68.44</v>
      </c>
      <c r="O4035">
        <v>8750.1299999999992</v>
      </c>
      <c r="P4035">
        <v>751</v>
      </c>
      <c r="Q4035" s="1" t="s">
        <v>38</v>
      </c>
      <c r="R4035" s="1" t="s">
        <v>29</v>
      </c>
      <c r="S4035" s="1" t="s">
        <v>6868</v>
      </c>
      <c r="T4035" s="1" t="s">
        <v>147</v>
      </c>
      <c r="U4035" s="1" t="s">
        <v>32</v>
      </c>
    </row>
    <row r="4036" spans="1:21" x14ac:dyDescent="0.3">
      <c r="A4036" s="1" t="s">
        <v>8620</v>
      </c>
      <c r="B4036" s="1" t="s">
        <v>8621</v>
      </c>
      <c r="C4036" s="2">
        <v>45454</v>
      </c>
      <c r="D4036">
        <v>2024</v>
      </c>
      <c r="E4036" s="1" t="s">
        <v>317</v>
      </c>
      <c r="F4036" s="1" t="s">
        <v>8383</v>
      </c>
      <c r="G4036" s="3">
        <v>0.68958333333333333</v>
      </c>
      <c r="H4036" s="1" t="s">
        <v>104</v>
      </c>
      <c r="I4036" s="1" t="s">
        <v>127</v>
      </c>
      <c r="J4036" s="1" t="s">
        <v>356</v>
      </c>
      <c r="K4036" s="1" t="s">
        <v>129</v>
      </c>
      <c r="L4036">
        <v>1483.23</v>
      </c>
      <c r="M4036">
        <v>38.44</v>
      </c>
      <c r="N4036">
        <v>71.12</v>
      </c>
      <c r="O4036">
        <v>1450.5500000000002</v>
      </c>
      <c r="P4036">
        <v>455</v>
      </c>
      <c r="Q4036" s="1" t="s">
        <v>85</v>
      </c>
      <c r="R4036" s="1" t="s">
        <v>29</v>
      </c>
      <c r="S4036" s="1" t="s">
        <v>6440</v>
      </c>
      <c r="T4036" s="1" t="s">
        <v>31</v>
      </c>
      <c r="U4036" s="1" t="s">
        <v>93</v>
      </c>
    </row>
    <row r="4037" spans="1:21" x14ac:dyDescent="0.3">
      <c r="A4037" s="1" t="s">
        <v>8622</v>
      </c>
      <c r="B4037" s="1" t="s">
        <v>8623</v>
      </c>
      <c r="C4037" s="2">
        <v>45454</v>
      </c>
      <c r="D4037">
        <v>2024</v>
      </c>
      <c r="E4037" s="1" t="s">
        <v>317</v>
      </c>
      <c r="F4037" s="1" t="s">
        <v>8383</v>
      </c>
      <c r="G4037" s="3">
        <v>0.6958333333333333</v>
      </c>
      <c r="H4037" s="1" t="s">
        <v>104</v>
      </c>
      <c r="I4037" s="1" t="s">
        <v>110</v>
      </c>
      <c r="J4037" s="1" t="s">
        <v>209</v>
      </c>
      <c r="K4037" s="1" t="s">
        <v>341</v>
      </c>
      <c r="L4037">
        <v>2699.41</v>
      </c>
      <c r="M4037">
        <v>49.89</v>
      </c>
      <c r="N4037">
        <v>45.81</v>
      </c>
      <c r="O4037">
        <v>2703.49</v>
      </c>
      <c r="P4037">
        <v>376</v>
      </c>
      <c r="Q4037" s="1" t="s">
        <v>85</v>
      </c>
      <c r="R4037" s="1" t="s">
        <v>29</v>
      </c>
      <c r="S4037" s="1" t="s">
        <v>3437</v>
      </c>
      <c r="T4037" s="1" t="s">
        <v>53</v>
      </c>
      <c r="U4037" s="1" t="s">
        <v>32</v>
      </c>
    </row>
    <row r="4038" spans="1:21" x14ac:dyDescent="0.3">
      <c r="A4038" s="1" t="s">
        <v>8624</v>
      </c>
      <c r="B4038" s="1" t="s">
        <v>8625</v>
      </c>
      <c r="C4038" s="2">
        <v>45454</v>
      </c>
      <c r="D4038">
        <v>2024</v>
      </c>
      <c r="E4038" s="1" t="s">
        <v>317</v>
      </c>
      <c r="F4038" s="1" t="s">
        <v>8383</v>
      </c>
      <c r="G4038" s="3">
        <v>0.85902777777777772</v>
      </c>
      <c r="H4038" s="1" t="s">
        <v>142</v>
      </c>
      <c r="I4038" s="1" t="s">
        <v>371</v>
      </c>
      <c r="J4038" s="1" t="s">
        <v>1159</v>
      </c>
      <c r="K4038" s="1" t="s">
        <v>373</v>
      </c>
      <c r="L4038">
        <v>9014.91</v>
      </c>
      <c r="M4038">
        <v>31.62</v>
      </c>
      <c r="N4038">
        <v>96.86</v>
      </c>
      <c r="O4038">
        <v>8949.67</v>
      </c>
      <c r="P4038">
        <v>419</v>
      </c>
      <c r="Q4038" s="1" t="s">
        <v>99</v>
      </c>
      <c r="R4038" s="1" t="s">
        <v>29</v>
      </c>
      <c r="S4038" s="1" t="s">
        <v>5679</v>
      </c>
      <c r="T4038" s="1" t="s">
        <v>53</v>
      </c>
      <c r="U4038" s="1" t="s">
        <v>101</v>
      </c>
    </row>
    <row r="4039" spans="1:21" x14ac:dyDescent="0.3">
      <c r="A4039" s="1" t="s">
        <v>8626</v>
      </c>
      <c r="B4039" s="1" t="s">
        <v>8627</v>
      </c>
      <c r="C4039" s="2">
        <v>45454</v>
      </c>
      <c r="D4039">
        <v>2024</v>
      </c>
      <c r="E4039" s="1" t="s">
        <v>317</v>
      </c>
      <c r="F4039" s="1" t="s">
        <v>8383</v>
      </c>
      <c r="G4039" s="3">
        <v>0.91874999999999996</v>
      </c>
      <c r="H4039" s="1" t="s">
        <v>24</v>
      </c>
      <c r="I4039" s="1" t="s">
        <v>25</v>
      </c>
      <c r="J4039" s="1" t="s">
        <v>732</v>
      </c>
      <c r="K4039" s="1" t="s">
        <v>362</v>
      </c>
      <c r="L4039">
        <v>295.82</v>
      </c>
      <c r="M4039">
        <v>5.19</v>
      </c>
      <c r="N4039">
        <v>62.82</v>
      </c>
      <c r="O4039">
        <v>238.19</v>
      </c>
      <c r="P4039">
        <v>62</v>
      </c>
      <c r="Q4039" s="1" t="s">
        <v>85</v>
      </c>
      <c r="R4039" s="1" t="s">
        <v>29</v>
      </c>
      <c r="S4039" s="1" t="s">
        <v>4549</v>
      </c>
      <c r="T4039" s="1" t="s">
        <v>53</v>
      </c>
      <c r="U4039" s="1" t="s">
        <v>32</v>
      </c>
    </row>
    <row r="4040" spans="1:21" x14ac:dyDescent="0.3">
      <c r="A4040" s="1" t="s">
        <v>8628</v>
      </c>
      <c r="B4040" s="1" t="s">
        <v>8629</v>
      </c>
      <c r="C4040" s="2">
        <v>45455</v>
      </c>
      <c r="D4040">
        <v>2024</v>
      </c>
      <c r="E4040" s="1" t="s">
        <v>366</v>
      </c>
      <c r="F4040" s="1" t="s">
        <v>8383</v>
      </c>
      <c r="G4040" s="3">
        <v>4.583333333333333E-2</v>
      </c>
      <c r="H4040" s="1" t="s">
        <v>24</v>
      </c>
      <c r="I4040" s="1" t="s">
        <v>96</v>
      </c>
      <c r="J4040" s="1" t="s">
        <v>441</v>
      </c>
      <c r="K4040" s="1" t="s">
        <v>98</v>
      </c>
      <c r="L4040">
        <v>8229.4599999999991</v>
      </c>
      <c r="M4040">
        <v>27.66</v>
      </c>
      <c r="N4040">
        <v>37.049999999999997</v>
      </c>
      <c r="O4040">
        <v>8220.07</v>
      </c>
      <c r="P4040">
        <v>241</v>
      </c>
      <c r="Q4040" s="1" t="s">
        <v>28</v>
      </c>
      <c r="R4040" s="1" t="s">
        <v>29</v>
      </c>
      <c r="S4040" s="1" t="s">
        <v>1884</v>
      </c>
      <c r="T4040" s="1" t="s">
        <v>53</v>
      </c>
      <c r="U4040" s="1" t="s">
        <v>93</v>
      </c>
    </row>
    <row r="4041" spans="1:21" x14ac:dyDescent="0.3">
      <c r="A4041" s="1" t="s">
        <v>8630</v>
      </c>
      <c r="B4041" s="1" t="s">
        <v>6506</v>
      </c>
      <c r="C4041" s="2">
        <v>45455</v>
      </c>
      <c r="D4041">
        <v>2024</v>
      </c>
      <c r="E4041" s="1" t="s">
        <v>366</v>
      </c>
      <c r="F4041" s="1" t="s">
        <v>8383</v>
      </c>
      <c r="G4041" s="3">
        <v>7.2916666666666671E-2</v>
      </c>
      <c r="H4041" s="1" t="s">
        <v>24</v>
      </c>
      <c r="I4041" s="1" t="s">
        <v>35</v>
      </c>
      <c r="J4041" s="1" t="s">
        <v>74</v>
      </c>
      <c r="K4041" s="1" t="s">
        <v>711</v>
      </c>
      <c r="L4041">
        <v>8158.78</v>
      </c>
      <c r="M4041">
        <v>48.46</v>
      </c>
      <c r="N4041">
        <v>23.68</v>
      </c>
      <c r="O4041">
        <v>8183.5599999999995</v>
      </c>
      <c r="P4041">
        <v>152</v>
      </c>
      <c r="Q4041" s="1" t="s">
        <v>99</v>
      </c>
      <c r="R4041" s="1" t="s">
        <v>29</v>
      </c>
      <c r="S4041" s="1" t="s">
        <v>3660</v>
      </c>
      <c r="T4041" s="1" t="s">
        <v>31</v>
      </c>
      <c r="U4041" s="1" t="s">
        <v>32</v>
      </c>
    </row>
    <row r="4042" spans="1:21" x14ac:dyDescent="0.3">
      <c r="A4042" s="1" t="s">
        <v>8631</v>
      </c>
      <c r="B4042" s="1" t="s">
        <v>6930</v>
      </c>
      <c r="C4042" s="2">
        <v>45455</v>
      </c>
      <c r="D4042">
        <v>2024</v>
      </c>
      <c r="E4042" s="1" t="s">
        <v>366</v>
      </c>
      <c r="F4042" s="1" t="s">
        <v>8383</v>
      </c>
      <c r="G4042" s="3">
        <v>0.18333333333333332</v>
      </c>
      <c r="H4042" s="1" t="s">
        <v>24</v>
      </c>
      <c r="I4042" s="1" t="s">
        <v>371</v>
      </c>
      <c r="J4042" s="1" t="s">
        <v>1159</v>
      </c>
      <c r="K4042" s="1" t="s">
        <v>373</v>
      </c>
      <c r="L4042">
        <v>2070.2199999999998</v>
      </c>
      <c r="M4042">
        <v>18.25</v>
      </c>
      <c r="N4042">
        <v>19.670000000000002</v>
      </c>
      <c r="O4042">
        <v>2068.7999999999997</v>
      </c>
      <c r="P4042">
        <v>826</v>
      </c>
      <c r="Q4042" s="1" t="s">
        <v>28</v>
      </c>
      <c r="R4042" s="1" t="s">
        <v>29</v>
      </c>
      <c r="S4042" s="1" t="s">
        <v>1533</v>
      </c>
      <c r="T4042" s="1" t="s">
        <v>53</v>
      </c>
      <c r="U4042" s="1" t="s">
        <v>32</v>
      </c>
    </row>
    <row r="4043" spans="1:21" x14ac:dyDescent="0.3">
      <c r="A4043" s="1" t="s">
        <v>8632</v>
      </c>
      <c r="B4043" s="1" t="s">
        <v>8633</v>
      </c>
      <c r="C4043" s="2">
        <v>45455</v>
      </c>
      <c r="D4043">
        <v>2024</v>
      </c>
      <c r="E4043" s="1" t="s">
        <v>366</v>
      </c>
      <c r="F4043" s="1" t="s">
        <v>8383</v>
      </c>
      <c r="G4043" s="3">
        <v>0.23680555555555555</v>
      </c>
      <c r="H4043" s="1" t="s">
        <v>42</v>
      </c>
      <c r="I4043" s="1" t="s">
        <v>56</v>
      </c>
      <c r="J4043" s="1" t="s">
        <v>184</v>
      </c>
      <c r="K4043" s="1" t="s">
        <v>242</v>
      </c>
      <c r="L4043">
        <v>5322.9</v>
      </c>
      <c r="M4043">
        <v>13.07</v>
      </c>
      <c r="N4043">
        <v>14.9</v>
      </c>
      <c r="O4043">
        <v>5321.07</v>
      </c>
      <c r="P4043">
        <v>381</v>
      </c>
      <c r="Q4043" s="1" t="s">
        <v>28</v>
      </c>
      <c r="R4043" s="1" t="s">
        <v>29</v>
      </c>
      <c r="S4043" s="1" t="s">
        <v>4133</v>
      </c>
      <c r="T4043" s="1" t="s">
        <v>53</v>
      </c>
      <c r="U4043" s="1" t="s">
        <v>32</v>
      </c>
    </row>
    <row r="4044" spans="1:21" x14ac:dyDescent="0.3">
      <c r="A4044" s="1" t="s">
        <v>8634</v>
      </c>
      <c r="B4044" s="1" t="s">
        <v>590</v>
      </c>
      <c r="C4044" s="2">
        <v>45455</v>
      </c>
      <c r="D4044">
        <v>2024</v>
      </c>
      <c r="E4044" s="1" t="s">
        <v>366</v>
      </c>
      <c r="F4044" s="1" t="s">
        <v>8383</v>
      </c>
      <c r="G4044" s="3">
        <v>0.30972222222222223</v>
      </c>
      <c r="H4044" s="1" t="s">
        <v>42</v>
      </c>
      <c r="I4044" s="1" t="s">
        <v>127</v>
      </c>
      <c r="J4044" s="1" t="s">
        <v>474</v>
      </c>
      <c r="K4044" s="1" t="s">
        <v>129</v>
      </c>
      <c r="L4044">
        <v>7981.79</v>
      </c>
      <c r="M4044">
        <v>9.86</v>
      </c>
      <c r="N4044">
        <v>2.52</v>
      </c>
      <c r="O4044">
        <v>7989.1299999999992</v>
      </c>
      <c r="P4044">
        <v>612</v>
      </c>
      <c r="Q4044" s="1" t="s">
        <v>85</v>
      </c>
      <c r="R4044" s="1" t="s">
        <v>29</v>
      </c>
      <c r="S4044" s="1" t="s">
        <v>310</v>
      </c>
      <c r="T4044" s="1" t="s">
        <v>31</v>
      </c>
      <c r="U4044" s="1" t="s">
        <v>32</v>
      </c>
    </row>
    <row r="4045" spans="1:21" x14ac:dyDescent="0.3">
      <c r="A4045" s="1" t="s">
        <v>8635</v>
      </c>
      <c r="B4045" s="1" t="s">
        <v>669</v>
      </c>
      <c r="C4045" s="2">
        <v>45455</v>
      </c>
      <c r="D4045">
        <v>2024</v>
      </c>
      <c r="E4045" s="1" t="s">
        <v>366</v>
      </c>
      <c r="F4045" s="1" t="s">
        <v>8383</v>
      </c>
      <c r="G4045" s="3">
        <v>0.37222222222222223</v>
      </c>
      <c r="H4045" s="1" t="s">
        <v>42</v>
      </c>
      <c r="I4045" s="1" t="s">
        <v>110</v>
      </c>
      <c r="J4045" s="1" t="s">
        <v>195</v>
      </c>
      <c r="K4045" s="1" t="s">
        <v>112</v>
      </c>
      <c r="L4045">
        <v>7053.22</v>
      </c>
      <c r="M4045">
        <v>25.69</v>
      </c>
      <c r="N4045">
        <v>36.950000000000003</v>
      </c>
      <c r="O4045">
        <v>7041.96</v>
      </c>
      <c r="P4045">
        <v>538</v>
      </c>
      <c r="Q4045" s="1" t="s">
        <v>118</v>
      </c>
      <c r="R4045" s="1" t="s">
        <v>29</v>
      </c>
      <c r="S4045" s="1" t="s">
        <v>5021</v>
      </c>
      <c r="T4045" s="1" t="s">
        <v>31</v>
      </c>
      <c r="U4045" s="1" t="s">
        <v>32</v>
      </c>
    </row>
    <row r="4046" spans="1:21" x14ac:dyDescent="0.3">
      <c r="A4046" s="1" t="s">
        <v>8636</v>
      </c>
      <c r="B4046" s="1" t="s">
        <v>8637</v>
      </c>
      <c r="C4046" s="2">
        <v>45455</v>
      </c>
      <c r="D4046">
        <v>2024</v>
      </c>
      <c r="E4046" s="1" t="s">
        <v>366</v>
      </c>
      <c r="F4046" s="1" t="s">
        <v>8383</v>
      </c>
      <c r="G4046" s="3">
        <v>0.43680555555555556</v>
      </c>
      <c r="H4046" s="1" t="s">
        <v>42</v>
      </c>
      <c r="I4046" s="1" t="s">
        <v>110</v>
      </c>
      <c r="J4046" s="1" t="s">
        <v>527</v>
      </c>
      <c r="K4046" s="1" t="s">
        <v>112</v>
      </c>
      <c r="L4046">
        <v>9664.98</v>
      </c>
      <c r="M4046">
        <v>22.34</v>
      </c>
      <c r="N4046">
        <v>69.13</v>
      </c>
      <c r="O4046">
        <v>9618.19</v>
      </c>
      <c r="P4046">
        <v>761</v>
      </c>
      <c r="Q4046" s="1" t="s">
        <v>118</v>
      </c>
      <c r="R4046" s="1" t="s">
        <v>29</v>
      </c>
      <c r="S4046" s="1" t="s">
        <v>3144</v>
      </c>
      <c r="T4046" s="1" t="s">
        <v>53</v>
      </c>
      <c r="U4046" s="1" t="s">
        <v>93</v>
      </c>
    </row>
    <row r="4047" spans="1:21" x14ac:dyDescent="0.3">
      <c r="A4047" s="1" t="s">
        <v>8638</v>
      </c>
      <c r="B4047" s="1" t="s">
        <v>8639</v>
      </c>
      <c r="C4047" s="2">
        <v>45455</v>
      </c>
      <c r="D4047">
        <v>2024</v>
      </c>
      <c r="E4047" s="1" t="s">
        <v>366</v>
      </c>
      <c r="F4047" s="1" t="s">
        <v>8383</v>
      </c>
      <c r="G4047" s="3">
        <v>0.54374999999999996</v>
      </c>
      <c r="H4047" s="1" t="s">
        <v>104</v>
      </c>
      <c r="I4047" s="1" t="s">
        <v>236</v>
      </c>
      <c r="J4047" s="1" t="s">
        <v>895</v>
      </c>
      <c r="K4047" s="1" t="s">
        <v>238</v>
      </c>
      <c r="L4047">
        <v>35.51</v>
      </c>
      <c r="M4047">
        <v>4.7300000000000004</v>
      </c>
      <c r="N4047">
        <v>76.03</v>
      </c>
      <c r="O4047">
        <v>-35.790000000000006</v>
      </c>
      <c r="P4047">
        <v>181</v>
      </c>
      <c r="Q4047" s="1" t="s">
        <v>85</v>
      </c>
      <c r="R4047" s="1" t="s">
        <v>29</v>
      </c>
      <c r="S4047" s="1" t="s">
        <v>1400</v>
      </c>
      <c r="T4047" s="1" t="s">
        <v>53</v>
      </c>
      <c r="U4047" s="1" t="s">
        <v>32</v>
      </c>
    </row>
    <row r="4048" spans="1:21" x14ac:dyDescent="0.3">
      <c r="A4048" s="1" t="s">
        <v>8640</v>
      </c>
      <c r="B4048" s="1" t="s">
        <v>3596</v>
      </c>
      <c r="C4048" s="2">
        <v>45455</v>
      </c>
      <c r="D4048">
        <v>2024</v>
      </c>
      <c r="E4048" s="1" t="s">
        <v>366</v>
      </c>
      <c r="F4048" s="1" t="s">
        <v>8383</v>
      </c>
      <c r="G4048" s="3">
        <v>0.62013888888888891</v>
      </c>
      <c r="H4048" s="1" t="s">
        <v>104</v>
      </c>
      <c r="I4048" s="1" t="s">
        <v>127</v>
      </c>
      <c r="J4048" s="1" t="s">
        <v>128</v>
      </c>
      <c r="K4048" s="1" t="s">
        <v>129</v>
      </c>
      <c r="L4048">
        <v>512.33000000000004</v>
      </c>
      <c r="M4048">
        <v>28.31</v>
      </c>
      <c r="N4048">
        <v>82.47</v>
      </c>
      <c r="O4048">
        <v>458.16999999999996</v>
      </c>
      <c r="P4048">
        <v>977</v>
      </c>
      <c r="Q4048" s="1" t="s">
        <v>85</v>
      </c>
      <c r="R4048" s="1" t="s">
        <v>29</v>
      </c>
      <c r="S4048" s="1" t="s">
        <v>733</v>
      </c>
      <c r="T4048" s="1" t="s">
        <v>31</v>
      </c>
      <c r="U4048" s="1" t="s">
        <v>32</v>
      </c>
    </row>
    <row r="4049" spans="1:21" x14ac:dyDescent="0.3">
      <c r="A4049" s="1" t="s">
        <v>8641</v>
      </c>
      <c r="B4049" s="1" t="s">
        <v>4728</v>
      </c>
      <c r="C4049" s="2">
        <v>45455</v>
      </c>
      <c r="D4049">
        <v>2024</v>
      </c>
      <c r="E4049" s="1" t="s">
        <v>366</v>
      </c>
      <c r="F4049" s="1" t="s">
        <v>8383</v>
      </c>
      <c r="G4049" s="3">
        <v>0.62708333333333333</v>
      </c>
      <c r="H4049" s="1" t="s">
        <v>104</v>
      </c>
      <c r="I4049" s="1" t="s">
        <v>68</v>
      </c>
      <c r="J4049" s="1" t="s">
        <v>858</v>
      </c>
      <c r="K4049" s="1" t="s">
        <v>780</v>
      </c>
      <c r="L4049">
        <v>5967.8</v>
      </c>
      <c r="M4049">
        <v>37.94</v>
      </c>
      <c r="N4049">
        <v>60.52</v>
      </c>
      <c r="O4049">
        <v>5945.2199999999993</v>
      </c>
      <c r="P4049">
        <v>36</v>
      </c>
      <c r="Q4049" s="1" t="s">
        <v>28</v>
      </c>
      <c r="R4049" s="1" t="s">
        <v>29</v>
      </c>
      <c r="S4049" s="1" t="s">
        <v>319</v>
      </c>
      <c r="T4049" s="1" t="s">
        <v>53</v>
      </c>
      <c r="U4049" s="1" t="s">
        <v>32</v>
      </c>
    </row>
    <row r="4050" spans="1:21" x14ac:dyDescent="0.3">
      <c r="A4050" s="1" t="s">
        <v>8642</v>
      </c>
      <c r="B4050" s="1" t="s">
        <v>8643</v>
      </c>
      <c r="C4050" s="2">
        <v>45455</v>
      </c>
      <c r="D4050">
        <v>2024</v>
      </c>
      <c r="E4050" s="1" t="s">
        <v>366</v>
      </c>
      <c r="F4050" s="1" t="s">
        <v>8383</v>
      </c>
      <c r="G4050" s="3">
        <v>0.66527777777777775</v>
      </c>
      <c r="H4050" s="1" t="s">
        <v>104</v>
      </c>
      <c r="I4050" s="1" t="s">
        <v>127</v>
      </c>
      <c r="J4050" s="1" t="s">
        <v>840</v>
      </c>
      <c r="K4050" s="1" t="s">
        <v>475</v>
      </c>
      <c r="L4050">
        <v>5995.02</v>
      </c>
      <c r="M4050">
        <v>30.28</v>
      </c>
      <c r="N4050">
        <v>84.44</v>
      </c>
      <c r="O4050">
        <v>5940.8600000000006</v>
      </c>
      <c r="P4050">
        <v>412</v>
      </c>
      <c r="Q4050" s="1" t="s">
        <v>85</v>
      </c>
      <c r="R4050" s="1" t="s">
        <v>29</v>
      </c>
      <c r="S4050" s="1" t="s">
        <v>986</v>
      </c>
      <c r="T4050" s="1" t="s">
        <v>53</v>
      </c>
      <c r="U4050" s="1" t="s">
        <v>32</v>
      </c>
    </row>
    <row r="4051" spans="1:21" x14ac:dyDescent="0.3">
      <c r="A4051" s="1" t="s">
        <v>8644</v>
      </c>
      <c r="B4051" s="1" t="s">
        <v>8645</v>
      </c>
      <c r="C4051" s="2">
        <v>45455</v>
      </c>
      <c r="D4051">
        <v>2024</v>
      </c>
      <c r="E4051" s="1" t="s">
        <v>366</v>
      </c>
      <c r="F4051" s="1" t="s">
        <v>8383</v>
      </c>
      <c r="G4051" s="3">
        <v>0.70694444444444449</v>
      </c>
      <c r="H4051" s="1" t="s">
        <v>104</v>
      </c>
      <c r="I4051" s="1" t="s">
        <v>143</v>
      </c>
      <c r="J4051" s="1" t="s">
        <v>308</v>
      </c>
      <c r="K4051" s="1" t="s">
        <v>145</v>
      </c>
      <c r="L4051">
        <v>5726.97</v>
      </c>
      <c r="M4051">
        <v>28.49</v>
      </c>
      <c r="N4051">
        <v>22.58</v>
      </c>
      <c r="O4051">
        <v>5732.88</v>
      </c>
      <c r="P4051">
        <v>83</v>
      </c>
      <c r="Q4051" s="1" t="s">
        <v>85</v>
      </c>
      <c r="R4051" s="1" t="s">
        <v>29</v>
      </c>
      <c r="S4051" s="1" t="s">
        <v>6194</v>
      </c>
      <c r="T4051" s="1" t="s">
        <v>53</v>
      </c>
      <c r="U4051" s="1" t="s">
        <v>101</v>
      </c>
    </row>
    <row r="4052" spans="1:21" x14ac:dyDescent="0.3">
      <c r="A4052" s="1" t="s">
        <v>8646</v>
      </c>
      <c r="B4052" s="1" t="s">
        <v>8647</v>
      </c>
      <c r="C4052" s="2">
        <v>45455</v>
      </c>
      <c r="D4052">
        <v>2024</v>
      </c>
      <c r="E4052" s="1" t="s">
        <v>366</v>
      </c>
      <c r="F4052" s="1" t="s">
        <v>8383</v>
      </c>
      <c r="G4052" s="3">
        <v>0.96944444444444444</v>
      </c>
      <c r="H4052" s="1" t="s">
        <v>24</v>
      </c>
      <c r="I4052" s="1" t="s">
        <v>127</v>
      </c>
      <c r="J4052" s="1" t="s">
        <v>318</v>
      </c>
      <c r="K4052" s="1" t="s">
        <v>475</v>
      </c>
      <c r="L4052">
        <v>7501.27</v>
      </c>
      <c r="M4052">
        <v>16.16</v>
      </c>
      <c r="N4052">
        <v>38.56</v>
      </c>
      <c r="O4052">
        <v>7478.87</v>
      </c>
      <c r="P4052">
        <v>55</v>
      </c>
      <c r="Q4052" s="1" t="s">
        <v>28</v>
      </c>
      <c r="R4052" s="1" t="s">
        <v>29</v>
      </c>
      <c r="S4052" s="1" t="s">
        <v>2336</v>
      </c>
      <c r="T4052" s="1" t="s">
        <v>147</v>
      </c>
      <c r="U4052" s="1" t="s">
        <v>93</v>
      </c>
    </row>
    <row r="4053" spans="1:21" x14ac:dyDescent="0.3">
      <c r="A4053" s="1" t="s">
        <v>8648</v>
      </c>
      <c r="B4053" s="1" t="s">
        <v>8649</v>
      </c>
      <c r="C4053" s="2">
        <v>45455</v>
      </c>
      <c r="D4053">
        <v>2024</v>
      </c>
      <c r="E4053" s="1" t="s">
        <v>366</v>
      </c>
      <c r="F4053" s="1" t="s">
        <v>8383</v>
      </c>
      <c r="G4053" s="3">
        <v>0.99930555555555556</v>
      </c>
      <c r="H4053" s="1" t="s">
        <v>24</v>
      </c>
      <c r="I4053" s="1" t="s">
        <v>110</v>
      </c>
      <c r="J4053" s="1" t="s">
        <v>209</v>
      </c>
      <c r="K4053" s="1" t="s">
        <v>112</v>
      </c>
      <c r="L4053">
        <v>1834.83</v>
      </c>
      <c r="M4053">
        <v>1.86</v>
      </c>
      <c r="N4053">
        <v>99.35</v>
      </c>
      <c r="O4053">
        <v>1737.34</v>
      </c>
      <c r="P4053">
        <v>968</v>
      </c>
      <c r="Q4053" s="1" t="s">
        <v>118</v>
      </c>
      <c r="R4053" s="1" t="s">
        <v>29</v>
      </c>
      <c r="S4053" s="1" t="s">
        <v>1217</v>
      </c>
      <c r="T4053" s="1" t="s">
        <v>53</v>
      </c>
      <c r="U4053" s="1" t="s">
        <v>32</v>
      </c>
    </row>
    <row r="4054" spans="1:21" x14ac:dyDescent="0.3">
      <c r="A4054" s="1" t="s">
        <v>8650</v>
      </c>
      <c r="B4054" s="1" t="s">
        <v>8309</v>
      </c>
      <c r="C4054" s="2">
        <v>45456</v>
      </c>
      <c r="D4054">
        <v>2024</v>
      </c>
      <c r="E4054" s="1" t="s">
        <v>426</v>
      </c>
      <c r="F4054" s="1" t="s">
        <v>8383</v>
      </c>
      <c r="G4054" s="3">
        <v>4.1666666666666666E-3</v>
      </c>
      <c r="H4054" s="1" t="s">
        <v>24</v>
      </c>
      <c r="I4054" s="1" t="s">
        <v>127</v>
      </c>
      <c r="J4054" s="1" t="s">
        <v>840</v>
      </c>
      <c r="K4054" s="1" t="s">
        <v>129</v>
      </c>
      <c r="L4054">
        <v>5284.16</v>
      </c>
      <c r="M4054">
        <v>10.76</v>
      </c>
      <c r="N4054">
        <v>62.41</v>
      </c>
      <c r="O4054">
        <v>5232.51</v>
      </c>
      <c r="P4054">
        <v>833</v>
      </c>
      <c r="Q4054" s="1" t="s">
        <v>28</v>
      </c>
      <c r="R4054" s="1" t="s">
        <v>29</v>
      </c>
      <c r="S4054" s="1" t="s">
        <v>1126</v>
      </c>
      <c r="T4054" s="1" t="s">
        <v>53</v>
      </c>
      <c r="U4054" s="1" t="s">
        <v>32</v>
      </c>
    </row>
    <row r="4055" spans="1:21" x14ac:dyDescent="0.3">
      <c r="A4055" s="1" t="s">
        <v>8651</v>
      </c>
      <c r="B4055" s="1" t="s">
        <v>4489</v>
      </c>
      <c r="C4055" s="2">
        <v>45456</v>
      </c>
      <c r="D4055">
        <v>2024</v>
      </c>
      <c r="E4055" s="1" t="s">
        <v>426</v>
      </c>
      <c r="F4055" s="1" t="s">
        <v>8383</v>
      </c>
      <c r="G4055" s="3">
        <v>4.8611111111111112E-2</v>
      </c>
      <c r="H4055" s="1" t="s">
        <v>24</v>
      </c>
      <c r="I4055" s="1" t="s">
        <v>297</v>
      </c>
      <c r="J4055" s="1" t="s">
        <v>901</v>
      </c>
      <c r="K4055" s="1" t="s">
        <v>378</v>
      </c>
      <c r="L4055">
        <v>5551.24</v>
      </c>
      <c r="M4055">
        <v>48.93</v>
      </c>
      <c r="N4055">
        <v>42.87</v>
      </c>
      <c r="O4055">
        <v>5557.3</v>
      </c>
      <c r="P4055">
        <v>670</v>
      </c>
      <c r="Q4055" s="1" t="s">
        <v>28</v>
      </c>
      <c r="R4055" s="1" t="s">
        <v>29</v>
      </c>
      <c r="S4055" s="1" t="s">
        <v>1874</v>
      </c>
      <c r="T4055" s="1" t="s">
        <v>31</v>
      </c>
      <c r="U4055" s="1" t="s">
        <v>93</v>
      </c>
    </row>
    <row r="4056" spans="1:21" x14ac:dyDescent="0.3">
      <c r="A4056" s="1" t="s">
        <v>8652</v>
      </c>
      <c r="B4056" s="1" t="s">
        <v>6278</v>
      </c>
      <c r="C4056" s="2">
        <v>45456</v>
      </c>
      <c r="D4056">
        <v>2024</v>
      </c>
      <c r="E4056" s="1" t="s">
        <v>426</v>
      </c>
      <c r="F4056" s="1" t="s">
        <v>8383</v>
      </c>
      <c r="G4056" s="3">
        <v>0.26180555555555557</v>
      </c>
      <c r="H4056" s="1" t="s">
        <v>42</v>
      </c>
      <c r="I4056" s="1" t="s">
        <v>43</v>
      </c>
      <c r="J4056" s="1" t="s">
        <v>805</v>
      </c>
      <c r="K4056" s="1" t="s">
        <v>45</v>
      </c>
      <c r="L4056">
        <v>1002.27</v>
      </c>
      <c r="M4056">
        <v>27.12</v>
      </c>
      <c r="N4056">
        <v>57.8</v>
      </c>
      <c r="O4056">
        <v>971.58999999999992</v>
      </c>
      <c r="P4056">
        <v>872</v>
      </c>
      <c r="Q4056" s="1" t="s">
        <v>99</v>
      </c>
      <c r="R4056" s="1" t="s">
        <v>29</v>
      </c>
      <c r="S4056" s="1" t="s">
        <v>1761</v>
      </c>
      <c r="T4056" s="1" t="s">
        <v>53</v>
      </c>
      <c r="U4056" s="1" t="s">
        <v>32</v>
      </c>
    </row>
    <row r="4057" spans="1:21" x14ac:dyDescent="0.3">
      <c r="A4057" s="1" t="s">
        <v>8653</v>
      </c>
      <c r="B4057" s="1" t="s">
        <v>2993</v>
      </c>
      <c r="C4057" s="2">
        <v>45456</v>
      </c>
      <c r="D4057">
        <v>2024</v>
      </c>
      <c r="E4057" s="1" t="s">
        <v>426</v>
      </c>
      <c r="F4057" s="1" t="s">
        <v>8383</v>
      </c>
      <c r="G4057" s="3">
        <v>0.29444444444444445</v>
      </c>
      <c r="H4057" s="1" t="s">
        <v>42</v>
      </c>
      <c r="I4057" s="1" t="s">
        <v>25</v>
      </c>
      <c r="J4057" s="1" t="s">
        <v>26</v>
      </c>
      <c r="K4057" s="1" t="s">
        <v>172</v>
      </c>
      <c r="L4057">
        <v>3280.06</v>
      </c>
      <c r="M4057">
        <v>40.97</v>
      </c>
      <c r="N4057">
        <v>57.51</v>
      </c>
      <c r="O4057">
        <v>3263.5199999999995</v>
      </c>
      <c r="P4057">
        <v>133</v>
      </c>
      <c r="Q4057" s="1" t="s">
        <v>38</v>
      </c>
      <c r="R4057" s="1" t="s">
        <v>29</v>
      </c>
      <c r="S4057" s="1" t="s">
        <v>2484</v>
      </c>
      <c r="T4057" s="1" t="s">
        <v>53</v>
      </c>
      <c r="U4057" s="1" t="s">
        <v>32</v>
      </c>
    </row>
    <row r="4058" spans="1:21" x14ac:dyDescent="0.3">
      <c r="A4058" s="1" t="s">
        <v>8654</v>
      </c>
      <c r="B4058" s="1" t="s">
        <v>8655</v>
      </c>
      <c r="C4058" s="2">
        <v>45456</v>
      </c>
      <c r="D4058">
        <v>2024</v>
      </c>
      <c r="E4058" s="1" t="s">
        <v>426</v>
      </c>
      <c r="F4058" s="1" t="s">
        <v>8383</v>
      </c>
      <c r="G4058" s="3">
        <v>0.31180555555555556</v>
      </c>
      <c r="H4058" s="1" t="s">
        <v>42</v>
      </c>
      <c r="I4058" s="1" t="s">
        <v>56</v>
      </c>
      <c r="J4058" s="1" t="s">
        <v>184</v>
      </c>
      <c r="K4058" s="1" t="s">
        <v>58</v>
      </c>
      <c r="L4058">
        <v>454.74</v>
      </c>
      <c r="M4058">
        <v>46.08</v>
      </c>
      <c r="N4058">
        <v>71.84</v>
      </c>
      <c r="O4058">
        <v>428.98</v>
      </c>
      <c r="P4058">
        <v>211</v>
      </c>
      <c r="Q4058" s="1" t="s">
        <v>28</v>
      </c>
      <c r="R4058" s="1" t="s">
        <v>418</v>
      </c>
      <c r="S4058" s="1" t="s">
        <v>2220</v>
      </c>
      <c r="T4058" s="1" t="s">
        <v>53</v>
      </c>
      <c r="U4058" s="1" t="s">
        <v>32</v>
      </c>
    </row>
    <row r="4059" spans="1:21" x14ac:dyDescent="0.3">
      <c r="A4059" s="1" t="s">
        <v>8656</v>
      </c>
      <c r="B4059" s="1" t="s">
        <v>1158</v>
      </c>
      <c r="C4059" s="2">
        <v>45456</v>
      </c>
      <c r="D4059">
        <v>2024</v>
      </c>
      <c r="E4059" s="1" t="s">
        <v>426</v>
      </c>
      <c r="F4059" s="1" t="s">
        <v>8383</v>
      </c>
      <c r="G4059" s="3">
        <v>0.44583333333333336</v>
      </c>
      <c r="H4059" s="1" t="s">
        <v>42</v>
      </c>
      <c r="I4059" s="1" t="s">
        <v>96</v>
      </c>
      <c r="J4059" s="1" t="s">
        <v>506</v>
      </c>
      <c r="K4059" s="1" t="s">
        <v>291</v>
      </c>
      <c r="L4059">
        <v>9063.9</v>
      </c>
      <c r="M4059">
        <v>35.729999999999997</v>
      </c>
      <c r="N4059">
        <v>59.25</v>
      </c>
      <c r="O4059">
        <v>9040.3799999999992</v>
      </c>
      <c r="P4059">
        <v>355</v>
      </c>
      <c r="Q4059" s="1" t="s">
        <v>118</v>
      </c>
      <c r="R4059" s="1" t="s">
        <v>29</v>
      </c>
      <c r="S4059" s="1" t="s">
        <v>2367</v>
      </c>
      <c r="T4059" s="1" t="s">
        <v>147</v>
      </c>
      <c r="U4059" s="1" t="s">
        <v>32</v>
      </c>
    </row>
    <row r="4060" spans="1:21" x14ac:dyDescent="0.3">
      <c r="A4060" s="1" t="s">
        <v>8657</v>
      </c>
      <c r="B4060" s="1" t="s">
        <v>8658</v>
      </c>
      <c r="C4060" s="2">
        <v>45456</v>
      </c>
      <c r="D4060">
        <v>2024</v>
      </c>
      <c r="E4060" s="1" t="s">
        <v>426</v>
      </c>
      <c r="F4060" s="1" t="s">
        <v>8383</v>
      </c>
      <c r="G4060" s="3">
        <v>0.50277777777777777</v>
      </c>
      <c r="H4060" s="1" t="s">
        <v>104</v>
      </c>
      <c r="I4060" s="1" t="s">
        <v>236</v>
      </c>
      <c r="J4060" s="1" t="s">
        <v>895</v>
      </c>
      <c r="K4060" s="1" t="s">
        <v>398</v>
      </c>
      <c r="L4060">
        <v>6672.52</v>
      </c>
      <c r="M4060">
        <v>45.89</v>
      </c>
      <c r="N4060">
        <v>68.2</v>
      </c>
      <c r="O4060">
        <v>6650.2100000000009</v>
      </c>
      <c r="P4060">
        <v>985</v>
      </c>
      <c r="Q4060" s="1" t="s">
        <v>118</v>
      </c>
      <c r="R4060" s="1" t="s">
        <v>29</v>
      </c>
      <c r="S4060" s="1" t="s">
        <v>2493</v>
      </c>
      <c r="T4060" s="1" t="s">
        <v>53</v>
      </c>
      <c r="U4060" s="1" t="s">
        <v>93</v>
      </c>
    </row>
    <row r="4061" spans="1:21" x14ac:dyDescent="0.3">
      <c r="A4061" s="1" t="s">
        <v>8659</v>
      </c>
      <c r="B4061" s="1" t="s">
        <v>8660</v>
      </c>
      <c r="C4061" s="2">
        <v>45456</v>
      </c>
      <c r="D4061">
        <v>2024</v>
      </c>
      <c r="E4061" s="1" t="s">
        <v>426</v>
      </c>
      <c r="F4061" s="1" t="s">
        <v>8383</v>
      </c>
      <c r="G4061" s="3">
        <v>0.56527777777777777</v>
      </c>
      <c r="H4061" s="1" t="s">
        <v>104</v>
      </c>
      <c r="I4061" s="1" t="s">
        <v>236</v>
      </c>
      <c r="J4061" s="1" t="s">
        <v>268</v>
      </c>
      <c r="K4061" s="1" t="s">
        <v>398</v>
      </c>
      <c r="L4061">
        <v>3536</v>
      </c>
      <c r="M4061">
        <v>9.7899999999999991</v>
      </c>
      <c r="N4061">
        <v>61.01</v>
      </c>
      <c r="O4061">
        <v>3484.7799999999997</v>
      </c>
      <c r="P4061">
        <v>910</v>
      </c>
      <c r="Q4061" s="1" t="s">
        <v>99</v>
      </c>
      <c r="R4061" s="1" t="s">
        <v>29</v>
      </c>
      <c r="S4061" s="1" t="s">
        <v>859</v>
      </c>
      <c r="T4061" s="1" t="s">
        <v>147</v>
      </c>
      <c r="U4061" s="1" t="s">
        <v>101</v>
      </c>
    </row>
    <row r="4062" spans="1:21" x14ac:dyDescent="0.3">
      <c r="A4062" s="1" t="s">
        <v>8661</v>
      </c>
      <c r="B4062" s="1" t="s">
        <v>5363</v>
      </c>
      <c r="C4062" s="2">
        <v>45456</v>
      </c>
      <c r="D4062">
        <v>2024</v>
      </c>
      <c r="E4062" s="1" t="s">
        <v>426</v>
      </c>
      <c r="F4062" s="1" t="s">
        <v>8383</v>
      </c>
      <c r="G4062" s="3">
        <v>0.58611111111111114</v>
      </c>
      <c r="H4062" s="1" t="s">
        <v>104</v>
      </c>
      <c r="I4062" s="1" t="s">
        <v>371</v>
      </c>
      <c r="J4062" s="1" t="s">
        <v>550</v>
      </c>
      <c r="K4062" s="1" t="s">
        <v>519</v>
      </c>
      <c r="L4062">
        <v>3927.34</v>
      </c>
      <c r="M4062">
        <v>43.68</v>
      </c>
      <c r="N4062">
        <v>79.709999999999994</v>
      </c>
      <c r="O4062">
        <v>3891.31</v>
      </c>
      <c r="P4062">
        <v>142</v>
      </c>
      <c r="Q4062" s="1" t="s">
        <v>28</v>
      </c>
      <c r="R4062" s="1" t="s">
        <v>29</v>
      </c>
      <c r="S4062" s="1" t="s">
        <v>1697</v>
      </c>
      <c r="T4062" s="1" t="s">
        <v>53</v>
      </c>
      <c r="U4062" s="1" t="s">
        <v>32</v>
      </c>
    </row>
    <row r="4063" spans="1:21" x14ac:dyDescent="0.3">
      <c r="A4063" s="1" t="s">
        <v>8662</v>
      </c>
      <c r="B4063" s="1" t="s">
        <v>8663</v>
      </c>
      <c r="C4063" s="2">
        <v>45456</v>
      </c>
      <c r="D4063">
        <v>2024</v>
      </c>
      <c r="E4063" s="1" t="s">
        <v>426</v>
      </c>
      <c r="F4063" s="1" t="s">
        <v>8383</v>
      </c>
      <c r="G4063" s="3">
        <v>0.98611111111111116</v>
      </c>
      <c r="H4063" s="1" t="s">
        <v>24</v>
      </c>
      <c r="I4063" s="1" t="s">
        <v>62</v>
      </c>
      <c r="J4063" s="1" t="s">
        <v>437</v>
      </c>
      <c r="K4063" s="1" t="s">
        <v>790</v>
      </c>
      <c r="L4063">
        <v>6218.08</v>
      </c>
      <c r="M4063">
        <v>35.39</v>
      </c>
      <c r="N4063">
        <v>38.64</v>
      </c>
      <c r="O4063">
        <v>6214.83</v>
      </c>
      <c r="P4063">
        <v>826</v>
      </c>
      <c r="Q4063" s="1" t="s">
        <v>85</v>
      </c>
      <c r="R4063" s="1" t="s">
        <v>29</v>
      </c>
      <c r="S4063" s="1" t="s">
        <v>595</v>
      </c>
      <c r="T4063" s="1" t="s">
        <v>31</v>
      </c>
      <c r="U4063" s="1" t="s">
        <v>32</v>
      </c>
    </row>
    <row r="4064" spans="1:21" x14ac:dyDescent="0.3">
      <c r="A4064" s="1" t="s">
        <v>8664</v>
      </c>
      <c r="B4064" s="1" t="s">
        <v>4885</v>
      </c>
      <c r="C4064" s="2">
        <v>45457</v>
      </c>
      <c r="D4064">
        <v>2024</v>
      </c>
      <c r="E4064" s="1" t="s">
        <v>487</v>
      </c>
      <c r="F4064" s="1" t="s">
        <v>8383</v>
      </c>
      <c r="G4064" s="3">
        <v>0.18680555555555556</v>
      </c>
      <c r="H4064" s="1" t="s">
        <v>24</v>
      </c>
      <c r="I4064" s="1" t="s">
        <v>68</v>
      </c>
      <c r="J4064" s="1" t="s">
        <v>611</v>
      </c>
      <c r="K4064" s="1" t="s">
        <v>780</v>
      </c>
      <c r="L4064">
        <v>3758.2</v>
      </c>
      <c r="M4064">
        <v>22.05</v>
      </c>
      <c r="N4064">
        <v>49.38</v>
      </c>
      <c r="O4064">
        <v>3730.87</v>
      </c>
      <c r="P4064">
        <v>474</v>
      </c>
      <c r="Q4064" s="1" t="s">
        <v>118</v>
      </c>
      <c r="R4064" s="1" t="s">
        <v>29</v>
      </c>
      <c r="S4064" s="1" t="s">
        <v>1769</v>
      </c>
      <c r="T4064" s="1" t="s">
        <v>31</v>
      </c>
      <c r="U4064" s="1" t="s">
        <v>32</v>
      </c>
    </row>
    <row r="4065" spans="1:21" x14ac:dyDescent="0.3">
      <c r="A4065" s="1" t="s">
        <v>8665</v>
      </c>
      <c r="B4065" s="1" t="s">
        <v>5589</v>
      </c>
      <c r="C4065" s="2">
        <v>45457</v>
      </c>
      <c r="D4065">
        <v>2024</v>
      </c>
      <c r="E4065" s="1" t="s">
        <v>487</v>
      </c>
      <c r="F4065" s="1" t="s">
        <v>8383</v>
      </c>
      <c r="G4065" s="3">
        <v>0.20208333333333334</v>
      </c>
      <c r="H4065" s="1" t="s">
        <v>24</v>
      </c>
      <c r="I4065" s="1" t="s">
        <v>43</v>
      </c>
      <c r="J4065" s="1" t="s">
        <v>44</v>
      </c>
      <c r="K4065" s="1" t="s">
        <v>447</v>
      </c>
      <c r="L4065">
        <v>8320.7999999999993</v>
      </c>
      <c r="M4065">
        <v>18.57</v>
      </c>
      <c r="N4065">
        <v>15.26</v>
      </c>
      <c r="O4065">
        <v>8324.1099999999988</v>
      </c>
      <c r="P4065">
        <v>752</v>
      </c>
      <c r="Q4065" s="1" t="s">
        <v>99</v>
      </c>
      <c r="R4065" s="1" t="s">
        <v>29</v>
      </c>
      <c r="S4065" s="1" t="s">
        <v>2874</v>
      </c>
      <c r="T4065" s="1" t="s">
        <v>31</v>
      </c>
      <c r="U4065" s="1" t="s">
        <v>32</v>
      </c>
    </row>
    <row r="4066" spans="1:21" x14ac:dyDescent="0.3">
      <c r="A4066" s="1" t="s">
        <v>8666</v>
      </c>
      <c r="B4066" s="1" t="s">
        <v>3738</v>
      </c>
      <c r="C4066" s="2">
        <v>45457</v>
      </c>
      <c r="D4066">
        <v>2024</v>
      </c>
      <c r="E4066" s="1" t="s">
        <v>487</v>
      </c>
      <c r="F4066" s="1" t="s">
        <v>8383</v>
      </c>
      <c r="G4066" s="3">
        <v>0.24305555555555555</v>
      </c>
      <c r="H4066" s="1" t="s">
        <v>42</v>
      </c>
      <c r="I4066" s="1" t="s">
        <v>143</v>
      </c>
      <c r="J4066" s="1" t="s">
        <v>282</v>
      </c>
      <c r="K4066" s="1" t="s">
        <v>283</v>
      </c>
      <c r="L4066">
        <v>8214.7000000000007</v>
      </c>
      <c r="M4066">
        <v>4.55</v>
      </c>
      <c r="N4066">
        <v>76.09</v>
      </c>
      <c r="O4066">
        <v>8143.16</v>
      </c>
      <c r="P4066">
        <v>96</v>
      </c>
      <c r="Q4066" s="1" t="s">
        <v>118</v>
      </c>
      <c r="R4066" s="1" t="s">
        <v>29</v>
      </c>
      <c r="S4066" s="1" t="s">
        <v>579</v>
      </c>
      <c r="T4066" s="1" t="s">
        <v>53</v>
      </c>
      <c r="U4066" s="1" t="s">
        <v>32</v>
      </c>
    </row>
    <row r="4067" spans="1:21" x14ac:dyDescent="0.3">
      <c r="A4067" s="1" t="s">
        <v>8667</v>
      </c>
      <c r="B4067" s="1" t="s">
        <v>5373</v>
      </c>
      <c r="C4067" s="2">
        <v>45457</v>
      </c>
      <c r="D4067">
        <v>2024</v>
      </c>
      <c r="E4067" s="1" t="s">
        <v>487</v>
      </c>
      <c r="F4067" s="1" t="s">
        <v>8383</v>
      </c>
      <c r="G4067" s="3">
        <v>0.40972222222222221</v>
      </c>
      <c r="H4067" s="1" t="s">
        <v>42</v>
      </c>
      <c r="I4067" s="1" t="s">
        <v>236</v>
      </c>
      <c r="J4067" s="1" t="s">
        <v>1385</v>
      </c>
      <c r="K4067" s="1" t="s">
        <v>398</v>
      </c>
      <c r="L4067">
        <v>6528.82</v>
      </c>
      <c r="M4067">
        <v>16.97</v>
      </c>
      <c r="N4067">
        <v>36.61</v>
      </c>
      <c r="O4067">
        <v>6509.18</v>
      </c>
      <c r="P4067">
        <v>261</v>
      </c>
      <c r="Q4067" s="1" t="s">
        <v>28</v>
      </c>
      <c r="R4067" s="1" t="s">
        <v>29</v>
      </c>
      <c r="S4067" s="1" t="s">
        <v>2994</v>
      </c>
      <c r="T4067" s="1" t="s">
        <v>53</v>
      </c>
      <c r="U4067" s="1" t="s">
        <v>32</v>
      </c>
    </row>
    <row r="4068" spans="1:21" x14ac:dyDescent="0.3">
      <c r="A4068" s="1" t="s">
        <v>8668</v>
      </c>
      <c r="B4068" s="1" t="s">
        <v>8669</v>
      </c>
      <c r="C4068" s="2">
        <v>45457</v>
      </c>
      <c r="D4068">
        <v>2024</v>
      </c>
      <c r="E4068" s="1" t="s">
        <v>487</v>
      </c>
      <c r="F4068" s="1" t="s">
        <v>8383</v>
      </c>
      <c r="G4068" s="3">
        <v>0.44791666666666669</v>
      </c>
      <c r="H4068" s="1" t="s">
        <v>42</v>
      </c>
      <c r="I4068" s="1" t="s">
        <v>43</v>
      </c>
      <c r="J4068" s="1" t="s">
        <v>167</v>
      </c>
      <c r="K4068" s="1" t="s">
        <v>45</v>
      </c>
      <c r="L4068">
        <v>7942.1</v>
      </c>
      <c r="M4068">
        <v>6.91</v>
      </c>
      <c r="N4068">
        <v>25.25</v>
      </c>
      <c r="O4068">
        <v>7923.76</v>
      </c>
      <c r="P4068">
        <v>36</v>
      </c>
      <c r="Q4068" s="1" t="s">
        <v>28</v>
      </c>
      <c r="R4068" s="1" t="s">
        <v>29</v>
      </c>
      <c r="S4068" s="1" t="s">
        <v>1901</v>
      </c>
      <c r="T4068" s="1" t="s">
        <v>31</v>
      </c>
      <c r="U4068" s="1" t="s">
        <v>93</v>
      </c>
    </row>
    <row r="4069" spans="1:21" x14ac:dyDescent="0.3">
      <c r="A4069" s="1" t="s">
        <v>8670</v>
      </c>
      <c r="B4069" s="1" t="s">
        <v>8671</v>
      </c>
      <c r="C4069" s="2">
        <v>45457</v>
      </c>
      <c r="D4069">
        <v>2024</v>
      </c>
      <c r="E4069" s="1" t="s">
        <v>487</v>
      </c>
      <c r="F4069" s="1" t="s">
        <v>8383</v>
      </c>
      <c r="G4069" s="3">
        <v>0.5180555555555556</v>
      </c>
      <c r="H4069" s="1" t="s">
        <v>104</v>
      </c>
      <c r="I4069" s="1" t="s">
        <v>143</v>
      </c>
      <c r="J4069" s="1" t="s">
        <v>282</v>
      </c>
      <c r="K4069" s="1" t="s">
        <v>309</v>
      </c>
      <c r="L4069">
        <v>4768.88</v>
      </c>
      <c r="M4069">
        <v>34.6</v>
      </c>
      <c r="N4069">
        <v>74.39</v>
      </c>
      <c r="O4069">
        <v>4729.09</v>
      </c>
      <c r="P4069">
        <v>514</v>
      </c>
      <c r="Q4069" s="1" t="s">
        <v>28</v>
      </c>
      <c r="R4069" s="1" t="s">
        <v>29</v>
      </c>
      <c r="S4069" s="1" t="s">
        <v>595</v>
      </c>
      <c r="T4069" s="1" t="s">
        <v>53</v>
      </c>
      <c r="U4069" s="1" t="s">
        <v>32</v>
      </c>
    </row>
    <row r="4070" spans="1:21" x14ac:dyDescent="0.3">
      <c r="A4070" s="1" t="s">
        <v>8672</v>
      </c>
      <c r="B4070" s="1" t="s">
        <v>8673</v>
      </c>
      <c r="C4070" s="2">
        <v>45457</v>
      </c>
      <c r="D4070">
        <v>2024</v>
      </c>
      <c r="E4070" s="1" t="s">
        <v>487</v>
      </c>
      <c r="F4070" s="1" t="s">
        <v>8383</v>
      </c>
      <c r="G4070" s="3">
        <v>0.52708333333333335</v>
      </c>
      <c r="H4070" s="1" t="s">
        <v>104</v>
      </c>
      <c r="I4070" s="1" t="s">
        <v>431</v>
      </c>
      <c r="J4070" s="1" t="s">
        <v>879</v>
      </c>
      <c r="K4070" s="1" t="s">
        <v>488</v>
      </c>
      <c r="L4070">
        <v>8895.17</v>
      </c>
      <c r="M4070">
        <v>12.3</v>
      </c>
      <c r="N4070">
        <v>96.19</v>
      </c>
      <c r="O4070">
        <v>8811.2799999999988</v>
      </c>
      <c r="P4070">
        <v>142</v>
      </c>
      <c r="Q4070" s="1" t="s">
        <v>38</v>
      </c>
      <c r="R4070" s="1" t="s">
        <v>29</v>
      </c>
      <c r="S4070" s="1" t="s">
        <v>787</v>
      </c>
      <c r="T4070" s="1" t="s">
        <v>53</v>
      </c>
      <c r="U4070" s="1" t="s">
        <v>93</v>
      </c>
    </row>
    <row r="4071" spans="1:21" x14ac:dyDescent="0.3">
      <c r="A4071" s="1" t="s">
        <v>8674</v>
      </c>
      <c r="B4071" s="1" t="s">
        <v>8675</v>
      </c>
      <c r="C4071" s="2">
        <v>45457</v>
      </c>
      <c r="D4071">
        <v>2024</v>
      </c>
      <c r="E4071" s="1" t="s">
        <v>487</v>
      </c>
      <c r="F4071" s="1" t="s">
        <v>8383</v>
      </c>
      <c r="G4071" s="3">
        <v>0.58333333333333337</v>
      </c>
      <c r="H4071" s="1" t="s">
        <v>104</v>
      </c>
      <c r="I4071" s="1" t="s">
        <v>431</v>
      </c>
      <c r="J4071" s="1" t="s">
        <v>666</v>
      </c>
      <c r="K4071" s="1" t="s">
        <v>643</v>
      </c>
      <c r="L4071">
        <v>5482.41</v>
      </c>
      <c r="M4071">
        <v>12.35</v>
      </c>
      <c r="N4071">
        <v>65.819999999999993</v>
      </c>
      <c r="O4071">
        <v>5428.9400000000005</v>
      </c>
      <c r="P4071">
        <v>448</v>
      </c>
      <c r="Q4071" s="1" t="s">
        <v>38</v>
      </c>
      <c r="R4071" s="1" t="s">
        <v>29</v>
      </c>
      <c r="S4071" s="1" t="s">
        <v>331</v>
      </c>
      <c r="T4071" s="1" t="s">
        <v>31</v>
      </c>
      <c r="U4071" s="1" t="s">
        <v>93</v>
      </c>
    </row>
    <row r="4072" spans="1:21" x14ac:dyDescent="0.3">
      <c r="A4072" s="1" t="s">
        <v>8676</v>
      </c>
      <c r="B4072" s="1" t="s">
        <v>8677</v>
      </c>
      <c r="C4072" s="2">
        <v>45457</v>
      </c>
      <c r="D4072">
        <v>2024</v>
      </c>
      <c r="E4072" s="1" t="s">
        <v>487</v>
      </c>
      <c r="F4072" s="1" t="s">
        <v>8383</v>
      </c>
      <c r="G4072" s="3">
        <v>0.63958333333333328</v>
      </c>
      <c r="H4072" s="1" t="s">
        <v>104</v>
      </c>
      <c r="I4072" s="1" t="s">
        <v>127</v>
      </c>
      <c r="J4072" s="1" t="s">
        <v>474</v>
      </c>
      <c r="K4072" s="1" t="s">
        <v>357</v>
      </c>
      <c r="L4072">
        <v>9729.9500000000007</v>
      </c>
      <c r="M4072">
        <v>49.99</v>
      </c>
      <c r="N4072">
        <v>85.76</v>
      </c>
      <c r="O4072">
        <v>9694.18</v>
      </c>
      <c r="P4072">
        <v>190</v>
      </c>
      <c r="Q4072" s="1" t="s">
        <v>28</v>
      </c>
      <c r="R4072" s="1" t="s">
        <v>29</v>
      </c>
      <c r="S4072" s="1" t="s">
        <v>5874</v>
      </c>
      <c r="T4072" s="1" t="s">
        <v>31</v>
      </c>
      <c r="U4072" s="1" t="s">
        <v>32</v>
      </c>
    </row>
    <row r="4073" spans="1:21" x14ac:dyDescent="0.3">
      <c r="A4073" s="1" t="s">
        <v>8678</v>
      </c>
      <c r="B4073" s="1" t="s">
        <v>8679</v>
      </c>
      <c r="C4073" s="2">
        <v>45457</v>
      </c>
      <c r="D4073">
        <v>2024</v>
      </c>
      <c r="E4073" s="1" t="s">
        <v>487</v>
      </c>
      <c r="F4073" s="1" t="s">
        <v>8383</v>
      </c>
      <c r="G4073" s="3">
        <v>0.65069444444444446</v>
      </c>
      <c r="H4073" s="1" t="s">
        <v>104</v>
      </c>
      <c r="I4073" s="1" t="s">
        <v>25</v>
      </c>
      <c r="J4073" s="1" t="s">
        <v>361</v>
      </c>
      <c r="K4073" s="1" t="s">
        <v>172</v>
      </c>
      <c r="L4073">
        <v>3643.98</v>
      </c>
      <c r="M4073">
        <v>33.89</v>
      </c>
      <c r="N4073">
        <v>51.68</v>
      </c>
      <c r="O4073">
        <v>3626.19</v>
      </c>
      <c r="P4073">
        <v>820</v>
      </c>
      <c r="Q4073" s="1" t="s">
        <v>85</v>
      </c>
      <c r="R4073" s="1" t="s">
        <v>29</v>
      </c>
      <c r="S4073" s="1" t="s">
        <v>964</v>
      </c>
      <c r="T4073" s="1" t="s">
        <v>53</v>
      </c>
      <c r="U4073" s="1" t="s">
        <v>32</v>
      </c>
    </row>
    <row r="4074" spans="1:21" x14ac:dyDescent="0.3">
      <c r="A4074" s="1" t="s">
        <v>8680</v>
      </c>
      <c r="B4074" s="1" t="s">
        <v>8681</v>
      </c>
      <c r="C4074" s="2">
        <v>45457</v>
      </c>
      <c r="D4074">
        <v>2024</v>
      </c>
      <c r="E4074" s="1" t="s">
        <v>487</v>
      </c>
      <c r="F4074" s="1" t="s">
        <v>8383</v>
      </c>
      <c r="G4074" s="3">
        <v>0.66180555555555554</v>
      </c>
      <c r="H4074" s="1" t="s">
        <v>104</v>
      </c>
      <c r="I4074" s="1" t="s">
        <v>133</v>
      </c>
      <c r="J4074" s="1" t="s">
        <v>510</v>
      </c>
      <c r="K4074" s="1" t="s">
        <v>721</v>
      </c>
      <c r="L4074">
        <v>6873.37</v>
      </c>
      <c r="M4074">
        <v>9.1199999999999992</v>
      </c>
      <c r="N4074">
        <v>77.290000000000006</v>
      </c>
      <c r="O4074">
        <v>6805.2</v>
      </c>
      <c r="P4074">
        <v>496</v>
      </c>
      <c r="Q4074" s="1" t="s">
        <v>38</v>
      </c>
      <c r="R4074" s="1" t="s">
        <v>29</v>
      </c>
      <c r="S4074" s="1" t="s">
        <v>564</v>
      </c>
      <c r="T4074" s="1" t="s">
        <v>53</v>
      </c>
      <c r="U4074" s="1" t="s">
        <v>32</v>
      </c>
    </row>
    <row r="4075" spans="1:21" x14ac:dyDescent="0.3">
      <c r="A4075" s="1" t="s">
        <v>8682</v>
      </c>
      <c r="B4075" s="1" t="s">
        <v>8683</v>
      </c>
      <c r="C4075" s="2">
        <v>45457</v>
      </c>
      <c r="D4075">
        <v>2024</v>
      </c>
      <c r="E4075" s="1" t="s">
        <v>487</v>
      </c>
      <c r="F4075" s="1" t="s">
        <v>8383</v>
      </c>
      <c r="G4075" s="3">
        <v>0.84930555555555554</v>
      </c>
      <c r="H4075" s="1" t="s">
        <v>142</v>
      </c>
      <c r="I4075" s="1" t="s">
        <v>160</v>
      </c>
      <c r="J4075" s="1" t="s">
        <v>1723</v>
      </c>
      <c r="K4075" s="1" t="s">
        <v>205</v>
      </c>
      <c r="L4075">
        <v>1819.31</v>
      </c>
      <c r="M4075">
        <v>11.92</v>
      </c>
      <c r="N4075">
        <v>64.87</v>
      </c>
      <c r="O4075">
        <v>1766.3600000000001</v>
      </c>
      <c r="P4075">
        <v>611</v>
      </c>
      <c r="Q4075" s="1" t="s">
        <v>38</v>
      </c>
      <c r="R4075" s="1" t="s">
        <v>29</v>
      </c>
      <c r="S4075" s="1" t="s">
        <v>1168</v>
      </c>
      <c r="T4075" s="1" t="s">
        <v>31</v>
      </c>
      <c r="U4075" s="1" t="s">
        <v>32</v>
      </c>
    </row>
    <row r="4076" spans="1:21" x14ac:dyDescent="0.3">
      <c r="A4076" s="1" t="s">
        <v>8684</v>
      </c>
      <c r="B4076" s="1" t="s">
        <v>4835</v>
      </c>
      <c r="C4076" s="2">
        <v>45457</v>
      </c>
      <c r="D4076">
        <v>2024</v>
      </c>
      <c r="E4076" s="1" t="s">
        <v>487</v>
      </c>
      <c r="F4076" s="1" t="s">
        <v>8383</v>
      </c>
      <c r="G4076" s="3">
        <v>0.95208333333333328</v>
      </c>
      <c r="H4076" s="1" t="s">
        <v>24</v>
      </c>
      <c r="I4076" s="1" t="s">
        <v>89</v>
      </c>
      <c r="J4076" s="1" t="s">
        <v>833</v>
      </c>
      <c r="K4076" s="1" t="s">
        <v>707</v>
      </c>
      <c r="L4076">
        <v>2831.45</v>
      </c>
      <c r="M4076">
        <v>2.41</v>
      </c>
      <c r="N4076">
        <v>66.81</v>
      </c>
      <c r="O4076">
        <v>2767.0499999999997</v>
      </c>
      <c r="P4076">
        <v>73</v>
      </c>
      <c r="Q4076" s="1" t="s">
        <v>85</v>
      </c>
      <c r="R4076" s="1" t="s">
        <v>29</v>
      </c>
      <c r="S4076" s="1" t="s">
        <v>5066</v>
      </c>
      <c r="T4076" s="1" t="s">
        <v>31</v>
      </c>
      <c r="U4076" s="1" t="s">
        <v>32</v>
      </c>
    </row>
    <row r="4077" spans="1:21" x14ac:dyDescent="0.3">
      <c r="A4077" s="1" t="s">
        <v>8685</v>
      </c>
      <c r="B4077" s="1" t="s">
        <v>8686</v>
      </c>
      <c r="C4077" s="2">
        <v>45458</v>
      </c>
      <c r="D4077">
        <v>2024</v>
      </c>
      <c r="E4077" s="1" t="s">
        <v>22</v>
      </c>
      <c r="F4077" s="1" t="s">
        <v>8383</v>
      </c>
      <c r="G4077" s="3">
        <v>1.5277777777777777E-2</v>
      </c>
      <c r="H4077" s="1" t="s">
        <v>24</v>
      </c>
      <c r="I4077" s="1" t="s">
        <v>160</v>
      </c>
      <c r="J4077" s="1" t="s">
        <v>775</v>
      </c>
      <c r="K4077" s="1" t="s">
        <v>345</v>
      </c>
      <c r="L4077">
        <v>6007.38</v>
      </c>
      <c r="M4077">
        <v>28.53</v>
      </c>
      <c r="N4077">
        <v>93.95</v>
      </c>
      <c r="O4077">
        <v>5941.96</v>
      </c>
      <c r="P4077">
        <v>756</v>
      </c>
      <c r="Q4077" s="1" t="s">
        <v>85</v>
      </c>
      <c r="R4077" s="1" t="s">
        <v>29</v>
      </c>
      <c r="S4077" s="1" t="s">
        <v>2622</v>
      </c>
      <c r="T4077" s="1" t="s">
        <v>31</v>
      </c>
      <c r="U4077" s="1" t="s">
        <v>32</v>
      </c>
    </row>
    <row r="4078" spans="1:21" x14ac:dyDescent="0.3">
      <c r="A4078" s="1" t="s">
        <v>8687</v>
      </c>
      <c r="B4078" s="1" t="s">
        <v>8688</v>
      </c>
      <c r="C4078" s="2">
        <v>45458</v>
      </c>
      <c r="D4078">
        <v>2024</v>
      </c>
      <c r="E4078" s="1" t="s">
        <v>22</v>
      </c>
      <c r="F4078" s="1" t="s">
        <v>8383</v>
      </c>
      <c r="G4078" s="3">
        <v>0.16250000000000001</v>
      </c>
      <c r="H4078" s="1" t="s">
        <v>24</v>
      </c>
      <c r="I4078" s="1" t="s">
        <v>96</v>
      </c>
      <c r="J4078" s="1" t="s">
        <v>250</v>
      </c>
      <c r="K4078" s="1" t="s">
        <v>291</v>
      </c>
      <c r="L4078">
        <v>1611.94</v>
      </c>
      <c r="M4078">
        <v>0.39</v>
      </c>
      <c r="N4078">
        <v>81.93</v>
      </c>
      <c r="O4078">
        <v>1530.4</v>
      </c>
      <c r="P4078">
        <v>325</v>
      </c>
      <c r="Q4078" s="1" t="s">
        <v>85</v>
      </c>
      <c r="R4078" s="1" t="s">
        <v>29</v>
      </c>
      <c r="S4078" s="1" t="s">
        <v>561</v>
      </c>
      <c r="T4078" s="1" t="s">
        <v>53</v>
      </c>
      <c r="U4078" s="1" t="s">
        <v>32</v>
      </c>
    </row>
    <row r="4079" spans="1:21" x14ac:dyDescent="0.3">
      <c r="A4079" s="1" t="s">
        <v>8689</v>
      </c>
      <c r="B4079" s="1" t="s">
        <v>8690</v>
      </c>
      <c r="C4079" s="2">
        <v>45458</v>
      </c>
      <c r="D4079">
        <v>2024</v>
      </c>
      <c r="E4079" s="1" t="s">
        <v>22</v>
      </c>
      <c r="F4079" s="1" t="s">
        <v>8383</v>
      </c>
      <c r="G4079" s="3">
        <v>0.18055555555555555</v>
      </c>
      <c r="H4079" s="1" t="s">
        <v>24</v>
      </c>
      <c r="I4079" s="1" t="s">
        <v>68</v>
      </c>
      <c r="J4079" s="1" t="s">
        <v>69</v>
      </c>
      <c r="K4079" s="1" t="s">
        <v>405</v>
      </c>
      <c r="L4079">
        <v>511.66</v>
      </c>
      <c r="M4079">
        <v>0.51</v>
      </c>
      <c r="N4079">
        <v>23.39</v>
      </c>
      <c r="O4079">
        <v>488.78000000000009</v>
      </c>
      <c r="P4079">
        <v>979</v>
      </c>
      <c r="Q4079" s="1" t="s">
        <v>38</v>
      </c>
      <c r="R4079" s="1" t="s">
        <v>29</v>
      </c>
      <c r="S4079" s="1" t="s">
        <v>1392</v>
      </c>
      <c r="T4079" s="1" t="s">
        <v>53</v>
      </c>
      <c r="U4079" s="1" t="s">
        <v>32</v>
      </c>
    </row>
    <row r="4080" spans="1:21" x14ac:dyDescent="0.3">
      <c r="A4080" s="1" t="s">
        <v>8691</v>
      </c>
      <c r="B4080" s="1" t="s">
        <v>8692</v>
      </c>
      <c r="C4080" s="2">
        <v>45458</v>
      </c>
      <c r="D4080">
        <v>2024</v>
      </c>
      <c r="E4080" s="1" t="s">
        <v>22</v>
      </c>
      <c r="F4080" s="1" t="s">
        <v>8383</v>
      </c>
      <c r="G4080" s="3">
        <v>0.28541666666666665</v>
      </c>
      <c r="H4080" s="1" t="s">
        <v>42</v>
      </c>
      <c r="I4080" s="1" t="s">
        <v>49</v>
      </c>
      <c r="J4080" s="1" t="s">
        <v>458</v>
      </c>
      <c r="K4080" s="1" t="s">
        <v>322</v>
      </c>
      <c r="L4080">
        <v>9569.23</v>
      </c>
      <c r="M4080">
        <v>11.48</v>
      </c>
      <c r="N4080">
        <v>15.1</v>
      </c>
      <c r="O4080">
        <v>9565.6099999999988</v>
      </c>
      <c r="P4080">
        <v>264</v>
      </c>
      <c r="Q4080" s="1" t="s">
        <v>118</v>
      </c>
      <c r="R4080" s="1" t="s">
        <v>29</v>
      </c>
      <c r="S4080" s="1" t="s">
        <v>1923</v>
      </c>
      <c r="T4080" s="1" t="s">
        <v>31</v>
      </c>
      <c r="U4080" s="1" t="s">
        <v>32</v>
      </c>
    </row>
    <row r="4081" spans="1:21" x14ac:dyDescent="0.3">
      <c r="A4081" s="1" t="s">
        <v>8693</v>
      </c>
      <c r="B4081" s="1" t="s">
        <v>8694</v>
      </c>
      <c r="C4081" s="2">
        <v>45458</v>
      </c>
      <c r="D4081">
        <v>2024</v>
      </c>
      <c r="E4081" s="1" t="s">
        <v>22</v>
      </c>
      <c r="F4081" s="1" t="s">
        <v>8383</v>
      </c>
      <c r="G4081" s="3">
        <v>0.34513888888888888</v>
      </c>
      <c r="H4081" s="1" t="s">
        <v>42</v>
      </c>
      <c r="I4081" s="1" t="s">
        <v>133</v>
      </c>
      <c r="J4081" s="1" t="s">
        <v>1138</v>
      </c>
      <c r="K4081" s="1" t="s">
        <v>451</v>
      </c>
      <c r="L4081">
        <v>4578.3900000000003</v>
      </c>
      <c r="M4081">
        <v>0.51</v>
      </c>
      <c r="N4081">
        <v>75.98</v>
      </c>
      <c r="O4081">
        <v>4502.920000000001</v>
      </c>
      <c r="P4081">
        <v>991</v>
      </c>
      <c r="Q4081" s="1" t="s">
        <v>38</v>
      </c>
      <c r="R4081" s="1" t="s">
        <v>418</v>
      </c>
      <c r="S4081" s="1" t="s">
        <v>130</v>
      </c>
      <c r="T4081" s="1" t="s">
        <v>53</v>
      </c>
      <c r="U4081" s="1" t="s">
        <v>32</v>
      </c>
    </row>
    <row r="4082" spans="1:21" x14ac:dyDescent="0.3">
      <c r="A4082" s="1" t="s">
        <v>8695</v>
      </c>
      <c r="B4082" s="1" t="s">
        <v>8696</v>
      </c>
      <c r="C4082" s="2">
        <v>45458</v>
      </c>
      <c r="D4082">
        <v>2024</v>
      </c>
      <c r="E4082" s="1" t="s">
        <v>22</v>
      </c>
      <c r="F4082" s="1" t="s">
        <v>8383</v>
      </c>
      <c r="G4082" s="3">
        <v>0.48055555555555557</v>
      </c>
      <c r="H4082" s="1" t="s">
        <v>42</v>
      </c>
      <c r="I4082" s="1" t="s">
        <v>68</v>
      </c>
      <c r="J4082" s="1" t="s">
        <v>69</v>
      </c>
      <c r="K4082" s="1" t="s">
        <v>27</v>
      </c>
      <c r="L4082">
        <v>8934.6299999999992</v>
      </c>
      <c r="M4082">
        <v>30.18</v>
      </c>
      <c r="N4082">
        <v>69.33</v>
      </c>
      <c r="O4082">
        <v>8895.48</v>
      </c>
      <c r="P4082">
        <v>813</v>
      </c>
      <c r="Q4082" s="1" t="s">
        <v>99</v>
      </c>
      <c r="R4082" s="1" t="s">
        <v>29</v>
      </c>
      <c r="S4082" s="1" t="s">
        <v>1678</v>
      </c>
      <c r="T4082" s="1" t="s">
        <v>53</v>
      </c>
      <c r="U4082" s="1" t="s">
        <v>32</v>
      </c>
    </row>
    <row r="4083" spans="1:21" x14ac:dyDescent="0.3">
      <c r="A4083" s="1" t="s">
        <v>8697</v>
      </c>
      <c r="B4083" s="1" t="s">
        <v>8698</v>
      </c>
      <c r="C4083" s="2">
        <v>45458</v>
      </c>
      <c r="D4083">
        <v>2024</v>
      </c>
      <c r="E4083" s="1" t="s">
        <v>22</v>
      </c>
      <c r="F4083" s="1" t="s">
        <v>8383</v>
      </c>
      <c r="G4083" s="3">
        <v>0.49027777777777776</v>
      </c>
      <c r="H4083" s="1" t="s">
        <v>42</v>
      </c>
      <c r="I4083" s="1" t="s">
        <v>154</v>
      </c>
      <c r="J4083" s="1" t="s">
        <v>231</v>
      </c>
      <c r="K4083" s="1" t="s">
        <v>570</v>
      </c>
      <c r="L4083">
        <v>8460.86</v>
      </c>
      <c r="M4083">
        <v>0.44</v>
      </c>
      <c r="N4083">
        <v>23.98</v>
      </c>
      <c r="O4083">
        <v>8437.3200000000015</v>
      </c>
      <c r="P4083">
        <v>759</v>
      </c>
      <c r="Q4083" s="1" t="s">
        <v>85</v>
      </c>
      <c r="R4083" s="1" t="s">
        <v>29</v>
      </c>
      <c r="S4083" s="1" t="s">
        <v>3448</v>
      </c>
      <c r="T4083" s="1" t="s">
        <v>31</v>
      </c>
      <c r="U4083" s="1" t="s">
        <v>32</v>
      </c>
    </row>
    <row r="4084" spans="1:21" x14ac:dyDescent="0.3">
      <c r="A4084" s="1" t="s">
        <v>8699</v>
      </c>
      <c r="B4084" s="1" t="s">
        <v>5939</v>
      </c>
      <c r="C4084" s="2">
        <v>45458</v>
      </c>
      <c r="D4084">
        <v>2024</v>
      </c>
      <c r="E4084" s="1" t="s">
        <v>22</v>
      </c>
      <c r="F4084" s="1" t="s">
        <v>8383</v>
      </c>
      <c r="G4084" s="3">
        <v>0.50347222222222221</v>
      </c>
      <c r="H4084" s="1" t="s">
        <v>104</v>
      </c>
      <c r="I4084" s="1" t="s">
        <v>160</v>
      </c>
      <c r="J4084" s="1" t="s">
        <v>260</v>
      </c>
      <c r="K4084" s="1" t="s">
        <v>273</v>
      </c>
      <c r="L4084">
        <v>9534.33</v>
      </c>
      <c r="M4084">
        <v>16.5</v>
      </c>
      <c r="N4084">
        <v>46.53</v>
      </c>
      <c r="O4084">
        <v>9504.2999999999993</v>
      </c>
      <c r="P4084">
        <v>201</v>
      </c>
      <c r="Q4084" s="1" t="s">
        <v>118</v>
      </c>
      <c r="R4084" s="1" t="s">
        <v>29</v>
      </c>
      <c r="S4084" s="1" t="s">
        <v>1001</v>
      </c>
      <c r="T4084" s="1" t="s">
        <v>53</v>
      </c>
      <c r="U4084" s="1" t="s">
        <v>32</v>
      </c>
    </row>
    <row r="4085" spans="1:21" x14ac:dyDescent="0.3">
      <c r="A4085" s="1" t="s">
        <v>8700</v>
      </c>
      <c r="B4085" s="1" t="s">
        <v>8701</v>
      </c>
      <c r="C4085" s="2">
        <v>45458</v>
      </c>
      <c r="D4085">
        <v>2024</v>
      </c>
      <c r="E4085" s="1" t="s">
        <v>22</v>
      </c>
      <c r="F4085" s="1" t="s">
        <v>8383</v>
      </c>
      <c r="G4085" s="3">
        <v>0.6645833333333333</v>
      </c>
      <c r="H4085" s="1" t="s">
        <v>104</v>
      </c>
      <c r="I4085" s="1" t="s">
        <v>96</v>
      </c>
      <c r="J4085" s="1" t="s">
        <v>506</v>
      </c>
      <c r="K4085" s="1" t="s">
        <v>291</v>
      </c>
      <c r="L4085">
        <v>3106.63</v>
      </c>
      <c r="M4085">
        <v>0.85</v>
      </c>
      <c r="N4085">
        <v>89.51</v>
      </c>
      <c r="O4085">
        <v>3017.97</v>
      </c>
      <c r="P4085">
        <v>595</v>
      </c>
      <c r="Q4085" s="1" t="s">
        <v>118</v>
      </c>
      <c r="R4085" s="1" t="s">
        <v>749</v>
      </c>
      <c r="S4085" s="1" t="s">
        <v>3151</v>
      </c>
      <c r="T4085" s="1" t="s">
        <v>31</v>
      </c>
      <c r="U4085" s="1" t="s">
        <v>101</v>
      </c>
    </row>
    <row r="4086" spans="1:21" x14ac:dyDescent="0.3">
      <c r="A4086" s="1" t="s">
        <v>8702</v>
      </c>
      <c r="B4086" s="1" t="s">
        <v>8703</v>
      </c>
      <c r="C4086" s="2">
        <v>45458</v>
      </c>
      <c r="D4086">
        <v>2024</v>
      </c>
      <c r="E4086" s="1" t="s">
        <v>22</v>
      </c>
      <c r="F4086" s="1" t="s">
        <v>8383</v>
      </c>
      <c r="G4086" s="3">
        <v>0.88472222222222219</v>
      </c>
      <c r="H4086" s="1" t="s">
        <v>24</v>
      </c>
      <c r="I4086" s="1" t="s">
        <v>43</v>
      </c>
      <c r="J4086" s="1" t="s">
        <v>214</v>
      </c>
      <c r="K4086" s="1" t="s">
        <v>873</v>
      </c>
      <c r="L4086">
        <v>8051.22</v>
      </c>
      <c r="M4086">
        <v>39.29</v>
      </c>
      <c r="N4086">
        <v>41.29</v>
      </c>
      <c r="O4086">
        <v>8049.22</v>
      </c>
      <c r="P4086">
        <v>487</v>
      </c>
      <c r="Q4086" s="1" t="s">
        <v>38</v>
      </c>
      <c r="R4086" s="1" t="s">
        <v>29</v>
      </c>
      <c r="S4086" s="1" t="s">
        <v>1357</v>
      </c>
      <c r="T4086" s="1" t="s">
        <v>53</v>
      </c>
      <c r="U4086" s="1" t="s">
        <v>93</v>
      </c>
    </row>
    <row r="4087" spans="1:21" x14ac:dyDescent="0.3">
      <c r="A4087" s="1" t="s">
        <v>8704</v>
      </c>
      <c r="B4087" s="1" t="s">
        <v>8705</v>
      </c>
      <c r="C4087" s="2">
        <v>45458</v>
      </c>
      <c r="D4087">
        <v>2024</v>
      </c>
      <c r="E4087" s="1" t="s">
        <v>22</v>
      </c>
      <c r="F4087" s="1" t="s">
        <v>8383</v>
      </c>
      <c r="G4087" s="3">
        <v>0.89583333333333337</v>
      </c>
      <c r="H4087" s="1" t="s">
        <v>24</v>
      </c>
      <c r="I4087" s="1" t="s">
        <v>371</v>
      </c>
      <c r="J4087" s="1" t="s">
        <v>518</v>
      </c>
      <c r="K4087" s="1" t="s">
        <v>373</v>
      </c>
      <c r="L4087">
        <v>3780.7</v>
      </c>
      <c r="M4087">
        <v>15.15</v>
      </c>
      <c r="N4087">
        <v>20.85</v>
      </c>
      <c r="O4087">
        <v>3775</v>
      </c>
      <c r="P4087">
        <v>278</v>
      </c>
      <c r="Q4087" s="1" t="s">
        <v>85</v>
      </c>
      <c r="R4087" s="1" t="s">
        <v>29</v>
      </c>
      <c r="S4087" s="1" t="s">
        <v>3945</v>
      </c>
      <c r="T4087" s="1" t="s">
        <v>53</v>
      </c>
      <c r="U4087" s="1" t="s">
        <v>93</v>
      </c>
    </row>
    <row r="4088" spans="1:21" x14ac:dyDescent="0.3">
      <c r="A4088" s="1" t="s">
        <v>8706</v>
      </c>
      <c r="B4088" s="1" t="s">
        <v>2250</v>
      </c>
      <c r="C4088" s="2">
        <v>45458</v>
      </c>
      <c r="D4088">
        <v>2024</v>
      </c>
      <c r="E4088" s="1" t="s">
        <v>22</v>
      </c>
      <c r="F4088" s="1" t="s">
        <v>8383</v>
      </c>
      <c r="G4088" s="3">
        <v>0.90416666666666667</v>
      </c>
      <c r="H4088" s="1" t="s">
        <v>24</v>
      </c>
      <c r="I4088" s="1" t="s">
        <v>143</v>
      </c>
      <c r="J4088" s="1" t="s">
        <v>535</v>
      </c>
      <c r="K4088" s="1" t="s">
        <v>145</v>
      </c>
      <c r="L4088">
        <v>8546.51</v>
      </c>
      <c r="M4088">
        <v>44.94</v>
      </c>
      <c r="N4088">
        <v>92.7</v>
      </c>
      <c r="O4088">
        <v>8498.75</v>
      </c>
      <c r="P4088">
        <v>364</v>
      </c>
      <c r="Q4088" s="1" t="s">
        <v>118</v>
      </c>
      <c r="R4088" s="1" t="s">
        <v>29</v>
      </c>
      <c r="S4088" s="1" t="s">
        <v>726</v>
      </c>
      <c r="T4088" s="1" t="s">
        <v>53</v>
      </c>
      <c r="U4088" s="1" t="s">
        <v>101</v>
      </c>
    </row>
    <row r="4089" spans="1:21" x14ac:dyDescent="0.3">
      <c r="A4089" s="1" t="s">
        <v>8707</v>
      </c>
      <c r="B4089" s="1" t="s">
        <v>8708</v>
      </c>
      <c r="C4089" s="2">
        <v>45458</v>
      </c>
      <c r="D4089">
        <v>2024</v>
      </c>
      <c r="E4089" s="1" t="s">
        <v>22</v>
      </c>
      <c r="F4089" s="1" t="s">
        <v>8383</v>
      </c>
      <c r="G4089" s="3">
        <v>0.91249999999999998</v>
      </c>
      <c r="H4089" s="1" t="s">
        <v>24</v>
      </c>
      <c r="I4089" s="1" t="s">
        <v>236</v>
      </c>
      <c r="J4089" s="1" t="s">
        <v>895</v>
      </c>
      <c r="K4089" s="1" t="s">
        <v>238</v>
      </c>
      <c r="L4089">
        <v>8882.73</v>
      </c>
      <c r="M4089">
        <v>24.56</v>
      </c>
      <c r="N4089">
        <v>34.340000000000003</v>
      </c>
      <c r="O4089">
        <v>8872.9499999999989</v>
      </c>
      <c r="P4089">
        <v>537</v>
      </c>
      <c r="Q4089" s="1" t="s">
        <v>99</v>
      </c>
      <c r="R4089" s="1" t="s">
        <v>418</v>
      </c>
      <c r="S4089" s="1" t="s">
        <v>953</v>
      </c>
      <c r="T4089" s="1" t="s">
        <v>53</v>
      </c>
      <c r="U4089" s="1" t="s">
        <v>32</v>
      </c>
    </row>
    <row r="4090" spans="1:21" x14ac:dyDescent="0.3">
      <c r="A4090" s="1" t="s">
        <v>8709</v>
      </c>
      <c r="B4090" s="1" t="s">
        <v>8710</v>
      </c>
      <c r="C4090" s="2">
        <v>45458</v>
      </c>
      <c r="D4090">
        <v>2024</v>
      </c>
      <c r="E4090" s="1" t="s">
        <v>22</v>
      </c>
      <c r="F4090" s="1" t="s">
        <v>8383</v>
      </c>
      <c r="G4090" s="3">
        <v>0.95208333333333328</v>
      </c>
      <c r="H4090" s="1" t="s">
        <v>24</v>
      </c>
      <c r="I4090" s="1" t="s">
        <v>62</v>
      </c>
      <c r="J4090" s="1" t="s">
        <v>771</v>
      </c>
      <c r="K4090" s="1" t="s">
        <v>790</v>
      </c>
      <c r="L4090">
        <v>115.56</v>
      </c>
      <c r="M4090">
        <v>46.02</v>
      </c>
      <c r="N4090">
        <v>49.06</v>
      </c>
      <c r="O4090">
        <v>112.52000000000001</v>
      </c>
      <c r="P4090">
        <v>868</v>
      </c>
      <c r="Q4090" s="1" t="s">
        <v>85</v>
      </c>
      <c r="R4090" s="1" t="s">
        <v>29</v>
      </c>
      <c r="S4090" s="1" t="s">
        <v>2572</v>
      </c>
      <c r="T4090" s="1" t="s">
        <v>53</v>
      </c>
      <c r="U4090" s="1" t="s">
        <v>32</v>
      </c>
    </row>
    <row r="4091" spans="1:21" x14ac:dyDescent="0.3">
      <c r="A4091" s="1" t="s">
        <v>8711</v>
      </c>
      <c r="B4091" s="1" t="s">
        <v>8712</v>
      </c>
      <c r="C4091" s="2">
        <v>45458</v>
      </c>
      <c r="D4091">
        <v>2024</v>
      </c>
      <c r="E4091" s="1" t="s">
        <v>22</v>
      </c>
      <c r="F4091" s="1" t="s">
        <v>8383</v>
      </c>
      <c r="G4091" s="3">
        <v>0.95416666666666672</v>
      </c>
      <c r="H4091" s="1" t="s">
        <v>24</v>
      </c>
      <c r="I4091" s="1" t="s">
        <v>25</v>
      </c>
      <c r="J4091" s="1" t="s">
        <v>732</v>
      </c>
      <c r="K4091" s="1" t="s">
        <v>287</v>
      </c>
      <c r="L4091">
        <v>6544.63</v>
      </c>
      <c r="M4091">
        <v>7.73</v>
      </c>
      <c r="N4091">
        <v>0.12</v>
      </c>
      <c r="O4091">
        <v>6552.24</v>
      </c>
      <c r="P4091">
        <v>351</v>
      </c>
      <c r="Q4091" s="1" t="s">
        <v>118</v>
      </c>
      <c r="R4091" s="1" t="s">
        <v>29</v>
      </c>
      <c r="S4091" s="1" t="s">
        <v>2150</v>
      </c>
      <c r="T4091" s="1" t="s">
        <v>147</v>
      </c>
      <c r="U4091" s="1" t="s">
        <v>32</v>
      </c>
    </row>
    <row r="4092" spans="1:21" x14ac:dyDescent="0.3">
      <c r="A4092" s="1" t="s">
        <v>8713</v>
      </c>
      <c r="B4092" s="1" t="s">
        <v>8714</v>
      </c>
      <c r="C4092" s="2">
        <v>45458</v>
      </c>
      <c r="D4092">
        <v>2024</v>
      </c>
      <c r="E4092" s="1" t="s">
        <v>22</v>
      </c>
      <c r="F4092" s="1" t="s">
        <v>8383</v>
      </c>
      <c r="G4092" s="3">
        <v>0.98819444444444449</v>
      </c>
      <c r="H4092" s="1" t="s">
        <v>24</v>
      </c>
      <c r="I4092" s="1" t="s">
        <v>62</v>
      </c>
      <c r="J4092" s="1" t="s">
        <v>771</v>
      </c>
      <c r="K4092" s="1" t="s">
        <v>797</v>
      </c>
      <c r="L4092">
        <v>6147.18</v>
      </c>
      <c r="M4092">
        <v>0.72</v>
      </c>
      <c r="N4092">
        <v>95.54</v>
      </c>
      <c r="O4092">
        <v>6052.3600000000006</v>
      </c>
      <c r="P4092">
        <v>760</v>
      </c>
      <c r="Q4092" s="1" t="s">
        <v>38</v>
      </c>
      <c r="R4092" s="1" t="s">
        <v>29</v>
      </c>
      <c r="S4092" s="1" t="s">
        <v>614</v>
      </c>
      <c r="T4092" s="1" t="s">
        <v>53</v>
      </c>
      <c r="U4092" s="1" t="s">
        <v>32</v>
      </c>
    </row>
    <row r="4093" spans="1:21" x14ac:dyDescent="0.3">
      <c r="A4093" s="1" t="s">
        <v>8715</v>
      </c>
      <c r="B4093" s="1" t="s">
        <v>4664</v>
      </c>
      <c r="C4093" s="2">
        <v>45459</v>
      </c>
      <c r="D4093">
        <v>2024</v>
      </c>
      <c r="E4093" s="1" t="s">
        <v>166</v>
      </c>
      <c r="F4093" s="1" t="s">
        <v>8383</v>
      </c>
      <c r="G4093" s="3">
        <v>1.3194444444444444E-2</v>
      </c>
      <c r="H4093" s="1" t="s">
        <v>24</v>
      </c>
      <c r="I4093" s="1" t="s">
        <v>143</v>
      </c>
      <c r="J4093" s="1" t="s">
        <v>535</v>
      </c>
      <c r="K4093" s="1" t="s">
        <v>150</v>
      </c>
      <c r="L4093">
        <v>6581.89</v>
      </c>
      <c r="M4093">
        <v>27.89</v>
      </c>
      <c r="N4093">
        <v>41.85</v>
      </c>
      <c r="O4093">
        <v>6567.93</v>
      </c>
      <c r="P4093">
        <v>105</v>
      </c>
      <c r="Q4093" s="1" t="s">
        <v>85</v>
      </c>
      <c r="R4093" s="1" t="s">
        <v>29</v>
      </c>
      <c r="S4093" s="1" t="s">
        <v>1784</v>
      </c>
      <c r="T4093" s="1" t="s">
        <v>31</v>
      </c>
      <c r="U4093" s="1" t="s">
        <v>32</v>
      </c>
    </row>
    <row r="4094" spans="1:21" x14ac:dyDescent="0.3">
      <c r="A4094" s="1" t="s">
        <v>8716</v>
      </c>
      <c r="B4094" s="1" t="s">
        <v>6416</v>
      </c>
      <c r="C4094" s="2">
        <v>45459</v>
      </c>
      <c r="D4094">
        <v>2024</v>
      </c>
      <c r="E4094" s="1" t="s">
        <v>166</v>
      </c>
      <c r="F4094" s="1" t="s">
        <v>8383</v>
      </c>
      <c r="G4094" s="3">
        <v>2.9166666666666667E-2</v>
      </c>
      <c r="H4094" s="1" t="s">
        <v>24</v>
      </c>
      <c r="I4094" s="1" t="s">
        <v>82</v>
      </c>
      <c r="J4094" s="1" t="s">
        <v>246</v>
      </c>
      <c r="K4094" s="1" t="s">
        <v>409</v>
      </c>
      <c r="L4094">
        <v>4504.88</v>
      </c>
      <c r="M4094">
        <v>11.86</v>
      </c>
      <c r="N4094">
        <v>16.170000000000002</v>
      </c>
      <c r="O4094">
        <v>4500.57</v>
      </c>
      <c r="P4094">
        <v>216</v>
      </c>
      <c r="Q4094" s="1" t="s">
        <v>99</v>
      </c>
      <c r="R4094" s="1" t="s">
        <v>29</v>
      </c>
      <c r="S4094" s="1" t="s">
        <v>6115</v>
      </c>
      <c r="T4094" s="1" t="s">
        <v>53</v>
      </c>
      <c r="U4094" s="1" t="s">
        <v>32</v>
      </c>
    </row>
    <row r="4095" spans="1:21" x14ac:dyDescent="0.3">
      <c r="A4095" s="1" t="s">
        <v>8717</v>
      </c>
      <c r="B4095" s="1" t="s">
        <v>7302</v>
      </c>
      <c r="C4095" s="2">
        <v>45459</v>
      </c>
      <c r="D4095">
        <v>2024</v>
      </c>
      <c r="E4095" s="1" t="s">
        <v>166</v>
      </c>
      <c r="F4095" s="1" t="s">
        <v>8383</v>
      </c>
      <c r="G4095" s="3">
        <v>7.7083333333333337E-2</v>
      </c>
      <c r="H4095" s="1" t="s">
        <v>24</v>
      </c>
      <c r="I4095" s="1" t="s">
        <v>160</v>
      </c>
      <c r="J4095" s="1" t="s">
        <v>775</v>
      </c>
      <c r="K4095" s="1" t="s">
        <v>345</v>
      </c>
      <c r="L4095">
        <v>4914.34</v>
      </c>
      <c r="M4095">
        <v>0.73</v>
      </c>
      <c r="N4095">
        <v>95.38</v>
      </c>
      <c r="O4095">
        <v>4819.6899999999996</v>
      </c>
      <c r="P4095">
        <v>389</v>
      </c>
      <c r="Q4095" s="1" t="s">
        <v>99</v>
      </c>
      <c r="R4095" s="1" t="s">
        <v>29</v>
      </c>
      <c r="S4095" s="1" t="s">
        <v>4482</v>
      </c>
      <c r="T4095" s="1" t="s">
        <v>53</v>
      </c>
      <c r="U4095" s="1" t="s">
        <v>32</v>
      </c>
    </row>
    <row r="4096" spans="1:21" x14ac:dyDescent="0.3">
      <c r="A4096" s="1" t="s">
        <v>8718</v>
      </c>
      <c r="B4096" s="1" t="s">
        <v>2774</v>
      </c>
      <c r="C4096" s="2">
        <v>45459</v>
      </c>
      <c r="D4096">
        <v>2024</v>
      </c>
      <c r="E4096" s="1" t="s">
        <v>166</v>
      </c>
      <c r="F4096" s="1" t="s">
        <v>8383</v>
      </c>
      <c r="G4096" s="3">
        <v>9.0972222222222218E-2</v>
      </c>
      <c r="H4096" s="1" t="s">
        <v>24</v>
      </c>
      <c r="I4096" s="1" t="s">
        <v>43</v>
      </c>
      <c r="J4096" s="1" t="s">
        <v>446</v>
      </c>
      <c r="K4096" s="1" t="s">
        <v>45</v>
      </c>
      <c r="L4096">
        <v>4866.79</v>
      </c>
      <c r="M4096">
        <v>47.98</v>
      </c>
      <c r="N4096">
        <v>87.48</v>
      </c>
      <c r="O4096">
        <v>4827.29</v>
      </c>
      <c r="P4096">
        <v>214</v>
      </c>
      <c r="Q4096" s="1" t="s">
        <v>38</v>
      </c>
      <c r="R4096" s="1" t="s">
        <v>29</v>
      </c>
      <c r="S4096" s="1" t="s">
        <v>1269</v>
      </c>
      <c r="T4096" s="1" t="s">
        <v>31</v>
      </c>
      <c r="U4096" s="1" t="s">
        <v>32</v>
      </c>
    </row>
    <row r="4097" spans="1:21" x14ac:dyDescent="0.3">
      <c r="A4097" s="1" t="s">
        <v>8719</v>
      </c>
      <c r="B4097" s="1" t="s">
        <v>6926</v>
      </c>
      <c r="C4097" s="2">
        <v>45459</v>
      </c>
      <c r="D4097">
        <v>2024</v>
      </c>
      <c r="E4097" s="1" t="s">
        <v>166</v>
      </c>
      <c r="F4097" s="1" t="s">
        <v>8383</v>
      </c>
      <c r="G4097" s="3">
        <v>0.13819444444444445</v>
      </c>
      <c r="H4097" s="1" t="s">
        <v>24</v>
      </c>
      <c r="I4097" s="1" t="s">
        <v>35</v>
      </c>
      <c r="J4097" s="1" t="s">
        <v>1835</v>
      </c>
      <c r="K4097" s="1" t="s">
        <v>711</v>
      </c>
      <c r="L4097">
        <v>7317.17</v>
      </c>
      <c r="M4097">
        <v>49.46</v>
      </c>
      <c r="N4097">
        <v>77.22</v>
      </c>
      <c r="O4097">
        <v>7289.41</v>
      </c>
      <c r="P4097">
        <v>236</v>
      </c>
      <c r="Q4097" s="1" t="s">
        <v>85</v>
      </c>
      <c r="R4097" s="1" t="s">
        <v>29</v>
      </c>
      <c r="S4097" s="1" t="s">
        <v>4462</v>
      </c>
      <c r="T4097" s="1" t="s">
        <v>53</v>
      </c>
      <c r="U4097" s="1" t="s">
        <v>32</v>
      </c>
    </row>
    <row r="4098" spans="1:21" x14ac:dyDescent="0.3">
      <c r="A4098" s="1" t="s">
        <v>8720</v>
      </c>
      <c r="B4098" s="1" t="s">
        <v>7002</v>
      </c>
      <c r="C4098" s="2">
        <v>45459</v>
      </c>
      <c r="D4098">
        <v>2024</v>
      </c>
      <c r="E4098" s="1" t="s">
        <v>166</v>
      </c>
      <c r="F4098" s="1" t="s">
        <v>8383</v>
      </c>
      <c r="G4098" s="3">
        <v>0.23125000000000001</v>
      </c>
      <c r="H4098" s="1" t="s">
        <v>42</v>
      </c>
      <c r="I4098" s="1" t="s">
        <v>110</v>
      </c>
      <c r="J4098" s="1" t="s">
        <v>527</v>
      </c>
      <c r="K4098" s="1" t="s">
        <v>196</v>
      </c>
      <c r="L4098">
        <v>7494.39</v>
      </c>
      <c r="M4098">
        <v>13.1</v>
      </c>
      <c r="N4098">
        <v>74.19</v>
      </c>
      <c r="O4098">
        <v>7433.3000000000011</v>
      </c>
      <c r="P4098">
        <v>111</v>
      </c>
      <c r="Q4098" s="1" t="s">
        <v>118</v>
      </c>
      <c r="R4098" s="1" t="s">
        <v>29</v>
      </c>
      <c r="S4098" s="1" t="s">
        <v>461</v>
      </c>
      <c r="T4098" s="1" t="s">
        <v>53</v>
      </c>
      <c r="U4098" s="1" t="s">
        <v>32</v>
      </c>
    </row>
    <row r="4099" spans="1:21" x14ac:dyDescent="0.3">
      <c r="A4099" s="1" t="s">
        <v>8721</v>
      </c>
      <c r="B4099" s="1" t="s">
        <v>8722</v>
      </c>
      <c r="C4099" s="2">
        <v>45459</v>
      </c>
      <c r="D4099">
        <v>2024</v>
      </c>
      <c r="E4099" s="1" t="s">
        <v>166</v>
      </c>
      <c r="F4099" s="1" t="s">
        <v>8383</v>
      </c>
      <c r="G4099" s="3">
        <v>0.4152777777777778</v>
      </c>
      <c r="H4099" s="1" t="s">
        <v>42</v>
      </c>
      <c r="I4099" s="1" t="s">
        <v>25</v>
      </c>
      <c r="J4099" s="1" t="s">
        <v>116</v>
      </c>
      <c r="K4099" s="1" t="s">
        <v>27</v>
      </c>
      <c r="L4099">
        <v>6346.53</v>
      </c>
      <c r="M4099">
        <v>15.88</v>
      </c>
      <c r="N4099">
        <v>16.690000000000001</v>
      </c>
      <c r="O4099">
        <v>6345.72</v>
      </c>
      <c r="P4099">
        <v>377</v>
      </c>
      <c r="Q4099" s="1" t="s">
        <v>28</v>
      </c>
      <c r="R4099" s="1" t="s">
        <v>29</v>
      </c>
      <c r="S4099" s="1" t="s">
        <v>3354</v>
      </c>
      <c r="T4099" s="1" t="s">
        <v>53</v>
      </c>
      <c r="U4099" s="1" t="s">
        <v>93</v>
      </c>
    </row>
    <row r="4100" spans="1:21" x14ac:dyDescent="0.3">
      <c r="A4100" s="1" t="s">
        <v>8723</v>
      </c>
      <c r="B4100" s="1" t="s">
        <v>8724</v>
      </c>
      <c r="C4100" s="2">
        <v>45459</v>
      </c>
      <c r="D4100">
        <v>2024</v>
      </c>
      <c r="E4100" s="1" t="s">
        <v>166</v>
      </c>
      <c r="F4100" s="1" t="s">
        <v>8383</v>
      </c>
      <c r="G4100" s="3">
        <v>0.49791666666666667</v>
      </c>
      <c r="H4100" s="1" t="s">
        <v>42</v>
      </c>
      <c r="I4100" s="1" t="s">
        <v>43</v>
      </c>
      <c r="J4100" s="1" t="s">
        <v>805</v>
      </c>
      <c r="K4100" s="1" t="s">
        <v>447</v>
      </c>
      <c r="L4100">
        <v>4101.6099999999997</v>
      </c>
      <c r="M4100">
        <v>31.49</v>
      </c>
      <c r="N4100">
        <v>47.11</v>
      </c>
      <c r="O4100">
        <v>4085.9899999999993</v>
      </c>
      <c r="P4100">
        <v>789</v>
      </c>
      <c r="Q4100" s="1" t="s">
        <v>118</v>
      </c>
      <c r="R4100" s="1" t="s">
        <v>29</v>
      </c>
      <c r="S4100" s="1" t="s">
        <v>379</v>
      </c>
      <c r="T4100" s="1" t="s">
        <v>53</v>
      </c>
      <c r="U4100" s="1" t="s">
        <v>32</v>
      </c>
    </row>
    <row r="4101" spans="1:21" x14ac:dyDescent="0.3">
      <c r="A4101" s="1" t="s">
        <v>8725</v>
      </c>
      <c r="B4101" s="1" t="s">
        <v>2459</v>
      </c>
      <c r="C4101" s="2">
        <v>45459</v>
      </c>
      <c r="D4101">
        <v>2024</v>
      </c>
      <c r="E4101" s="1" t="s">
        <v>166</v>
      </c>
      <c r="F4101" s="1" t="s">
        <v>8383</v>
      </c>
      <c r="G4101" s="3">
        <v>0.55902777777777779</v>
      </c>
      <c r="H4101" s="1" t="s">
        <v>104</v>
      </c>
      <c r="I4101" s="1" t="s">
        <v>236</v>
      </c>
      <c r="J4101" s="1" t="s">
        <v>237</v>
      </c>
      <c r="K4101" s="1" t="s">
        <v>238</v>
      </c>
      <c r="L4101">
        <v>2155.9899999999998</v>
      </c>
      <c r="M4101">
        <v>33.35</v>
      </c>
      <c r="N4101">
        <v>63.57</v>
      </c>
      <c r="O4101">
        <v>2125.7699999999995</v>
      </c>
      <c r="P4101">
        <v>868</v>
      </c>
      <c r="Q4101" s="1" t="s">
        <v>118</v>
      </c>
      <c r="R4101" s="1" t="s">
        <v>29</v>
      </c>
      <c r="S4101" s="1" t="s">
        <v>3244</v>
      </c>
      <c r="T4101" s="1" t="s">
        <v>53</v>
      </c>
      <c r="U4101" s="1" t="s">
        <v>32</v>
      </c>
    </row>
    <row r="4102" spans="1:21" x14ac:dyDescent="0.3">
      <c r="A4102" s="1" t="s">
        <v>8726</v>
      </c>
      <c r="B4102" s="1" t="s">
        <v>8727</v>
      </c>
      <c r="C4102" s="2">
        <v>45459</v>
      </c>
      <c r="D4102">
        <v>2024</v>
      </c>
      <c r="E4102" s="1" t="s">
        <v>166</v>
      </c>
      <c r="F4102" s="1" t="s">
        <v>8383</v>
      </c>
      <c r="G4102" s="3">
        <v>0.59513888888888888</v>
      </c>
      <c r="H4102" s="1" t="s">
        <v>104</v>
      </c>
      <c r="I4102" s="1" t="s">
        <v>82</v>
      </c>
      <c r="J4102" s="1" t="s">
        <v>246</v>
      </c>
      <c r="K4102" s="1" t="s">
        <v>867</v>
      </c>
      <c r="L4102">
        <v>1767.67</v>
      </c>
      <c r="M4102">
        <v>23.67</v>
      </c>
      <c r="N4102">
        <v>48.42</v>
      </c>
      <c r="O4102">
        <v>1742.92</v>
      </c>
      <c r="P4102">
        <v>283</v>
      </c>
      <c r="Q4102" s="1" t="s">
        <v>118</v>
      </c>
      <c r="R4102" s="1" t="s">
        <v>29</v>
      </c>
      <c r="S4102" s="1" t="s">
        <v>629</v>
      </c>
      <c r="T4102" s="1" t="s">
        <v>31</v>
      </c>
      <c r="U4102" s="1" t="s">
        <v>32</v>
      </c>
    </row>
    <row r="4103" spans="1:21" x14ac:dyDescent="0.3">
      <c r="A4103" s="1" t="s">
        <v>8728</v>
      </c>
      <c r="B4103" s="1" t="s">
        <v>8729</v>
      </c>
      <c r="C4103" s="2">
        <v>45459</v>
      </c>
      <c r="D4103">
        <v>2024</v>
      </c>
      <c r="E4103" s="1" t="s">
        <v>166</v>
      </c>
      <c r="F4103" s="1" t="s">
        <v>8383</v>
      </c>
      <c r="G4103" s="3">
        <v>0.70486111111111116</v>
      </c>
      <c r="H4103" s="1" t="s">
        <v>104</v>
      </c>
      <c r="I4103" s="1" t="s">
        <v>154</v>
      </c>
      <c r="J4103" s="1" t="s">
        <v>231</v>
      </c>
      <c r="K4103" s="1" t="s">
        <v>330</v>
      </c>
      <c r="L4103">
        <v>5222.3500000000004</v>
      </c>
      <c r="M4103">
        <v>37.49</v>
      </c>
      <c r="N4103">
        <v>39.33</v>
      </c>
      <c r="O4103">
        <v>5220.51</v>
      </c>
      <c r="P4103">
        <v>281</v>
      </c>
      <c r="Q4103" s="1" t="s">
        <v>38</v>
      </c>
      <c r="R4103" s="1" t="s">
        <v>749</v>
      </c>
      <c r="S4103" s="1" t="s">
        <v>750</v>
      </c>
      <c r="T4103" s="1" t="s">
        <v>31</v>
      </c>
      <c r="U4103" s="1" t="s">
        <v>32</v>
      </c>
    </row>
    <row r="4104" spans="1:21" x14ac:dyDescent="0.3">
      <c r="A4104" s="1" t="s">
        <v>8730</v>
      </c>
      <c r="B4104" s="1" t="s">
        <v>6654</v>
      </c>
      <c r="C4104" s="2">
        <v>45459</v>
      </c>
      <c r="D4104">
        <v>2024</v>
      </c>
      <c r="E4104" s="1" t="s">
        <v>166</v>
      </c>
      <c r="F4104" s="1" t="s">
        <v>8383</v>
      </c>
      <c r="G4104" s="3">
        <v>0.74861111111111112</v>
      </c>
      <c r="H4104" s="1" t="s">
        <v>142</v>
      </c>
      <c r="I4104" s="1" t="s">
        <v>127</v>
      </c>
      <c r="J4104" s="1" t="s">
        <v>840</v>
      </c>
      <c r="K4104" s="1" t="s">
        <v>1039</v>
      </c>
      <c r="L4104">
        <v>5371.52</v>
      </c>
      <c r="M4104">
        <v>8.09</v>
      </c>
      <c r="N4104">
        <v>63.27</v>
      </c>
      <c r="O4104">
        <v>5316.34</v>
      </c>
      <c r="P4104">
        <v>974</v>
      </c>
      <c r="Q4104" s="1" t="s">
        <v>28</v>
      </c>
      <c r="R4104" s="1" t="s">
        <v>29</v>
      </c>
      <c r="S4104" s="1" t="s">
        <v>1255</v>
      </c>
      <c r="T4104" s="1" t="s">
        <v>31</v>
      </c>
      <c r="U4104" s="1" t="s">
        <v>93</v>
      </c>
    </row>
    <row r="4105" spans="1:21" x14ac:dyDescent="0.3">
      <c r="A4105" s="1" t="s">
        <v>8731</v>
      </c>
      <c r="B4105" s="1" t="s">
        <v>8732</v>
      </c>
      <c r="C4105" s="2">
        <v>45459</v>
      </c>
      <c r="D4105">
        <v>2024</v>
      </c>
      <c r="E4105" s="1" t="s">
        <v>166</v>
      </c>
      <c r="F4105" s="1" t="s">
        <v>8383</v>
      </c>
      <c r="G4105" s="3">
        <v>0.78749999999999998</v>
      </c>
      <c r="H4105" s="1" t="s">
        <v>142</v>
      </c>
      <c r="I4105" s="1" t="s">
        <v>154</v>
      </c>
      <c r="J4105" s="1" t="s">
        <v>639</v>
      </c>
      <c r="K4105" s="1" t="s">
        <v>232</v>
      </c>
      <c r="L4105">
        <v>8158.05</v>
      </c>
      <c r="M4105">
        <v>44</v>
      </c>
      <c r="N4105">
        <v>21.78</v>
      </c>
      <c r="O4105">
        <v>8180.2699999999995</v>
      </c>
      <c r="P4105">
        <v>918</v>
      </c>
      <c r="Q4105" s="1" t="s">
        <v>38</v>
      </c>
      <c r="R4105" s="1" t="s">
        <v>29</v>
      </c>
      <c r="S4105" s="1" t="s">
        <v>759</v>
      </c>
      <c r="T4105" s="1" t="s">
        <v>31</v>
      </c>
      <c r="U4105" s="1" t="s">
        <v>101</v>
      </c>
    </row>
    <row r="4106" spans="1:21" x14ac:dyDescent="0.3">
      <c r="A4106" s="1" t="s">
        <v>8733</v>
      </c>
      <c r="B4106" s="1" t="s">
        <v>6760</v>
      </c>
      <c r="C4106" s="2">
        <v>45459</v>
      </c>
      <c r="D4106">
        <v>2024</v>
      </c>
      <c r="E4106" s="1" t="s">
        <v>166</v>
      </c>
      <c r="F4106" s="1" t="s">
        <v>8383</v>
      </c>
      <c r="G4106" s="3">
        <v>0.8666666666666667</v>
      </c>
      <c r="H4106" s="1" t="s">
        <v>142</v>
      </c>
      <c r="I4106" s="1" t="s">
        <v>160</v>
      </c>
      <c r="J4106" s="1" t="s">
        <v>161</v>
      </c>
      <c r="K4106" s="1" t="s">
        <v>162</v>
      </c>
      <c r="L4106">
        <v>533.02</v>
      </c>
      <c r="M4106">
        <v>16.87</v>
      </c>
      <c r="N4106">
        <v>68.17</v>
      </c>
      <c r="O4106">
        <v>481.71999999999997</v>
      </c>
      <c r="P4106">
        <v>314</v>
      </c>
      <c r="Q4106" s="1" t="s">
        <v>118</v>
      </c>
      <c r="R4106" s="1" t="s">
        <v>29</v>
      </c>
      <c r="S4106" s="1" t="s">
        <v>1789</v>
      </c>
      <c r="T4106" s="1" t="s">
        <v>53</v>
      </c>
      <c r="U4106" s="1" t="s">
        <v>32</v>
      </c>
    </row>
    <row r="4107" spans="1:21" x14ac:dyDescent="0.3">
      <c r="A4107" s="1" t="s">
        <v>8734</v>
      </c>
      <c r="B4107" s="1" t="s">
        <v>5179</v>
      </c>
      <c r="C4107" s="2">
        <v>45459</v>
      </c>
      <c r="D4107">
        <v>2024</v>
      </c>
      <c r="E4107" s="1" t="s">
        <v>166</v>
      </c>
      <c r="F4107" s="1" t="s">
        <v>8383</v>
      </c>
      <c r="G4107" s="3">
        <v>0.86875000000000002</v>
      </c>
      <c r="H4107" s="1" t="s">
        <v>142</v>
      </c>
      <c r="I4107" s="1" t="s">
        <v>43</v>
      </c>
      <c r="J4107" s="1" t="s">
        <v>446</v>
      </c>
      <c r="K4107" s="1" t="s">
        <v>45</v>
      </c>
      <c r="L4107">
        <v>1178.29</v>
      </c>
      <c r="M4107">
        <v>15.93</v>
      </c>
      <c r="N4107">
        <v>46.3</v>
      </c>
      <c r="O4107">
        <v>1147.92</v>
      </c>
      <c r="P4107">
        <v>761</v>
      </c>
      <c r="Q4107" s="1" t="s">
        <v>118</v>
      </c>
      <c r="R4107" s="1" t="s">
        <v>29</v>
      </c>
      <c r="S4107" s="1" t="s">
        <v>2865</v>
      </c>
      <c r="T4107" s="1" t="s">
        <v>147</v>
      </c>
      <c r="U4107" s="1" t="s">
        <v>32</v>
      </c>
    </row>
    <row r="4108" spans="1:21" x14ac:dyDescent="0.3">
      <c r="A4108" s="1" t="s">
        <v>8735</v>
      </c>
      <c r="B4108" s="1" t="s">
        <v>8736</v>
      </c>
      <c r="C4108" s="2">
        <v>45459</v>
      </c>
      <c r="D4108">
        <v>2024</v>
      </c>
      <c r="E4108" s="1" t="s">
        <v>166</v>
      </c>
      <c r="F4108" s="1" t="s">
        <v>8383</v>
      </c>
      <c r="G4108" s="3">
        <v>0.875</v>
      </c>
      <c r="H4108" s="1" t="s">
        <v>24</v>
      </c>
      <c r="I4108" s="1" t="s">
        <v>68</v>
      </c>
      <c r="J4108" s="1" t="s">
        <v>823</v>
      </c>
      <c r="K4108" s="1" t="s">
        <v>405</v>
      </c>
      <c r="L4108">
        <v>7461.49</v>
      </c>
      <c r="M4108">
        <v>45.79</v>
      </c>
      <c r="N4108">
        <v>32.44</v>
      </c>
      <c r="O4108">
        <v>7474.84</v>
      </c>
      <c r="P4108">
        <v>565</v>
      </c>
      <c r="Q4108" s="1" t="s">
        <v>99</v>
      </c>
      <c r="R4108" s="1" t="s">
        <v>749</v>
      </c>
      <c r="S4108" s="1" t="s">
        <v>1357</v>
      </c>
      <c r="T4108" s="1" t="s">
        <v>53</v>
      </c>
      <c r="U4108" s="1" t="s">
        <v>32</v>
      </c>
    </row>
    <row r="4109" spans="1:21" x14ac:dyDescent="0.3">
      <c r="A4109" s="1" t="s">
        <v>8737</v>
      </c>
      <c r="B4109" s="1" t="s">
        <v>8738</v>
      </c>
      <c r="C4109" s="2">
        <v>45459</v>
      </c>
      <c r="D4109">
        <v>2024</v>
      </c>
      <c r="E4109" s="1" t="s">
        <v>166</v>
      </c>
      <c r="F4109" s="1" t="s">
        <v>8383</v>
      </c>
      <c r="G4109" s="3">
        <v>0.99236111111111114</v>
      </c>
      <c r="H4109" s="1" t="s">
        <v>24</v>
      </c>
      <c r="I4109" s="1" t="s">
        <v>154</v>
      </c>
      <c r="J4109" s="1" t="s">
        <v>231</v>
      </c>
      <c r="K4109" s="1" t="s">
        <v>570</v>
      </c>
      <c r="L4109">
        <v>3644.63</v>
      </c>
      <c r="M4109">
        <v>20.57</v>
      </c>
      <c r="N4109">
        <v>76.09</v>
      </c>
      <c r="O4109">
        <v>3589.11</v>
      </c>
      <c r="P4109">
        <v>89</v>
      </c>
      <c r="Q4109" s="1" t="s">
        <v>118</v>
      </c>
      <c r="R4109" s="1" t="s">
        <v>29</v>
      </c>
      <c r="S4109" s="1" t="s">
        <v>1278</v>
      </c>
      <c r="T4109" s="1" t="s">
        <v>53</v>
      </c>
      <c r="U4109" s="1" t="s">
        <v>32</v>
      </c>
    </row>
    <row r="4110" spans="1:21" x14ac:dyDescent="0.3">
      <c r="A4110" s="1" t="s">
        <v>8739</v>
      </c>
      <c r="B4110" s="1" t="s">
        <v>8740</v>
      </c>
      <c r="C4110" s="2">
        <v>45460</v>
      </c>
      <c r="D4110">
        <v>2024</v>
      </c>
      <c r="E4110" s="1" t="s">
        <v>255</v>
      </c>
      <c r="F4110" s="1" t="s">
        <v>8383</v>
      </c>
      <c r="G4110" s="3">
        <v>4.8611111111111112E-3</v>
      </c>
      <c r="H4110" s="1" t="s">
        <v>24</v>
      </c>
      <c r="I4110" s="1" t="s">
        <v>68</v>
      </c>
      <c r="J4110" s="1" t="s">
        <v>858</v>
      </c>
      <c r="K4110" s="1" t="s">
        <v>27</v>
      </c>
      <c r="L4110">
        <v>6255.37</v>
      </c>
      <c r="M4110">
        <v>39.950000000000003</v>
      </c>
      <c r="N4110">
        <v>14.06</v>
      </c>
      <c r="O4110">
        <v>6281.2599999999993</v>
      </c>
      <c r="P4110">
        <v>362</v>
      </c>
      <c r="Q4110" s="1" t="s">
        <v>38</v>
      </c>
      <c r="R4110" s="1" t="s">
        <v>749</v>
      </c>
      <c r="S4110" s="1" t="s">
        <v>2282</v>
      </c>
      <c r="T4110" s="1" t="s">
        <v>53</v>
      </c>
      <c r="U4110" s="1" t="s">
        <v>32</v>
      </c>
    </row>
    <row r="4111" spans="1:21" x14ac:dyDescent="0.3">
      <c r="A4111" s="1" t="s">
        <v>8741</v>
      </c>
      <c r="B4111" s="1" t="s">
        <v>7418</v>
      </c>
      <c r="C4111" s="2">
        <v>45460</v>
      </c>
      <c r="D4111">
        <v>2024</v>
      </c>
      <c r="E4111" s="1" t="s">
        <v>255</v>
      </c>
      <c r="F4111" s="1" t="s">
        <v>8383</v>
      </c>
      <c r="G4111" s="3">
        <v>0.18958333333333333</v>
      </c>
      <c r="H4111" s="1" t="s">
        <v>24</v>
      </c>
      <c r="I4111" s="1" t="s">
        <v>43</v>
      </c>
      <c r="J4111" s="1" t="s">
        <v>44</v>
      </c>
      <c r="K4111" s="1" t="s">
        <v>447</v>
      </c>
      <c r="L4111">
        <v>1854.43</v>
      </c>
      <c r="M4111">
        <v>48.85</v>
      </c>
      <c r="N4111">
        <v>79.709999999999994</v>
      </c>
      <c r="O4111">
        <v>1823.57</v>
      </c>
      <c r="P4111">
        <v>57</v>
      </c>
      <c r="Q4111" s="1" t="s">
        <v>99</v>
      </c>
      <c r="R4111" s="1" t="s">
        <v>29</v>
      </c>
      <c r="S4111" s="1" t="s">
        <v>1688</v>
      </c>
      <c r="T4111" s="1" t="s">
        <v>53</v>
      </c>
      <c r="U4111" s="1" t="s">
        <v>32</v>
      </c>
    </row>
    <row r="4112" spans="1:21" x14ac:dyDescent="0.3">
      <c r="A4112" s="1" t="s">
        <v>8742</v>
      </c>
      <c r="B4112" s="1" t="s">
        <v>8743</v>
      </c>
      <c r="C4112" s="2">
        <v>45460</v>
      </c>
      <c r="D4112">
        <v>2024</v>
      </c>
      <c r="E4112" s="1" t="s">
        <v>255</v>
      </c>
      <c r="F4112" s="1" t="s">
        <v>8383</v>
      </c>
      <c r="G4112" s="3">
        <v>0.32708333333333334</v>
      </c>
      <c r="H4112" s="1" t="s">
        <v>42</v>
      </c>
      <c r="I4112" s="1" t="s">
        <v>110</v>
      </c>
      <c r="J4112" s="1" t="s">
        <v>209</v>
      </c>
      <c r="K4112" s="1" t="s">
        <v>528</v>
      </c>
      <c r="L4112">
        <v>5681.93</v>
      </c>
      <c r="M4112">
        <v>15.23</v>
      </c>
      <c r="N4112">
        <v>95.91</v>
      </c>
      <c r="O4112">
        <v>5601.25</v>
      </c>
      <c r="P4112">
        <v>809</v>
      </c>
      <c r="Q4112" s="1" t="s">
        <v>118</v>
      </c>
      <c r="R4112" s="1" t="s">
        <v>29</v>
      </c>
      <c r="S4112" s="1" t="s">
        <v>5063</v>
      </c>
      <c r="T4112" s="1" t="s">
        <v>147</v>
      </c>
      <c r="U4112" s="1" t="s">
        <v>93</v>
      </c>
    </row>
    <row r="4113" spans="1:21" x14ac:dyDescent="0.3">
      <c r="A4113" s="1" t="s">
        <v>8744</v>
      </c>
      <c r="B4113" s="1" t="s">
        <v>8745</v>
      </c>
      <c r="C4113" s="2">
        <v>45460</v>
      </c>
      <c r="D4113">
        <v>2024</v>
      </c>
      <c r="E4113" s="1" t="s">
        <v>255</v>
      </c>
      <c r="F4113" s="1" t="s">
        <v>8383</v>
      </c>
      <c r="G4113" s="3">
        <v>0.35069444444444442</v>
      </c>
      <c r="H4113" s="1" t="s">
        <v>42</v>
      </c>
      <c r="I4113" s="1" t="s">
        <v>82</v>
      </c>
      <c r="J4113" s="1" t="s">
        <v>591</v>
      </c>
      <c r="K4113" s="1" t="s">
        <v>84</v>
      </c>
      <c r="L4113">
        <v>3982.87</v>
      </c>
      <c r="M4113">
        <v>29.6</v>
      </c>
      <c r="N4113">
        <v>0.62</v>
      </c>
      <c r="O4113">
        <v>4011.85</v>
      </c>
      <c r="P4113">
        <v>22</v>
      </c>
      <c r="Q4113" s="1" t="s">
        <v>118</v>
      </c>
      <c r="R4113" s="1" t="s">
        <v>29</v>
      </c>
      <c r="S4113" s="1" t="s">
        <v>7757</v>
      </c>
      <c r="T4113" s="1" t="s">
        <v>53</v>
      </c>
      <c r="U4113" s="1" t="s">
        <v>32</v>
      </c>
    </row>
    <row r="4114" spans="1:21" x14ac:dyDescent="0.3">
      <c r="A4114" s="1" t="s">
        <v>8746</v>
      </c>
      <c r="B4114" s="1" t="s">
        <v>8747</v>
      </c>
      <c r="C4114" s="2">
        <v>45460</v>
      </c>
      <c r="D4114">
        <v>2024</v>
      </c>
      <c r="E4114" s="1" t="s">
        <v>255</v>
      </c>
      <c r="F4114" s="1" t="s">
        <v>8383</v>
      </c>
      <c r="G4114" s="3">
        <v>0.47291666666666665</v>
      </c>
      <c r="H4114" s="1" t="s">
        <v>42</v>
      </c>
      <c r="I4114" s="1" t="s">
        <v>431</v>
      </c>
      <c r="J4114" s="1" t="s">
        <v>432</v>
      </c>
      <c r="K4114" s="1" t="s">
        <v>488</v>
      </c>
      <c r="L4114">
        <v>761.18</v>
      </c>
      <c r="M4114">
        <v>36.25</v>
      </c>
      <c r="N4114">
        <v>30.92</v>
      </c>
      <c r="O4114">
        <v>766.51</v>
      </c>
      <c r="P4114">
        <v>643</v>
      </c>
      <c r="Q4114" s="1" t="s">
        <v>118</v>
      </c>
      <c r="R4114" s="1" t="s">
        <v>29</v>
      </c>
      <c r="S4114" s="1" t="s">
        <v>503</v>
      </c>
      <c r="T4114" s="1" t="s">
        <v>53</v>
      </c>
      <c r="U4114" s="1" t="s">
        <v>32</v>
      </c>
    </row>
    <row r="4115" spans="1:21" x14ac:dyDescent="0.3">
      <c r="A4115" s="1" t="s">
        <v>8748</v>
      </c>
      <c r="B4115" s="1" t="s">
        <v>8749</v>
      </c>
      <c r="C4115" s="2">
        <v>45460</v>
      </c>
      <c r="D4115">
        <v>2024</v>
      </c>
      <c r="E4115" s="1" t="s">
        <v>255</v>
      </c>
      <c r="F4115" s="1" t="s">
        <v>8383</v>
      </c>
      <c r="G4115" s="3">
        <v>0.49513888888888891</v>
      </c>
      <c r="H4115" s="1" t="s">
        <v>42</v>
      </c>
      <c r="I4115" s="1" t="s">
        <v>160</v>
      </c>
      <c r="J4115" s="1" t="s">
        <v>161</v>
      </c>
      <c r="K4115" s="1" t="s">
        <v>386</v>
      </c>
      <c r="L4115">
        <v>5559.14</v>
      </c>
      <c r="M4115">
        <v>23.44</v>
      </c>
      <c r="N4115">
        <v>25.05</v>
      </c>
      <c r="O4115">
        <v>5557.53</v>
      </c>
      <c r="P4115">
        <v>527</v>
      </c>
      <c r="Q4115" s="1" t="s">
        <v>28</v>
      </c>
      <c r="R4115" s="1" t="s">
        <v>29</v>
      </c>
      <c r="S4115" s="1" t="s">
        <v>4212</v>
      </c>
      <c r="T4115" s="1" t="s">
        <v>53</v>
      </c>
      <c r="U4115" s="1" t="s">
        <v>32</v>
      </c>
    </row>
    <row r="4116" spans="1:21" x14ac:dyDescent="0.3">
      <c r="A4116" s="1" t="s">
        <v>8750</v>
      </c>
      <c r="B4116" s="1" t="s">
        <v>8751</v>
      </c>
      <c r="C4116" s="2">
        <v>45460</v>
      </c>
      <c r="D4116">
        <v>2024</v>
      </c>
      <c r="E4116" s="1" t="s">
        <v>255</v>
      </c>
      <c r="F4116" s="1" t="s">
        <v>8383</v>
      </c>
      <c r="G4116" s="3">
        <v>0.55833333333333335</v>
      </c>
      <c r="H4116" s="1" t="s">
        <v>104</v>
      </c>
      <c r="I4116" s="1" t="s">
        <v>371</v>
      </c>
      <c r="J4116" s="1" t="s">
        <v>550</v>
      </c>
      <c r="K4116" s="1" t="s">
        <v>519</v>
      </c>
      <c r="L4116">
        <v>8356.33</v>
      </c>
      <c r="M4116">
        <v>36.659999999999997</v>
      </c>
      <c r="N4116">
        <v>95.17</v>
      </c>
      <c r="O4116">
        <v>8297.82</v>
      </c>
      <c r="P4116">
        <v>157</v>
      </c>
      <c r="Q4116" s="1" t="s">
        <v>28</v>
      </c>
      <c r="R4116" s="1" t="s">
        <v>29</v>
      </c>
      <c r="S4116" s="1" t="s">
        <v>5056</v>
      </c>
      <c r="T4116" s="1" t="s">
        <v>53</v>
      </c>
      <c r="U4116" s="1" t="s">
        <v>32</v>
      </c>
    </row>
    <row r="4117" spans="1:21" x14ac:dyDescent="0.3">
      <c r="A4117" s="1" t="s">
        <v>8752</v>
      </c>
      <c r="B4117" s="1" t="s">
        <v>5847</v>
      </c>
      <c r="C4117" s="2">
        <v>45460</v>
      </c>
      <c r="D4117">
        <v>2024</v>
      </c>
      <c r="E4117" s="1" t="s">
        <v>255</v>
      </c>
      <c r="F4117" s="1" t="s">
        <v>8383</v>
      </c>
      <c r="G4117" s="3">
        <v>0.59652777777777777</v>
      </c>
      <c r="H4117" s="1" t="s">
        <v>104</v>
      </c>
      <c r="I4117" s="1" t="s">
        <v>89</v>
      </c>
      <c r="J4117" s="1" t="s">
        <v>105</v>
      </c>
      <c r="K4117" s="1" t="s">
        <v>382</v>
      </c>
      <c r="L4117">
        <v>7368.21</v>
      </c>
      <c r="M4117">
        <v>4.29</v>
      </c>
      <c r="N4117">
        <v>18.75</v>
      </c>
      <c r="O4117">
        <v>7353.75</v>
      </c>
      <c r="P4117">
        <v>827</v>
      </c>
      <c r="Q4117" s="1" t="s">
        <v>85</v>
      </c>
      <c r="R4117" s="1" t="s">
        <v>29</v>
      </c>
      <c r="S4117" s="1" t="s">
        <v>2619</v>
      </c>
      <c r="T4117" s="1" t="s">
        <v>53</v>
      </c>
      <c r="U4117" s="1" t="s">
        <v>32</v>
      </c>
    </row>
    <row r="4118" spans="1:21" x14ac:dyDescent="0.3">
      <c r="A4118" s="1" t="s">
        <v>8753</v>
      </c>
      <c r="B4118" s="1" t="s">
        <v>8754</v>
      </c>
      <c r="C4118" s="2">
        <v>45460</v>
      </c>
      <c r="D4118">
        <v>2024</v>
      </c>
      <c r="E4118" s="1" t="s">
        <v>255</v>
      </c>
      <c r="F4118" s="1" t="s">
        <v>8383</v>
      </c>
      <c r="G4118" s="3">
        <v>0.65486111111111112</v>
      </c>
      <c r="H4118" s="1" t="s">
        <v>104</v>
      </c>
      <c r="I4118" s="1" t="s">
        <v>89</v>
      </c>
      <c r="J4118" s="1" t="s">
        <v>833</v>
      </c>
      <c r="K4118" s="1" t="s">
        <v>523</v>
      </c>
      <c r="L4118">
        <v>2137.2800000000002</v>
      </c>
      <c r="M4118">
        <v>45.24</v>
      </c>
      <c r="N4118">
        <v>66.66</v>
      </c>
      <c r="O4118">
        <v>2115.86</v>
      </c>
      <c r="P4118">
        <v>558</v>
      </c>
      <c r="Q4118" s="1" t="s">
        <v>38</v>
      </c>
      <c r="R4118" s="1" t="s">
        <v>29</v>
      </c>
      <c r="S4118" s="1" t="s">
        <v>5475</v>
      </c>
      <c r="T4118" s="1" t="s">
        <v>53</v>
      </c>
      <c r="U4118" s="1" t="s">
        <v>32</v>
      </c>
    </row>
    <row r="4119" spans="1:21" x14ac:dyDescent="0.3">
      <c r="A4119" s="1" t="s">
        <v>8755</v>
      </c>
      <c r="B4119" s="1" t="s">
        <v>7279</v>
      </c>
      <c r="C4119" s="2">
        <v>45460</v>
      </c>
      <c r="D4119">
        <v>2024</v>
      </c>
      <c r="E4119" s="1" t="s">
        <v>255</v>
      </c>
      <c r="F4119" s="1" t="s">
        <v>8383</v>
      </c>
      <c r="G4119" s="3">
        <v>0.72916666666666663</v>
      </c>
      <c r="H4119" s="1" t="s">
        <v>142</v>
      </c>
      <c r="I4119" s="1" t="s">
        <v>431</v>
      </c>
      <c r="J4119" s="1" t="s">
        <v>1077</v>
      </c>
      <c r="K4119" s="1" t="s">
        <v>758</v>
      </c>
      <c r="L4119">
        <v>2581.92</v>
      </c>
      <c r="M4119">
        <v>3.39</v>
      </c>
      <c r="N4119">
        <v>44.91</v>
      </c>
      <c r="O4119">
        <v>2540.4</v>
      </c>
      <c r="P4119">
        <v>804</v>
      </c>
      <c r="Q4119" s="1" t="s">
        <v>118</v>
      </c>
      <c r="R4119" s="1" t="s">
        <v>29</v>
      </c>
      <c r="S4119" s="1" t="s">
        <v>1112</v>
      </c>
      <c r="T4119" s="1" t="s">
        <v>53</v>
      </c>
      <c r="U4119" s="1" t="s">
        <v>93</v>
      </c>
    </row>
    <row r="4120" spans="1:21" x14ac:dyDescent="0.3">
      <c r="A4120" s="1" t="s">
        <v>8756</v>
      </c>
      <c r="B4120" s="1" t="s">
        <v>8757</v>
      </c>
      <c r="C4120" s="2">
        <v>45460</v>
      </c>
      <c r="D4120">
        <v>2024</v>
      </c>
      <c r="E4120" s="1" t="s">
        <v>255</v>
      </c>
      <c r="F4120" s="1" t="s">
        <v>8383</v>
      </c>
      <c r="G4120" s="3">
        <v>0.83125000000000004</v>
      </c>
      <c r="H4120" s="1" t="s">
        <v>142</v>
      </c>
      <c r="I4120" s="1" t="s">
        <v>371</v>
      </c>
      <c r="J4120" s="1" t="s">
        <v>518</v>
      </c>
      <c r="K4120" s="1" t="s">
        <v>373</v>
      </c>
      <c r="L4120">
        <v>783.98</v>
      </c>
      <c r="M4120">
        <v>3.77</v>
      </c>
      <c r="N4120">
        <v>14.23</v>
      </c>
      <c r="O4120">
        <v>773.52</v>
      </c>
      <c r="P4120">
        <v>969</v>
      </c>
      <c r="Q4120" s="1" t="s">
        <v>118</v>
      </c>
      <c r="R4120" s="1" t="s">
        <v>29</v>
      </c>
      <c r="S4120" s="1" t="s">
        <v>497</v>
      </c>
      <c r="T4120" s="1" t="s">
        <v>53</v>
      </c>
      <c r="U4120" s="1" t="s">
        <v>93</v>
      </c>
    </row>
    <row r="4121" spans="1:21" x14ac:dyDescent="0.3">
      <c r="A4121" s="1" t="s">
        <v>8758</v>
      </c>
      <c r="B4121" s="1" t="s">
        <v>8759</v>
      </c>
      <c r="C4121" s="2">
        <v>45460</v>
      </c>
      <c r="D4121">
        <v>2024</v>
      </c>
      <c r="E4121" s="1" t="s">
        <v>255</v>
      </c>
      <c r="F4121" s="1" t="s">
        <v>8383</v>
      </c>
      <c r="G4121" s="3">
        <v>0.84930555555555554</v>
      </c>
      <c r="H4121" s="1" t="s">
        <v>142</v>
      </c>
      <c r="I4121" s="1" t="s">
        <v>127</v>
      </c>
      <c r="J4121" s="1" t="s">
        <v>840</v>
      </c>
      <c r="K4121" s="1" t="s">
        <v>475</v>
      </c>
      <c r="L4121">
        <v>8748.8799999999992</v>
      </c>
      <c r="M4121">
        <v>8.76</v>
      </c>
      <c r="N4121">
        <v>13.63</v>
      </c>
      <c r="O4121">
        <v>8744.01</v>
      </c>
      <c r="P4121">
        <v>252</v>
      </c>
      <c r="Q4121" s="1" t="s">
        <v>38</v>
      </c>
      <c r="R4121" s="1" t="s">
        <v>29</v>
      </c>
      <c r="S4121" s="1" t="s">
        <v>6831</v>
      </c>
      <c r="T4121" s="1" t="s">
        <v>31</v>
      </c>
      <c r="U4121" s="1" t="s">
        <v>32</v>
      </c>
    </row>
    <row r="4122" spans="1:21" x14ac:dyDescent="0.3">
      <c r="A4122" s="1" t="s">
        <v>8760</v>
      </c>
      <c r="B4122" s="1" t="s">
        <v>5951</v>
      </c>
      <c r="C4122" s="2">
        <v>45460</v>
      </c>
      <c r="D4122">
        <v>2024</v>
      </c>
      <c r="E4122" s="1" t="s">
        <v>255</v>
      </c>
      <c r="F4122" s="1" t="s">
        <v>8383</v>
      </c>
      <c r="G4122" s="3">
        <v>0.88472222222222219</v>
      </c>
      <c r="H4122" s="1" t="s">
        <v>24</v>
      </c>
      <c r="I4122" s="1" t="s">
        <v>89</v>
      </c>
      <c r="J4122" s="1" t="s">
        <v>833</v>
      </c>
      <c r="K4122" s="1" t="s">
        <v>382</v>
      </c>
      <c r="L4122">
        <v>1412.02</v>
      </c>
      <c r="M4122">
        <v>1.78</v>
      </c>
      <c r="N4122">
        <v>8.73</v>
      </c>
      <c r="O4122">
        <v>1405.07</v>
      </c>
      <c r="P4122">
        <v>78</v>
      </c>
      <c r="Q4122" s="1" t="s">
        <v>38</v>
      </c>
      <c r="R4122" s="1" t="s">
        <v>29</v>
      </c>
      <c r="S4122" s="1" t="s">
        <v>2521</v>
      </c>
      <c r="T4122" s="1" t="s">
        <v>53</v>
      </c>
      <c r="U4122" s="1" t="s">
        <v>32</v>
      </c>
    </row>
    <row r="4123" spans="1:21" x14ac:dyDescent="0.3">
      <c r="A4123" s="1" t="s">
        <v>8761</v>
      </c>
      <c r="B4123" s="1" t="s">
        <v>8762</v>
      </c>
      <c r="C4123" s="2">
        <v>45460</v>
      </c>
      <c r="D4123">
        <v>2024</v>
      </c>
      <c r="E4123" s="1" t="s">
        <v>255</v>
      </c>
      <c r="F4123" s="1" t="s">
        <v>8383</v>
      </c>
      <c r="G4123" s="3">
        <v>0.90069444444444446</v>
      </c>
      <c r="H4123" s="1" t="s">
        <v>24</v>
      </c>
      <c r="I4123" s="1" t="s">
        <v>160</v>
      </c>
      <c r="J4123" s="1" t="s">
        <v>775</v>
      </c>
      <c r="K4123" s="1" t="s">
        <v>273</v>
      </c>
      <c r="L4123">
        <v>3681.64</v>
      </c>
      <c r="M4123">
        <v>1.53</v>
      </c>
      <c r="N4123">
        <v>85.97</v>
      </c>
      <c r="O4123">
        <v>3597.2000000000003</v>
      </c>
      <c r="P4123">
        <v>947</v>
      </c>
      <c r="Q4123" s="1" t="s">
        <v>38</v>
      </c>
      <c r="R4123" s="1" t="s">
        <v>29</v>
      </c>
      <c r="S4123" s="1" t="s">
        <v>8763</v>
      </c>
      <c r="T4123" s="1" t="s">
        <v>31</v>
      </c>
      <c r="U4123" s="1" t="s">
        <v>32</v>
      </c>
    </row>
    <row r="4124" spans="1:21" x14ac:dyDescent="0.3">
      <c r="A4124" s="1" t="s">
        <v>8764</v>
      </c>
      <c r="B4124" s="1" t="s">
        <v>7363</v>
      </c>
      <c r="C4124" s="2">
        <v>45460</v>
      </c>
      <c r="D4124">
        <v>2024</v>
      </c>
      <c r="E4124" s="1" t="s">
        <v>255</v>
      </c>
      <c r="F4124" s="1" t="s">
        <v>8383</v>
      </c>
      <c r="G4124" s="3">
        <v>0.90763888888888888</v>
      </c>
      <c r="H4124" s="1" t="s">
        <v>24</v>
      </c>
      <c r="I4124" s="1" t="s">
        <v>371</v>
      </c>
      <c r="J4124" s="1" t="s">
        <v>518</v>
      </c>
      <c r="K4124" s="1" t="s">
        <v>694</v>
      </c>
      <c r="L4124">
        <v>323.55</v>
      </c>
      <c r="M4124">
        <v>21.36</v>
      </c>
      <c r="N4124">
        <v>34.25</v>
      </c>
      <c r="O4124">
        <v>310.66000000000003</v>
      </c>
      <c r="P4124">
        <v>21</v>
      </c>
      <c r="Q4124" s="1" t="s">
        <v>38</v>
      </c>
      <c r="R4124" s="1" t="s">
        <v>29</v>
      </c>
      <c r="S4124" s="1" t="s">
        <v>1836</v>
      </c>
      <c r="T4124" s="1" t="s">
        <v>31</v>
      </c>
      <c r="U4124" s="1" t="s">
        <v>32</v>
      </c>
    </row>
    <row r="4125" spans="1:21" x14ac:dyDescent="0.3">
      <c r="A4125" s="1" t="s">
        <v>8765</v>
      </c>
      <c r="B4125" s="1" t="s">
        <v>8766</v>
      </c>
      <c r="C4125" s="2">
        <v>45461</v>
      </c>
      <c r="D4125">
        <v>2024</v>
      </c>
      <c r="E4125" s="1" t="s">
        <v>317</v>
      </c>
      <c r="F4125" s="1" t="s">
        <v>8383</v>
      </c>
      <c r="G4125" s="3">
        <v>9.0277777777777769E-3</v>
      </c>
      <c r="H4125" s="1" t="s">
        <v>24</v>
      </c>
      <c r="I4125" s="1" t="s">
        <v>68</v>
      </c>
      <c r="J4125" s="1" t="s">
        <v>823</v>
      </c>
      <c r="K4125" s="1" t="s">
        <v>405</v>
      </c>
      <c r="L4125">
        <v>6010.28</v>
      </c>
      <c r="M4125">
        <v>2.2599999999999998</v>
      </c>
      <c r="N4125">
        <v>98.03</v>
      </c>
      <c r="O4125">
        <v>5914.51</v>
      </c>
      <c r="P4125">
        <v>31</v>
      </c>
      <c r="Q4125" s="1" t="s">
        <v>118</v>
      </c>
      <c r="R4125" s="1" t="s">
        <v>29</v>
      </c>
      <c r="S4125" s="1" t="s">
        <v>644</v>
      </c>
      <c r="T4125" s="1" t="s">
        <v>53</v>
      </c>
      <c r="U4125" s="1" t="s">
        <v>32</v>
      </c>
    </row>
    <row r="4126" spans="1:21" x14ac:dyDescent="0.3">
      <c r="A4126" s="1" t="s">
        <v>8767</v>
      </c>
      <c r="B4126" s="1" t="s">
        <v>2635</v>
      </c>
      <c r="C4126" s="2">
        <v>45461</v>
      </c>
      <c r="D4126">
        <v>2024</v>
      </c>
      <c r="E4126" s="1" t="s">
        <v>317</v>
      </c>
      <c r="F4126" s="1" t="s">
        <v>8383</v>
      </c>
      <c r="G4126" s="3">
        <v>0.12986111111111112</v>
      </c>
      <c r="H4126" s="1" t="s">
        <v>24</v>
      </c>
      <c r="I4126" s="1" t="s">
        <v>89</v>
      </c>
      <c r="J4126" s="1" t="s">
        <v>90</v>
      </c>
      <c r="K4126" s="1" t="s">
        <v>707</v>
      </c>
      <c r="L4126">
        <v>8161.09</v>
      </c>
      <c r="M4126">
        <v>36.119999999999997</v>
      </c>
      <c r="N4126">
        <v>11.03</v>
      </c>
      <c r="O4126">
        <v>8186.1800000000012</v>
      </c>
      <c r="P4126">
        <v>838</v>
      </c>
      <c r="Q4126" s="1" t="s">
        <v>99</v>
      </c>
      <c r="R4126" s="1" t="s">
        <v>29</v>
      </c>
      <c r="S4126" s="1" t="s">
        <v>2071</v>
      </c>
      <c r="T4126" s="1" t="s">
        <v>31</v>
      </c>
      <c r="U4126" s="1" t="s">
        <v>32</v>
      </c>
    </row>
    <row r="4127" spans="1:21" x14ac:dyDescent="0.3">
      <c r="A4127" s="1" t="s">
        <v>8768</v>
      </c>
      <c r="B4127" s="1" t="s">
        <v>286</v>
      </c>
      <c r="C4127" s="2">
        <v>45461</v>
      </c>
      <c r="D4127">
        <v>2024</v>
      </c>
      <c r="E4127" s="1" t="s">
        <v>317</v>
      </c>
      <c r="F4127" s="1" t="s">
        <v>8383</v>
      </c>
      <c r="G4127" s="3">
        <v>0.14097222222222222</v>
      </c>
      <c r="H4127" s="1" t="s">
        <v>24</v>
      </c>
      <c r="I4127" s="1" t="s">
        <v>431</v>
      </c>
      <c r="J4127" s="1" t="s">
        <v>1077</v>
      </c>
      <c r="K4127" s="1" t="s">
        <v>643</v>
      </c>
      <c r="L4127">
        <v>6825.18</v>
      </c>
      <c r="M4127">
        <v>2.2000000000000002</v>
      </c>
      <c r="N4127">
        <v>51.64</v>
      </c>
      <c r="O4127">
        <v>6775.74</v>
      </c>
      <c r="P4127">
        <v>603</v>
      </c>
      <c r="Q4127" s="1" t="s">
        <v>85</v>
      </c>
      <c r="R4127" s="1" t="s">
        <v>29</v>
      </c>
      <c r="S4127" s="1" t="s">
        <v>4531</v>
      </c>
      <c r="T4127" s="1" t="s">
        <v>31</v>
      </c>
      <c r="U4127" s="1" t="s">
        <v>32</v>
      </c>
    </row>
    <row r="4128" spans="1:21" x14ac:dyDescent="0.3">
      <c r="A4128" s="1" t="s">
        <v>8769</v>
      </c>
      <c r="B4128" s="1" t="s">
        <v>8770</v>
      </c>
      <c r="C4128" s="2">
        <v>45461</v>
      </c>
      <c r="D4128">
        <v>2024</v>
      </c>
      <c r="E4128" s="1" t="s">
        <v>317</v>
      </c>
      <c r="F4128" s="1" t="s">
        <v>8383</v>
      </c>
      <c r="G4128" s="3">
        <v>0.23333333333333334</v>
      </c>
      <c r="H4128" s="1" t="s">
        <v>42</v>
      </c>
      <c r="I4128" s="1" t="s">
        <v>68</v>
      </c>
      <c r="J4128" s="1" t="s">
        <v>69</v>
      </c>
      <c r="K4128" s="1" t="s">
        <v>70</v>
      </c>
      <c r="L4128">
        <v>9007.7900000000009</v>
      </c>
      <c r="M4128">
        <v>29.22</v>
      </c>
      <c r="N4128">
        <v>30.22</v>
      </c>
      <c r="O4128">
        <v>9006.7900000000009</v>
      </c>
      <c r="P4128">
        <v>527</v>
      </c>
      <c r="Q4128" s="1" t="s">
        <v>99</v>
      </c>
      <c r="R4128" s="1" t="s">
        <v>29</v>
      </c>
      <c r="S4128" s="1" t="s">
        <v>395</v>
      </c>
      <c r="T4128" s="1" t="s">
        <v>147</v>
      </c>
      <c r="U4128" s="1" t="s">
        <v>93</v>
      </c>
    </row>
    <row r="4129" spans="1:21" x14ac:dyDescent="0.3">
      <c r="A4129" s="1" t="s">
        <v>8771</v>
      </c>
      <c r="B4129" s="1" t="s">
        <v>662</v>
      </c>
      <c r="C4129" s="2">
        <v>45461</v>
      </c>
      <c r="D4129">
        <v>2024</v>
      </c>
      <c r="E4129" s="1" t="s">
        <v>317</v>
      </c>
      <c r="F4129" s="1" t="s">
        <v>8383</v>
      </c>
      <c r="G4129" s="3">
        <v>0.36458333333333331</v>
      </c>
      <c r="H4129" s="1" t="s">
        <v>42</v>
      </c>
      <c r="I4129" s="1" t="s">
        <v>43</v>
      </c>
      <c r="J4129" s="1" t="s">
        <v>167</v>
      </c>
      <c r="K4129" s="1" t="s">
        <v>45</v>
      </c>
      <c r="L4129">
        <v>3878.36</v>
      </c>
      <c r="M4129">
        <v>45.55</v>
      </c>
      <c r="N4129">
        <v>42.52</v>
      </c>
      <c r="O4129">
        <v>3881.3900000000003</v>
      </c>
      <c r="P4129">
        <v>995</v>
      </c>
      <c r="Q4129" s="1" t="s">
        <v>28</v>
      </c>
      <c r="R4129" s="1" t="s">
        <v>29</v>
      </c>
      <c r="S4129" s="1" t="s">
        <v>3478</v>
      </c>
      <c r="T4129" s="1" t="s">
        <v>31</v>
      </c>
      <c r="U4129" s="1" t="s">
        <v>32</v>
      </c>
    </row>
    <row r="4130" spans="1:21" x14ac:dyDescent="0.3">
      <c r="A4130" s="1" t="s">
        <v>8772</v>
      </c>
      <c r="B4130" s="1" t="s">
        <v>8773</v>
      </c>
      <c r="C4130" s="2">
        <v>45461</v>
      </c>
      <c r="D4130">
        <v>2024</v>
      </c>
      <c r="E4130" s="1" t="s">
        <v>317</v>
      </c>
      <c r="F4130" s="1" t="s">
        <v>8383</v>
      </c>
      <c r="G4130" s="3">
        <v>0.44444444444444442</v>
      </c>
      <c r="H4130" s="1" t="s">
        <v>42</v>
      </c>
      <c r="I4130" s="1" t="s">
        <v>25</v>
      </c>
      <c r="J4130" s="1" t="s">
        <v>116</v>
      </c>
      <c r="K4130" s="1" t="s">
        <v>117</v>
      </c>
      <c r="L4130">
        <v>707.43</v>
      </c>
      <c r="M4130">
        <v>28.18</v>
      </c>
      <c r="N4130">
        <v>82.34</v>
      </c>
      <c r="O4130">
        <v>653.26999999999987</v>
      </c>
      <c r="P4130">
        <v>349</v>
      </c>
      <c r="Q4130" s="1" t="s">
        <v>85</v>
      </c>
      <c r="R4130" s="1" t="s">
        <v>29</v>
      </c>
      <c r="S4130" s="1" t="s">
        <v>1179</v>
      </c>
      <c r="T4130" s="1" t="s">
        <v>53</v>
      </c>
      <c r="U4130" s="1" t="s">
        <v>32</v>
      </c>
    </row>
    <row r="4131" spans="1:21" x14ac:dyDescent="0.3">
      <c r="A4131" s="1" t="s">
        <v>8774</v>
      </c>
      <c r="B4131" s="1" t="s">
        <v>8775</v>
      </c>
      <c r="C4131" s="2">
        <v>45461</v>
      </c>
      <c r="D4131">
        <v>2024</v>
      </c>
      <c r="E4131" s="1" t="s">
        <v>317</v>
      </c>
      <c r="F4131" s="1" t="s">
        <v>8383</v>
      </c>
      <c r="G4131" s="3">
        <v>0.51111111111111107</v>
      </c>
      <c r="H4131" s="1" t="s">
        <v>104</v>
      </c>
      <c r="I4131" s="1" t="s">
        <v>96</v>
      </c>
      <c r="J4131" s="1" t="s">
        <v>97</v>
      </c>
      <c r="K4131" s="1" t="s">
        <v>291</v>
      </c>
      <c r="L4131">
        <v>6801.63</v>
      </c>
      <c r="M4131">
        <v>9.81</v>
      </c>
      <c r="N4131">
        <v>0.08</v>
      </c>
      <c r="O4131">
        <v>6811.3600000000006</v>
      </c>
      <c r="P4131">
        <v>646</v>
      </c>
      <c r="Q4131" s="1" t="s">
        <v>38</v>
      </c>
      <c r="R4131" s="1" t="s">
        <v>29</v>
      </c>
      <c r="S4131" s="1" t="s">
        <v>802</v>
      </c>
      <c r="T4131" s="1" t="s">
        <v>53</v>
      </c>
      <c r="U4131" s="1" t="s">
        <v>32</v>
      </c>
    </row>
    <row r="4132" spans="1:21" x14ac:dyDescent="0.3">
      <c r="A4132" s="1" t="s">
        <v>8776</v>
      </c>
      <c r="B4132" s="1" t="s">
        <v>5198</v>
      </c>
      <c r="C4132" s="2">
        <v>45461</v>
      </c>
      <c r="D4132">
        <v>2024</v>
      </c>
      <c r="E4132" s="1" t="s">
        <v>317</v>
      </c>
      <c r="F4132" s="1" t="s">
        <v>8383</v>
      </c>
      <c r="G4132" s="3">
        <v>0.59236111111111112</v>
      </c>
      <c r="H4132" s="1" t="s">
        <v>104</v>
      </c>
      <c r="I4132" s="1" t="s">
        <v>127</v>
      </c>
      <c r="J4132" s="1" t="s">
        <v>474</v>
      </c>
      <c r="K4132" s="1" t="s">
        <v>394</v>
      </c>
      <c r="L4132">
        <v>1959.49</v>
      </c>
      <c r="M4132">
        <v>11.65</v>
      </c>
      <c r="N4132">
        <v>12.72</v>
      </c>
      <c r="O4132">
        <v>1958.42</v>
      </c>
      <c r="P4132">
        <v>508</v>
      </c>
      <c r="Q4132" s="1" t="s">
        <v>28</v>
      </c>
      <c r="R4132" s="1" t="s">
        <v>29</v>
      </c>
      <c r="S4132" s="1" t="s">
        <v>2793</v>
      </c>
      <c r="T4132" s="1" t="s">
        <v>31</v>
      </c>
      <c r="U4132" s="1" t="s">
        <v>32</v>
      </c>
    </row>
    <row r="4133" spans="1:21" x14ac:dyDescent="0.3">
      <c r="A4133" s="1" t="s">
        <v>8777</v>
      </c>
      <c r="B4133" s="1" t="s">
        <v>8778</v>
      </c>
      <c r="C4133" s="2">
        <v>45461</v>
      </c>
      <c r="D4133">
        <v>2024</v>
      </c>
      <c r="E4133" s="1" t="s">
        <v>317</v>
      </c>
      <c r="F4133" s="1" t="s">
        <v>8383</v>
      </c>
      <c r="G4133" s="3">
        <v>0.70347222222222228</v>
      </c>
      <c r="H4133" s="1" t="s">
        <v>104</v>
      </c>
      <c r="I4133" s="1" t="s">
        <v>89</v>
      </c>
      <c r="J4133" s="1" t="s">
        <v>90</v>
      </c>
      <c r="K4133" s="1" t="s">
        <v>707</v>
      </c>
      <c r="L4133">
        <v>1557.22</v>
      </c>
      <c r="M4133">
        <v>0.82</v>
      </c>
      <c r="N4133">
        <v>8.6300000000000008</v>
      </c>
      <c r="O4133">
        <v>1549.4099999999999</v>
      </c>
      <c r="P4133">
        <v>64</v>
      </c>
      <c r="Q4133" s="1" t="s">
        <v>99</v>
      </c>
      <c r="R4133" s="1" t="s">
        <v>418</v>
      </c>
      <c r="S4133" s="1" t="s">
        <v>3802</v>
      </c>
      <c r="T4133" s="1" t="s">
        <v>147</v>
      </c>
      <c r="U4133" s="1" t="s">
        <v>93</v>
      </c>
    </row>
    <row r="4134" spans="1:21" x14ac:dyDescent="0.3">
      <c r="A4134" s="1" t="s">
        <v>8779</v>
      </c>
      <c r="B4134" s="1" t="s">
        <v>8780</v>
      </c>
      <c r="C4134" s="2">
        <v>45461</v>
      </c>
      <c r="D4134">
        <v>2024</v>
      </c>
      <c r="E4134" s="1" t="s">
        <v>317</v>
      </c>
      <c r="F4134" s="1" t="s">
        <v>8383</v>
      </c>
      <c r="G4134" s="3">
        <v>0.83194444444444449</v>
      </c>
      <c r="H4134" s="1" t="s">
        <v>142</v>
      </c>
      <c r="I4134" s="1" t="s">
        <v>127</v>
      </c>
      <c r="J4134" s="1" t="s">
        <v>356</v>
      </c>
      <c r="K4134" s="1" t="s">
        <v>394</v>
      </c>
      <c r="L4134">
        <v>8576.89</v>
      </c>
      <c r="M4134">
        <v>14.54</v>
      </c>
      <c r="N4134">
        <v>35.840000000000003</v>
      </c>
      <c r="O4134">
        <v>8555.59</v>
      </c>
      <c r="P4134">
        <v>524</v>
      </c>
      <c r="Q4134" s="1" t="s">
        <v>85</v>
      </c>
      <c r="R4134" s="1" t="s">
        <v>29</v>
      </c>
      <c r="S4134" s="1" t="s">
        <v>5679</v>
      </c>
      <c r="T4134" s="1" t="s">
        <v>53</v>
      </c>
      <c r="U4134" s="1" t="s">
        <v>32</v>
      </c>
    </row>
    <row r="4135" spans="1:21" x14ac:dyDescent="0.3">
      <c r="A4135" s="1" t="s">
        <v>8781</v>
      </c>
      <c r="B4135" s="1" t="s">
        <v>4860</v>
      </c>
      <c r="C4135" s="2">
        <v>45461</v>
      </c>
      <c r="D4135">
        <v>2024</v>
      </c>
      <c r="E4135" s="1" t="s">
        <v>317</v>
      </c>
      <c r="F4135" s="1" t="s">
        <v>8383</v>
      </c>
      <c r="G4135" s="3">
        <v>0.97083333333333333</v>
      </c>
      <c r="H4135" s="1" t="s">
        <v>24</v>
      </c>
      <c r="I4135" s="1" t="s">
        <v>56</v>
      </c>
      <c r="J4135" s="1" t="s">
        <v>647</v>
      </c>
      <c r="K4135" s="1" t="s">
        <v>242</v>
      </c>
      <c r="L4135">
        <v>6570.93</v>
      </c>
      <c r="M4135">
        <v>29.7</v>
      </c>
      <c r="N4135">
        <v>60.92</v>
      </c>
      <c r="O4135">
        <v>6539.71</v>
      </c>
      <c r="P4135">
        <v>338</v>
      </c>
      <c r="Q4135" s="1" t="s">
        <v>85</v>
      </c>
      <c r="R4135" s="1" t="s">
        <v>29</v>
      </c>
      <c r="S4135" s="1" t="s">
        <v>5103</v>
      </c>
      <c r="T4135" s="1" t="s">
        <v>53</v>
      </c>
      <c r="U4135" s="1" t="s">
        <v>101</v>
      </c>
    </row>
    <row r="4136" spans="1:21" x14ac:dyDescent="0.3">
      <c r="A4136" s="1" t="s">
        <v>8782</v>
      </c>
      <c r="B4136" s="1" t="s">
        <v>8452</v>
      </c>
      <c r="C4136" s="2">
        <v>45462</v>
      </c>
      <c r="D4136">
        <v>2024</v>
      </c>
      <c r="E4136" s="1" t="s">
        <v>366</v>
      </c>
      <c r="F4136" s="1" t="s">
        <v>8383</v>
      </c>
      <c r="G4136" s="3">
        <v>2.2916666666666665E-2</v>
      </c>
      <c r="H4136" s="1" t="s">
        <v>24</v>
      </c>
      <c r="I4136" s="1" t="s">
        <v>127</v>
      </c>
      <c r="J4136" s="1" t="s">
        <v>840</v>
      </c>
      <c r="K4136" s="1" t="s">
        <v>129</v>
      </c>
      <c r="L4136">
        <v>5071.7</v>
      </c>
      <c r="M4136">
        <v>12.75</v>
      </c>
      <c r="N4136">
        <v>76.5</v>
      </c>
      <c r="O4136">
        <v>5007.95</v>
      </c>
      <c r="P4136">
        <v>1</v>
      </c>
      <c r="Q4136" s="1" t="s">
        <v>118</v>
      </c>
      <c r="R4136" s="1" t="s">
        <v>29</v>
      </c>
      <c r="S4136" s="1" t="s">
        <v>1091</v>
      </c>
      <c r="T4136" s="1" t="s">
        <v>53</v>
      </c>
      <c r="U4136" s="1" t="s">
        <v>32</v>
      </c>
    </row>
    <row r="4137" spans="1:21" x14ac:dyDescent="0.3">
      <c r="A4137" s="1" t="s">
        <v>8783</v>
      </c>
      <c r="B4137" s="1" t="s">
        <v>8784</v>
      </c>
      <c r="C4137" s="2">
        <v>45462</v>
      </c>
      <c r="D4137">
        <v>2024</v>
      </c>
      <c r="E4137" s="1" t="s">
        <v>366</v>
      </c>
      <c r="F4137" s="1" t="s">
        <v>8383</v>
      </c>
      <c r="G4137" s="3">
        <v>8.7499999999999994E-2</v>
      </c>
      <c r="H4137" s="1" t="s">
        <v>24</v>
      </c>
      <c r="I4137" s="1" t="s">
        <v>110</v>
      </c>
      <c r="J4137" s="1" t="s">
        <v>111</v>
      </c>
      <c r="K4137" s="1" t="s">
        <v>210</v>
      </c>
      <c r="L4137">
        <v>6618.14</v>
      </c>
      <c r="M4137">
        <v>10.57</v>
      </c>
      <c r="N4137">
        <v>31.46</v>
      </c>
      <c r="O4137">
        <v>6597.25</v>
      </c>
      <c r="P4137">
        <v>513</v>
      </c>
      <c r="Q4137" s="1" t="s">
        <v>118</v>
      </c>
      <c r="R4137" s="1" t="s">
        <v>29</v>
      </c>
      <c r="S4137" s="1" t="s">
        <v>4154</v>
      </c>
      <c r="T4137" s="1" t="s">
        <v>53</v>
      </c>
      <c r="U4137" s="1" t="s">
        <v>101</v>
      </c>
    </row>
    <row r="4138" spans="1:21" x14ac:dyDescent="0.3">
      <c r="A4138" s="1" t="s">
        <v>8785</v>
      </c>
      <c r="B4138" s="1" t="s">
        <v>5676</v>
      </c>
      <c r="C4138" s="2">
        <v>45462</v>
      </c>
      <c r="D4138">
        <v>2024</v>
      </c>
      <c r="E4138" s="1" t="s">
        <v>366</v>
      </c>
      <c r="F4138" s="1" t="s">
        <v>8383</v>
      </c>
      <c r="G4138" s="3">
        <v>0.10694444444444444</v>
      </c>
      <c r="H4138" s="1" t="s">
        <v>24</v>
      </c>
      <c r="I4138" s="1" t="s">
        <v>43</v>
      </c>
      <c r="J4138" s="1" t="s">
        <v>805</v>
      </c>
      <c r="K4138" s="1" t="s">
        <v>447</v>
      </c>
      <c r="L4138">
        <v>446.82</v>
      </c>
      <c r="M4138">
        <v>8.85</v>
      </c>
      <c r="N4138">
        <v>29.73</v>
      </c>
      <c r="O4138">
        <v>425.94</v>
      </c>
      <c r="P4138">
        <v>118</v>
      </c>
      <c r="Q4138" s="1" t="s">
        <v>28</v>
      </c>
      <c r="R4138" s="1" t="s">
        <v>29</v>
      </c>
      <c r="S4138" s="1" t="s">
        <v>2936</v>
      </c>
      <c r="T4138" s="1" t="s">
        <v>31</v>
      </c>
      <c r="U4138" s="1" t="s">
        <v>93</v>
      </c>
    </row>
    <row r="4139" spans="1:21" x14ac:dyDescent="0.3">
      <c r="A4139" s="1" t="s">
        <v>8786</v>
      </c>
      <c r="B4139" s="1" t="s">
        <v>1799</v>
      </c>
      <c r="C4139" s="2">
        <v>45462</v>
      </c>
      <c r="D4139">
        <v>2024</v>
      </c>
      <c r="E4139" s="1" t="s">
        <v>366</v>
      </c>
      <c r="F4139" s="1" t="s">
        <v>8383</v>
      </c>
      <c r="G4139" s="3">
        <v>0.11736111111111111</v>
      </c>
      <c r="H4139" s="1" t="s">
        <v>24</v>
      </c>
      <c r="I4139" s="1" t="s">
        <v>143</v>
      </c>
      <c r="J4139" s="1" t="s">
        <v>282</v>
      </c>
      <c r="K4139" s="1" t="s">
        <v>145</v>
      </c>
      <c r="L4139">
        <v>6545.81</v>
      </c>
      <c r="M4139">
        <v>11.2</v>
      </c>
      <c r="N4139">
        <v>45.79</v>
      </c>
      <c r="O4139">
        <v>6511.22</v>
      </c>
      <c r="P4139">
        <v>830</v>
      </c>
      <c r="Q4139" s="1" t="s">
        <v>28</v>
      </c>
      <c r="R4139" s="1" t="s">
        <v>29</v>
      </c>
      <c r="S4139" s="1" t="s">
        <v>2751</v>
      </c>
      <c r="T4139" s="1" t="s">
        <v>53</v>
      </c>
      <c r="U4139" s="1" t="s">
        <v>93</v>
      </c>
    </row>
    <row r="4140" spans="1:21" x14ac:dyDescent="0.3">
      <c r="A4140" s="1" t="s">
        <v>8787</v>
      </c>
      <c r="B4140" s="1" t="s">
        <v>3522</v>
      </c>
      <c r="C4140" s="2">
        <v>45462</v>
      </c>
      <c r="D4140">
        <v>2024</v>
      </c>
      <c r="E4140" s="1" t="s">
        <v>366</v>
      </c>
      <c r="F4140" s="1" t="s">
        <v>8383</v>
      </c>
      <c r="G4140" s="3">
        <v>0.14166666666666666</v>
      </c>
      <c r="H4140" s="1" t="s">
        <v>24</v>
      </c>
      <c r="I4140" s="1" t="s">
        <v>62</v>
      </c>
      <c r="J4140" s="1" t="s">
        <v>63</v>
      </c>
      <c r="K4140" s="1" t="s">
        <v>405</v>
      </c>
      <c r="L4140">
        <v>3256.89</v>
      </c>
      <c r="M4140">
        <v>10.199999999999999</v>
      </c>
      <c r="N4140">
        <v>69.3</v>
      </c>
      <c r="O4140">
        <v>3197.7899999999995</v>
      </c>
      <c r="P4140">
        <v>936</v>
      </c>
      <c r="Q4140" s="1" t="s">
        <v>118</v>
      </c>
      <c r="R4140" s="1" t="s">
        <v>29</v>
      </c>
      <c r="S4140" s="1" t="s">
        <v>7773</v>
      </c>
      <c r="T4140" s="1" t="s">
        <v>53</v>
      </c>
      <c r="U4140" s="1" t="s">
        <v>101</v>
      </c>
    </row>
    <row r="4141" spans="1:21" x14ac:dyDescent="0.3">
      <c r="A4141" s="1" t="s">
        <v>8788</v>
      </c>
      <c r="B4141" s="1" t="s">
        <v>4848</v>
      </c>
      <c r="C4141" s="2">
        <v>45462</v>
      </c>
      <c r="D4141">
        <v>2024</v>
      </c>
      <c r="E4141" s="1" t="s">
        <v>366</v>
      </c>
      <c r="F4141" s="1" t="s">
        <v>8383</v>
      </c>
      <c r="G4141" s="3">
        <v>0.16666666666666666</v>
      </c>
      <c r="H4141" s="1" t="s">
        <v>24</v>
      </c>
      <c r="I4141" s="1" t="s">
        <v>68</v>
      </c>
      <c r="J4141" s="1" t="s">
        <v>779</v>
      </c>
      <c r="K4141" s="1" t="s">
        <v>27</v>
      </c>
      <c r="L4141">
        <v>4095.98</v>
      </c>
      <c r="M4141">
        <v>21.92</v>
      </c>
      <c r="N4141">
        <v>86.73</v>
      </c>
      <c r="O4141">
        <v>4031.1699999999996</v>
      </c>
      <c r="P4141">
        <v>87</v>
      </c>
      <c r="Q4141" s="1" t="s">
        <v>85</v>
      </c>
      <c r="R4141" s="1" t="s">
        <v>418</v>
      </c>
      <c r="S4141" s="1" t="s">
        <v>6268</v>
      </c>
      <c r="T4141" s="1" t="s">
        <v>53</v>
      </c>
      <c r="U4141" s="1" t="s">
        <v>32</v>
      </c>
    </row>
    <row r="4142" spans="1:21" x14ac:dyDescent="0.3">
      <c r="A4142" s="1" t="s">
        <v>8789</v>
      </c>
      <c r="B4142" s="1" t="s">
        <v>8790</v>
      </c>
      <c r="C4142" s="2">
        <v>45462</v>
      </c>
      <c r="D4142">
        <v>2024</v>
      </c>
      <c r="E4142" s="1" t="s">
        <v>366</v>
      </c>
      <c r="F4142" s="1" t="s">
        <v>8383</v>
      </c>
      <c r="G4142" s="3">
        <v>0.44166666666666665</v>
      </c>
      <c r="H4142" s="1" t="s">
        <v>42</v>
      </c>
      <c r="I4142" s="1" t="s">
        <v>143</v>
      </c>
      <c r="J4142" s="1" t="s">
        <v>282</v>
      </c>
      <c r="K4142" s="1" t="s">
        <v>145</v>
      </c>
      <c r="L4142">
        <v>7034.04</v>
      </c>
      <c r="M4142">
        <v>2.58</v>
      </c>
      <c r="N4142">
        <v>80.38</v>
      </c>
      <c r="O4142">
        <v>6956.24</v>
      </c>
      <c r="P4142">
        <v>594</v>
      </c>
      <c r="Q4142" s="1" t="s">
        <v>118</v>
      </c>
      <c r="R4142" s="1" t="s">
        <v>29</v>
      </c>
      <c r="S4142" s="1" t="s">
        <v>3047</v>
      </c>
      <c r="T4142" s="1" t="s">
        <v>31</v>
      </c>
      <c r="U4142" s="1" t="s">
        <v>32</v>
      </c>
    </row>
    <row r="4143" spans="1:21" x14ac:dyDescent="0.3">
      <c r="A4143" s="1" t="s">
        <v>8791</v>
      </c>
      <c r="B4143" s="1" t="s">
        <v>8792</v>
      </c>
      <c r="C4143" s="2">
        <v>45462</v>
      </c>
      <c r="D4143">
        <v>2024</v>
      </c>
      <c r="E4143" s="1" t="s">
        <v>366</v>
      </c>
      <c r="F4143" s="1" t="s">
        <v>8383</v>
      </c>
      <c r="G4143" s="3">
        <v>0.51249999999999996</v>
      </c>
      <c r="H4143" s="1" t="s">
        <v>104</v>
      </c>
      <c r="I4143" s="1" t="s">
        <v>127</v>
      </c>
      <c r="J4143" s="1" t="s">
        <v>474</v>
      </c>
      <c r="K4143" s="1" t="s">
        <v>129</v>
      </c>
      <c r="L4143">
        <v>5703.75</v>
      </c>
      <c r="M4143">
        <v>10.7</v>
      </c>
      <c r="N4143">
        <v>54.29</v>
      </c>
      <c r="O4143">
        <v>5660.16</v>
      </c>
      <c r="P4143">
        <v>974</v>
      </c>
      <c r="Q4143" s="1" t="s">
        <v>118</v>
      </c>
      <c r="R4143" s="1" t="s">
        <v>29</v>
      </c>
      <c r="S4143" s="1" t="s">
        <v>1675</v>
      </c>
      <c r="T4143" s="1" t="s">
        <v>31</v>
      </c>
      <c r="U4143" s="1" t="s">
        <v>93</v>
      </c>
    </row>
    <row r="4144" spans="1:21" x14ac:dyDescent="0.3">
      <c r="A4144" s="1" t="s">
        <v>8793</v>
      </c>
      <c r="B4144" s="1" t="s">
        <v>8794</v>
      </c>
      <c r="C4144" s="2">
        <v>45462</v>
      </c>
      <c r="D4144">
        <v>2024</v>
      </c>
      <c r="E4144" s="1" t="s">
        <v>366</v>
      </c>
      <c r="F4144" s="1" t="s">
        <v>8383</v>
      </c>
      <c r="G4144" s="3">
        <v>0.54374999999999996</v>
      </c>
      <c r="H4144" s="1" t="s">
        <v>104</v>
      </c>
      <c r="I4144" s="1" t="s">
        <v>127</v>
      </c>
      <c r="J4144" s="1" t="s">
        <v>356</v>
      </c>
      <c r="K4144" s="1" t="s">
        <v>475</v>
      </c>
      <c r="L4144">
        <v>9374.44</v>
      </c>
      <c r="M4144">
        <v>38.42</v>
      </c>
      <c r="N4144">
        <v>98.69</v>
      </c>
      <c r="O4144">
        <v>9314.17</v>
      </c>
      <c r="P4144">
        <v>711</v>
      </c>
      <c r="Q4144" s="1" t="s">
        <v>28</v>
      </c>
      <c r="R4144" s="1" t="s">
        <v>29</v>
      </c>
      <c r="S4144" s="1" t="s">
        <v>4850</v>
      </c>
      <c r="T4144" s="1" t="s">
        <v>53</v>
      </c>
      <c r="U4144" s="1" t="s">
        <v>93</v>
      </c>
    </row>
    <row r="4145" spans="1:21" x14ac:dyDescent="0.3">
      <c r="A4145" s="1" t="s">
        <v>8795</v>
      </c>
      <c r="B4145" s="1" t="s">
        <v>3143</v>
      </c>
      <c r="C4145" s="2">
        <v>45462</v>
      </c>
      <c r="D4145">
        <v>2024</v>
      </c>
      <c r="E4145" s="1" t="s">
        <v>366</v>
      </c>
      <c r="F4145" s="1" t="s">
        <v>8383</v>
      </c>
      <c r="G4145" s="3">
        <v>0.55763888888888891</v>
      </c>
      <c r="H4145" s="1" t="s">
        <v>104</v>
      </c>
      <c r="I4145" s="1" t="s">
        <v>297</v>
      </c>
      <c r="J4145" s="1" t="s">
        <v>298</v>
      </c>
      <c r="K4145" s="1" t="s">
        <v>742</v>
      </c>
      <c r="L4145">
        <v>5122.1499999999996</v>
      </c>
      <c r="M4145">
        <v>27.91</v>
      </c>
      <c r="N4145">
        <v>60.24</v>
      </c>
      <c r="O4145">
        <v>5089.82</v>
      </c>
      <c r="P4145">
        <v>888</v>
      </c>
      <c r="Q4145" s="1" t="s">
        <v>99</v>
      </c>
      <c r="R4145" s="1" t="s">
        <v>418</v>
      </c>
      <c r="S4145" s="1" t="s">
        <v>3052</v>
      </c>
      <c r="T4145" s="1" t="s">
        <v>31</v>
      </c>
      <c r="U4145" s="1" t="s">
        <v>93</v>
      </c>
    </row>
    <row r="4146" spans="1:21" x14ac:dyDescent="0.3">
      <c r="A4146" s="1" t="s">
        <v>8796</v>
      </c>
      <c r="B4146" s="1" t="s">
        <v>8797</v>
      </c>
      <c r="C4146" s="2">
        <v>45462</v>
      </c>
      <c r="D4146">
        <v>2024</v>
      </c>
      <c r="E4146" s="1" t="s">
        <v>366</v>
      </c>
      <c r="F4146" s="1" t="s">
        <v>8383</v>
      </c>
      <c r="G4146" s="3">
        <v>0.68958333333333333</v>
      </c>
      <c r="H4146" s="1" t="s">
        <v>104</v>
      </c>
      <c r="I4146" s="1" t="s">
        <v>68</v>
      </c>
      <c r="J4146" s="1" t="s">
        <v>823</v>
      </c>
      <c r="K4146" s="1" t="s">
        <v>70</v>
      </c>
      <c r="L4146">
        <v>7939.64</v>
      </c>
      <c r="M4146">
        <v>26.13</v>
      </c>
      <c r="N4146">
        <v>6.03</v>
      </c>
      <c r="O4146">
        <v>7959.7400000000007</v>
      </c>
      <c r="P4146">
        <v>132</v>
      </c>
      <c r="Q4146" s="1" t="s">
        <v>85</v>
      </c>
      <c r="R4146" s="1" t="s">
        <v>29</v>
      </c>
      <c r="S4146" s="1" t="s">
        <v>5076</v>
      </c>
      <c r="T4146" s="1" t="s">
        <v>53</v>
      </c>
      <c r="U4146" s="1" t="s">
        <v>32</v>
      </c>
    </row>
    <row r="4147" spans="1:21" x14ac:dyDescent="0.3">
      <c r="A4147" s="1" t="s">
        <v>8798</v>
      </c>
      <c r="B4147" s="1" t="s">
        <v>3664</v>
      </c>
      <c r="C4147" s="2">
        <v>45462</v>
      </c>
      <c r="D4147">
        <v>2024</v>
      </c>
      <c r="E4147" s="1" t="s">
        <v>366</v>
      </c>
      <c r="F4147" s="1" t="s">
        <v>8383</v>
      </c>
      <c r="G4147" s="3">
        <v>0.75069444444444444</v>
      </c>
      <c r="H4147" s="1" t="s">
        <v>142</v>
      </c>
      <c r="I4147" s="1" t="s">
        <v>297</v>
      </c>
      <c r="J4147" s="1" t="s">
        <v>901</v>
      </c>
      <c r="K4147" s="1" t="s">
        <v>480</v>
      </c>
      <c r="L4147">
        <v>8310.7199999999993</v>
      </c>
      <c r="M4147">
        <v>15.84</v>
      </c>
      <c r="N4147">
        <v>86.37</v>
      </c>
      <c r="O4147">
        <v>8240.1899999999987</v>
      </c>
      <c r="P4147">
        <v>173</v>
      </c>
      <c r="Q4147" s="1" t="s">
        <v>28</v>
      </c>
      <c r="R4147" s="1" t="s">
        <v>29</v>
      </c>
      <c r="S4147" s="1" t="s">
        <v>4924</v>
      </c>
      <c r="T4147" s="1" t="s">
        <v>31</v>
      </c>
      <c r="U4147" s="1" t="s">
        <v>32</v>
      </c>
    </row>
    <row r="4148" spans="1:21" x14ac:dyDescent="0.3">
      <c r="A4148" s="1" t="s">
        <v>8799</v>
      </c>
      <c r="B4148" s="1" t="s">
        <v>3148</v>
      </c>
      <c r="C4148" s="2">
        <v>45462</v>
      </c>
      <c r="D4148">
        <v>2024</v>
      </c>
      <c r="E4148" s="1" t="s">
        <v>366</v>
      </c>
      <c r="F4148" s="1" t="s">
        <v>8383</v>
      </c>
      <c r="G4148" s="3">
        <v>0.875</v>
      </c>
      <c r="H4148" s="1" t="s">
        <v>24</v>
      </c>
      <c r="I4148" s="1" t="s">
        <v>62</v>
      </c>
      <c r="J4148" s="1" t="s">
        <v>603</v>
      </c>
      <c r="K4148" s="1" t="s">
        <v>797</v>
      </c>
      <c r="L4148">
        <v>4799.42</v>
      </c>
      <c r="M4148">
        <v>44.47</v>
      </c>
      <c r="N4148">
        <v>94.1</v>
      </c>
      <c r="O4148">
        <v>4749.79</v>
      </c>
      <c r="P4148">
        <v>790</v>
      </c>
      <c r="Q4148" s="1" t="s">
        <v>85</v>
      </c>
      <c r="R4148" s="1" t="s">
        <v>29</v>
      </c>
      <c r="S4148" s="1" t="s">
        <v>2640</v>
      </c>
      <c r="T4148" s="1" t="s">
        <v>53</v>
      </c>
      <c r="U4148" s="1" t="s">
        <v>32</v>
      </c>
    </row>
    <row r="4149" spans="1:21" x14ac:dyDescent="0.3">
      <c r="A4149" s="1" t="s">
        <v>8800</v>
      </c>
      <c r="B4149" s="1" t="s">
        <v>2873</v>
      </c>
      <c r="C4149" s="2">
        <v>45462</v>
      </c>
      <c r="D4149">
        <v>2024</v>
      </c>
      <c r="E4149" s="1" t="s">
        <v>366</v>
      </c>
      <c r="F4149" s="1" t="s">
        <v>8383</v>
      </c>
      <c r="G4149" s="3">
        <v>0.87708333333333333</v>
      </c>
      <c r="H4149" s="1" t="s">
        <v>24</v>
      </c>
      <c r="I4149" s="1" t="s">
        <v>25</v>
      </c>
      <c r="J4149" s="1" t="s">
        <v>171</v>
      </c>
      <c r="K4149" s="1" t="s">
        <v>117</v>
      </c>
      <c r="L4149">
        <v>7495.79</v>
      </c>
      <c r="M4149">
        <v>19.5</v>
      </c>
      <c r="N4149">
        <v>4.4800000000000004</v>
      </c>
      <c r="O4149">
        <v>7510.81</v>
      </c>
      <c r="P4149">
        <v>667</v>
      </c>
      <c r="Q4149" s="1" t="s">
        <v>28</v>
      </c>
      <c r="R4149" s="1" t="s">
        <v>29</v>
      </c>
      <c r="S4149" s="1" t="s">
        <v>1727</v>
      </c>
      <c r="T4149" s="1" t="s">
        <v>31</v>
      </c>
      <c r="U4149" s="1" t="s">
        <v>93</v>
      </c>
    </row>
    <row r="4150" spans="1:21" x14ac:dyDescent="0.3">
      <c r="A4150" s="1" t="s">
        <v>8801</v>
      </c>
      <c r="B4150" s="1" t="s">
        <v>3472</v>
      </c>
      <c r="C4150" s="2">
        <v>45462</v>
      </c>
      <c r="D4150">
        <v>2024</v>
      </c>
      <c r="E4150" s="1" t="s">
        <v>366</v>
      </c>
      <c r="F4150" s="1" t="s">
        <v>8383</v>
      </c>
      <c r="G4150" s="3">
        <v>0.92777777777777781</v>
      </c>
      <c r="H4150" s="1" t="s">
        <v>24</v>
      </c>
      <c r="I4150" s="1" t="s">
        <v>154</v>
      </c>
      <c r="J4150" s="1" t="s">
        <v>231</v>
      </c>
      <c r="K4150" s="1" t="s">
        <v>232</v>
      </c>
      <c r="L4150">
        <v>5981.87</v>
      </c>
      <c r="M4150">
        <v>47.03</v>
      </c>
      <c r="N4150">
        <v>69.7</v>
      </c>
      <c r="O4150">
        <v>5959.2</v>
      </c>
      <c r="P4150">
        <v>846</v>
      </c>
      <c r="Q4150" s="1" t="s">
        <v>99</v>
      </c>
      <c r="R4150" s="1" t="s">
        <v>418</v>
      </c>
      <c r="S4150" s="1" t="s">
        <v>1964</v>
      </c>
      <c r="T4150" s="1" t="s">
        <v>53</v>
      </c>
      <c r="U4150" s="1" t="s">
        <v>93</v>
      </c>
    </row>
    <row r="4151" spans="1:21" x14ac:dyDescent="0.3">
      <c r="A4151" s="1" t="s">
        <v>8802</v>
      </c>
      <c r="B4151" s="1" t="s">
        <v>8803</v>
      </c>
      <c r="C4151" s="2">
        <v>45462</v>
      </c>
      <c r="D4151">
        <v>2024</v>
      </c>
      <c r="E4151" s="1" t="s">
        <v>366</v>
      </c>
      <c r="F4151" s="1" t="s">
        <v>8383</v>
      </c>
      <c r="G4151" s="3">
        <v>0.95347222222222228</v>
      </c>
      <c r="H4151" s="1" t="s">
        <v>24</v>
      </c>
      <c r="I4151" s="1" t="s">
        <v>62</v>
      </c>
      <c r="J4151" s="1" t="s">
        <v>63</v>
      </c>
      <c r="K4151" s="1" t="s">
        <v>64</v>
      </c>
      <c r="L4151">
        <v>2789.56</v>
      </c>
      <c r="M4151">
        <v>33.090000000000003</v>
      </c>
      <c r="N4151">
        <v>70.569999999999993</v>
      </c>
      <c r="O4151">
        <v>2752.08</v>
      </c>
      <c r="P4151">
        <v>607</v>
      </c>
      <c r="Q4151" s="1" t="s">
        <v>85</v>
      </c>
      <c r="R4151" s="1" t="s">
        <v>29</v>
      </c>
      <c r="S4151" s="1" t="s">
        <v>736</v>
      </c>
      <c r="T4151" s="1" t="s">
        <v>53</v>
      </c>
      <c r="U4151" s="1" t="s">
        <v>93</v>
      </c>
    </row>
    <row r="4152" spans="1:21" x14ac:dyDescent="0.3">
      <c r="A4152" s="1" t="s">
        <v>8804</v>
      </c>
      <c r="B4152" s="1" t="s">
        <v>1226</v>
      </c>
      <c r="C4152" s="2">
        <v>45462</v>
      </c>
      <c r="D4152">
        <v>2024</v>
      </c>
      <c r="E4152" s="1" t="s">
        <v>366</v>
      </c>
      <c r="F4152" s="1" t="s">
        <v>8383</v>
      </c>
      <c r="G4152" s="3">
        <v>0.98333333333333328</v>
      </c>
      <c r="H4152" s="1" t="s">
        <v>24</v>
      </c>
      <c r="I4152" s="1" t="s">
        <v>62</v>
      </c>
      <c r="J4152" s="1" t="s">
        <v>603</v>
      </c>
      <c r="K4152" s="1" t="s">
        <v>797</v>
      </c>
      <c r="L4152">
        <v>9993.5400000000009</v>
      </c>
      <c r="M4152">
        <v>20.04</v>
      </c>
      <c r="N4152">
        <v>32.89</v>
      </c>
      <c r="O4152">
        <v>9980.6900000000023</v>
      </c>
      <c r="P4152">
        <v>792</v>
      </c>
      <c r="Q4152" s="1" t="s">
        <v>99</v>
      </c>
      <c r="R4152" s="1" t="s">
        <v>418</v>
      </c>
      <c r="S4152" s="1" t="s">
        <v>4158</v>
      </c>
      <c r="T4152" s="1" t="s">
        <v>53</v>
      </c>
      <c r="U4152" s="1" t="s">
        <v>32</v>
      </c>
    </row>
    <row r="4153" spans="1:21" x14ac:dyDescent="0.3">
      <c r="A4153" s="1" t="s">
        <v>8805</v>
      </c>
      <c r="B4153" s="1" t="s">
        <v>8806</v>
      </c>
      <c r="C4153" s="2">
        <v>45462</v>
      </c>
      <c r="D4153">
        <v>2024</v>
      </c>
      <c r="E4153" s="1" t="s">
        <v>366</v>
      </c>
      <c r="F4153" s="1" t="s">
        <v>8383</v>
      </c>
      <c r="G4153" s="3">
        <v>0.98819444444444449</v>
      </c>
      <c r="H4153" s="1" t="s">
        <v>24</v>
      </c>
      <c r="I4153" s="1" t="s">
        <v>25</v>
      </c>
      <c r="J4153" s="1" t="s">
        <v>171</v>
      </c>
      <c r="K4153" s="1" t="s">
        <v>172</v>
      </c>
      <c r="L4153">
        <v>3136.96</v>
      </c>
      <c r="M4153">
        <v>24.34</v>
      </c>
      <c r="N4153">
        <v>92.49</v>
      </c>
      <c r="O4153">
        <v>3068.8100000000004</v>
      </c>
      <c r="P4153">
        <v>678</v>
      </c>
      <c r="Q4153" s="1" t="s">
        <v>99</v>
      </c>
      <c r="R4153" s="1" t="s">
        <v>29</v>
      </c>
      <c r="S4153" s="1" t="s">
        <v>2468</v>
      </c>
      <c r="T4153" s="1" t="s">
        <v>53</v>
      </c>
      <c r="U4153" s="1" t="s">
        <v>32</v>
      </c>
    </row>
    <row r="4154" spans="1:21" x14ac:dyDescent="0.3">
      <c r="A4154" s="1" t="s">
        <v>8807</v>
      </c>
      <c r="B4154" s="1" t="s">
        <v>8398</v>
      </c>
      <c r="C4154" s="2">
        <v>45463</v>
      </c>
      <c r="D4154">
        <v>2024</v>
      </c>
      <c r="E4154" s="1" t="s">
        <v>426</v>
      </c>
      <c r="F4154" s="1" t="s">
        <v>8383</v>
      </c>
      <c r="G4154" s="3">
        <v>8.3333333333333332E-3</v>
      </c>
      <c r="H4154" s="1" t="s">
        <v>24</v>
      </c>
      <c r="I4154" s="1" t="s">
        <v>143</v>
      </c>
      <c r="J4154" s="1" t="s">
        <v>144</v>
      </c>
      <c r="K4154" s="1" t="s">
        <v>283</v>
      </c>
      <c r="L4154">
        <v>6571.02</v>
      </c>
      <c r="M4154">
        <v>6.93</v>
      </c>
      <c r="N4154">
        <v>43.69</v>
      </c>
      <c r="O4154">
        <v>6534.2600000000011</v>
      </c>
      <c r="P4154">
        <v>906</v>
      </c>
      <c r="Q4154" s="1" t="s">
        <v>28</v>
      </c>
      <c r="R4154" s="1" t="s">
        <v>29</v>
      </c>
      <c r="S4154" s="1" t="s">
        <v>6477</v>
      </c>
      <c r="T4154" s="1" t="s">
        <v>53</v>
      </c>
      <c r="U4154" s="1" t="s">
        <v>93</v>
      </c>
    </row>
    <row r="4155" spans="1:21" x14ac:dyDescent="0.3">
      <c r="A4155" s="1" t="s">
        <v>8808</v>
      </c>
      <c r="B4155" s="1" t="s">
        <v>8809</v>
      </c>
      <c r="C4155" s="2">
        <v>45463</v>
      </c>
      <c r="D4155">
        <v>2024</v>
      </c>
      <c r="E4155" s="1" t="s">
        <v>426</v>
      </c>
      <c r="F4155" s="1" t="s">
        <v>8383</v>
      </c>
      <c r="G4155" s="3">
        <v>2.8472222222222222E-2</v>
      </c>
      <c r="H4155" s="1" t="s">
        <v>24</v>
      </c>
      <c r="I4155" s="1" t="s">
        <v>297</v>
      </c>
      <c r="J4155" s="1" t="s">
        <v>298</v>
      </c>
      <c r="K4155" s="1" t="s">
        <v>378</v>
      </c>
      <c r="L4155">
        <v>5896.44</v>
      </c>
      <c r="M4155">
        <v>16.79</v>
      </c>
      <c r="N4155">
        <v>39.89</v>
      </c>
      <c r="O4155">
        <v>5873.3399999999992</v>
      </c>
      <c r="P4155">
        <v>667</v>
      </c>
      <c r="Q4155" s="1" t="s">
        <v>38</v>
      </c>
      <c r="R4155" s="1" t="s">
        <v>29</v>
      </c>
      <c r="S4155" s="1" t="s">
        <v>1488</v>
      </c>
      <c r="T4155" s="1" t="s">
        <v>31</v>
      </c>
      <c r="U4155" s="1" t="s">
        <v>32</v>
      </c>
    </row>
    <row r="4156" spans="1:21" x14ac:dyDescent="0.3">
      <c r="A4156" s="1" t="s">
        <v>8810</v>
      </c>
      <c r="B4156" s="1" t="s">
        <v>8811</v>
      </c>
      <c r="C4156" s="2">
        <v>45463</v>
      </c>
      <c r="D4156">
        <v>2024</v>
      </c>
      <c r="E4156" s="1" t="s">
        <v>426</v>
      </c>
      <c r="F4156" s="1" t="s">
        <v>8383</v>
      </c>
      <c r="G4156" s="3">
        <v>4.4444444444444446E-2</v>
      </c>
      <c r="H4156" s="1" t="s">
        <v>24</v>
      </c>
      <c r="I4156" s="1" t="s">
        <v>297</v>
      </c>
      <c r="J4156" s="1" t="s">
        <v>298</v>
      </c>
      <c r="K4156" s="1" t="s">
        <v>742</v>
      </c>
      <c r="L4156">
        <v>5028</v>
      </c>
      <c r="M4156">
        <v>22.59</v>
      </c>
      <c r="N4156">
        <v>52.9</v>
      </c>
      <c r="O4156">
        <v>4997.6900000000005</v>
      </c>
      <c r="P4156">
        <v>640</v>
      </c>
      <c r="Q4156" s="1" t="s">
        <v>38</v>
      </c>
      <c r="R4156" s="1" t="s">
        <v>29</v>
      </c>
      <c r="S4156" s="1" t="s">
        <v>2590</v>
      </c>
      <c r="T4156" s="1" t="s">
        <v>31</v>
      </c>
      <c r="U4156" s="1" t="s">
        <v>32</v>
      </c>
    </row>
    <row r="4157" spans="1:21" x14ac:dyDescent="0.3">
      <c r="A4157" s="1" t="s">
        <v>8812</v>
      </c>
      <c r="B4157" s="1" t="s">
        <v>8813</v>
      </c>
      <c r="C4157" s="2">
        <v>45463</v>
      </c>
      <c r="D4157">
        <v>2024</v>
      </c>
      <c r="E4157" s="1" t="s">
        <v>426</v>
      </c>
      <c r="F4157" s="1" t="s">
        <v>8383</v>
      </c>
      <c r="G4157" s="3">
        <v>9.7222222222222224E-2</v>
      </c>
      <c r="H4157" s="1" t="s">
        <v>24</v>
      </c>
      <c r="I4157" s="1" t="s">
        <v>96</v>
      </c>
      <c r="J4157" s="1" t="s">
        <v>97</v>
      </c>
      <c r="K4157" s="1" t="s">
        <v>442</v>
      </c>
      <c r="L4157">
        <v>6659.81</v>
      </c>
      <c r="M4157">
        <v>14.41</v>
      </c>
      <c r="N4157">
        <v>60.3</v>
      </c>
      <c r="O4157">
        <v>6613.92</v>
      </c>
      <c r="P4157">
        <v>66</v>
      </c>
      <c r="Q4157" s="1" t="s">
        <v>28</v>
      </c>
      <c r="R4157" s="1" t="s">
        <v>29</v>
      </c>
      <c r="S4157" s="1" t="s">
        <v>1688</v>
      </c>
      <c r="T4157" s="1" t="s">
        <v>53</v>
      </c>
      <c r="U4157" s="1" t="s">
        <v>32</v>
      </c>
    </row>
    <row r="4158" spans="1:21" x14ac:dyDescent="0.3">
      <c r="A4158" s="1" t="s">
        <v>8814</v>
      </c>
      <c r="B4158" s="1" t="s">
        <v>8815</v>
      </c>
      <c r="C4158" s="2">
        <v>45463</v>
      </c>
      <c r="D4158">
        <v>2024</v>
      </c>
      <c r="E4158" s="1" t="s">
        <v>426</v>
      </c>
      <c r="F4158" s="1" t="s">
        <v>8383</v>
      </c>
      <c r="G4158" s="3">
        <v>9.7222222222222224E-2</v>
      </c>
      <c r="H4158" s="1" t="s">
        <v>24</v>
      </c>
      <c r="I4158" s="1" t="s">
        <v>82</v>
      </c>
      <c r="J4158" s="1" t="s">
        <v>83</v>
      </c>
      <c r="K4158" s="1" t="s">
        <v>84</v>
      </c>
      <c r="L4158">
        <v>3611.26</v>
      </c>
      <c r="M4158">
        <v>16.29</v>
      </c>
      <c r="N4158">
        <v>2.15</v>
      </c>
      <c r="O4158">
        <v>3625.4</v>
      </c>
      <c r="P4158">
        <v>656</v>
      </c>
      <c r="Q4158" s="1" t="s">
        <v>118</v>
      </c>
      <c r="R4158" s="1" t="s">
        <v>29</v>
      </c>
      <c r="S4158" s="1" t="s">
        <v>2700</v>
      </c>
      <c r="T4158" s="1" t="s">
        <v>53</v>
      </c>
      <c r="U4158" s="1" t="s">
        <v>93</v>
      </c>
    </row>
    <row r="4159" spans="1:21" x14ac:dyDescent="0.3">
      <c r="A4159" s="1" t="s">
        <v>8816</v>
      </c>
      <c r="B4159" s="1" t="s">
        <v>2769</v>
      </c>
      <c r="C4159" s="2">
        <v>45463</v>
      </c>
      <c r="D4159">
        <v>2024</v>
      </c>
      <c r="E4159" s="1" t="s">
        <v>426</v>
      </c>
      <c r="F4159" s="1" t="s">
        <v>8383</v>
      </c>
      <c r="G4159" s="3">
        <v>0.12777777777777777</v>
      </c>
      <c r="H4159" s="1" t="s">
        <v>24</v>
      </c>
      <c r="I4159" s="1" t="s">
        <v>89</v>
      </c>
      <c r="J4159" s="1" t="s">
        <v>90</v>
      </c>
      <c r="K4159" s="1" t="s">
        <v>91</v>
      </c>
      <c r="L4159">
        <v>3687.95</v>
      </c>
      <c r="M4159">
        <v>27.7</v>
      </c>
      <c r="N4159">
        <v>69.41</v>
      </c>
      <c r="O4159">
        <v>3646.24</v>
      </c>
      <c r="P4159">
        <v>917</v>
      </c>
      <c r="Q4159" s="1" t="s">
        <v>85</v>
      </c>
      <c r="R4159" s="1" t="s">
        <v>29</v>
      </c>
      <c r="S4159" s="1" t="s">
        <v>139</v>
      </c>
      <c r="T4159" s="1" t="s">
        <v>53</v>
      </c>
      <c r="U4159" s="1" t="s">
        <v>101</v>
      </c>
    </row>
    <row r="4160" spans="1:21" x14ac:dyDescent="0.3">
      <c r="A4160" s="1" t="s">
        <v>8817</v>
      </c>
      <c r="B4160" s="1" t="s">
        <v>8146</v>
      </c>
      <c r="C4160" s="2">
        <v>45463</v>
      </c>
      <c r="D4160">
        <v>2024</v>
      </c>
      <c r="E4160" s="1" t="s">
        <v>426</v>
      </c>
      <c r="F4160" s="1" t="s">
        <v>8383</v>
      </c>
      <c r="G4160" s="3">
        <v>0.12916666666666668</v>
      </c>
      <c r="H4160" s="1" t="s">
        <v>24</v>
      </c>
      <c r="I4160" s="1" t="s">
        <v>62</v>
      </c>
      <c r="J4160" s="1" t="s">
        <v>437</v>
      </c>
      <c r="K4160" s="1" t="s">
        <v>64</v>
      </c>
      <c r="L4160">
        <v>5238.25</v>
      </c>
      <c r="M4160">
        <v>43.06</v>
      </c>
      <c r="N4160">
        <v>77.28</v>
      </c>
      <c r="O4160">
        <v>5204.0300000000007</v>
      </c>
      <c r="P4160">
        <v>47</v>
      </c>
      <c r="Q4160" s="1" t="s">
        <v>38</v>
      </c>
      <c r="R4160" s="1" t="s">
        <v>29</v>
      </c>
      <c r="S4160" s="1" t="s">
        <v>644</v>
      </c>
      <c r="T4160" s="1" t="s">
        <v>53</v>
      </c>
      <c r="U4160" s="1" t="s">
        <v>32</v>
      </c>
    </row>
    <row r="4161" spans="1:21" x14ac:dyDescent="0.3">
      <c r="A4161" s="1" t="s">
        <v>8818</v>
      </c>
      <c r="B4161" s="1" t="s">
        <v>7761</v>
      </c>
      <c r="C4161" s="2">
        <v>45463</v>
      </c>
      <c r="D4161">
        <v>2024</v>
      </c>
      <c r="E4161" s="1" t="s">
        <v>426</v>
      </c>
      <c r="F4161" s="1" t="s">
        <v>8383</v>
      </c>
      <c r="G4161" s="3">
        <v>0.14166666666666666</v>
      </c>
      <c r="H4161" s="1" t="s">
        <v>24</v>
      </c>
      <c r="I4161" s="1" t="s">
        <v>371</v>
      </c>
      <c r="J4161" s="1" t="s">
        <v>372</v>
      </c>
      <c r="K4161" s="1" t="s">
        <v>519</v>
      </c>
      <c r="L4161">
        <v>461.13</v>
      </c>
      <c r="M4161">
        <v>41.06</v>
      </c>
      <c r="N4161">
        <v>32.69</v>
      </c>
      <c r="O4161">
        <v>469.5</v>
      </c>
      <c r="P4161">
        <v>699</v>
      </c>
      <c r="Q4161" s="1" t="s">
        <v>118</v>
      </c>
      <c r="R4161" s="1" t="s">
        <v>29</v>
      </c>
      <c r="S4161" s="1" t="s">
        <v>3247</v>
      </c>
      <c r="T4161" s="1" t="s">
        <v>147</v>
      </c>
      <c r="U4161" s="1" t="s">
        <v>32</v>
      </c>
    </row>
    <row r="4162" spans="1:21" x14ac:dyDescent="0.3">
      <c r="A4162" s="1" t="s">
        <v>8819</v>
      </c>
      <c r="B4162" s="1" t="s">
        <v>2816</v>
      </c>
      <c r="C4162" s="2">
        <v>45463</v>
      </c>
      <c r="D4162">
        <v>2024</v>
      </c>
      <c r="E4162" s="1" t="s">
        <v>426</v>
      </c>
      <c r="F4162" s="1" t="s">
        <v>8383</v>
      </c>
      <c r="G4162" s="3">
        <v>0.17291666666666666</v>
      </c>
      <c r="H4162" s="1" t="s">
        <v>24</v>
      </c>
      <c r="I4162" s="1" t="s">
        <v>68</v>
      </c>
      <c r="J4162" s="1" t="s">
        <v>858</v>
      </c>
      <c r="K4162" s="1" t="s">
        <v>27</v>
      </c>
      <c r="L4162">
        <v>5100.92</v>
      </c>
      <c r="M4162">
        <v>40.549999999999997</v>
      </c>
      <c r="N4162">
        <v>2.95</v>
      </c>
      <c r="O4162">
        <v>5138.5200000000004</v>
      </c>
      <c r="P4162">
        <v>634</v>
      </c>
      <c r="Q4162" s="1" t="s">
        <v>99</v>
      </c>
      <c r="R4162" s="1" t="s">
        <v>29</v>
      </c>
      <c r="S4162" s="1" t="s">
        <v>1830</v>
      </c>
      <c r="T4162" s="1" t="s">
        <v>53</v>
      </c>
      <c r="U4162" s="1" t="s">
        <v>32</v>
      </c>
    </row>
    <row r="4163" spans="1:21" x14ac:dyDescent="0.3">
      <c r="A4163" s="1" t="s">
        <v>8820</v>
      </c>
      <c r="B4163" s="1" t="s">
        <v>8821</v>
      </c>
      <c r="C4163" s="2">
        <v>45463</v>
      </c>
      <c r="D4163">
        <v>2024</v>
      </c>
      <c r="E4163" s="1" t="s">
        <v>426</v>
      </c>
      <c r="F4163" s="1" t="s">
        <v>8383</v>
      </c>
      <c r="G4163" s="3">
        <v>0.24652777777777779</v>
      </c>
      <c r="H4163" s="1" t="s">
        <v>42</v>
      </c>
      <c r="I4163" s="1" t="s">
        <v>68</v>
      </c>
      <c r="J4163" s="1" t="s">
        <v>858</v>
      </c>
      <c r="K4163" s="1" t="s">
        <v>780</v>
      </c>
      <c r="L4163">
        <v>5004.08</v>
      </c>
      <c r="M4163">
        <v>28.82</v>
      </c>
      <c r="N4163">
        <v>92.37</v>
      </c>
      <c r="O4163">
        <v>4940.53</v>
      </c>
      <c r="P4163">
        <v>616</v>
      </c>
      <c r="Q4163" s="1" t="s">
        <v>99</v>
      </c>
      <c r="R4163" s="1" t="s">
        <v>29</v>
      </c>
      <c r="S4163" s="1" t="s">
        <v>2153</v>
      </c>
      <c r="T4163" s="1" t="s">
        <v>31</v>
      </c>
      <c r="U4163" s="1" t="s">
        <v>32</v>
      </c>
    </row>
    <row r="4164" spans="1:21" x14ac:dyDescent="0.3">
      <c r="A4164" s="1" t="s">
        <v>8822</v>
      </c>
      <c r="B4164" s="1" t="s">
        <v>8823</v>
      </c>
      <c r="C4164" s="2">
        <v>45463</v>
      </c>
      <c r="D4164">
        <v>2024</v>
      </c>
      <c r="E4164" s="1" t="s">
        <v>426</v>
      </c>
      <c r="F4164" s="1" t="s">
        <v>8383</v>
      </c>
      <c r="G4164" s="3">
        <v>0.26111111111111113</v>
      </c>
      <c r="H4164" s="1" t="s">
        <v>42</v>
      </c>
      <c r="I4164" s="1" t="s">
        <v>110</v>
      </c>
      <c r="J4164" s="1" t="s">
        <v>527</v>
      </c>
      <c r="K4164" s="1" t="s">
        <v>210</v>
      </c>
      <c r="L4164">
        <v>469.16</v>
      </c>
      <c r="M4164">
        <v>35.880000000000003</v>
      </c>
      <c r="N4164">
        <v>1.07</v>
      </c>
      <c r="O4164">
        <v>503.97</v>
      </c>
      <c r="P4164">
        <v>575</v>
      </c>
      <c r="Q4164" s="1" t="s">
        <v>99</v>
      </c>
      <c r="R4164" s="1" t="s">
        <v>29</v>
      </c>
      <c r="S4164" s="1" t="s">
        <v>4531</v>
      </c>
      <c r="T4164" s="1" t="s">
        <v>53</v>
      </c>
      <c r="U4164" s="1" t="s">
        <v>93</v>
      </c>
    </row>
    <row r="4165" spans="1:21" x14ac:dyDescent="0.3">
      <c r="A4165" s="1" t="s">
        <v>8824</v>
      </c>
      <c r="B4165" s="1" t="s">
        <v>8825</v>
      </c>
      <c r="C4165" s="2">
        <v>45463</v>
      </c>
      <c r="D4165">
        <v>2024</v>
      </c>
      <c r="E4165" s="1" t="s">
        <v>426</v>
      </c>
      <c r="F4165" s="1" t="s">
        <v>8383</v>
      </c>
      <c r="G4165" s="3">
        <v>0.27847222222222223</v>
      </c>
      <c r="H4165" s="1" t="s">
        <v>42</v>
      </c>
      <c r="I4165" s="1" t="s">
        <v>35</v>
      </c>
      <c r="J4165" s="1" t="s">
        <v>122</v>
      </c>
      <c r="K4165" s="1" t="s">
        <v>191</v>
      </c>
      <c r="L4165">
        <v>2681.61</v>
      </c>
      <c r="M4165">
        <v>43.39</v>
      </c>
      <c r="N4165">
        <v>64.11</v>
      </c>
      <c r="O4165">
        <v>2660.89</v>
      </c>
      <c r="P4165">
        <v>156</v>
      </c>
      <c r="Q4165" s="1" t="s">
        <v>85</v>
      </c>
      <c r="R4165" s="1" t="s">
        <v>29</v>
      </c>
      <c r="S4165" s="1" t="s">
        <v>2248</v>
      </c>
      <c r="T4165" s="1" t="s">
        <v>53</v>
      </c>
      <c r="U4165" s="1" t="s">
        <v>93</v>
      </c>
    </row>
    <row r="4166" spans="1:21" x14ac:dyDescent="0.3">
      <c r="A4166" s="1" t="s">
        <v>8826</v>
      </c>
      <c r="B4166" s="1" t="s">
        <v>1202</v>
      </c>
      <c r="C4166" s="2">
        <v>45463</v>
      </c>
      <c r="D4166">
        <v>2024</v>
      </c>
      <c r="E4166" s="1" t="s">
        <v>426</v>
      </c>
      <c r="F4166" s="1" t="s">
        <v>8383</v>
      </c>
      <c r="G4166" s="3">
        <v>0.30208333333333331</v>
      </c>
      <c r="H4166" s="1" t="s">
        <v>42</v>
      </c>
      <c r="I4166" s="1" t="s">
        <v>127</v>
      </c>
      <c r="J4166" s="1" t="s">
        <v>356</v>
      </c>
      <c r="K4166" s="1" t="s">
        <v>475</v>
      </c>
      <c r="L4166">
        <v>3173.56</v>
      </c>
      <c r="M4166">
        <v>18.59</v>
      </c>
      <c r="N4166">
        <v>72.73</v>
      </c>
      <c r="O4166">
        <v>3119.42</v>
      </c>
      <c r="P4166">
        <v>770</v>
      </c>
      <c r="Q4166" s="1" t="s">
        <v>28</v>
      </c>
      <c r="R4166" s="1" t="s">
        <v>29</v>
      </c>
      <c r="S4166" s="1" t="s">
        <v>3693</v>
      </c>
      <c r="T4166" s="1" t="s">
        <v>147</v>
      </c>
      <c r="U4166" s="1" t="s">
        <v>93</v>
      </c>
    </row>
    <row r="4167" spans="1:21" x14ac:dyDescent="0.3">
      <c r="A4167" s="1" t="s">
        <v>8827</v>
      </c>
      <c r="B4167" s="1" t="s">
        <v>5812</v>
      </c>
      <c r="C4167" s="2">
        <v>45463</v>
      </c>
      <c r="D4167">
        <v>2024</v>
      </c>
      <c r="E4167" s="1" t="s">
        <v>426</v>
      </c>
      <c r="F4167" s="1" t="s">
        <v>8383</v>
      </c>
      <c r="G4167" s="3">
        <v>0.42291666666666666</v>
      </c>
      <c r="H4167" s="1" t="s">
        <v>42</v>
      </c>
      <c r="I4167" s="1" t="s">
        <v>236</v>
      </c>
      <c r="J4167" s="1" t="s">
        <v>1086</v>
      </c>
      <c r="K4167" s="1" t="s">
        <v>269</v>
      </c>
      <c r="L4167">
        <v>7801.41</v>
      </c>
      <c r="M4167">
        <v>41.27</v>
      </c>
      <c r="N4167">
        <v>7.3</v>
      </c>
      <c r="O4167">
        <v>7835.38</v>
      </c>
      <c r="P4167">
        <v>773</v>
      </c>
      <c r="Q4167" s="1" t="s">
        <v>99</v>
      </c>
      <c r="R4167" s="1" t="s">
        <v>29</v>
      </c>
      <c r="S4167" s="1" t="s">
        <v>674</v>
      </c>
      <c r="T4167" s="1" t="s">
        <v>31</v>
      </c>
      <c r="U4167" s="1" t="s">
        <v>93</v>
      </c>
    </row>
    <row r="4168" spans="1:21" x14ac:dyDescent="0.3">
      <c r="A4168" s="1" t="s">
        <v>8828</v>
      </c>
      <c r="B4168" s="1" t="s">
        <v>8829</v>
      </c>
      <c r="C4168" s="2">
        <v>45463</v>
      </c>
      <c r="D4168">
        <v>2024</v>
      </c>
      <c r="E4168" s="1" t="s">
        <v>426</v>
      </c>
      <c r="F4168" s="1" t="s">
        <v>8383</v>
      </c>
      <c r="G4168" s="3">
        <v>0.42638888888888887</v>
      </c>
      <c r="H4168" s="1" t="s">
        <v>42</v>
      </c>
      <c r="I4168" s="1" t="s">
        <v>297</v>
      </c>
      <c r="J4168" s="1" t="s">
        <v>467</v>
      </c>
      <c r="K4168" s="1" t="s">
        <v>742</v>
      </c>
      <c r="L4168">
        <v>530.59</v>
      </c>
      <c r="M4168">
        <v>40.049999999999997</v>
      </c>
      <c r="N4168">
        <v>4.87</v>
      </c>
      <c r="O4168">
        <v>565.77</v>
      </c>
      <c r="P4168">
        <v>244</v>
      </c>
      <c r="Q4168" s="1" t="s">
        <v>99</v>
      </c>
      <c r="R4168" s="1" t="s">
        <v>29</v>
      </c>
      <c r="S4168" s="1" t="s">
        <v>2256</v>
      </c>
      <c r="T4168" s="1" t="s">
        <v>147</v>
      </c>
      <c r="U4168" s="1" t="s">
        <v>93</v>
      </c>
    </row>
    <row r="4169" spans="1:21" x14ac:dyDescent="0.3">
      <c r="A4169" s="1" t="s">
        <v>8830</v>
      </c>
      <c r="B4169" s="1" t="s">
        <v>8831</v>
      </c>
      <c r="C4169" s="2">
        <v>45463</v>
      </c>
      <c r="D4169">
        <v>2024</v>
      </c>
      <c r="E4169" s="1" t="s">
        <v>426</v>
      </c>
      <c r="F4169" s="1" t="s">
        <v>8383</v>
      </c>
      <c r="G4169" s="3">
        <v>0.46736111111111112</v>
      </c>
      <c r="H4169" s="1" t="s">
        <v>42</v>
      </c>
      <c r="I4169" s="1" t="s">
        <v>25</v>
      </c>
      <c r="J4169" s="1" t="s">
        <v>116</v>
      </c>
      <c r="K4169" s="1" t="s">
        <v>172</v>
      </c>
      <c r="L4169">
        <v>1364.96</v>
      </c>
      <c r="M4169">
        <v>2.21</v>
      </c>
      <c r="N4169">
        <v>97.81</v>
      </c>
      <c r="O4169">
        <v>1269.3600000000001</v>
      </c>
      <c r="P4169">
        <v>694</v>
      </c>
      <c r="Q4169" s="1" t="s">
        <v>99</v>
      </c>
      <c r="R4169" s="1" t="s">
        <v>29</v>
      </c>
      <c r="S4169" s="1" t="s">
        <v>1461</v>
      </c>
      <c r="T4169" s="1" t="s">
        <v>147</v>
      </c>
      <c r="U4169" s="1" t="s">
        <v>101</v>
      </c>
    </row>
    <row r="4170" spans="1:21" x14ac:dyDescent="0.3">
      <c r="A4170" s="1" t="s">
        <v>8832</v>
      </c>
      <c r="B4170" s="1" t="s">
        <v>8833</v>
      </c>
      <c r="C4170" s="2">
        <v>45463</v>
      </c>
      <c r="D4170">
        <v>2024</v>
      </c>
      <c r="E4170" s="1" t="s">
        <v>426</v>
      </c>
      <c r="F4170" s="1" t="s">
        <v>8383</v>
      </c>
      <c r="G4170" s="3">
        <v>0.46736111111111112</v>
      </c>
      <c r="H4170" s="1" t="s">
        <v>42</v>
      </c>
      <c r="I4170" s="1" t="s">
        <v>68</v>
      </c>
      <c r="J4170" s="1" t="s">
        <v>823</v>
      </c>
      <c r="K4170" s="1" t="s">
        <v>632</v>
      </c>
      <c r="L4170">
        <v>8455.17</v>
      </c>
      <c r="M4170">
        <v>44.71</v>
      </c>
      <c r="N4170">
        <v>35.340000000000003</v>
      </c>
      <c r="O4170">
        <v>8464.5399999999991</v>
      </c>
      <c r="P4170">
        <v>241</v>
      </c>
      <c r="Q4170" s="1" t="s">
        <v>28</v>
      </c>
      <c r="R4170" s="1" t="s">
        <v>29</v>
      </c>
      <c r="S4170" s="1" t="s">
        <v>2874</v>
      </c>
      <c r="T4170" s="1" t="s">
        <v>31</v>
      </c>
      <c r="U4170" s="1" t="s">
        <v>32</v>
      </c>
    </row>
    <row r="4171" spans="1:21" x14ac:dyDescent="0.3">
      <c r="A4171" s="1" t="s">
        <v>8834</v>
      </c>
      <c r="B4171" s="1" t="s">
        <v>7834</v>
      </c>
      <c r="C4171" s="2">
        <v>45463</v>
      </c>
      <c r="D4171">
        <v>2024</v>
      </c>
      <c r="E4171" s="1" t="s">
        <v>426</v>
      </c>
      <c r="F4171" s="1" t="s">
        <v>8383</v>
      </c>
      <c r="G4171" s="3">
        <v>0.4777777777777778</v>
      </c>
      <c r="H4171" s="1" t="s">
        <v>42</v>
      </c>
      <c r="I4171" s="1" t="s">
        <v>25</v>
      </c>
      <c r="J4171" s="1" t="s">
        <v>171</v>
      </c>
      <c r="K4171" s="1" t="s">
        <v>27</v>
      </c>
      <c r="L4171">
        <v>9125.26</v>
      </c>
      <c r="M4171">
        <v>26.61</v>
      </c>
      <c r="N4171">
        <v>55.26</v>
      </c>
      <c r="O4171">
        <v>9096.61</v>
      </c>
      <c r="P4171">
        <v>626</v>
      </c>
      <c r="Q4171" s="1" t="s">
        <v>99</v>
      </c>
      <c r="R4171" s="1" t="s">
        <v>29</v>
      </c>
      <c r="S4171" s="1" t="s">
        <v>5059</v>
      </c>
      <c r="T4171" s="1" t="s">
        <v>53</v>
      </c>
      <c r="U4171" s="1" t="s">
        <v>32</v>
      </c>
    </row>
    <row r="4172" spans="1:21" x14ac:dyDescent="0.3">
      <c r="A4172" s="1" t="s">
        <v>8835</v>
      </c>
      <c r="B4172" s="1" t="s">
        <v>8836</v>
      </c>
      <c r="C4172" s="2">
        <v>45463</v>
      </c>
      <c r="D4172">
        <v>2024</v>
      </c>
      <c r="E4172" s="1" t="s">
        <v>426</v>
      </c>
      <c r="F4172" s="1" t="s">
        <v>8383</v>
      </c>
      <c r="G4172" s="3">
        <v>0.6069444444444444</v>
      </c>
      <c r="H4172" s="1" t="s">
        <v>104</v>
      </c>
      <c r="I4172" s="1" t="s">
        <v>297</v>
      </c>
      <c r="J4172" s="1" t="s">
        <v>479</v>
      </c>
      <c r="K4172" s="1" t="s">
        <v>299</v>
      </c>
      <c r="L4172">
        <v>7634.23</v>
      </c>
      <c r="M4172">
        <v>1.29</v>
      </c>
      <c r="N4172">
        <v>42.57</v>
      </c>
      <c r="O4172">
        <v>7592.95</v>
      </c>
      <c r="P4172">
        <v>825</v>
      </c>
      <c r="Q4172" s="1" t="s">
        <v>85</v>
      </c>
      <c r="R4172" s="1" t="s">
        <v>749</v>
      </c>
      <c r="S4172" s="1" t="s">
        <v>1318</v>
      </c>
      <c r="T4172" s="1" t="s">
        <v>31</v>
      </c>
      <c r="U4172" s="1" t="s">
        <v>93</v>
      </c>
    </row>
    <row r="4173" spans="1:21" x14ac:dyDescent="0.3">
      <c r="A4173" s="1" t="s">
        <v>8837</v>
      </c>
      <c r="B4173" s="1" t="s">
        <v>8838</v>
      </c>
      <c r="C4173" s="2">
        <v>45463</v>
      </c>
      <c r="D4173">
        <v>2024</v>
      </c>
      <c r="E4173" s="1" t="s">
        <v>426</v>
      </c>
      <c r="F4173" s="1" t="s">
        <v>8383</v>
      </c>
      <c r="G4173" s="3">
        <v>0.67986111111111114</v>
      </c>
      <c r="H4173" s="1" t="s">
        <v>104</v>
      </c>
      <c r="I4173" s="1" t="s">
        <v>160</v>
      </c>
      <c r="J4173" s="1" t="s">
        <v>204</v>
      </c>
      <c r="K4173" s="1" t="s">
        <v>273</v>
      </c>
      <c r="L4173">
        <v>7167.7</v>
      </c>
      <c r="M4173">
        <v>29.99</v>
      </c>
      <c r="N4173">
        <v>58.3</v>
      </c>
      <c r="O4173">
        <v>7139.3899999999994</v>
      </c>
      <c r="P4173">
        <v>183</v>
      </c>
      <c r="Q4173" s="1" t="s">
        <v>28</v>
      </c>
      <c r="R4173" s="1" t="s">
        <v>29</v>
      </c>
      <c r="S4173" s="1" t="s">
        <v>5699</v>
      </c>
      <c r="T4173" s="1" t="s">
        <v>53</v>
      </c>
      <c r="U4173" s="1" t="s">
        <v>32</v>
      </c>
    </row>
    <row r="4174" spans="1:21" x14ac:dyDescent="0.3">
      <c r="A4174" s="1" t="s">
        <v>8839</v>
      </c>
      <c r="B4174" s="1" t="s">
        <v>8840</v>
      </c>
      <c r="C4174" s="2">
        <v>45463</v>
      </c>
      <c r="D4174">
        <v>2024</v>
      </c>
      <c r="E4174" s="1" t="s">
        <v>426</v>
      </c>
      <c r="F4174" s="1" t="s">
        <v>8383</v>
      </c>
      <c r="G4174" s="3">
        <v>0.69305555555555554</v>
      </c>
      <c r="H4174" s="1" t="s">
        <v>104</v>
      </c>
      <c r="I4174" s="1" t="s">
        <v>89</v>
      </c>
      <c r="J4174" s="1" t="s">
        <v>939</v>
      </c>
      <c r="K4174" s="1" t="s">
        <v>523</v>
      </c>
      <c r="L4174">
        <v>2387.1799999999998</v>
      </c>
      <c r="M4174">
        <v>28.01</v>
      </c>
      <c r="N4174">
        <v>88.39</v>
      </c>
      <c r="O4174">
        <v>2326.8000000000002</v>
      </c>
      <c r="P4174">
        <v>500</v>
      </c>
      <c r="Q4174" s="1" t="s">
        <v>28</v>
      </c>
      <c r="R4174" s="1" t="s">
        <v>29</v>
      </c>
      <c r="S4174" s="1" t="s">
        <v>1468</v>
      </c>
      <c r="T4174" s="1" t="s">
        <v>31</v>
      </c>
      <c r="U4174" s="1" t="s">
        <v>32</v>
      </c>
    </row>
    <row r="4175" spans="1:21" x14ac:dyDescent="0.3">
      <c r="A4175" s="1" t="s">
        <v>8841</v>
      </c>
      <c r="B4175" s="1" t="s">
        <v>8842</v>
      </c>
      <c r="C4175" s="2">
        <v>45463</v>
      </c>
      <c r="D4175">
        <v>2024</v>
      </c>
      <c r="E4175" s="1" t="s">
        <v>426</v>
      </c>
      <c r="F4175" s="1" t="s">
        <v>8383</v>
      </c>
      <c r="G4175" s="3">
        <v>0.73541666666666672</v>
      </c>
      <c r="H4175" s="1" t="s">
        <v>142</v>
      </c>
      <c r="I4175" s="1" t="s">
        <v>56</v>
      </c>
      <c r="J4175" s="1" t="s">
        <v>647</v>
      </c>
      <c r="K4175" s="1" t="s">
        <v>242</v>
      </c>
      <c r="L4175">
        <v>7647.92</v>
      </c>
      <c r="M4175">
        <v>37.51</v>
      </c>
      <c r="N4175">
        <v>57.93</v>
      </c>
      <c r="O4175">
        <v>7627.5</v>
      </c>
      <c r="P4175">
        <v>936</v>
      </c>
      <c r="Q4175" s="1" t="s">
        <v>118</v>
      </c>
      <c r="R4175" s="1" t="s">
        <v>29</v>
      </c>
      <c r="S4175" s="1" t="s">
        <v>3784</v>
      </c>
      <c r="T4175" s="1" t="s">
        <v>53</v>
      </c>
      <c r="U4175" s="1" t="s">
        <v>32</v>
      </c>
    </row>
    <row r="4176" spans="1:21" x14ac:dyDescent="0.3">
      <c r="A4176" s="1" t="s">
        <v>8843</v>
      </c>
      <c r="B4176" s="1" t="s">
        <v>8844</v>
      </c>
      <c r="C4176" s="2">
        <v>45463</v>
      </c>
      <c r="D4176">
        <v>2024</v>
      </c>
      <c r="E4176" s="1" t="s">
        <v>426</v>
      </c>
      <c r="F4176" s="1" t="s">
        <v>8383</v>
      </c>
      <c r="G4176" s="3">
        <v>0.97430555555555554</v>
      </c>
      <c r="H4176" s="1" t="s">
        <v>24</v>
      </c>
      <c r="I4176" s="1" t="s">
        <v>143</v>
      </c>
      <c r="J4176" s="1" t="s">
        <v>535</v>
      </c>
      <c r="K4176" s="1" t="s">
        <v>150</v>
      </c>
      <c r="L4176">
        <v>2758.52</v>
      </c>
      <c r="M4176">
        <v>23.46</v>
      </c>
      <c r="N4176">
        <v>45.69</v>
      </c>
      <c r="O4176">
        <v>2736.29</v>
      </c>
      <c r="P4176">
        <v>668</v>
      </c>
      <c r="Q4176" s="1" t="s">
        <v>85</v>
      </c>
      <c r="R4176" s="1" t="s">
        <v>29</v>
      </c>
      <c r="S4176" s="1" t="s">
        <v>2785</v>
      </c>
      <c r="T4176" s="1" t="s">
        <v>53</v>
      </c>
      <c r="U4176" s="1" t="s">
        <v>32</v>
      </c>
    </row>
    <row r="4177" spans="1:21" x14ac:dyDescent="0.3">
      <c r="A4177" s="1" t="s">
        <v>8845</v>
      </c>
      <c r="B4177" s="1" t="s">
        <v>8846</v>
      </c>
      <c r="C4177" s="2">
        <v>45464</v>
      </c>
      <c r="D4177">
        <v>2024</v>
      </c>
      <c r="E4177" s="1" t="s">
        <v>487</v>
      </c>
      <c r="F4177" s="1" t="s">
        <v>8383</v>
      </c>
      <c r="G4177" s="3">
        <v>9.7222222222222224E-3</v>
      </c>
      <c r="H4177" s="1" t="s">
        <v>24</v>
      </c>
      <c r="I4177" s="1" t="s">
        <v>236</v>
      </c>
      <c r="J4177" s="1" t="s">
        <v>237</v>
      </c>
      <c r="K4177" s="1" t="s">
        <v>238</v>
      </c>
      <c r="L4177">
        <v>3690.29</v>
      </c>
      <c r="M4177">
        <v>36.67</v>
      </c>
      <c r="N4177">
        <v>63.82</v>
      </c>
      <c r="O4177">
        <v>3663.14</v>
      </c>
      <c r="P4177">
        <v>579</v>
      </c>
      <c r="Q4177" s="1" t="s">
        <v>38</v>
      </c>
      <c r="R4177" s="1" t="s">
        <v>29</v>
      </c>
      <c r="S4177" s="1" t="s">
        <v>216</v>
      </c>
      <c r="T4177" s="1" t="s">
        <v>147</v>
      </c>
      <c r="U4177" s="1" t="s">
        <v>32</v>
      </c>
    </row>
    <row r="4178" spans="1:21" x14ac:dyDescent="0.3">
      <c r="A4178" s="1" t="s">
        <v>8847</v>
      </c>
      <c r="B4178" s="1" t="s">
        <v>1925</v>
      </c>
      <c r="C4178" s="2">
        <v>45464</v>
      </c>
      <c r="D4178">
        <v>2024</v>
      </c>
      <c r="E4178" s="1" t="s">
        <v>487</v>
      </c>
      <c r="F4178" s="1" t="s">
        <v>8383</v>
      </c>
      <c r="G4178" s="3">
        <v>5.6250000000000001E-2</v>
      </c>
      <c r="H4178" s="1" t="s">
        <v>24</v>
      </c>
      <c r="I4178" s="1" t="s">
        <v>236</v>
      </c>
      <c r="J4178" s="1" t="s">
        <v>895</v>
      </c>
      <c r="K4178" s="1" t="s">
        <v>398</v>
      </c>
      <c r="L4178">
        <v>6105.85</v>
      </c>
      <c r="M4178">
        <v>17.84</v>
      </c>
      <c r="N4178">
        <v>24.12</v>
      </c>
      <c r="O4178">
        <v>6099.5700000000006</v>
      </c>
      <c r="P4178">
        <v>56</v>
      </c>
      <c r="Q4178" s="1" t="s">
        <v>28</v>
      </c>
      <c r="R4178" s="1" t="s">
        <v>29</v>
      </c>
      <c r="S4178" s="1" t="s">
        <v>406</v>
      </c>
      <c r="T4178" s="1" t="s">
        <v>31</v>
      </c>
      <c r="U4178" s="1" t="s">
        <v>93</v>
      </c>
    </row>
    <row r="4179" spans="1:21" x14ac:dyDescent="0.3">
      <c r="A4179" s="1" t="s">
        <v>8848</v>
      </c>
      <c r="B4179" s="1" t="s">
        <v>8849</v>
      </c>
      <c r="C4179" s="2">
        <v>45464</v>
      </c>
      <c r="D4179">
        <v>2024</v>
      </c>
      <c r="E4179" s="1" t="s">
        <v>487</v>
      </c>
      <c r="F4179" s="1" t="s">
        <v>8383</v>
      </c>
      <c r="G4179" s="3">
        <v>0.11319444444444444</v>
      </c>
      <c r="H4179" s="1" t="s">
        <v>24</v>
      </c>
      <c r="I4179" s="1" t="s">
        <v>127</v>
      </c>
      <c r="J4179" s="1" t="s">
        <v>474</v>
      </c>
      <c r="K4179" s="1" t="s">
        <v>357</v>
      </c>
      <c r="L4179">
        <v>374.03</v>
      </c>
      <c r="M4179">
        <v>43.72</v>
      </c>
      <c r="N4179">
        <v>64.77</v>
      </c>
      <c r="O4179">
        <v>352.98</v>
      </c>
      <c r="P4179">
        <v>596</v>
      </c>
      <c r="Q4179" s="1" t="s">
        <v>38</v>
      </c>
      <c r="R4179" s="1" t="s">
        <v>29</v>
      </c>
      <c r="S4179" s="1" t="s">
        <v>2071</v>
      </c>
      <c r="T4179" s="1" t="s">
        <v>53</v>
      </c>
      <c r="U4179" s="1" t="s">
        <v>32</v>
      </c>
    </row>
    <row r="4180" spans="1:21" x14ac:dyDescent="0.3">
      <c r="A4180" s="1" t="s">
        <v>8850</v>
      </c>
      <c r="B4180" s="1" t="s">
        <v>4289</v>
      </c>
      <c r="C4180" s="2">
        <v>45464</v>
      </c>
      <c r="D4180">
        <v>2024</v>
      </c>
      <c r="E4180" s="1" t="s">
        <v>487</v>
      </c>
      <c r="F4180" s="1" t="s">
        <v>8383</v>
      </c>
      <c r="G4180" s="3">
        <v>0.13194444444444445</v>
      </c>
      <c r="H4180" s="1" t="s">
        <v>24</v>
      </c>
      <c r="I4180" s="1" t="s">
        <v>160</v>
      </c>
      <c r="J4180" s="1" t="s">
        <v>204</v>
      </c>
      <c r="K4180" s="1" t="s">
        <v>273</v>
      </c>
      <c r="L4180">
        <v>4668.46</v>
      </c>
      <c r="M4180">
        <v>43.55</v>
      </c>
      <c r="N4180">
        <v>64.08</v>
      </c>
      <c r="O4180">
        <v>4647.93</v>
      </c>
      <c r="P4180">
        <v>753</v>
      </c>
      <c r="Q4180" s="1" t="s">
        <v>38</v>
      </c>
      <c r="R4180" s="1" t="s">
        <v>29</v>
      </c>
      <c r="S4180" s="1" t="s">
        <v>1275</v>
      </c>
      <c r="T4180" s="1" t="s">
        <v>147</v>
      </c>
      <c r="U4180" s="1" t="s">
        <v>93</v>
      </c>
    </row>
    <row r="4181" spans="1:21" x14ac:dyDescent="0.3">
      <c r="A4181" s="1" t="s">
        <v>8851</v>
      </c>
      <c r="B4181" s="1" t="s">
        <v>8852</v>
      </c>
      <c r="C4181" s="2">
        <v>45464</v>
      </c>
      <c r="D4181">
        <v>2024</v>
      </c>
      <c r="E4181" s="1" t="s">
        <v>487</v>
      </c>
      <c r="F4181" s="1" t="s">
        <v>8383</v>
      </c>
      <c r="G4181" s="3">
        <v>0.13402777777777777</v>
      </c>
      <c r="H4181" s="1" t="s">
        <v>24</v>
      </c>
      <c r="I4181" s="1" t="s">
        <v>133</v>
      </c>
      <c r="J4181" s="1" t="s">
        <v>1138</v>
      </c>
      <c r="K4181" s="1" t="s">
        <v>451</v>
      </c>
      <c r="L4181">
        <v>579.61</v>
      </c>
      <c r="M4181">
        <v>42.96</v>
      </c>
      <c r="N4181">
        <v>15.43</v>
      </c>
      <c r="O4181">
        <v>607.1400000000001</v>
      </c>
      <c r="P4181">
        <v>944</v>
      </c>
      <c r="Q4181" s="1" t="s">
        <v>28</v>
      </c>
      <c r="R4181" s="1" t="s">
        <v>29</v>
      </c>
      <c r="S4181" s="1" t="s">
        <v>4389</v>
      </c>
      <c r="T4181" s="1" t="s">
        <v>53</v>
      </c>
      <c r="U4181" s="1" t="s">
        <v>32</v>
      </c>
    </row>
    <row r="4182" spans="1:21" x14ac:dyDescent="0.3">
      <c r="A4182" s="1" t="s">
        <v>8853</v>
      </c>
      <c r="B4182" s="1" t="s">
        <v>8854</v>
      </c>
      <c r="C4182" s="2">
        <v>45464</v>
      </c>
      <c r="D4182">
        <v>2024</v>
      </c>
      <c r="E4182" s="1" t="s">
        <v>487</v>
      </c>
      <c r="F4182" s="1" t="s">
        <v>8383</v>
      </c>
      <c r="G4182" s="3">
        <v>0.23472222222222222</v>
      </c>
      <c r="H4182" s="1" t="s">
        <v>42</v>
      </c>
      <c r="I4182" s="1" t="s">
        <v>25</v>
      </c>
      <c r="J4182" s="1" t="s">
        <v>26</v>
      </c>
      <c r="K4182" s="1" t="s">
        <v>117</v>
      </c>
      <c r="L4182">
        <v>6689.39</v>
      </c>
      <c r="M4182">
        <v>34.93</v>
      </c>
      <c r="N4182">
        <v>62.92</v>
      </c>
      <c r="O4182">
        <v>6661.4000000000005</v>
      </c>
      <c r="P4182">
        <v>276</v>
      </c>
      <c r="Q4182" s="1" t="s">
        <v>38</v>
      </c>
      <c r="R4182" s="1" t="s">
        <v>29</v>
      </c>
      <c r="S4182" s="1" t="s">
        <v>395</v>
      </c>
      <c r="T4182" s="1" t="s">
        <v>53</v>
      </c>
      <c r="U4182" s="1" t="s">
        <v>32</v>
      </c>
    </row>
    <row r="4183" spans="1:21" x14ac:dyDescent="0.3">
      <c r="A4183" s="1" t="s">
        <v>8855</v>
      </c>
      <c r="B4183" s="1" t="s">
        <v>8856</v>
      </c>
      <c r="C4183" s="2">
        <v>45464</v>
      </c>
      <c r="D4183">
        <v>2024</v>
      </c>
      <c r="E4183" s="1" t="s">
        <v>487</v>
      </c>
      <c r="F4183" s="1" t="s">
        <v>8383</v>
      </c>
      <c r="G4183" s="3">
        <v>0.34236111111111112</v>
      </c>
      <c r="H4183" s="1" t="s">
        <v>42</v>
      </c>
      <c r="I4183" s="1" t="s">
        <v>160</v>
      </c>
      <c r="J4183" s="1" t="s">
        <v>260</v>
      </c>
      <c r="K4183" s="1" t="s">
        <v>273</v>
      </c>
      <c r="L4183">
        <v>7284.94</v>
      </c>
      <c r="M4183">
        <v>35.630000000000003</v>
      </c>
      <c r="N4183">
        <v>51.2</v>
      </c>
      <c r="O4183">
        <v>7269.37</v>
      </c>
      <c r="P4183">
        <v>968</v>
      </c>
      <c r="Q4183" s="1" t="s">
        <v>28</v>
      </c>
      <c r="R4183" s="1" t="s">
        <v>29</v>
      </c>
      <c r="S4183" s="1" t="s">
        <v>2855</v>
      </c>
      <c r="T4183" s="1" t="s">
        <v>31</v>
      </c>
      <c r="U4183" s="1" t="s">
        <v>93</v>
      </c>
    </row>
    <row r="4184" spans="1:21" x14ac:dyDescent="0.3">
      <c r="A4184" s="1" t="s">
        <v>8857</v>
      </c>
      <c r="B4184" s="1" t="s">
        <v>8858</v>
      </c>
      <c r="C4184" s="2">
        <v>45464</v>
      </c>
      <c r="D4184">
        <v>2024</v>
      </c>
      <c r="E4184" s="1" t="s">
        <v>487</v>
      </c>
      <c r="F4184" s="1" t="s">
        <v>8383</v>
      </c>
      <c r="G4184" s="3">
        <v>0.4597222222222222</v>
      </c>
      <c r="H4184" s="1" t="s">
        <v>42</v>
      </c>
      <c r="I4184" s="1" t="s">
        <v>143</v>
      </c>
      <c r="J4184" s="1" t="s">
        <v>308</v>
      </c>
      <c r="K4184" s="1" t="s">
        <v>200</v>
      </c>
      <c r="L4184">
        <v>8827.36</v>
      </c>
      <c r="M4184">
        <v>7.53</v>
      </c>
      <c r="N4184">
        <v>92.01</v>
      </c>
      <c r="O4184">
        <v>8742.880000000001</v>
      </c>
      <c r="P4184">
        <v>668</v>
      </c>
      <c r="Q4184" s="1" t="s">
        <v>99</v>
      </c>
      <c r="R4184" s="1" t="s">
        <v>29</v>
      </c>
      <c r="S4184" s="1" t="s">
        <v>468</v>
      </c>
      <c r="T4184" s="1" t="s">
        <v>31</v>
      </c>
      <c r="U4184" s="1" t="s">
        <v>32</v>
      </c>
    </row>
    <row r="4185" spans="1:21" x14ac:dyDescent="0.3">
      <c r="A4185" s="1" t="s">
        <v>8859</v>
      </c>
      <c r="B4185" s="1" t="s">
        <v>8860</v>
      </c>
      <c r="C4185" s="2">
        <v>45464</v>
      </c>
      <c r="D4185">
        <v>2024</v>
      </c>
      <c r="E4185" s="1" t="s">
        <v>487</v>
      </c>
      <c r="F4185" s="1" t="s">
        <v>8383</v>
      </c>
      <c r="G4185" s="3">
        <v>0.54722222222222228</v>
      </c>
      <c r="H4185" s="1" t="s">
        <v>104</v>
      </c>
      <c r="I4185" s="1" t="s">
        <v>236</v>
      </c>
      <c r="J4185" s="1" t="s">
        <v>1086</v>
      </c>
      <c r="K4185" s="1" t="s">
        <v>269</v>
      </c>
      <c r="L4185">
        <v>644.6</v>
      </c>
      <c r="M4185">
        <v>15.48</v>
      </c>
      <c r="N4185">
        <v>74.55</v>
      </c>
      <c r="O4185">
        <v>585.53000000000009</v>
      </c>
      <c r="P4185">
        <v>891</v>
      </c>
      <c r="Q4185" s="1" t="s">
        <v>85</v>
      </c>
      <c r="R4185" s="1" t="s">
        <v>29</v>
      </c>
      <c r="S4185" s="1" t="s">
        <v>2031</v>
      </c>
      <c r="T4185" s="1" t="s">
        <v>53</v>
      </c>
      <c r="U4185" s="1" t="s">
        <v>32</v>
      </c>
    </row>
    <row r="4186" spans="1:21" x14ac:dyDescent="0.3">
      <c r="A4186" s="1" t="s">
        <v>8861</v>
      </c>
      <c r="B4186" s="1" t="s">
        <v>1260</v>
      </c>
      <c r="C4186" s="2">
        <v>45464</v>
      </c>
      <c r="D4186">
        <v>2024</v>
      </c>
      <c r="E4186" s="1" t="s">
        <v>487</v>
      </c>
      <c r="F4186" s="1" t="s">
        <v>8383</v>
      </c>
      <c r="G4186" s="3">
        <v>0.54722222222222228</v>
      </c>
      <c r="H4186" s="1" t="s">
        <v>104</v>
      </c>
      <c r="I4186" s="1" t="s">
        <v>431</v>
      </c>
      <c r="J4186" s="1" t="s">
        <v>542</v>
      </c>
      <c r="K4186" s="1" t="s">
        <v>433</v>
      </c>
      <c r="L4186">
        <v>3927.19</v>
      </c>
      <c r="M4186">
        <v>14.96</v>
      </c>
      <c r="N4186">
        <v>68.53</v>
      </c>
      <c r="O4186">
        <v>3873.62</v>
      </c>
      <c r="P4186">
        <v>486</v>
      </c>
      <c r="Q4186" s="1" t="s">
        <v>99</v>
      </c>
      <c r="R4186" s="1" t="s">
        <v>29</v>
      </c>
      <c r="S4186" s="1" t="s">
        <v>1446</v>
      </c>
      <c r="T4186" s="1" t="s">
        <v>53</v>
      </c>
      <c r="U4186" s="1" t="s">
        <v>93</v>
      </c>
    </row>
    <row r="4187" spans="1:21" x14ac:dyDescent="0.3">
      <c r="A4187" s="1" t="s">
        <v>8862</v>
      </c>
      <c r="B4187" s="1" t="s">
        <v>7876</v>
      </c>
      <c r="C4187" s="2">
        <v>45464</v>
      </c>
      <c r="D4187">
        <v>2024</v>
      </c>
      <c r="E4187" s="1" t="s">
        <v>487</v>
      </c>
      <c r="F4187" s="1" t="s">
        <v>8383</v>
      </c>
      <c r="G4187" s="3">
        <v>0.62847222222222221</v>
      </c>
      <c r="H4187" s="1" t="s">
        <v>104</v>
      </c>
      <c r="I4187" s="1" t="s">
        <v>431</v>
      </c>
      <c r="J4187" s="1" t="s">
        <v>1077</v>
      </c>
      <c r="K4187" s="1" t="s">
        <v>643</v>
      </c>
      <c r="L4187">
        <v>7255.6</v>
      </c>
      <c r="M4187">
        <v>2.99</v>
      </c>
      <c r="N4187">
        <v>20.91</v>
      </c>
      <c r="O4187">
        <v>7237.68</v>
      </c>
      <c r="P4187">
        <v>577</v>
      </c>
      <c r="Q4187" s="1" t="s">
        <v>28</v>
      </c>
      <c r="R4187" s="1" t="s">
        <v>29</v>
      </c>
      <c r="S4187" s="1" t="s">
        <v>2700</v>
      </c>
      <c r="T4187" s="1" t="s">
        <v>53</v>
      </c>
      <c r="U4187" s="1" t="s">
        <v>101</v>
      </c>
    </row>
    <row r="4188" spans="1:21" x14ac:dyDescent="0.3">
      <c r="A4188" s="1" t="s">
        <v>8863</v>
      </c>
      <c r="B4188" s="1" t="s">
        <v>8864</v>
      </c>
      <c r="C4188" s="2">
        <v>45464</v>
      </c>
      <c r="D4188">
        <v>2024</v>
      </c>
      <c r="E4188" s="1" t="s">
        <v>487</v>
      </c>
      <c r="F4188" s="1" t="s">
        <v>8383</v>
      </c>
      <c r="G4188" s="3">
        <v>0.69861111111111107</v>
      </c>
      <c r="H4188" s="1" t="s">
        <v>104</v>
      </c>
      <c r="I4188" s="1" t="s">
        <v>110</v>
      </c>
      <c r="J4188" s="1" t="s">
        <v>413</v>
      </c>
      <c r="K4188" s="1" t="s">
        <v>112</v>
      </c>
      <c r="L4188">
        <v>9709.49</v>
      </c>
      <c r="M4188">
        <v>38.92</v>
      </c>
      <c r="N4188">
        <v>30.54</v>
      </c>
      <c r="O4188">
        <v>9717.869999999999</v>
      </c>
      <c r="P4188">
        <v>901</v>
      </c>
      <c r="Q4188" s="1" t="s">
        <v>28</v>
      </c>
      <c r="R4188" s="1" t="s">
        <v>29</v>
      </c>
      <c r="S4188" s="1" t="s">
        <v>820</v>
      </c>
      <c r="T4188" s="1" t="s">
        <v>53</v>
      </c>
      <c r="U4188" s="1" t="s">
        <v>101</v>
      </c>
    </row>
    <row r="4189" spans="1:21" x14ac:dyDescent="0.3">
      <c r="A4189" s="1" t="s">
        <v>8865</v>
      </c>
      <c r="B4189" s="1" t="s">
        <v>8866</v>
      </c>
      <c r="C4189" s="2">
        <v>45464</v>
      </c>
      <c r="D4189">
        <v>2024</v>
      </c>
      <c r="E4189" s="1" t="s">
        <v>487</v>
      </c>
      <c r="F4189" s="1" t="s">
        <v>8383</v>
      </c>
      <c r="G4189" s="3">
        <v>0.71527777777777779</v>
      </c>
      <c r="H4189" s="1" t="s">
        <v>142</v>
      </c>
      <c r="I4189" s="1" t="s">
        <v>35</v>
      </c>
      <c r="J4189" s="1" t="s">
        <v>36</v>
      </c>
      <c r="K4189" s="1" t="s">
        <v>711</v>
      </c>
      <c r="L4189">
        <v>8619.23</v>
      </c>
      <c r="M4189">
        <v>40.96</v>
      </c>
      <c r="N4189">
        <v>89.8</v>
      </c>
      <c r="O4189">
        <v>8570.39</v>
      </c>
      <c r="P4189">
        <v>406</v>
      </c>
      <c r="Q4189" s="1" t="s">
        <v>28</v>
      </c>
      <c r="R4189" s="1" t="s">
        <v>29</v>
      </c>
      <c r="S4189" s="1" t="s">
        <v>6050</v>
      </c>
      <c r="T4189" s="1" t="s">
        <v>31</v>
      </c>
      <c r="U4189" s="1" t="s">
        <v>32</v>
      </c>
    </row>
    <row r="4190" spans="1:21" x14ac:dyDescent="0.3">
      <c r="A4190" s="1" t="s">
        <v>8867</v>
      </c>
      <c r="B4190" s="1" t="s">
        <v>1796</v>
      </c>
      <c r="C4190" s="2">
        <v>45465</v>
      </c>
      <c r="D4190">
        <v>2024</v>
      </c>
      <c r="E4190" s="1" t="s">
        <v>22</v>
      </c>
      <c r="F4190" s="1" t="s">
        <v>8383</v>
      </c>
      <c r="G4190" s="3">
        <v>4.027777777777778E-2</v>
      </c>
      <c r="H4190" s="1" t="s">
        <v>24</v>
      </c>
      <c r="I4190" s="1" t="s">
        <v>62</v>
      </c>
      <c r="J4190" s="1" t="s">
        <v>771</v>
      </c>
      <c r="K4190" s="1" t="s">
        <v>64</v>
      </c>
      <c r="L4190">
        <v>7442.5</v>
      </c>
      <c r="M4190">
        <v>32.85</v>
      </c>
      <c r="N4190">
        <v>16.239999999999998</v>
      </c>
      <c r="O4190">
        <v>7459.1100000000006</v>
      </c>
      <c r="P4190">
        <v>670</v>
      </c>
      <c r="Q4190" s="1" t="s">
        <v>38</v>
      </c>
      <c r="R4190" s="1" t="s">
        <v>29</v>
      </c>
      <c r="S4190" s="1" t="s">
        <v>657</v>
      </c>
      <c r="T4190" s="1" t="s">
        <v>31</v>
      </c>
      <c r="U4190" s="1" t="s">
        <v>32</v>
      </c>
    </row>
    <row r="4191" spans="1:21" x14ac:dyDescent="0.3">
      <c r="A4191" s="1" t="s">
        <v>8868</v>
      </c>
      <c r="B4191" s="1" t="s">
        <v>2242</v>
      </c>
      <c r="C4191" s="2">
        <v>45465</v>
      </c>
      <c r="D4191">
        <v>2024</v>
      </c>
      <c r="E4191" s="1" t="s">
        <v>22</v>
      </c>
      <c r="F4191" s="1" t="s">
        <v>8383</v>
      </c>
      <c r="G4191" s="3">
        <v>0.11458333333333333</v>
      </c>
      <c r="H4191" s="1" t="s">
        <v>24</v>
      </c>
      <c r="I4191" s="1" t="s">
        <v>49</v>
      </c>
      <c r="J4191" s="1" t="s">
        <v>78</v>
      </c>
      <c r="K4191" s="1" t="s">
        <v>51</v>
      </c>
      <c r="L4191">
        <v>4333.6000000000004</v>
      </c>
      <c r="M4191">
        <v>47.55</v>
      </c>
      <c r="N4191">
        <v>33.28</v>
      </c>
      <c r="O4191">
        <v>4347.8700000000008</v>
      </c>
      <c r="P4191">
        <v>492</v>
      </c>
      <c r="Q4191" s="1" t="s">
        <v>38</v>
      </c>
      <c r="R4191" s="1" t="s">
        <v>29</v>
      </c>
      <c r="S4191" s="1" t="s">
        <v>8869</v>
      </c>
      <c r="T4191" s="1" t="s">
        <v>53</v>
      </c>
      <c r="U4191" s="1" t="s">
        <v>93</v>
      </c>
    </row>
    <row r="4192" spans="1:21" x14ac:dyDescent="0.3">
      <c r="A4192" s="1" t="s">
        <v>8870</v>
      </c>
      <c r="B4192" s="1" t="s">
        <v>1796</v>
      </c>
      <c r="C4192" s="2">
        <v>45465</v>
      </c>
      <c r="D4192">
        <v>2024</v>
      </c>
      <c r="E4192" s="1" t="s">
        <v>22</v>
      </c>
      <c r="F4192" s="1" t="s">
        <v>8383</v>
      </c>
      <c r="G4192" s="3">
        <v>0.12708333333333333</v>
      </c>
      <c r="H4192" s="1" t="s">
        <v>24</v>
      </c>
      <c r="I4192" s="1" t="s">
        <v>68</v>
      </c>
      <c r="J4192" s="1" t="s">
        <v>611</v>
      </c>
      <c r="K4192" s="1" t="s">
        <v>780</v>
      </c>
      <c r="L4192">
        <v>4110.8599999999997</v>
      </c>
      <c r="M4192">
        <v>3.61</v>
      </c>
      <c r="N4192">
        <v>26.94</v>
      </c>
      <c r="O4192">
        <v>4087.5299999999993</v>
      </c>
      <c r="P4192">
        <v>787</v>
      </c>
      <c r="Q4192" s="1" t="s">
        <v>118</v>
      </c>
      <c r="R4192" s="1" t="s">
        <v>29</v>
      </c>
      <c r="S4192" s="1" t="s">
        <v>7757</v>
      </c>
      <c r="T4192" s="1" t="s">
        <v>53</v>
      </c>
      <c r="U4192" s="1" t="s">
        <v>93</v>
      </c>
    </row>
    <row r="4193" spans="1:21" x14ac:dyDescent="0.3">
      <c r="A4193" s="1" t="s">
        <v>8871</v>
      </c>
      <c r="B4193" s="1" t="s">
        <v>8872</v>
      </c>
      <c r="C4193" s="2">
        <v>45465</v>
      </c>
      <c r="D4193">
        <v>2024</v>
      </c>
      <c r="E4193" s="1" t="s">
        <v>22</v>
      </c>
      <c r="F4193" s="1" t="s">
        <v>8383</v>
      </c>
      <c r="G4193" s="3">
        <v>0.19305555555555556</v>
      </c>
      <c r="H4193" s="1" t="s">
        <v>24</v>
      </c>
      <c r="I4193" s="1" t="s">
        <v>62</v>
      </c>
      <c r="J4193" s="1" t="s">
        <v>180</v>
      </c>
      <c r="K4193" s="1" t="s">
        <v>790</v>
      </c>
      <c r="L4193">
        <v>6601.5</v>
      </c>
      <c r="M4193">
        <v>12.79</v>
      </c>
      <c r="N4193">
        <v>81.27</v>
      </c>
      <c r="O4193">
        <v>6533.0199999999995</v>
      </c>
      <c r="P4193">
        <v>265</v>
      </c>
      <c r="Q4193" s="1" t="s">
        <v>118</v>
      </c>
      <c r="R4193" s="1" t="s">
        <v>29</v>
      </c>
      <c r="S4193" s="1" t="s">
        <v>4161</v>
      </c>
      <c r="T4193" s="1" t="s">
        <v>53</v>
      </c>
      <c r="U4193" s="1" t="s">
        <v>32</v>
      </c>
    </row>
    <row r="4194" spans="1:21" x14ac:dyDescent="0.3">
      <c r="A4194" s="1" t="s">
        <v>8873</v>
      </c>
      <c r="B4194" s="1" t="s">
        <v>8874</v>
      </c>
      <c r="C4194" s="2">
        <v>45465</v>
      </c>
      <c r="D4194">
        <v>2024</v>
      </c>
      <c r="E4194" s="1" t="s">
        <v>22</v>
      </c>
      <c r="F4194" s="1" t="s">
        <v>8383</v>
      </c>
      <c r="G4194" s="3">
        <v>0.19375000000000001</v>
      </c>
      <c r="H4194" s="1" t="s">
        <v>24</v>
      </c>
      <c r="I4194" s="1" t="s">
        <v>82</v>
      </c>
      <c r="J4194" s="1" t="s">
        <v>223</v>
      </c>
      <c r="K4194" s="1" t="s">
        <v>1047</v>
      </c>
      <c r="L4194">
        <v>7740.52</v>
      </c>
      <c r="M4194">
        <v>47.16</v>
      </c>
      <c r="N4194">
        <v>38.549999999999997</v>
      </c>
      <c r="O4194">
        <v>7749.13</v>
      </c>
      <c r="P4194">
        <v>887</v>
      </c>
      <c r="Q4194" s="1" t="s">
        <v>99</v>
      </c>
      <c r="R4194" s="1" t="s">
        <v>29</v>
      </c>
      <c r="S4194" s="1" t="s">
        <v>4640</v>
      </c>
      <c r="T4194" s="1" t="s">
        <v>31</v>
      </c>
      <c r="U4194" s="1" t="s">
        <v>32</v>
      </c>
    </row>
    <row r="4195" spans="1:21" x14ac:dyDescent="0.3">
      <c r="A4195" s="1" t="s">
        <v>8875</v>
      </c>
      <c r="B4195" s="1" t="s">
        <v>2250</v>
      </c>
      <c r="C4195" s="2">
        <v>45465</v>
      </c>
      <c r="D4195">
        <v>2024</v>
      </c>
      <c r="E4195" s="1" t="s">
        <v>22</v>
      </c>
      <c r="F4195" s="1" t="s">
        <v>8383</v>
      </c>
      <c r="G4195" s="3">
        <v>0.21666666666666667</v>
      </c>
      <c r="H4195" s="1" t="s">
        <v>42</v>
      </c>
      <c r="I4195" s="1" t="s">
        <v>43</v>
      </c>
      <c r="J4195" s="1" t="s">
        <v>446</v>
      </c>
      <c r="K4195" s="1" t="s">
        <v>45</v>
      </c>
      <c r="L4195">
        <v>5678.32</v>
      </c>
      <c r="M4195">
        <v>0.28000000000000003</v>
      </c>
      <c r="N4195">
        <v>47.25</v>
      </c>
      <c r="O4195">
        <v>5631.3499999999995</v>
      </c>
      <c r="P4195">
        <v>323</v>
      </c>
      <c r="Q4195" s="1" t="s">
        <v>85</v>
      </c>
      <c r="R4195" s="1" t="s">
        <v>29</v>
      </c>
      <c r="S4195" s="1" t="s">
        <v>107</v>
      </c>
      <c r="T4195" s="1" t="s">
        <v>31</v>
      </c>
      <c r="U4195" s="1" t="s">
        <v>32</v>
      </c>
    </row>
    <row r="4196" spans="1:21" x14ac:dyDescent="0.3">
      <c r="A4196" s="1" t="s">
        <v>8876</v>
      </c>
      <c r="B4196" s="1" t="s">
        <v>8877</v>
      </c>
      <c r="C4196" s="2">
        <v>45465</v>
      </c>
      <c r="D4196">
        <v>2024</v>
      </c>
      <c r="E4196" s="1" t="s">
        <v>22</v>
      </c>
      <c r="F4196" s="1" t="s">
        <v>8383</v>
      </c>
      <c r="G4196" s="3">
        <v>0.44097222222222221</v>
      </c>
      <c r="H4196" s="1" t="s">
        <v>42</v>
      </c>
      <c r="I4196" s="1" t="s">
        <v>127</v>
      </c>
      <c r="J4196" s="1" t="s">
        <v>128</v>
      </c>
      <c r="K4196" s="1" t="s">
        <v>357</v>
      </c>
      <c r="L4196">
        <v>1645.27</v>
      </c>
      <c r="M4196">
        <v>49.83</v>
      </c>
      <c r="N4196">
        <v>65.39</v>
      </c>
      <c r="O4196">
        <v>1629.7099999999998</v>
      </c>
      <c r="P4196">
        <v>307</v>
      </c>
      <c r="Q4196" s="1" t="s">
        <v>118</v>
      </c>
      <c r="R4196" s="1" t="s">
        <v>29</v>
      </c>
      <c r="S4196" s="1" t="s">
        <v>2770</v>
      </c>
      <c r="T4196" s="1" t="s">
        <v>31</v>
      </c>
      <c r="U4196" s="1" t="s">
        <v>32</v>
      </c>
    </row>
    <row r="4197" spans="1:21" x14ac:dyDescent="0.3">
      <c r="A4197" s="1" t="s">
        <v>8878</v>
      </c>
      <c r="B4197" s="1" t="s">
        <v>1186</v>
      </c>
      <c r="C4197" s="2">
        <v>45465</v>
      </c>
      <c r="D4197">
        <v>2024</v>
      </c>
      <c r="E4197" s="1" t="s">
        <v>22</v>
      </c>
      <c r="F4197" s="1" t="s">
        <v>8383</v>
      </c>
      <c r="G4197" s="3">
        <v>0.71388888888888891</v>
      </c>
      <c r="H4197" s="1" t="s">
        <v>142</v>
      </c>
      <c r="I4197" s="1" t="s">
        <v>62</v>
      </c>
      <c r="J4197" s="1" t="s">
        <v>437</v>
      </c>
      <c r="K4197" s="1" t="s">
        <v>604</v>
      </c>
      <c r="L4197">
        <v>9384.75</v>
      </c>
      <c r="M4197">
        <v>22.52</v>
      </c>
      <c r="N4197">
        <v>63.7</v>
      </c>
      <c r="O4197">
        <v>9343.57</v>
      </c>
      <c r="P4197">
        <v>757</v>
      </c>
      <c r="Q4197" s="1" t="s">
        <v>99</v>
      </c>
      <c r="R4197" s="1" t="s">
        <v>418</v>
      </c>
      <c r="S4197" s="1" t="s">
        <v>1211</v>
      </c>
      <c r="T4197" s="1" t="s">
        <v>31</v>
      </c>
      <c r="U4197" s="1" t="s">
        <v>93</v>
      </c>
    </row>
    <row r="4198" spans="1:21" x14ac:dyDescent="0.3">
      <c r="A4198" s="1" t="s">
        <v>8879</v>
      </c>
      <c r="B4198" s="1" t="s">
        <v>8880</v>
      </c>
      <c r="C4198" s="2">
        <v>45465</v>
      </c>
      <c r="D4198">
        <v>2024</v>
      </c>
      <c r="E4198" s="1" t="s">
        <v>22</v>
      </c>
      <c r="F4198" s="1" t="s">
        <v>8383</v>
      </c>
      <c r="G4198" s="3">
        <v>0.72916666666666663</v>
      </c>
      <c r="H4198" s="1" t="s">
        <v>142</v>
      </c>
      <c r="I4198" s="1" t="s">
        <v>143</v>
      </c>
      <c r="J4198" s="1" t="s">
        <v>144</v>
      </c>
      <c r="K4198" s="1" t="s">
        <v>200</v>
      </c>
      <c r="L4198">
        <v>6004.04</v>
      </c>
      <c r="M4198">
        <v>36.909999999999997</v>
      </c>
      <c r="N4198">
        <v>31.22</v>
      </c>
      <c r="O4198">
        <v>6009.73</v>
      </c>
      <c r="P4198">
        <v>211</v>
      </c>
      <c r="Q4198" s="1" t="s">
        <v>85</v>
      </c>
      <c r="R4198" s="1" t="s">
        <v>29</v>
      </c>
      <c r="S4198" s="1" t="s">
        <v>6547</v>
      </c>
      <c r="T4198" s="1" t="s">
        <v>53</v>
      </c>
      <c r="U4198" s="1" t="s">
        <v>32</v>
      </c>
    </row>
    <row r="4199" spans="1:21" x14ac:dyDescent="0.3">
      <c r="A4199" s="1" t="s">
        <v>8881</v>
      </c>
      <c r="B4199" s="1" t="s">
        <v>8882</v>
      </c>
      <c r="C4199" s="2">
        <v>45465</v>
      </c>
      <c r="D4199">
        <v>2024</v>
      </c>
      <c r="E4199" s="1" t="s">
        <v>22</v>
      </c>
      <c r="F4199" s="1" t="s">
        <v>8383</v>
      </c>
      <c r="G4199" s="3">
        <v>0.7368055555555556</v>
      </c>
      <c r="H4199" s="1" t="s">
        <v>142</v>
      </c>
      <c r="I4199" s="1" t="s">
        <v>89</v>
      </c>
      <c r="J4199" s="1" t="s">
        <v>105</v>
      </c>
      <c r="K4199" s="1" t="s">
        <v>106</v>
      </c>
      <c r="L4199">
        <v>8532.5</v>
      </c>
      <c r="M4199">
        <v>16.260000000000002</v>
      </c>
      <c r="N4199">
        <v>25.6</v>
      </c>
      <c r="O4199">
        <v>8523.16</v>
      </c>
      <c r="P4199">
        <v>215</v>
      </c>
      <c r="Q4199" s="1" t="s">
        <v>28</v>
      </c>
      <c r="R4199" s="1" t="s">
        <v>29</v>
      </c>
      <c r="S4199" s="1" t="s">
        <v>2462</v>
      </c>
      <c r="T4199" s="1" t="s">
        <v>147</v>
      </c>
      <c r="U4199" s="1" t="s">
        <v>101</v>
      </c>
    </row>
    <row r="4200" spans="1:21" x14ac:dyDescent="0.3">
      <c r="A4200" s="1" t="s">
        <v>8883</v>
      </c>
      <c r="B4200" s="1" t="s">
        <v>3485</v>
      </c>
      <c r="C4200" s="2">
        <v>45465</v>
      </c>
      <c r="D4200">
        <v>2024</v>
      </c>
      <c r="E4200" s="1" t="s">
        <v>22</v>
      </c>
      <c r="F4200" s="1" t="s">
        <v>8383</v>
      </c>
      <c r="G4200" s="3">
        <v>0.80138888888888893</v>
      </c>
      <c r="H4200" s="1" t="s">
        <v>142</v>
      </c>
      <c r="I4200" s="1" t="s">
        <v>43</v>
      </c>
      <c r="J4200" s="1" t="s">
        <v>214</v>
      </c>
      <c r="K4200" s="1" t="s">
        <v>215</v>
      </c>
      <c r="L4200">
        <v>2290.8200000000002</v>
      </c>
      <c r="M4200">
        <v>29.54</v>
      </c>
      <c r="N4200">
        <v>21.82</v>
      </c>
      <c r="O4200">
        <v>2298.54</v>
      </c>
      <c r="P4200">
        <v>683</v>
      </c>
      <c r="Q4200" s="1" t="s">
        <v>118</v>
      </c>
      <c r="R4200" s="1" t="s">
        <v>29</v>
      </c>
      <c r="S4200" s="1" t="s">
        <v>206</v>
      </c>
      <c r="T4200" s="1" t="s">
        <v>31</v>
      </c>
      <c r="U4200" s="1" t="s">
        <v>32</v>
      </c>
    </row>
    <row r="4201" spans="1:21" x14ac:dyDescent="0.3">
      <c r="A4201" s="1" t="s">
        <v>8884</v>
      </c>
      <c r="B4201" s="1" t="s">
        <v>8885</v>
      </c>
      <c r="C4201" s="2">
        <v>45465</v>
      </c>
      <c r="D4201">
        <v>2024</v>
      </c>
      <c r="E4201" s="1" t="s">
        <v>22</v>
      </c>
      <c r="F4201" s="1" t="s">
        <v>8383</v>
      </c>
      <c r="G4201" s="3">
        <v>0.80555555555555558</v>
      </c>
      <c r="H4201" s="1" t="s">
        <v>142</v>
      </c>
      <c r="I4201" s="1" t="s">
        <v>56</v>
      </c>
      <c r="J4201" s="1" t="s">
        <v>647</v>
      </c>
      <c r="K4201" s="1" t="s">
        <v>417</v>
      </c>
      <c r="L4201">
        <v>4584</v>
      </c>
      <c r="M4201">
        <v>33.909999999999997</v>
      </c>
      <c r="N4201">
        <v>57.23</v>
      </c>
      <c r="O4201">
        <v>4560.68</v>
      </c>
      <c r="P4201">
        <v>184</v>
      </c>
      <c r="Q4201" s="1" t="s">
        <v>99</v>
      </c>
      <c r="R4201" s="1" t="s">
        <v>29</v>
      </c>
      <c r="S4201" s="1" t="s">
        <v>3915</v>
      </c>
      <c r="T4201" s="1" t="s">
        <v>53</v>
      </c>
      <c r="U4201" s="1" t="s">
        <v>101</v>
      </c>
    </row>
    <row r="4202" spans="1:21" x14ac:dyDescent="0.3">
      <c r="A4202" s="1" t="s">
        <v>8886</v>
      </c>
      <c r="B4202" s="1" t="s">
        <v>8887</v>
      </c>
      <c r="C4202" s="2">
        <v>45466</v>
      </c>
      <c r="D4202">
        <v>2024</v>
      </c>
      <c r="E4202" s="1" t="s">
        <v>166</v>
      </c>
      <c r="F4202" s="1" t="s">
        <v>8383</v>
      </c>
      <c r="G4202" s="3">
        <v>0.29305555555555557</v>
      </c>
      <c r="H4202" s="1" t="s">
        <v>42</v>
      </c>
      <c r="I4202" s="1" t="s">
        <v>127</v>
      </c>
      <c r="J4202" s="1" t="s">
        <v>474</v>
      </c>
      <c r="K4202" s="1" t="s">
        <v>1039</v>
      </c>
      <c r="L4202">
        <v>3208.52</v>
      </c>
      <c r="M4202">
        <v>7.38</v>
      </c>
      <c r="N4202">
        <v>74.27</v>
      </c>
      <c r="O4202">
        <v>3141.63</v>
      </c>
      <c r="P4202">
        <v>138</v>
      </c>
      <c r="Q4202" s="1" t="s">
        <v>99</v>
      </c>
      <c r="R4202" s="1" t="s">
        <v>749</v>
      </c>
      <c r="S4202" s="1" t="s">
        <v>1036</v>
      </c>
      <c r="T4202" s="1" t="s">
        <v>53</v>
      </c>
      <c r="U4202" s="1" t="s">
        <v>32</v>
      </c>
    </row>
    <row r="4203" spans="1:21" x14ac:dyDescent="0.3">
      <c r="A4203" s="1" t="s">
        <v>8888</v>
      </c>
      <c r="B4203" s="1" t="s">
        <v>8889</v>
      </c>
      <c r="C4203" s="2">
        <v>45466</v>
      </c>
      <c r="D4203">
        <v>2024</v>
      </c>
      <c r="E4203" s="1" t="s">
        <v>166</v>
      </c>
      <c r="F4203" s="1" t="s">
        <v>8383</v>
      </c>
      <c r="G4203" s="3">
        <v>0.32430555555555557</v>
      </c>
      <c r="H4203" s="1" t="s">
        <v>42</v>
      </c>
      <c r="I4203" s="1" t="s">
        <v>127</v>
      </c>
      <c r="J4203" s="1" t="s">
        <v>128</v>
      </c>
      <c r="K4203" s="1" t="s">
        <v>357</v>
      </c>
      <c r="L4203">
        <v>6196.41</v>
      </c>
      <c r="M4203">
        <v>47.77</v>
      </c>
      <c r="N4203">
        <v>13.09</v>
      </c>
      <c r="O4203">
        <v>6231.09</v>
      </c>
      <c r="P4203">
        <v>953</v>
      </c>
      <c r="Q4203" s="1" t="s">
        <v>99</v>
      </c>
      <c r="R4203" s="1" t="s">
        <v>29</v>
      </c>
      <c r="S4203" s="1" t="s">
        <v>1255</v>
      </c>
      <c r="T4203" s="1" t="s">
        <v>31</v>
      </c>
      <c r="U4203" s="1" t="s">
        <v>32</v>
      </c>
    </row>
    <row r="4204" spans="1:21" x14ac:dyDescent="0.3">
      <c r="A4204" s="1" t="s">
        <v>8890</v>
      </c>
      <c r="B4204" s="1" t="s">
        <v>8891</v>
      </c>
      <c r="C4204" s="2">
        <v>45466</v>
      </c>
      <c r="D4204">
        <v>2024</v>
      </c>
      <c r="E4204" s="1" t="s">
        <v>166</v>
      </c>
      <c r="F4204" s="1" t="s">
        <v>8383</v>
      </c>
      <c r="G4204" s="3">
        <v>0.35069444444444442</v>
      </c>
      <c r="H4204" s="1" t="s">
        <v>42</v>
      </c>
      <c r="I4204" s="1" t="s">
        <v>127</v>
      </c>
      <c r="J4204" s="1" t="s">
        <v>840</v>
      </c>
      <c r="K4204" s="1" t="s">
        <v>475</v>
      </c>
      <c r="L4204">
        <v>857.13</v>
      </c>
      <c r="M4204">
        <v>48.7</v>
      </c>
      <c r="N4204">
        <v>5.23</v>
      </c>
      <c r="O4204">
        <v>900.6</v>
      </c>
      <c r="P4204">
        <v>864</v>
      </c>
      <c r="Q4204" s="1" t="s">
        <v>85</v>
      </c>
      <c r="R4204" s="1" t="s">
        <v>29</v>
      </c>
      <c r="S4204" s="1" t="s">
        <v>5695</v>
      </c>
      <c r="T4204" s="1" t="s">
        <v>31</v>
      </c>
      <c r="U4204" s="1" t="s">
        <v>101</v>
      </c>
    </row>
    <row r="4205" spans="1:21" x14ac:dyDescent="0.3">
      <c r="A4205" s="1" t="s">
        <v>8892</v>
      </c>
      <c r="B4205" s="1" t="s">
        <v>8893</v>
      </c>
      <c r="C4205" s="2">
        <v>45466</v>
      </c>
      <c r="D4205">
        <v>2024</v>
      </c>
      <c r="E4205" s="1" t="s">
        <v>166</v>
      </c>
      <c r="F4205" s="1" t="s">
        <v>8383</v>
      </c>
      <c r="G4205" s="3">
        <v>0.3972222222222222</v>
      </c>
      <c r="H4205" s="1" t="s">
        <v>42</v>
      </c>
      <c r="I4205" s="1" t="s">
        <v>371</v>
      </c>
      <c r="J4205" s="1" t="s">
        <v>372</v>
      </c>
      <c r="K4205" s="1" t="s">
        <v>694</v>
      </c>
      <c r="L4205">
        <v>1644.73</v>
      </c>
      <c r="M4205">
        <v>40</v>
      </c>
      <c r="N4205">
        <v>18.239999999999998</v>
      </c>
      <c r="O4205">
        <v>1666.49</v>
      </c>
      <c r="P4205">
        <v>709</v>
      </c>
      <c r="Q4205" s="1" t="s">
        <v>38</v>
      </c>
      <c r="R4205" s="1" t="s">
        <v>29</v>
      </c>
      <c r="S4205" s="1" t="s">
        <v>1421</v>
      </c>
      <c r="T4205" s="1" t="s">
        <v>31</v>
      </c>
      <c r="U4205" s="1" t="s">
        <v>93</v>
      </c>
    </row>
    <row r="4206" spans="1:21" x14ac:dyDescent="0.3">
      <c r="A4206" s="1" t="s">
        <v>8894</v>
      </c>
      <c r="B4206" s="1" t="s">
        <v>8895</v>
      </c>
      <c r="C4206" s="2">
        <v>45466</v>
      </c>
      <c r="D4206">
        <v>2024</v>
      </c>
      <c r="E4206" s="1" t="s">
        <v>166</v>
      </c>
      <c r="F4206" s="1" t="s">
        <v>8383</v>
      </c>
      <c r="G4206" s="3">
        <v>0.40833333333333333</v>
      </c>
      <c r="H4206" s="1" t="s">
        <v>42</v>
      </c>
      <c r="I4206" s="1" t="s">
        <v>68</v>
      </c>
      <c r="J4206" s="1" t="s">
        <v>823</v>
      </c>
      <c r="K4206" s="1" t="s">
        <v>405</v>
      </c>
      <c r="L4206">
        <v>9774.7800000000007</v>
      </c>
      <c r="M4206">
        <v>43.5</v>
      </c>
      <c r="N4206">
        <v>50.09</v>
      </c>
      <c r="O4206">
        <v>9768.19</v>
      </c>
      <c r="P4206">
        <v>44</v>
      </c>
      <c r="Q4206" s="1" t="s">
        <v>28</v>
      </c>
      <c r="R4206" s="1" t="s">
        <v>29</v>
      </c>
      <c r="S4206" s="1" t="s">
        <v>270</v>
      </c>
      <c r="T4206" s="1" t="s">
        <v>147</v>
      </c>
      <c r="U4206" s="1" t="s">
        <v>93</v>
      </c>
    </row>
    <row r="4207" spans="1:21" x14ac:dyDescent="0.3">
      <c r="A4207" s="1" t="s">
        <v>8896</v>
      </c>
      <c r="B4207" s="1" t="s">
        <v>8897</v>
      </c>
      <c r="C4207" s="2">
        <v>45466</v>
      </c>
      <c r="D4207">
        <v>2024</v>
      </c>
      <c r="E4207" s="1" t="s">
        <v>166</v>
      </c>
      <c r="F4207" s="1" t="s">
        <v>8383</v>
      </c>
      <c r="G4207" s="3">
        <v>0.41944444444444445</v>
      </c>
      <c r="H4207" s="1" t="s">
        <v>42</v>
      </c>
      <c r="I4207" s="1" t="s">
        <v>56</v>
      </c>
      <c r="J4207" s="1" t="s">
        <v>277</v>
      </c>
      <c r="K4207" s="1" t="s">
        <v>278</v>
      </c>
      <c r="L4207">
        <v>6988.82</v>
      </c>
      <c r="M4207">
        <v>28.52</v>
      </c>
      <c r="N4207">
        <v>63.84</v>
      </c>
      <c r="O4207">
        <v>6953.5</v>
      </c>
      <c r="P4207">
        <v>37</v>
      </c>
      <c r="Q4207" s="1" t="s">
        <v>85</v>
      </c>
      <c r="R4207" s="1" t="s">
        <v>29</v>
      </c>
      <c r="S4207" s="1" t="s">
        <v>2163</v>
      </c>
      <c r="T4207" s="1" t="s">
        <v>31</v>
      </c>
      <c r="U4207" s="1" t="s">
        <v>32</v>
      </c>
    </row>
    <row r="4208" spans="1:21" x14ac:dyDescent="0.3">
      <c r="A4208" s="1" t="s">
        <v>8898</v>
      </c>
      <c r="B4208" s="1" t="s">
        <v>8899</v>
      </c>
      <c r="C4208" s="2">
        <v>45466</v>
      </c>
      <c r="D4208">
        <v>2024</v>
      </c>
      <c r="E4208" s="1" t="s">
        <v>166</v>
      </c>
      <c r="F4208" s="1" t="s">
        <v>8383</v>
      </c>
      <c r="G4208" s="3">
        <v>0.47986111111111113</v>
      </c>
      <c r="H4208" s="1" t="s">
        <v>42</v>
      </c>
      <c r="I4208" s="1" t="s">
        <v>160</v>
      </c>
      <c r="J4208" s="1" t="s">
        <v>161</v>
      </c>
      <c r="K4208" s="1" t="s">
        <v>345</v>
      </c>
      <c r="L4208">
        <v>6740.41</v>
      </c>
      <c r="M4208">
        <v>14.03</v>
      </c>
      <c r="N4208">
        <v>72.459999999999994</v>
      </c>
      <c r="O4208">
        <v>6681.98</v>
      </c>
      <c r="P4208">
        <v>809</v>
      </c>
      <c r="Q4208" s="1" t="s">
        <v>85</v>
      </c>
      <c r="R4208" s="1" t="s">
        <v>29</v>
      </c>
      <c r="S4208" s="1" t="s">
        <v>314</v>
      </c>
      <c r="T4208" s="1" t="s">
        <v>53</v>
      </c>
      <c r="U4208" s="1" t="s">
        <v>32</v>
      </c>
    </row>
    <row r="4209" spans="1:21" x14ac:dyDescent="0.3">
      <c r="A4209" s="1" t="s">
        <v>8900</v>
      </c>
      <c r="B4209" s="1" t="s">
        <v>8901</v>
      </c>
      <c r="C4209" s="2">
        <v>45466</v>
      </c>
      <c r="D4209">
        <v>2024</v>
      </c>
      <c r="E4209" s="1" t="s">
        <v>166</v>
      </c>
      <c r="F4209" s="1" t="s">
        <v>8383</v>
      </c>
      <c r="G4209" s="3">
        <v>0.48402777777777778</v>
      </c>
      <c r="H4209" s="1" t="s">
        <v>42</v>
      </c>
      <c r="I4209" s="1" t="s">
        <v>25</v>
      </c>
      <c r="J4209" s="1" t="s">
        <v>732</v>
      </c>
      <c r="K4209" s="1" t="s">
        <v>287</v>
      </c>
      <c r="L4209">
        <v>1821.32</v>
      </c>
      <c r="M4209">
        <v>21.99</v>
      </c>
      <c r="N4209">
        <v>51.03</v>
      </c>
      <c r="O4209">
        <v>1792.28</v>
      </c>
      <c r="P4209">
        <v>941</v>
      </c>
      <c r="Q4209" s="1" t="s">
        <v>118</v>
      </c>
      <c r="R4209" s="1" t="s">
        <v>29</v>
      </c>
      <c r="S4209" s="1" t="s">
        <v>358</v>
      </c>
      <c r="T4209" s="1" t="s">
        <v>53</v>
      </c>
      <c r="U4209" s="1" t="s">
        <v>101</v>
      </c>
    </row>
    <row r="4210" spans="1:21" x14ac:dyDescent="0.3">
      <c r="A4210" s="1" t="s">
        <v>8902</v>
      </c>
      <c r="B4210" s="1" t="s">
        <v>8903</v>
      </c>
      <c r="C4210" s="2">
        <v>45466</v>
      </c>
      <c r="D4210">
        <v>2024</v>
      </c>
      <c r="E4210" s="1" t="s">
        <v>166</v>
      </c>
      <c r="F4210" s="1" t="s">
        <v>8383</v>
      </c>
      <c r="G4210" s="3">
        <v>0.50972222222222219</v>
      </c>
      <c r="H4210" s="1" t="s">
        <v>104</v>
      </c>
      <c r="I4210" s="1" t="s">
        <v>236</v>
      </c>
      <c r="J4210" s="1" t="s">
        <v>895</v>
      </c>
      <c r="K4210" s="1" t="s">
        <v>238</v>
      </c>
      <c r="L4210">
        <v>4074.15</v>
      </c>
      <c r="M4210">
        <v>26.59</v>
      </c>
      <c r="N4210">
        <v>6.38</v>
      </c>
      <c r="O4210">
        <v>4094.3599999999997</v>
      </c>
      <c r="P4210">
        <v>292</v>
      </c>
      <c r="Q4210" s="1" t="s">
        <v>28</v>
      </c>
      <c r="R4210" s="1" t="s">
        <v>29</v>
      </c>
      <c r="S4210" s="1" t="s">
        <v>6138</v>
      </c>
      <c r="T4210" s="1" t="s">
        <v>31</v>
      </c>
      <c r="U4210" s="1" t="s">
        <v>32</v>
      </c>
    </row>
    <row r="4211" spans="1:21" x14ac:dyDescent="0.3">
      <c r="A4211" s="1" t="s">
        <v>8904</v>
      </c>
      <c r="B4211" s="1" t="s">
        <v>8905</v>
      </c>
      <c r="C4211" s="2">
        <v>45466</v>
      </c>
      <c r="D4211">
        <v>2024</v>
      </c>
      <c r="E4211" s="1" t="s">
        <v>166</v>
      </c>
      <c r="F4211" s="1" t="s">
        <v>8383</v>
      </c>
      <c r="G4211" s="3">
        <v>0.55347222222222225</v>
      </c>
      <c r="H4211" s="1" t="s">
        <v>104</v>
      </c>
      <c r="I4211" s="1" t="s">
        <v>133</v>
      </c>
      <c r="J4211" s="1" t="s">
        <v>510</v>
      </c>
      <c r="K4211" s="1" t="s">
        <v>135</v>
      </c>
      <c r="L4211">
        <v>9116.92</v>
      </c>
      <c r="M4211">
        <v>45.84</v>
      </c>
      <c r="N4211">
        <v>43.57</v>
      </c>
      <c r="O4211">
        <v>9119.19</v>
      </c>
      <c r="P4211">
        <v>691</v>
      </c>
      <c r="Q4211" s="1" t="s">
        <v>85</v>
      </c>
      <c r="R4211" s="1" t="s">
        <v>418</v>
      </c>
      <c r="S4211" s="1" t="s">
        <v>1147</v>
      </c>
      <c r="T4211" s="1" t="s">
        <v>53</v>
      </c>
      <c r="U4211" s="1" t="s">
        <v>32</v>
      </c>
    </row>
    <row r="4212" spans="1:21" x14ac:dyDescent="0.3">
      <c r="A4212" s="1" t="s">
        <v>8906</v>
      </c>
      <c r="B4212" s="1" t="s">
        <v>5433</v>
      </c>
      <c r="C4212" s="2">
        <v>45466</v>
      </c>
      <c r="D4212">
        <v>2024</v>
      </c>
      <c r="E4212" s="1" t="s">
        <v>166</v>
      </c>
      <c r="F4212" s="1" t="s">
        <v>8383</v>
      </c>
      <c r="G4212" s="3">
        <v>0.55972222222222223</v>
      </c>
      <c r="H4212" s="1" t="s">
        <v>104</v>
      </c>
      <c r="I4212" s="1" t="s">
        <v>371</v>
      </c>
      <c r="J4212" s="1" t="s">
        <v>372</v>
      </c>
      <c r="K4212" s="1" t="s">
        <v>373</v>
      </c>
      <c r="L4212">
        <v>4111.75</v>
      </c>
      <c r="M4212">
        <v>21.59</v>
      </c>
      <c r="N4212">
        <v>64.260000000000005</v>
      </c>
      <c r="O4212">
        <v>4069.08</v>
      </c>
      <c r="P4212">
        <v>881</v>
      </c>
      <c r="Q4212" s="1" t="s">
        <v>38</v>
      </c>
      <c r="R4212" s="1" t="s">
        <v>29</v>
      </c>
      <c r="S4212" s="1" t="s">
        <v>1766</v>
      </c>
      <c r="T4212" s="1" t="s">
        <v>53</v>
      </c>
      <c r="U4212" s="1" t="s">
        <v>93</v>
      </c>
    </row>
    <row r="4213" spans="1:21" x14ac:dyDescent="0.3">
      <c r="A4213" s="1" t="s">
        <v>8907</v>
      </c>
      <c r="B4213" s="1" t="s">
        <v>7992</v>
      </c>
      <c r="C4213" s="2">
        <v>45466</v>
      </c>
      <c r="D4213">
        <v>2024</v>
      </c>
      <c r="E4213" s="1" t="s">
        <v>166</v>
      </c>
      <c r="F4213" s="1" t="s">
        <v>8383</v>
      </c>
      <c r="G4213" s="3">
        <v>0.62152777777777779</v>
      </c>
      <c r="H4213" s="1" t="s">
        <v>104</v>
      </c>
      <c r="I4213" s="1" t="s">
        <v>160</v>
      </c>
      <c r="J4213" s="1" t="s">
        <v>775</v>
      </c>
      <c r="K4213" s="1" t="s">
        <v>386</v>
      </c>
      <c r="L4213">
        <v>9457.11</v>
      </c>
      <c r="M4213">
        <v>20.81</v>
      </c>
      <c r="N4213">
        <v>87.4</v>
      </c>
      <c r="O4213">
        <v>9390.52</v>
      </c>
      <c r="P4213">
        <v>857</v>
      </c>
      <c r="Q4213" s="1" t="s">
        <v>118</v>
      </c>
      <c r="R4213" s="1" t="s">
        <v>29</v>
      </c>
      <c r="S4213" s="1" t="s">
        <v>1456</v>
      </c>
      <c r="T4213" s="1" t="s">
        <v>31</v>
      </c>
      <c r="U4213" s="1" t="s">
        <v>32</v>
      </c>
    </row>
    <row r="4214" spans="1:21" x14ac:dyDescent="0.3">
      <c r="A4214" s="1" t="s">
        <v>8908</v>
      </c>
      <c r="B4214" s="1" t="s">
        <v>8909</v>
      </c>
      <c r="C4214" s="2">
        <v>45466</v>
      </c>
      <c r="D4214">
        <v>2024</v>
      </c>
      <c r="E4214" s="1" t="s">
        <v>166</v>
      </c>
      <c r="F4214" s="1" t="s">
        <v>8383</v>
      </c>
      <c r="G4214" s="3">
        <v>0.77152777777777781</v>
      </c>
      <c r="H4214" s="1" t="s">
        <v>142</v>
      </c>
      <c r="I4214" s="1" t="s">
        <v>25</v>
      </c>
      <c r="J4214" s="1" t="s">
        <v>361</v>
      </c>
      <c r="K4214" s="1" t="s">
        <v>172</v>
      </c>
      <c r="L4214">
        <v>541.01</v>
      </c>
      <c r="M4214">
        <v>34.74</v>
      </c>
      <c r="N4214">
        <v>53.25</v>
      </c>
      <c r="O4214">
        <v>522.5</v>
      </c>
      <c r="P4214">
        <v>58</v>
      </c>
      <c r="Q4214" s="1" t="s">
        <v>28</v>
      </c>
      <c r="R4214" s="1" t="s">
        <v>29</v>
      </c>
      <c r="S4214" s="1" t="s">
        <v>4475</v>
      </c>
      <c r="T4214" s="1" t="s">
        <v>53</v>
      </c>
      <c r="U4214" s="1" t="s">
        <v>32</v>
      </c>
    </row>
    <row r="4215" spans="1:21" x14ac:dyDescent="0.3">
      <c r="A4215" s="1" t="s">
        <v>8910</v>
      </c>
      <c r="B4215" s="1" t="s">
        <v>7786</v>
      </c>
      <c r="C4215" s="2">
        <v>45466</v>
      </c>
      <c r="D4215">
        <v>2024</v>
      </c>
      <c r="E4215" s="1" t="s">
        <v>166</v>
      </c>
      <c r="F4215" s="1" t="s">
        <v>8383</v>
      </c>
      <c r="G4215" s="3">
        <v>0.77222222222222225</v>
      </c>
      <c r="H4215" s="1" t="s">
        <v>142</v>
      </c>
      <c r="I4215" s="1" t="s">
        <v>154</v>
      </c>
      <c r="J4215" s="1" t="s">
        <v>329</v>
      </c>
      <c r="K4215" s="1" t="s">
        <v>330</v>
      </c>
      <c r="L4215">
        <v>2553.23</v>
      </c>
      <c r="M4215">
        <v>33.770000000000003</v>
      </c>
      <c r="N4215">
        <v>72.84</v>
      </c>
      <c r="O4215">
        <v>2514.16</v>
      </c>
      <c r="P4215">
        <v>39</v>
      </c>
      <c r="Q4215" s="1" t="s">
        <v>99</v>
      </c>
      <c r="R4215" s="1" t="s">
        <v>29</v>
      </c>
      <c r="S4215" s="1" t="s">
        <v>598</v>
      </c>
      <c r="T4215" s="1" t="s">
        <v>53</v>
      </c>
      <c r="U4215" s="1" t="s">
        <v>93</v>
      </c>
    </row>
    <row r="4216" spans="1:21" x14ac:dyDescent="0.3">
      <c r="A4216" s="1" t="s">
        <v>8911</v>
      </c>
      <c r="B4216" s="1" t="s">
        <v>1397</v>
      </c>
      <c r="C4216" s="2">
        <v>45466</v>
      </c>
      <c r="D4216">
        <v>2024</v>
      </c>
      <c r="E4216" s="1" t="s">
        <v>166</v>
      </c>
      <c r="F4216" s="1" t="s">
        <v>8383</v>
      </c>
      <c r="G4216" s="3">
        <v>0.77361111111111114</v>
      </c>
      <c r="H4216" s="1" t="s">
        <v>142</v>
      </c>
      <c r="I4216" s="1" t="s">
        <v>49</v>
      </c>
      <c r="J4216" s="1" t="s">
        <v>50</v>
      </c>
      <c r="K4216" s="1" t="s">
        <v>349</v>
      </c>
      <c r="L4216">
        <v>8430.6200000000008</v>
      </c>
      <c r="M4216">
        <v>36.880000000000003</v>
      </c>
      <c r="N4216">
        <v>15.63</v>
      </c>
      <c r="O4216">
        <v>8451.8700000000008</v>
      </c>
      <c r="P4216">
        <v>303</v>
      </c>
      <c r="Q4216" s="1" t="s">
        <v>28</v>
      </c>
      <c r="R4216" s="1" t="s">
        <v>29</v>
      </c>
      <c r="S4216" s="1" t="s">
        <v>4406</v>
      </c>
      <c r="T4216" s="1" t="s">
        <v>53</v>
      </c>
      <c r="U4216" s="1" t="s">
        <v>93</v>
      </c>
    </row>
    <row r="4217" spans="1:21" x14ac:dyDescent="0.3">
      <c r="A4217" s="1" t="s">
        <v>8912</v>
      </c>
      <c r="B4217" s="1" t="s">
        <v>8913</v>
      </c>
      <c r="C4217" s="2">
        <v>45466</v>
      </c>
      <c r="D4217">
        <v>2024</v>
      </c>
      <c r="E4217" s="1" t="s">
        <v>166</v>
      </c>
      <c r="F4217" s="1" t="s">
        <v>8383</v>
      </c>
      <c r="G4217" s="3">
        <v>0.87847222222222221</v>
      </c>
      <c r="H4217" s="1" t="s">
        <v>24</v>
      </c>
      <c r="I4217" s="1" t="s">
        <v>160</v>
      </c>
      <c r="J4217" s="1" t="s">
        <v>1723</v>
      </c>
      <c r="K4217" s="1" t="s">
        <v>386</v>
      </c>
      <c r="L4217">
        <v>570.54999999999995</v>
      </c>
      <c r="M4217">
        <v>32.08</v>
      </c>
      <c r="N4217">
        <v>57.08</v>
      </c>
      <c r="O4217">
        <v>545.54999999999995</v>
      </c>
      <c r="P4217">
        <v>721</v>
      </c>
      <c r="Q4217" s="1" t="s">
        <v>118</v>
      </c>
      <c r="R4217" s="1" t="s">
        <v>29</v>
      </c>
      <c r="S4217" s="1" t="s">
        <v>5558</v>
      </c>
      <c r="T4217" s="1" t="s">
        <v>31</v>
      </c>
      <c r="U4217" s="1" t="s">
        <v>32</v>
      </c>
    </row>
    <row r="4218" spans="1:21" x14ac:dyDescent="0.3">
      <c r="A4218" s="1" t="s">
        <v>8914</v>
      </c>
      <c r="B4218" s="1" t="s">
        <v>8915</v>
      </c>
      <c r="C4218" s="2">
        <v>45466</v>
      </c>
      <c r="D4218">
        <v>2024</v>
      </c>
      <c r="E4218" s="1" t="s">
        <v>166</v>
      </c>
      <c r="F4218" s="1" t="s">
        <v>8383</v>
      </c>
      <c r="G4218" s="3">
        <v>0.96111111111111114</v>
      </c>
      <c r="H4218" s="1" t="s">
        <v>24</v>
      </c>
      <c r="I4218" s="1" t="s">
        <v>143</v>
      </c>
      <c r="J4218" s="1" t="s">
        <v>535</v>
      </c>
      <c r="K4218" s="1" t="s">
        <v>309</v>
      </c>
      <c r="L4218">
        <v>2823.68</v>
      </c>
      <c r="M4218">
        <v>43.8</v>
      </c>
      <c r="N4218">
        <v>56.16</v>
      </c>
      <c r="O4218">
        <v>2811.32</v>
      </c>
      <c r="P4218">
        <v>144</v>
      </c>
      <c r="Q4218" s="1" t="s">
        <v>118</v>
      </c>
      <c r="R4218" s="1" t="s">
        <v>29</v>
      </c>
      <c r="S4218" s="1" t="s">
        <v>4579</v>
      </c>
      <c r="T4218" s="1" t="s">
        <v>31</v>
      </c>
      <c r="U4218" s="1" t="s">
        <v>93</v>
      </c>
    </row>
    <row r="4219" spans="1:21" x14ac:dyDescent="0.3">
      <c r="A4219" s="1" t="s">
        <v>8916</v>
      </c>
      <c r="B4219" s="1" t="s">
        <v>8917</v>
      </c>
      <c r="C4219" s="2">
        <v>45467</v>
      </c>
      <c r="D4219">
        <v>2024</v>
      </c>
      <c r="E4219" s="1" t="s">
        <v>255</v>
      </c>
      <c r="F4219" s="1" t="s">
        <v>8383</v>
      </c>
      <c r="G4219" s="3">
        <v>7.4999999999999997E-2</v>
      </c>
      <c r="H4219" s="1" t="s">
        <v>24</v>
      </c>
      <c r="I4219" s="1" t="s">
        <v>62</v>
      </c>
      <c r="J4219" s="1" t="s">
        <v>63</v>
      </c>
      <c r="K4219" s="1" t="s">
        <v>604</v>
      </c>
      <c r="L4219">
        <v>548.51</v>
      </c>
      <c r="M4219">
        <v>25.3</v>
      </c>
      <c r="N4219">
        <v>52.11</v>
      </c>
      <c r="O4219">
        <v>521.69999999999993</v>
      </c>
      <c r="P4219">
        <v>197</v>
      </c>
      <c r="Q4219" s="1" t="s">
        <v>118</v>
      </c>
      <c r="R4219" s="1" t="s">
        <v>29</v>
      </c>
      <c r="S4219" s="1" t="s">
        <v>1858</v>
      </c>
      <c r="T4219" s="1" t="s">
        <v>53</v>
      </c>
      <c r="U4219" s="1" t="s">
        <v>93</v>
      </c>
    </row>
    <row r="4220" spans="1:21" x14ac:dyDescent="0.3">
      <c r="A4220" s="1" t="s">
        <v>8918</v>
      </c>
      <c r="B4220" s="1" t="s">
        <v>7153</v>
      </c>
      <c r="C4220" s="2">
        <v>45467</v>
      </c>
      <c r="D4220">
        <v>2024</v>
      </c>
      <c r="E4220" s="1" t="s">
        <v>255</v>
      </c>
      <c r="F4220" s="1" t="s">
        <v>8383</v>
      </c>
      <c r="G4220" s="3">
        <v>0.10486111111111111</v>
      </c>
      <c r="H4220" s="1" t="s">
        <v>24</v>
      </c>
      <c r="I4220" s="1" t="s">
        <v>143</v>
      </c>
      <c r="J4220" s="1" t="s">
        <v>308</v>
      </c>
      <c r="K4220" s="1" t="s">
        <v>283</v>
      </c>
      <c r="L4220">
        <v>9007.84</v>
      </c>
      <c r="M4220">
        <v>39.08</v>
      </c>
      <c r="N4220">
        <v>45.44</v>
      </c>
      <c r="O4220">
        <v>9001.48</v>
      </c>
      <c r="P4220">
        <v>694</v>
      </c>
      <c r="Q4220" s="1" t="s">
        <v>99</v>
      </c>
      <c r="R4220" s="1" t="s">
        <v>29</v>
      </c>
      <c r="S4220" s="1" t="s">
        <v>220</v>
      </c>
      <c r="T4220" s="1" t="s">
        <v>53</v>
      </c>
      <c r="U4220" s="1" t="s">
        <v>32</v>
      </c>
    </row>
    <row r="4221" spans="1:21" x14ac:dyDescent="0.3">
      <c r="A4221" s="1" t="s">
        <v>8919</v>
      </c>
      <c r="B4221" s="1" t="s">
        <v>3574</v>
      </c>
      <c r="C4221" s="2">
        <v>45467</v>
      </c>
      <c r="D4221">
        <v>2024</v>
      </c>
      <c r="E4221" s="1" t="s">
        <v>255</v>
      </c>
      <c r="F4221" s="1" t="s">
        <v>8383</v>
      </c>
      <c r="G4221" s="3">
        <v>0.15763888888888888</v>
      </c>
      <c r="H4221" s="1" t="s">
        <v>24</v>
      </c>
      <c r="I4221" s="1" t="s">
        <v>236</v>
      </c>
      <c r="J4221" s="1" t="s">
        <v>895</v>
      </c>
      <c r="K4221" s="1" t="s">
        <v>238</v>
      </c>
      <c r="L4221">
        <v>5073.7700000000004</v>
      </c>
      <c r="M4221">
        <v>2.44</v>
      </c>
      <c r="N4221">
        <v>54.69</v>
      </c>
      <c r="O4221">
        <v>5021.5200000000004</v>
      </c>
      <c r="P4221">
        <v>581</v>
      </c>
      <c r="Q4221" s="1" t="s">
        <v>85</v>
      </c>
      <c r="R4221" s="1" t="s">
        <v>29</v>
      </c>
      <c r="S4221" s="1" t="s">
        <v>1476</v>
      </c>
      <c r="T4221" s="1" t="s">
        <v>31</v>
      </c>
      <c r="U4221" s="1" t="s">
        <v>32</v>
      </c>
    </row>
    <row r="4222" spans="1:21" x14ac:dyDescent="0.3">
      <c r="A4222" s="1" t="s">
        <v>8920</v>
      </c>
      <c r="B4222" s="1" t="s">
        <v>218</v>
      </c>
      <c r="C4222" s="2">
        <v>45467</v>
      </c>
      <c r="D4222">
        <v>2024</v>
      </c>
      <c r="E4222" s="1" t="s">
        <v>255</v>
      </c>
      <c r="F4222" s="1" t="s">
        <v>8383</v>
      </c>
      <c r="G4222" s="3">
        <v>0.18402777777777779</v>
      </c>
      <c r="H4222" s="1" t="s">
        <v>24</v>
      </c>
      <c r="I4222" s="1" t="s">
        <v>371</v>
      </c>
      <c r="J4222" s="1" t="s">
        <v>550</v>
      </c>
      <c r="K4222" s="1" t="s">
        <v>694</v>
      </c>
      <c r="L4222">
        <v>7997.58</v>
      </c>
      <c r="M4222">
        <v>36.71</v>
      </c>
      <c r="N4222">
        <v>80.260000000000005</v>
      </c>
      <c r="O4222">
        <v>7954.03</v>
      </c>
      <c r="P4222">
        <v>417</v>
      </c>
      <c r="Q4222" s="1" t="s">
        <v>99</v>
      </c>
      <c r="R4222" s="1" t="s">
        <v>29</v>
      </c>
      <c r="S4222" s="1" t="s">
        <v>7642</v>
      </c>
      <c r="T4222" s="1" t="s">
        <v>53</v>
      </c>
      <c r="U4222" s="1" t="s">
        <v>32</v>
      </c>
    </row>
    <row r="4223" spans="1:21" x14ac:dyDescent="0.3">
      <c r="A4223" s="1" t="s">
        <v>8921</v>
      </c>
      <c r="B4223" s="1" t="s">
        <v>8922</v>
      </c>
      <c r="C4223" s="2">
        <v>45467</v>
      </c>
      <c r="D4223">
        <v>2024</v>
      </c>
      <c r="E4223" s="1" t="s">
        <v>255</v>
      </c>
      <c r="F4223" s="1" t="s">
        <v>8383</v>
      </c>
      <c r="G4223" s="3">
        <v>0.22777777777777777</v>
      </c>
      <c r="H4223" s="1" t="s">
        <v>42</v>
      </c>
      <c r="I4223" s="1" t="s">
        <v>297</v>
      </c>
      <c r="J4223" s="1" t="s">
        <v>377</v>
      </c>
      <c r="K4223" s="1" t="s">
        <v>480</v>
      </c>
      <c r="L4223">
        <v>9706.08</v>
      </c>
      <c r="M4223">
        <v>2.38</v>
      </c>
      <c r="N4223">
        <v>26.68</v>
      </c>
      <c r="O4223">
        <v>9681.7799999999988</v>
      </c>
      <c r="P4223">
        <v>139</v>
      </c>
      <c r="Q4223" s="1" t="s">
        <v>118</v>
      </c>
      <c r="R4223" s="1" t="s">
        <v>29</v>
      </c>
      <c r="S4223" s="1" t="s">
        <v>3424</v>
      </c>
      <c r="T4223" s="1" t="s">
        <v>31</v>
      </c>
      <c r="U4223" s="1" t="s">
        <v>32</v>
      </c>
    </row>
    <row r="4224" spans="1:21" x14ac:dyDescent="0.3">
      <c r="A4224" s="1" t="s">
        <v>8923</v>
      </c>
      <c r="B4224" s="1" t="s">
        <v>8924</v>
      </c>
      <c r="C4224" s="2">
        <v>45467</v>
      </c>
      <c r="D4224">
        <v>2024</v>
      </c>
      <c r="E4224" s="1" t="s">
        <v>255</v>
      </c>
      <c r="F4224" s="1" t="s">
        <v>8383</v>
      </c>
      <c r="G4224" s="3">
        <v>0.40277777777777779</v>
      </c>
      <c r="H4224" s="1" t="s">
        <v>42</v>
      </c>
      <c r="I4224" s="1" t="s">
        <v>110</v>
      </c>
      <c r="J4224" s="1" t="s">
        <v>195</v>
      </c>
      <c r="K4224" s="1" t="s">
        <v>341</v>
      </c>
      <c r="L4224">
        <v>674.2</v>
      </c>
      <c r="M4224">
        <v>15.95</v>
      </c>
      <c r="N4224">
        <v>13.85</v>
      </c>
      <c r="O4224">
        <v>676.30000000000007</v>
      </c>
      <c r="P4224">
        <v>340</v>
      </c>
      <c r="Q4224" s="1" t="s">
        <v>38</v>
      </c>
      <c r="R4224" s="1" t="s">
        <v>29</v>
      </c>
      <c r="S4224" s="1" t="s">
        <v>5679</v>
      </c>
      <c r="T4224" s="1" t="s">
        <v>31</v>
      </c>
      <c r="U4224" s="1" t="s">
        <v>93</v>
      </c>
    </row>
    <row r="4225" spans="1:21" x14ac:dyDescent="0.3">
      <c r="A4225" s="1" t="s">
        <v>8925</v>
      </c>
      <c r="B4225" s="1" t="s">
        <v>8926</v>
      </c>
      <c r="C4225" s="2">
        <v>45467</v>
      </c>
      <c r="D4225">
        <v>2024</v>
      </c>
      <c r="E4225" s="1" t="s">
        <v>255</v>
      </c>
      <c r="F4225" s="1" t="s">
        <v>8383</v>
      </c>
      <c r="G4225" s="3">
        <v>0.47013888888888888</v>
      </c>
      <c r="H4225" s="1" t="s">
        <v>42</v>
      </c>
      <c r="I4225" s="1" t="s">
        <v>154</v>
      </c>
      <c r="J4225" s="1" t="s">
        <v>639</v>
      </c>
      <c r="K4225" s="1" t="s">
        <v>1223</v>
      </c>
      <c r="L4225">
        <v>3630.5</v>
      </c>
      <c r="M4225">
        <v>40.049999999999997</v>
      </c>
      <c r="N4225">
        <v>40.07</v>
      </c>
      <c r="O4225">
        <v>3630.48</v>
      </c>
      <c r="P4225">
        <v>189</v>
      </c>
      <c r="Q4225" s="1" t="s">
        <v>38</v>
      </c>
      <c r="R4225" s="1" t="s">
        <v>29</v>
      </c>
      <c r="S4225" s="1" t="s">
        <v>715</v>
      </c>
      <c r="T4225" s="1" t="s">
        <v>31</v>
      </c>
      <c r="U4225" s="1" t="s">
        <v>32</v>
      </c>
    </row>
    <row r="4226" spans="1:21" x14ac:dyDescent="0.3">
      <c r="A4226" s="1" t="s">
        <v>8927</v>
      </c>
      <c r="B4226" s="1" t="s">
        <v>8928</v>
      </c>
      <c r="C4226" s="2">
        <v>45467</v>
      </c>
      <c r="D4226">
        <v>2024</v>
      </c>
      <c r="E4226" s="1" t="s">
        <v>255</v>
      </c>
      <c r="F4226" s="1" t="s">
        <v>8383</v>
      </c>
      <c r="G4226" s="3">
        <v>0.60416666666666663</v>
      </c>
      <c r="H4226" s="1" t="s">
        <v>104</v>
      </c>
      <c r="I4226" s="1" t="s">
        <v>62</v>
      </c>
      <c r="J4226" s="1" t="s">
        <v>603</v>
      </c>
      <c r="K4226" s="1" t="s">
        <v>405</v>
      </c>
      <c r="L4226">
        <v>7330.53</v>
      </c>
      <c r="M4226">
        <v>22.02</v>
      </c>
      <c r="N4226">
        <v>38.44</v>
      </c>
      <c r="O4226">
        <v>7314.1100000000006</v>
      </c>
      <c r="P4226">
        <v>436</v>
      </c>
      <c r="Q4226" s="1" t="s">
        <v>28</v>
      </c>
      <c r="R4226" s="1" t="s">
        <v>29</v>
      </c>
      <c r="S4226" s="1" t="s">
        <v>1102</v>
      </c>
      <c r="T4226" s="1" t="s">
        <v>31</v>
      </c>
      <c r="U4226" s="1" t="s">
        <v>32</v>
      </c>
    </row>
    <row r="4227" spans="1:21" x14ac:dyDescent="0.3">
      <c r="A4227" s="1" t="s">
        <v>8929</v>
      </c>
      <c r="B4227" s="1" t="s">
        <v>1301</v>
      </c>
      <c r="C4227" s="2">
        <v>45467</v>
      </c>
      <c r="D4227">
        <v>2024</v>
      </c>
      <c r="E4227" s="1" t="s">
        <v>255</v>
      </c>
      <c r="F4227" s="1" t="s">
        <v>8383</v>
      </c>
      <c r="G4227" s="3">
        <v>0.6069444444444444</v>
      </c>
      <c r="H4227" s="1" t="s">
        <v>104</v>
      </c>
      <c r="I4227" s="1" t="s">
        <v>160</v>
      </c>
      <c r="J4227" s="1" t="s">
        <v>204</v>
      </c>
      <c r="K4227" s="1" t="s">
        <v>162</v>
      </c>
      <c r="L4227">
        <v>9862.77</v>
      </c>
      <c r="M4227">
        <v>0.82</v>
      </c>
      <c r="N4227">
        <v>92.83</v>
      </c>
      <c r="O4227">
        <v>9770.76</v>
      </c>
      <c r="P4227">
        <v>702</v>
      </c>
      <c r="Q4227" s="1" t="s">
        <v>38</v>
      </c>
      <c r="R4227" s="1" t="s">
        <v>29</v>
      </c>
      <c r="S4227" s="1" t="s">
        <v>6234</v>
      </c>
      <c r="T4227" s="1" t="s">
        <v>53</v>
      </c>
      <c r="U4227" s="1" t="s">
        <v>32</v>
      </c>
    </row>
    <row r="4228" spans="1:21" x14ac:dyDescent="0.3">
      <c r="A4228" s="1" t="s">
        <v>8930</v>
      </c>
      <c r="B4228" s="1" t="s">
        <v>8931</v>
      </c>
      <c r="C4228" s="2">
        <v>45467</v>
      </c>
      <c r="D4228">
        <v>2024</v>
      </c>
      <c r="E4228" s="1" t="s">
        <v>255</v>
      </c>
      <c r="F4228" s="1" t="s">
        <v>8383</v>
      </c>
      <c r="G4228" s="3">
        <v>0.69027777777777777</v>
      </c>
      <c r="H4228" s="1" t="s">
        <v>104</v>
      </c>
      <c r="I4228" s="1" t="s">
        <v>133</v>
      </c>
      <c r="J4228" s="1" t="s">
        <v>1138</v>
      </c>
      <c r="K4228" s="1" t="s">
        <v>135</v>
      </c>
      <c r="L4228">
        <v>7597.96</v>
      </c>
      <c r="M4228">
        <v>47.66</v>
      </c>
      <c r="N4228">
        <v>16.440000000000001</v>
      </c>
      <c r="O4228">
        <v>7629.18</v>
      </c>
      <c r="P4228">
        <v>942</v>
      </c>
      <c r="Q4228" s="1" t="s">
        <v>38</v>
      </c>
      <c r="R4228" s="1" t="s">
        <v>29</v>
      </c>
      <c r="S4228" s="1" t="s">
        <v>4016</v>
      </c>
      <c r="T4228" s="1" t="s">
        <v>53</v>
      </c>
      <c r="U4228" s="1" t="s">
        <v>32</v>
      </c>
    </row>
    <row r="4229" spans="1:21" x14ac:dyDescent="0.3">
      <c r="A4229" s="1" t="s">
        <v>8932</v>
      </c>
      <c r="B4229" s="1" t="s">
        <v>8933</v>
      </c>
      <c r="C4229" s="2">
        <v>45467</v>
      </c>
      <c r="D4229">
        <v>2024</v>
      </c>
      <c r="E4229" s="1" t="s">
        <v>255</v>
      </c>
      <c r="F4229" s="1" t="s">
        <v>8383</v>
      </c>
      <c r="G4229" s="3">
        <v>0.70972222222222225</v>
      </c>
      <c r="H4229" s="1" t="s">
        <v>142</v>
      </c>
      <c r="I4229" s="1" t="s">
        <v>127</v>
      </c>
      <c r="J4229" s="1" t="s">
        <v>474</v>
      </c>
      <c r="K4229" s="1" t="s">
        <v>475</v>
      </c>
      <c r="L4229">
        <v>8564.0400000000009</v>
      </c>
      <c r="M4229">
        <v>23.92</v>
      </c>
      <c r="N4229">
        <v>75.53</v>
      </c>
      <c r="O4229">
        <v>8512.43</v>
      </c>
      <c r="P4229">
        <v>258</v>
      </c>
      <c r="Q4229" s="1" t="s">
        <v>99</v>
      </c>
      <c r="R4229" s="1" t="s">
        <v>29</v>
      </c>
      <c r="S4229" s="1" t="s">
        <v>5095</v>
      </c>
      <c r="T4229" s="1" t="s">
        <v>147</v>
      </c>
      <c r="U4229" s="1" t="s">
        <v>32</v>
      </c>
    </row>
    <row r="4230" spans="1:21" x14ac:dyDescent="0.3">
      <c r="A4230" s="1" t="s">
        <v>8934</v>
      </c>
      <c r="B4230" s="1" t="s">
        <v>8935</v>
      </c>
      <c r="C4230" s="2">
        <v>45467</v>
      </c>
      <c r="D4230">
        <v>2024</v>
      </c>
      <c r="E4230" s="1" t="s">
        <v>255</v>
      </c>
      <c r="F4230" s="1" t="s">
        <v>8383</v>
      </c>
      <c r="G4230" s="3">
        <v>0.73333333333333328</v>
      </c>
      <c r="H4230" s="1" t="s">
        <v>142</v>
      </c>
      <c r="I4230" s="1" t="s">
        <v>154</v>
      </c>
      <c r="J4230" s="1" t="s">
        <v>231</v>
      </c>
      <c r="K4230" s="1" t="s">
        <v>232</v>
      </c>
      <c r="L4230">
        <v>5747.07</v>
      </c>
      <c r="M4230">
        <v>36.76</v>
      </c>
      <c r="N4230">
        <v>39.630000000000003</v>
      </c>
      <c r="O4230">
        <v>5744.2</v>
      </c>
      <c r="P4230">
        <v>209</v>
      </c>
      <c r="Q4230" s="1" t="s">
        <v>85</v>
      </c>
      <c r="R4230" s="1" t="s">
        <v>29</v>
      </c>
      <c r="S4230" s="1" t="s">
        <v>977</v>
      </c>
      <c r="T4230" s="1" t="s">
        <v>53</v>
      </c>
      <c r="U4230" s="1" t="s">
        <v>32</v>
      </c>
    </row>
    <row r="4231" spans="1:21" x14ac:dyDescent="0.3">
      <c r="A4231" s="1" t="s">
        <v>8936</v>
      </c>
      <c r="B4231" s="1" t="s">
        <v>3180</v>
      </c>
      <c r="C4231" s="2">
        <v>45467</v>
      </c>
      <c r="D4231">
        <v>2024</v>
      </c>
      <c r="E4231" s="1" t="s">
        <v>255</v>
      </c>
      <c r="F4231" s="1" t="s">
        <v>8383</v>
      </c>
      <c r="G4231" s="3">
        <v>0.73472222222222228</v>
      </c>
      <c r="H4231" s="1" t="s">
        <v>142</v>
      </c>
      <c r="I4231" s="1" t="s">
        <v>56</v>
      </c>
      <c r="J4231" s="1" t="s">
        <v>184</v>
      </c>
      <c r="K4231" s="1" t="s">
        <v>417</v>
      </c>
      <c r="L4231">
        <v>4348.62</v>
      </c>
      <c r="M4231">
        <v>48.97</v>
      </c>
      <c r="N4231">
        <v>53.8</v>
      </c>
      <c r="O4231">
        <v>4343.79</v>
      </c>
      <c r="P4231">
        <v>838</v>
      </c>
      <c r="Q4231" s="1" t="s">
        <v>38</v>
      </c>
      <c r="R4231" s="1" t="s">
        <v>29</v>
      </c>
      <c r="S4231" s="1" t="s">
        <v>7429</v>
      </c>
      <c r="T4231" s="1" t="s">
        <v>147</v>
      </c>
      <c r="U4231" s="1" t="s">
        <v>32</v>
      </c>
    </row>
    <row r="4232" spans="1:21" x14ac:dyDescent="0.3">
      <c r="A4232" s="1" t="s">
        <v>8937</v>
      </c>
      <c r="B4232" s="1" t="s">
        <v>1933</v>
      </c>
      <c r="C4232" s="2">
        <v>45467</v>
      </c>
      <c r="D4232">
        <v>2024</v>
      </c>
      <c r="E4232" s="1" t="s">
        <v>255</v>
      </c>
      <c r="F4232" s="1" t="s">
        <v>8383</v>
      </c>
      <c r="G4232" s="3">
        <v>0.99861111111111112</v>
      </c>
      <c r="H4232" s="1" t="s">
        <v>24</v>
      </c>
      <c r="I4232" s="1" t="s">
        <v>43</v>
      </c>
      <c r="J4232" s="1" t="s">
        <v>805</v>
      </c>
      <c r="K4232" s="1" t="s">
        <v>215</v>
      </c>
      <c r="L4232">
        <v>9687.31</v>
      </c>
      <c r="M4232">
        <v>19.27</v>
      </c>
      <c r="N4232">
        <v>21.36</v>
      </c>
      <c r="O4232">
        <v>9685.2199999999993</v>
      </c>
      <c r="P4232">
        <v>636</v>
      </c>
      <c r="Q4232" s="1" t="s">
        <v>118</v>
      </c>
      <c r="R4232" s="1" t="s">
        <v>29</v>
      </c>
      <c r="S4232" s="1" t="s">
        <v>3613</v>
      </c>
      <c r="T4232" s="1" t="s">
        <v>31</v>
      </c>
      <c r="U4232" s="1" t="s">
        <v>32</v>
      </c>
    </row>
    <row r="4233" spans="1:21" x14ac:dyDescent="0.3">
      <c r="A4233" s="1" t="s">
        <v>8938</v>
      </c>
      <c r="B4233" s="1" t="s">
        <v>8939</v>
      </c>
      <c r="C4233" s="2">
        <v>45468</v>
      </c>
      <c r="D4233">
        <v>2024</v>
      </c>
      <c r="E4233" s="1" t="s">
        <v>317</v>
      </c>
      <c r="F4233" s="1" t="s">
        <v>8383</v>
      </c>
      <c r="G4233" s="3">
        <v>6.5277777777777782E-2</v>
      </c>
      <c r="H4233" s="1" t="s">
        <v>24</v>
      </c>
      <c r="I4233" s="1" t="s">
        <v>110</v>
      </c>
      <c r="J4233" s="1" t="s">
        <v>209</v>
      </c>
      <c r="K4233" s="1" t="s">
        <v>210</v>
      </c>
      <c r="L4233">
        <v>5942.82</v>
      </c>
      <c r="M4233">
        <v>12.71</v>
      </c>
      <c r="N4233">
        <v>94.17</v>
      </c>
      <c r="O4233">
        <v>5861.36</v>
      </c>
      <c r="P4233">
        <v>169</v>
      </c>
      <c r="Q4233" s="1" t="s">
        <v>118</v>
      </c>
      <c r="R4233" s="1" t="s">
        <v>29</v>
      </c>
      <c r="S4233" s="1" t="s">
        <v>2150</v>
      </c>
      <c r="T4233" s="1" t="s">
        <v>31</v>
      </c>
      <c r="U4233" s="1" t="s">
        <v>32</v>
      </c>
    </row>
    <row r="4234" spans="1:21" x14ac:dyDescent="0.3">
      <c r="A4234" s="1" t="s">
        <v>8940</v>
      </c>
      <c r="B4234" s="1" t="s">
        <v>8941</v>
      </c>
      <c r="C4234" s="2">
        <v>45468</v>
      </c>
      <c r="D4234">
        <v>2024</v>
      </c>
      <c r="E4234" s="1" t="s">
        <v>317</v>
      </c>
      <c r="F4234" s="1" t="s">
        <v>8383</v>
      </c>
      <c r="G4234" s="3">
        <v>6.5277777777777782E-2</v>
      </c>
      <c r="H4234" s="1" t="s">
        <v>24</v>
      </c>
      <c r="I4234" s="1" t="s">
        <v>96</v>
      </c>
      <c r="J4234" s="1" t="s">
        <v>250</v>
      </c>
      <c r="K4234" s="1" t="s">
        <v>98</v>
      </c>
      <c r="L4234">
        <v>2336.8000000000002</v>
      </c>
      <c r="M4234">
        <v>17.88</v>
      </c>
      <c r="N4234">
        <v>77.73</v>
      </c>
      <c r="O4234">
        <v>2276.9500000000003</v>
      </c>
      <c r="P4234">
        <v>826</v>
      </c>
      <c r="Q4234" s="1" t="s">
        <v>38</v>
      </c>
      <c r="R4234" s="1" t="s">
        <v>29</v>
      </c>
      <c r="S4234" s="1" t="s">
        <v>3181</v>
      </c>
      <c r="T4234" s="1" t="s">
        <v>53</v>
      </c>
      <c r="U4234" s="1" t="s">
        <v>32</v>
      </c>
    </row>
    <row r="4235" spans="1:21" x14ac:dyDescent="0.3">
      <c r="A4235" s="1" t="s">
        <v>8942</v>
      </c>
      <c r="B4235" s="1" t="s">
        <v>8943</v>
      </c>
      <c r="C4235" s="2">
        <v>45468</v>
      </c>
      <c r="D4235">
        <v>2024</v>
      </c>
      <c r="E4235" s="1" t="s">
        <v>317</v>
      </c>
      <c r="F4235" s="1" t="s">
        <v>8383</v>
      </c>
      <c r="G4235" s="3">
        <v>0.11319444444444444</v>
      </c>
      <c r="H4235" s="1" t="s">
        <v>24</v>
      </c>
      <c r="I4235" s="1" t="s">
        <v>43</v>
      </c>
      <c r="J4235" s="1" t="s">
        <v>805</v>
      </c>
      <c r="K4235" s="1" t="s">
        <v>45</v>
      </c>
      <c r="L4235">
        <v>4658.4799999999996</v>
      </c>
      <c r="M4235">
        <v>15.44</v>
      </c>
      <c r="N4235">
        <v>98.92</v>
      </c>
      <c r="O4235">
        <v>4574.9999999999991</v>
      </c>
      <c r="P4235">
        <v>374</v>
      </c>
      <c r="Q4235" s="1" t="s">
        <v>38</v>
      </c>
      <c r="R4235" s="1" t="s">
        <v>29</v>
      </c>
      <c r="S4235" s="1" t="s">
        <v>1463</v>
      </c>
      <c r="T4235" s="1" t="s">
        <v>53</v>
      </c>
      <c r="U4235" s="1" t="s">
        <v>93</v>
      </c>
    </row>
    <row r="4236" spans="1:21" x14ac:dyDescent="0.3">
      <c r="A4236" s="1" t="s">
        <v>8944</v>
      </c>
      <c r="B4236" s="1" t="s">
        <v>8945</v>
      </c>
      <c r="C4236" s="2">
        <v>45468</v>
      </c>
      <c r="D4236">
        <v>2024</v>
      </c>
      <c r="E4236" s="1" t="s">
        <v>317</v>
      </c>
      <c r="F4236" s="1" t="s">
        <v>8383</v>
      </c>
      <c r="G4236" s="3">
        <v>0.11458333333333333</v>
      </c>
      <c r="H4236" s="1" t="s">
        <v>24</v>
      </c>
      <c r="I4236" s="1" t="s">
        <v>62</v>
      </c>
      <c r="J4236" s="1" t="s">
        <v>63</v>
      </c>
      <c r="K4236" s="1" t="s">
        <v>405</v>
      </c>
      <c r="L4236">
        <v>8141.41</v>
      </c>
      <c r="M4236">
        <v>11.17</v>
      </c>
      <c r="N4236">
        <v>95.86</v>
      </c>
      <c r="O4236">
        <v>8056.72</v>
      </c>
      <c r="P4236">
        <v>813</v>
      </c>
      <c r="Q4236" s="1" t="s">
        <v>118</v>
      </c>
      <c r="R4236" s="1" t="s">
        <v>418</v>
      </c>
      <c r="S4236" s="1" t="s">
        <v>1931</v>
      </c>
      <c r="T4236" s="1" t="s">
        <v>147</v>
      </c>
      <c r="U4236" s="1" t="s">
        <v>32</v>
      </c>
    </row>
    <row r="4237" spans="1:21" x14ac:dyDescent="0.3">
      <c r="A4237" s="1" t="s">
        <v>8946</v>
      </c>
      <c r="B4237" s="1" t="s">
        <v>3853</v>
      </c>
      <c r="C4237" s="2">
        <v>45468</v>
      </c>
      <c r="D4237">
        <v>2024</v>
      </c>
      <c r="E4237" s="1" t="s">
        <v>317</v>
      </c>
      <c r="F4237" s="1" t="s">
        <v>8383</v>
      </c>
      <c r="G4237" s="3">
        <v>0.35555555555555557</v>
      </c>
      <c r="H4237" s="1" t="s">
        <v>42</v>
      </c>
      <c r="I4237" s="1" t="s">
        <v>56</v>
      </c>
      <c r="J4237" s="1" t="s">
        <v>184</v>
      </c>
      <c r="K4237" s="1" t="s">
        <v>278</v>
      </c>
      <c r="L4237">
        <v>1158.97</v>
      </c>
      <c r="M4237">
        <v>10.86</v>
      </c>
      <c r="N4237">
        <v>27.5</v>
      </c>
      <c r="O4237">
        <v>1142.33</v>
      </c>
      <c r="P4237">
        <v>857</v>
      </c>
      <c r="Q4237" s="1" t="s">
        <v>38</v>
      </c>
      <c r="R4237" s="1" t="s">
        <v>29</v>
      </c>
      <c r="S4237" s="1" t="s">
        <v>4016</v>
      </c>
      <c r="T4237" s="1" t="s">
        <v>31</v>
      </c>
      <c r="U4237" s="1" t="s">
        <v>32</v>
      </c>
    </row>
    <row r="4238" spans="1:21" x14ac:dyDescent="0.3">
      <c r="A4238" s="1" t="s">
        <v>8947</v>
      </c>
      <c r="B4238" s="1" t="s">
        <v>8948</v>
      </c>
      <c r="C4238" s="2">
        <v>45468</v>
      </c>
      <c r="D4238">
        <v>2024</v>
      </c>
      <c r="E4238" s="1" t="s">
        <v>317</v>
      </c>
      <c r="F4238" s="1" t="s">
        <v>8383</v>
      </c>
      <c r="G4238" s="3">
        <v>0.54722222222222228</v>
      </c>
      <c r="H4238" s="1" t="s">
        <v>104</v>
      </c>
      <c r="I4238" s="1" t="s">
        <v>62</v>
      </c>
      <c r="J4238" s="1" t="s">
        <v>603</v>
      </c>
      <c r="K4238" s="1" t="s">
        <v>797</v>
      </c>
      <c r="L4238">
        <v>2318.65</v>
      </c>
      <c r="M4238">
        <v>29.29</v>
      </c>
      <c r="N4238">
        <v>41.13</v>
      </c>
      <c r="O4238">
        <v>2306.81</v>
      </c>
      <c r="P4238">
        <v>695</v>
      </c>
      <c r="Q4238" s="1" t="s">
        <v>85</v>
      </c>
      <c r="R4238" s="1" t="s">
        <v>29</v>
      </c>
      <c r="S4238" s="1" t="s">
        <v>2500</v>
      </c>
      <c r="T4238" s="1" t="s">
        <v>53</v>
      </c>
      <c r="U4238" s="1" t="s">
        <v>93</v>
      </c>
    </row>
    <row r="4239" spans="1:21" x14ac:dyDescent="0.3">
      <c r="A4239" s="1" t="s">
        <v>8949</v>
      </c>
      <c r="B4239" s="1" t="s">
        <v>8950</v>
      </c>
      <c r="C4239" s="2">
        <v>45468</v>
      </c>
      <c r="D4239">
        <v>2024</v>
      </c>
      <c r="E4239" s="1" t="s">
        <v>317</v>
      </c>
      <c r="F4239" s="1" t="s">
        <v>8383</v>
      </c>
      <c r="G4239" s="3">
        <v>0.63749999999999996</v>
      </c>
      <c r="H4239" s="1" t="s">
        <v>104</v>
      </c>
      <c r="I4239" s="1" t="s">
        <v>431</v>
      </c>
      <c r="J4239" s="1" t="s">
        <v>666</v>
      </c>
      <c r="K4239" s="1" t="s">
        <v>543</v>
      </c>
      <c r="L4239">
        <v>1229.0899999999999</v>
      </c>
      <c r="M4239">
        <v>24.87</v>
      </c>
      <c r="N4239">
        <v>65.040000000000006</v>
      </c>
      <c r="O4239">
        <v>1188.9199999999998</v>
      </c>
      <c r="P4239">
        <v>378</v>
      </c>
      <c r="Q4239" s="1" t="s">
        <v>28</v>
      </c>
      <c r="R4239" s="1" t="s">
        <v>29</v>
      </c>
      <c r="S4239" s="1" t="s">
        <v>1453</v>
      </c>
      <c r="T4239" s="1" t="s">
        <v>31</v>
      </c>
      <c r="U4239" s="1" t="s">
        <v>32</v>
      </c>
    </row>
    <row r="4240" spans="1:21" x14ac:dyDescent="0.3">
      <c r="A4240" s="1" t="s">
        <v>8951</v>
      </c>
      <c r="B4240" s="1" t="s">
        <v>5611</v>
      </c>
      <c r="C4240" s="2">
        <v>45468</v>
      </c>
      <c r="D4240">
        <v>2024</v>
      </c>
      <c r="E4240" s="1" t="s">
        <v>317</v>
      </c>
      <c r="F4240" s="1" t="s">
        <v>8383</v>
      </c>
      <c r="G4240" s="3">
        <v>0.71319444444444446</v>
      </c>
      <c r="H4240" s="1" t="s">
        <v>142</v>
      </c>
      <c r="I4240" s="1" t="s">
        <v>371</v>
      </c>
      <c r="J4240" s="1" t="s">
        <v>670</v>
      </c>
      <c r="K4240" s="1" t="s">
        <v>91</v>
      </c>
      <c r="L4240">
        <v>9536.5</v>
      </c>
      <c r="M4240">
        <v>11.64</v>
      </c>
      <c r="N4240">
        <v>59.13</v>
      </c>
      <c r="O4240">
        <v>9489.01</v>
      </c>
      <c r="P4240">
        <v>311</v>
      </c>
      <c r="Q4240" s="1" t="s">
        <v>118</v>
      </c>
      <c r="R4240" s="1" t="s">
        <v>29</v>
      </c>
      <c r="S4240" s="1" t="s">
        <v>983</v>
      </c>
      <c r="T4240" s="1" t="s">
        <v>53</v>
      </c>
      <c r="U4240" s="1" t="s">
        <v>32</v>
      </c>
    </row>
    <row r="4241" spans="1:21" x14ac:dyDescent="0.3">
      <c r="A4241" s="1" t="s">
        <v>8952</v>
      </c>
      <c r="B4241" s="1" t="s">
        <v>8953</v>
      </c>
      <c r="C4241" s="2">
        <v>45468</v>
      </c>
      <c r="D4241">
        <v>2024</v>
      </c>
      <c r="E4241" s="1" t="s">
        <v>317</v>
      </c>
      <c r="F4241" s="1" t="s">
        <v>8383</v>
      </c>
      <c r="G4241" s="3">
        <v>0.84652777777777777</v>
      </c>
      <c r="H4241" s="1" t="s">
        <v>142</v>
      </c>
      <c r="I4241" s="1" t="s">
        <v>68</v>
      </c>
      <c r="J4241" s="1" t="s">
        <v>858</v>
      </c>
      <c r="K4241" s="1" t="s">
        <v>632</v>
      </c>
      <c r="L4241">
        <v>9245.0400000000009</v>
      </c>
      <c r="M4241">
        <v>8.4</v>
      </c>
      <c r="N4241">
        <v>13.82</v>
      </c>
      <c r="O4241">
        <v>9239.6200000000008</v>
      </c>
      <c r="P4241">
        <v>484</v>
      </c>
      <c r="Q4241" s="1" t="s">
        <v>38</v>
      </c>
      <c r="R4241" s="1" t="s">
        <v>29</v>
      </c>
      <c r="S4241" s="1" t="s">
        <v>1168</v>
      </c>
      <c r="T4241" s="1" t="s">
        <v>53</v>
      </c>
      <c r="U4241" s="1" t="s">
        <v>32</v>
      </c>
    </row>
    <row r="4242" spans="1:21" x14ac:dyDescent="0.3">
      <c r="A4242" s="1" t="s">
        <v>8954</v>
      </c>
      <c r="B4242" s="1" t="s">
        <v>1989</v>
      </c>
      <c r="C4242" s="2">
        <v>45468</v>
      </c>
      <c r="D4242">
        <v>2024</v>
      </c>
      <c r="E4242" s="1" t="s">
        <v>317</v>
      </c>
      <c r="F4242" s="1" t="s">
        <v>8383</v>
      </c>
      <c r="G4242" s="3">
        <v>0.87083333333333335</v>
      </c>
      <c r="H4242" s="1" t="s">
        <v>142</v>
      </c>
      <c r="I4242" s="1" t="s">
        <v>35</v>
      </c>
      <c r="J4242" s="1" t="s">
        <v>36</v>
      </c>
      <c r="K4242" s="1" t="s">
        <v>191</v>
      </c>
      <c r="L4242">
        <v>5271.98</v>
      </c>
      <c r="M4242">
        <v>44.41</v>
      </c>
      <c r="N4242">
        <v>22.93</v>
      </c>
      <c r="O4242">
        <v>5293.4599999999991</v>
      </c>
      <c r="P4242">
        <v>69</v>
      </c>
      <c r="Q4242" s="1" t="s">
        <v>38</v>
      </c>
      <c r="R4242" s="1" t="s">
        <v>29</v>
      </c>
      <c r="S4242" s="1" t="s">
        <v>7126</v>
      </c>
      <c r="T4242" s="1" t="s">
        <v>53</v>
      </c>
      <c r="U4242" s="1" t="s">
        <v>32</v>
      </c>
    </row>
    <row r="4243" spans="1:21" x14ac:dyDescent="0.3">
      <c r="A4243" s="1" t="s">
        <v>8955</v>
      </c>
      <c r="B4243" s="1" t="s">
        <v>8956</v>
      </c>
      <c r="C4243" s="2">
        <v>45468</v>
      </c>
      <c r="D4243">
        <v>2024</v>
      </c>
      <c r="E4243" s="1" t="s">
        <v>317</v>
      </c>
      <c r="F4243" s="1" t="s">
        <v>8383</v>
      </c>
      <c r="G4243" s="3">
        <v>0.9375</v>
      </c>
      <c r="H4243" s="1" t="s">
        <v>24</v>
      </c>
      <c r="I4243" s="1" t="s">
        <v>49</v>
      </c>
      <c r="J4243" s="1" t="s">
        <v>50</v>
      </c>
      <c r="K4243" s="1" t="s">
        <v>219</v>
      </c>
      <c r="L4243">
        <v>7507.64</v>
      </c>
      <c r="M4243">
        <v>0.66</v>
      </c>
      <c r="N4243">
        <v>29.7</v>
      </c>
      <c r="O4243">
        <v>7478.6</v>
      </c>
      <c r="P4243">
        <v>860</v>
      </c>
      <c r="Q4243" s="1" t="s">
        <v>85</v>
      </c>
      <c r="R4243" s="1" t="s">
        <v>29</v>
      </c>
      <c r="S4243" s="1" t="s">
        <v>2554</v>
      </c>
      <c r="T4243" s="1" t="s">
        <v>53</v>
      </c>
      <c r="U4243" s="1" t="s">
        <v>32</v>
      </c>
    </row>
    <row r="4244" spans="1:21" x14ac:dyDescent="0.3">
      <c r="A4244" s="1" t="s">
        <v>8957</v>
      </c>
      <c r="B4244" s="1" t="s">
        <v>8958</v>
      </c>
      <c r="C4244" s="2">
        <v>45469</v>
      </c>
      <c r="D4244">
        <v>2024</v>
      </c>
      <c r="E4244" s="1" t="s">
        <v>366</v>
      </c>
      <c r="F4244" s="1" t="s">
        <v>8383</v>
      </c>
      <c r="G4244" s="3">
        <v>8.4027777777777785E-2</v>
      </c>
      <c r="H4244" s="1" t="s">
        <v>24</v>
      </c>
      <c r="I4244" s="1" t="s">
        <v>110</v>
      </c>
      <c r="J4244" s="1" t="s">
        <v>111</v>
      </c>
      <c r="K4244" s="1" t="s">
        <v>528</v>
      </c>
      <c r="L4244">
        <v>2101.39</v>
      </c>
      <c r="M4244">
        <v>28.27</v>
      </c>
      <c r="N4244">
        <v>47.16</v>
      </c>
      <c r="O4244">
        <v>2082.5</v>
      </c>
      <c r="P4244">
        <v>720</v>
      </c>
      <c r="Q4244" s="1" t="s">
        <v>28</v>
      </c>
      <c r="R4244" s="1" t="s">
        <v>29</v>
      </c>
      <c r="S4244" s="1" t="s">
        <v>1250</v>
      </c>
      <c r="T4244" s="1" t="s">
        <v>53</v>
      </c>
      <c r="U4244" s="1" t="s">
        <v>93</v>
      </c>
    </row>
    <row r="4245" spans="1:21" x14ac:dyDescent="0.3">
      <c r="A4245" s="1" t="s">
        <v>8959</v>
      </c>
      <c r="B4245" s="1" t="s">
        <v>8960</v>
      </c>
      <c r="C4245" s="2">
        <v>45469</v>
      </c>
      <c r="D4245">
        <v>2024</v>
      </c>
      <c r="E4245" s="1" t="s">
        <v>366</v>
      </c>
      <c r="F4245" s="1" t="s">
        <v>8383</v>
      </c>
      <c r="G4245" s="3">
        <v>0.11597222222222223</v>
      </c>
      <c r="H4245" s="1" t="s">
        <v>24</v>
      </c>
      <c r="I4245" s="1" t="s">
        <v>49</v>
      </c>
      <c r="J4245" s="1" t="s">
        <v>226</v>
      </c>
      <c r="K4245" s="1" t="s">
        <v>219</v>
      </c>
      <c r="L4245">
        <v>515.04999999999995</v>
      </c>
      <c r="M4245">
        <v>7.84</v>
      </c>
      <c r="N4245">
        <v>26.5</v>
      </c>
      <c r="O4245">
        <v>496.39</v>
      </c>
      <c r="P4245">
        <v>333</v>
      </c>
      <c r="Q4245" s="1" t="s">
        <v>118</v>
      </c>
      <c r="R4245" s="1" t="s">
        <v>29</v>
      </c>
      <c r="S4245" s="1" t="s">
        <v>163</v>
      </c>
      <c r="T4245" s="1" t="s">
        <v>53</v>
      </c>
      <c r="U4245" s="1" t="s">
        <v>93</v>
      </c>
    </row>
    <row r="4246" spans="1:21" x14ac:dyDescent="0.3">
      <c r="A4246" s="1" t="s">
        <v>8961</v>
      </c>
      <c r="B4246" s="1" t="s">
        <v>2200</v>
      </c>
      <c r="C4246" s="2">
        <v>45469</v>
      </c>
      <c r="D4246">
        <v>2024</v>
      </c>
      <c r="E4246" s="1" t="s">
        <v>366</v>
      </c>
      <c r="F4246" s="1" t="s">
        <v>8383</v>
      </c>
      <c r="G4246" s="3">
        <v>0.24374999999999999</v>
      </c>
      <c r="H4246" s="1" t="s">
        <v>42</v>
      </c>
      <c r="I4246" s="1" t="s">
        <v>96</v>
      </c>
      <c r="J4246" s="1" t="s">
        <v>441</v>
      </c>
      <c r="K4246" s="1" t="s">
        <v>367</v>
      </c>
      <c r="L4246">
        <v>1732.82</v>
      </c>
      <c r="M4246">
        <v>13.96</v>
      </c>
      <c r="N4246">
        <v>69.72</v>
      </c>
      <c r="O4246">
        <v>1677.06</v>
      </c>
      <c r="P4246">
        <v>916</v>
      </c>
      <c r="Q4246" s="1" t="s">
        <v>38</v>
      </c>
      <c r="R4246" s="1" t="s">
        <v>29</v>
      </c>
      <c r="S4246" s="1" t="s">
        <v>3360</v>
      </c>
      <c r="T4246" s="1" t="s">
        <v>53</v>
      </c>
      <c r="U4246" s="1" t="s">
        <v>93</v>
      </c>
    </row>
    <row r="4247" spans="1:21" x14ac:dyDescent="0.3">
      <c r="A4247" s="1" t="s">
        <v>8962</v>
      </c>
      <c r="B4247" s="1" t="s">
        <v>8963</v>
      </c>
      <c r="C4247" s="2">
        <v>45469</v>
      </c>
      <c r="D4247">
        <v>2024</v>
      </c>
      <c r="E4247" s="1" t="s">
        <v>366</v>
      </c>
      <c r="F4247" s="1" t="s">
        <v>8383</v>
      </c>
      <c r="G4247" s="3">
        <v>0.26319444444444445</v>
      </c>
      <c r="H4247" s="1" t="s">
        <v>42</v>
      </c>
      <c r="I4247" s="1" t="s">
        <v>371</v>
      </c>
      <c r="J4247" s="1" t="s">
        <v>518</v>
      </c>
      <c r="K4247" s="1" t="s">
        <v>373</v>
      </c>
      <c r="L4247">
        <v>1578.21</v>
      </c>
      <c r="M4247">
        <v>19.920000000000002</v>
      </c>
      <c r="N4247">
        <v>33.19</v>
      </c>
      <c r="O4247">
        <v>1564.94</v>
      </c>
      <c r="P4247">
        <v>209</v>
      </c>
      <c r="Q4247" s="1" t="s">
        <v>118</v>
      </c>
      <c r="R4247" s="1" t="s">
        <v>29</v>
      </c>
      <c r="S4247" s="1" t="s">
        <v>3158</v>
      </c>
      <c r="T4247" s="1" t="s">
        <v>31</v>
      </c>
      <c r="U4247" s="1" t="s">
        <v>32</v>
      </c>
    </row>
    <row r="4248" spans="1:21" x14ac:dyDescent="0.3">
      <c r="A4248" s="1" t="s">
        <v>8964</v>
      </c>
      <c r="B4248" s="1" t="s">
        <v>8965</v>
      </c>
      <c r="C4248" s="2">
        <v>45469</v>
      </c>
      <c r="D4248">
        <v>2024</v>
      </c>
      <c r="E4248" s="1" t="s">
        <v>366</v>
      </c>
      <c r="F4248" s="1" t="s">
        <v>8383</v>
      </c>
      <c r="G4248" s="3">
        <v>0.2951388888888889</v>
      </c>
      <c r="H4248" s="1" t="s">
        <v>42</v>
      </c>
      <c r="I4248" s="1" t="s">
        <v>43</v>
      </c>
      <c r="J4248" s="1" t="s">
        <v>167</v>
      </c>
      <c r="K4248" s="1" t="s">
        <v>447</v>
      </c>
      <c r="L4248">
        <v>1470.8</v>
      </c>
      <c r="M4248">
        <v>12.76</v>
      </c>
      <c r="N4248">
        <v>49.93</v>
      </c>
      <c r="O4248">
        <v>1433.6299999999999</v>
      </c>
      <c r="P4248">
        <v>902</v>
      </c>
      <c r="Q4248" s="1" t="s">
        <v>118</v>
      </c>
      <c r="R4248" s="1" t="s">
        <v>29</v>
      </c>
      <c r="S4248" s="1" t="s">
        <v>168</v>
      </c>
      <c r="T4248" s="1" t="s">
        <v>53</v>
      </c>
      <c r="U4248" s="1" t="s">
        <v>32</v>
      </c>
    </row>
    <row r="4249" spans="1:21" x14ac:dyDescent="0.3">
      <c r="A4249" s="1" t="s">
        <v>8966</v>
      </c>
      <c r="B4249" s="1" t="s">
        <v>8967</v>
      </c>
      <c r="C4249" s="2">
        <v>45469</v>
      </c>
      <c r="D4249">
        <v>2024</v>
      </c>
      <c r="E4249" s="1" t="s">
        <v>366</v>
      </c>
      <c r="F4249" s="1" t="s">
        <v>8383</v>
      </c>
      <c r="G4249" s="3">
        <v>0.45833333333333331</v>
      </c>
      <c r="H4249" s="1" t="s">
        <v>42</v>
      </c>
      <c r="I4249" s="1" t="s">
        <v>96</v>
      </c>
      <c r="J4249" s="1" t="s">
        <v>427</v>
      </c>
      <c r="K4249" s="1" t="s">
        <v>367</v>
      </c>
      <c r="L4249">
        <v>5004.1400000000003</v>
      </c>
      <c r="M4249">
        <v>42.87</v>
      </c>
      <c r="N4249">
        <v>89.91</v>
      </c>
      <c r="O4249">
        <v>4957.1000000000004</v>
      </c>
      <c r="P4249">
        <v>954</v>
      </c>
      <c r="Q4249" s="1" t="s">
        <v>38</v>
      </c>
      <c r="R4249" s="1" t="s">
        <v>29</v>
      </c>
      <c r="S4249" s="1" t="s">
        <v>1839</v>
      </c>
      <c r="T4249" s="1" t="s">
        <v>31</v>
      </c>
      <c r="U4249" s="1" t="s">
        <v>32</v>
      </c>
    </row>
    <row r="4250" spans="1:21" x14ac:dyDescent="0.3">
      <c r="A4250" s="1" t="s">
        <v>8968</v>
      </c>
      <c r="B4250" s="1" t="s">
        <v>8969</v>
      </c>
      <c r="C4250" s="2">
        <v>45469</v>
      </c>
      <c r="D4250">
        <v>2024</v>
      </c>
      <c r="E4250" s="1" t="s">
        <v>366</v>
      </c>
      <c r="F4250" s="1" t="s">
        <v>8383</v>
      </c>
      <c r="G4250" s="3">
        <v>0.64583333333333337</v>
      </c>
      <c r="H4250" s="1" t="s">
        <v>104</v>
      </c>
      <c r="I4250" s="1" t="s">
        <v>25</v>
      </c>
      <c r="J4250" s="1" t="s">
        <v>116</v>
      </c>
      <c r="K4250" s="1" t="s">
        <v>362</v>
      </c>
      <c r="L4250">
        <v>4573.79</v>
      </c>
      <c r="M4250">
        <v>38.700000000000003</v>
      </c>
      <c r="N4250">
        <v>38.18</v>
      </c>
      <c r="O4250">
        <v>4574.3099999999995</v>
      </c>
      <c r="P4250">
        <v>61</v>
      </c>
      <c r="Q4250" s="1" t="s">
        <v>99</v>
      </c>
      <c r="R4250" s="1" t="s">
        <v>29</v>
      </c>
      <c r="S4250" s="1" t="s">
        <v>3441</v>
      </c>
      <c r="T4250" s="1" t="s">
        <v>53</v>
      </c>
      <c r="U4250" s="1" t="s">
        <v>32</v>
      </c>
    </row>
    <row r="4251" spans="1:21" x14ac:dyDescent="0.3">
      <c r="A4251" s="1" t="s">
        <v>8970</v>
      </c>
      <c r="B4251" s="1" t="s">
        <v>7631</v>
      </c>
      <c r="C4251" s="2">
        <v>45469</v>
      </c>
      <c r="D4251">
        <v>2024</v>
      </c>
      <c r="E4251" s="1" t="s">
        <v>366</v>
      </c>
      <c r="F4251" s="1" t="s">
        <v>8383</v>
      </c>
      <c r="G4251" s="3">
        <v>0.74930555555555556</v>
      </c>
      <c r="H4251" s="1" t="s">
        <v>142</v>
      </c>
      <c r="I4251" s="1" t="s">
        <v>62</v>
      </c>
      <c r="J4251" s="1" t="s">
        <v>180</v>
      </c>
      <c r="K4251" s="1" t="s">
        <v>405</v>
      </c>
      <c r="L4251">
        <v>9623.06</v>
      </c>
      <c r="M4251">
        <v>9.51</v>
      </c>
      <c r="N4251">
        <v>4.25</v>
      </c>
      <c r="O4251">
        <v>9628.32</v>
      </c>
      <c r="P4251">
        <v>87</v>
      </c>
      <c r="Q4251" s="1" t="s">
        <v>38</v>
      </c>
      <c r="R4251" s="1" t="s">
        <v>29</v>
      </c>
      <c r="S4251" s="1" t="s">
        <v>2248</v>
      </c>
      <c r="T4251" s="1" t="s">
        <v>53</v>
      </c>
      <c r="U4251" s="1" t="s">
        <v>32</v>
      </c>
    </row>
    <row r="4252" spans="1:21" x14ac:dyDescent="0.3">
      <c r="A4252" s="1" t="s">
        <v>8971</v>
      </c>
      <c r="B4252" s="1" t="s">
        <v>755</v>
      </c>
      <c r="C4252" s="2">
        <v>45469</v>
      </c>
      <c r="D4252">
        <v>2024</v>
      </c>
      <c r="E4252" s="1" t="s">
        <v>366</v>
      </c>
      <c r="F4252" s="1" t="s">
        <v>8383</v>
      </c>
      <c r="G4252" s="3">
        <v>0.75486111111111109</v>
      </c>
      <c r="H4252" s="1" t="s">
        <v>142</v>
      </c>
      <c r="I4252" s="1" t="s">
        <v>25</v>
      </c>
      <c r="J4252" s="1" t="s">
        <v>732</v>
      </c>
      <c r="K4252" s="1" t="s">
        <v>362</v>
      </c>
      <c r="L4252">
        <v>8147.64</v>
      </c>
      <c r="M4252">
        <v>39.840000000000003</v>
      </c>
      <c r="N4252">
        <v>92.6</v>
      </c>
      <c r="O4252">
        <v>8094.88</v>
      </c>
      <c r="P4252">
        <v>432</v>
      </c>
      <c r="Q4252" s="1" t="s">
        <v>118</v>
      </c>
      <c r="R4252" s="1" t="s">
        <v>418</v>
      </c>
      <c r="S4252" s="1" t="s">
        <v>2988</v>
      </c>
      <c r="T4252" s="1" t="s">
        <v>31</v>
      </c>
      <c r="U4252" s="1" t="s">
        <v>32</v>
      </c>
    </row>
    <row r="4253" spans="1:21" x14ac:dyDescent="0.3">
      <c r="A4253" s="1" t="s">
        <v>8972</v>
      </c>
      <c r="B4253" s="1" t="s">
        <v>8973</v>
      </c>
      <c r="C4253" s="2">
        <v>45469</v>
      </c>
      <c r="D4253">
        <v>2024</v>
      </c>
      <c r="E4253" s="1" t="s">
        <v>366</v>
      </c>
      <c r="F4253" s="1" t="s">
        <v>8383</v>
      </c>
      <c r="G4253" s="3">
        <v>0.76527777777777772</v>
      </c>
      <c r="H4253" s="1" t="s">
        <v>142</v>
      </c>
      <c r="I4253" s="1" t="s">
        <v>297</v>
      </c>
      <c r="J4253" s="1" t="s">
        <v>298</v>
      </c>
      <c r="K4253" s="1" t="s">
        <v>299</v>
      </c>
      <c r="L4253">
        <v>5948.82</v>
      </c>
      <c r="M4253">
        <v>26.23</v>
      </c>
      <c r="N4253">
        <v>92.32</v>
      </c>
      <c r="O4253">
        <v>5882.73</v>
      </c>
      <c r="P4253">
        <v>723</v>
      </c>
      <c r="Q4253" s="1" t="s">
        <v>38</v>
      </c>
      <c r="R4253" s="1" t="s">
        <v>29</v>
      </c>
      <c r="S4253" s="1" t="s">
        <v>608</v>
      </c>
      <c r="T4253" s="1" t="s">
        <v>31</v>
      </c>
      <c r="U4253" s="1" t="s">
        <v>32</v>
      </c>
    </row>
    <row r="4254" spans="1:21" x14ac:dyDescent="0.3">
      <c r="A4254" s="1" t="s">
        <v>8974</v>
      </c>
      <c r="B4254" s="1" t="s">
        <v>8975</v>
      </c>
      <c r="C4254" s="2">
        <v>45469</v>
      </c>
      <c r="D4254">
        <v>2024</v>
      </c>
      <c r="E4254" s="1" t="s">
        <v>366</v>
      </c>
      <c r="F4254" s="1" t="s">
        <v>8383</v>
      </c>
      <c r="G4254" s="3">
        <v>0.79583333333333328</v>
      </c>
      <c r="H4254" s="1" t="s">
        <v>142</v>
      </c>
      <c r="I4254" s="1" t="s">
        <v>49</v>
      </c>
      <c r="J4254" s="1" t="s">
        <v>1043</v>
      </c>
      <c r="K4254" s="1" t="s">
        <v>322</v>
      </c>
      <c r="L4254">
        <v>8803.35</v>
      </c>
      <c r="M4254">
        <v>30.22</v>
      </c>
      <c r="N4254">
        <v>54.82</v>
      </c>
      <c r="O4254">
        <v>8778.75</v>
      </c>
      <c r="P4254">
        <v>689</v>
      </c>
      <c r="Q4254" s="1" t="s">
        <v>85</v>
      </c>
      <c r="R4254" s="1" t="s">
        <v>29</v>
      </c>
      <c r="S4254" s="1" t="s">
        <v>1985</v>
      </c>
      <c r="T4254" s="1" t="s">
        <v>147</v>
      </c>
      <c r="U4254" s="1" t="s">
        <v>32</v>
      </c>
    </row>
    <row r="4255" spans="1:21" x14ac:dyDescent="0.3">
      <c r="A4255" s="1" t="s">
        <v>8976</v>
      </c>
      <c r="B4255" s="1" t="s">
        <v>5903</v>
      </c>
      <c r="C4255" s="2">
        <v>45469</v>
      </c>
      <c r="D4255">
        <v>2024</v>
      </c>
      <c r="E4255" s="1" t="s">
        <v>366</v>
      </c>
      <c r="F4255" s="1" t="s">
        <v>8383</v>
      </c>
      <c r="G4255" s="3">
        <v>0.82986111111111116</v>
      </c>
      <c r="H4255" s="1" t="s">
        <v>142</v>
      </c>
      <c r="I4255" s="1" t="s">
        <v>154</v>
      </c>
      <c r="J4255" s="1" t="s">
        <v>329</v>
      </c>
      <c r="K4255" s="1" t="s">
        <v>1223</v>
      </c>
      <c r="L4255">
        <v>2797.63</v>
      </c>
      <c r="M4255">
        <v>11.65</v>
      </c>
      <c r="N4255">
        <v>69.22</v>
      </c>
      <c r="O4255">
        <v>2740.0600000000004</v>
      </c>
      <c r="P4255">
        <v>717</v>
      </c>
      <c r="Q4255" s="1" t="s">
        <v>85</v>
      </c>
      <c r="R4255" s="1" t="s">
        <v>29</v>
      </c>
      <c r="S4255" s="1" t="s">
        <v>715</v>
      </c>
      <c r="T4255" s="1" t="s">
        <v>31</v>
      </c>
      <c r="U4255" s="1" t="s">
        <v>93</v>
      </c>
    </row>
    <row r="4256" spans="1:21" x14ac:dyDescent="0.3">
      <c r="A4256" s="1" t="s">
        <v>8977</v>
      </c>
      <c r="B4256" s="1" t="s">
        <v>7034</v>
      </c>
      <c r="C4256" s="2">
        <v>45469</v>
      </c>
      <c r="D4256">
        <v>2024</v>
      </c>
      <c r="E4256" s="1" t="s">
        <v>366</v>
      </c>
      <c r="F4256" s="1" t="s">
        <v>8383</v>
      </c>
      <c r="G4256" s="3">
        <v>0.84375</v>
      </c>
      <c r="H4256" s="1" t="s">
        <v>142</v>
      </c>
      <c r="I4256" s="1" t="s">
        <v>89</v>
      </c>
      <c r="J4256" s="1" t="s">
        <v>90</v>
      </c>
      <c r="K4256" s="1" t="s">
        <v>523</v>
      </c>
      <c r="L4256">
        <v>895.48</v>
      </c>
      <c r="M4256">
        <v>17</v>
      </c>
      <c r="N4256">
        <v>15.55</v>
      </c>
      <c r="O4256">
        <v>896.93000000000006</v>
      </c>
      <c r="P4256">
        <v>707</v>
      </c>
      <c r="Q4256" s="1" t="s">
        <v>28</v>
      </c>
      <c r="R4256" s="1" t="s">
        <v>29</v>
      </c>
      <c r="S4256" s="1" t="s">
        <v>6868</v>
      </c>
      <c r="T4256" s="1" t="s">
        <v>53</v>
      </c>
      <c r="U4256" s="1" t="s">
        <v>32</v>
      </c>
    </row>
    <row r="4257" spans="1:21" x14ac:dyDescent="0.3">
      <c r="A4257" s="1" t="s">
        <v>8978</v>
      </c>
      <c r="B4257" s="1" t="s">
        <v>6524</v>
      </c>
      <c r="C4257" s="2">
        <v>45469</v>
      </c>
      <c r="D4257">
        <v>2024</v>
      </c>
      <c r="E4257" s="1" t="s">
        <v>366</v>
      </c>
      <c r="F4257" s="1" t="s">
        <v>8383</v>
      </c>
      <c r="G4257" s="3">
        <v>0.86527777777777781</v>
      </c>
      <c r="H4257" s="1" t="s">
        <v>142</v>
      </c>
      <c r="I4257" s="1" t="s">
        <v>56</v>
      </c>
      <c r="J4257" s="1" t="s">
        <v>241</v>
      </c>
      <c r="K4257" s="1" t="s">
        <v>278</v>
      </c>
      <c r="L4257">
        <v>44.39</v>
      </c>
      <c r="M4257">
        <v>4.3099999999999996</v>
      </c>
      <c r="N4257">
        <v>53.12</v>
      </c>
      <c r="O4257">
        <v>-4.4199999999999946</v>
      </c>
      <c r="P4257">
        <v>640</v>
      </c>
      <c r="Q4257" s="1" t="s">
        <v>118</v>
      </c>
      <c r="R4257" s="1" t="s">
        <v>29</v>
      </c>
      <c r="S4257" s="1" t="s">
        <v>843</v>
      </c>
      <c r="T4257" s="1" t="s">
        <v>53</v>
      </c>
      <c r="U4257" s="1" t="s">
        <v>32</v>
      </c>
    </row>
    <row r="4258" spans="1:21" x14ac:dyDescent="0.3">
      <c r="A4258" s="1" t="s">
        <v>8979</v>
      </c>
      <c r="B4258" s="1" t="s">
        <v>8980</v>
      </c>
      <c r="C4258" s="2">
        <v>45469</v>
      </c>
      <c r="D4258">
        <v>2024</v>
      </c>
      <c r="E4258" s="1" t="s">
        <v>366</v>
      </c>
      <c r="F4258" s="1" t="s">
        <v>8383</v>
      </c>
      <c r="G4258" s="3">
        <v>0.92083333333333328</v>
      </c>
      <c r="H4258" s="1" t="s">
        <v>24</v>
      </c>
      <c r="I4258" s="1" t="s">
        <v>49</v>
      </c>
      <c r="J4258" s="1" t="s">
        <v>226</v>
      </c>
      <c r="K4258" s="1" t="s">
        <v>219</v>
      </c>
      <c r="L4258">
        <v>8120.19</v>
      </c>
      <c r="M4258">
        <v>23.99</v>
      </c>
      <c r="N4258">
        <v>84.29</v>
      </c>
      <c r="O4258">
        <v>8059.8899999999994</v>
      </c>
      <c r="P4258">
        <v>777</v>
      </c>
      <c r="Q4258" s="1" t="s">
        <v>38</v>
      </c>
      <c r="R4258" s="1" t="s">
        <v>29</v>
      </c>
      <c r="S4258" s="1" t="s">
        <v>2941</v>
      </c>
      <c r="T4258" s="1" t="s">
        <v>53</v>
      </c>
      <c r="U4258" s="1" t="s">
        <v>32</v>
      </c>
    </row>
    <row r="4259" spans="1:21" x14ac:dyDescent="0.3">
      <c r="A4259" s="1" t="s">
        <v>8981</v>
      </c>
      <c r="B4259" s="1" t="s">
        <v>8982</v>
      </c>
      <c r="C4259" s="2">
        <v>45470</v>
      </c>
      <c r="D4259">
        <v>2024</v>
      </c>
      <c r="E4259" s="1" t="s">
        <v>426</v>
      </c>
      <c r="F4259" s="1" t="s">
        <v>8383</v>
      </c>
      <c r="G4259" s="3">
        <v>8.3333333333333329E-2</v>
      </c>
      <c r="H4259" s="1" t="s">
        <v>24</v>
      </c>
      <c r="I4259" s="1" t="s">
        <v>154</v>
      </c>
      <c r="J4259" s="1" t="s">
        <v>155</v>
      </c>
      <c r="K4259" s="1" t="s">
        <v>330</v>
      </c>
      <c r="L4259">
        <v>3736.12</v>
      </c>
      <c r="M4259">
        <v>0.68</v>
      </c>
      <c r="N4259">
        <v>95.75</v>
      </c>
      <c r="O4259">
        <v>3641.0499999999997</v>
      </c>
      <c r="P4259">
        <v>215</v>
      </c>
      <c r="Q4259" s="1" t="s">
        <v>38</v>
      </c>
      <c r="R4259" s="1" t="s">
        <v>418</v>
      </c>
      <c r="S4259" s="1" t="s">
        <v>374</v>
      </c>
      <c r="T4259" s="1" t="s">
        <v>53</v>
      </c>
      <c r="U4259" s="1" t="s">
        <v>32</v>
      </c>
    </row>
    <row r="4260" spans="1:21" x14ac:dyDescent="0.3">
      <c r="A4260" s="1" t="s">
        <v>8983</v>
      </c>
      <c r="B4260" s="1" t="s">
        <v>8984</v>
      </c>
      <c r="C4260" s="2">
        <v>45470</v>
      </c>
      <c r="D4260">
        <v>2024</v>
      </c>
      <c r="E4260" s="1" t="s">
        <v>426</v>
      </c>
      <c r="F4260" s="1" t="s">
        <v>8383</v>
      </c>
      <c r="G4260" s="3">
        <v>0.16180555555555556</v>
      </c>
      <c r="H4260" s="1" t="s">
        <v>24</v>
      </c>
      <c r="I4260" s="1" t="s">
        <v>297</v>
      </c>
      <c r="J4260" s="1" t="s">
        <v>467</v>
      </c>
      <c r="K4260" s="1" t="s">
        <v>967</v>
      </c>
      <c r="L4260">
        <v>7906.91</v>
      </c>
      <c r="M4260">
        <v>26.57</v>
      </c>
      <c r="N4260">
        <v>38.39</v>
      </c>
      <c r="O4260">
        <v>7895.0899999999992</v>
      </c>
      <c r="P4260">
        <v>181</v>
      </c>
      <c r="Q4260" s="1" t="s">
        <v>85</v>
      </c>
      <c r="R4260" s="1" t="s">
        <v>29</v>
      </c>
      <c r="S4260" s="1" t="s">
        <v>3174</v>
      </c>
      <c r="T4260" s="1" t="s">
        <v>53</v>
      </c>
      <c r="U4260" s="1" t="s">
        <v>93</v>
      </c>
    </row>
    <row r="4261" spans="1:21" x14ac:dyDescent="0.3">
      <c r="A4261" s="1" t="s">
        <v>8985</v>
      </c>
      <c r="B4261" s="1" t="s">
        <v>8986</v>
      </c>
      <c r="C4261" s="2">
        <v>45470</v>
      </c>
      <c r="D4261">
        <v>2024</v>
      </c>
      <c r="E4261" s="1" t="s">
        <v>426</v>
      </c>
      <c r="F4261" s="1" t="s">
        <v>8383</v>
      </c>
      <c r="G4261" s="3">
        <v>0.31388888888888888</v>
      </c>
      <c r="H4261" s="1" t="s">
        <v>42</v>
      </c>
      <c r="I4261" s="1" t="s">
        <v>236</v>
      </c>
      <c r="J4261" s="1" t="s">
        <v>268</v>
      </c>
      <c r="K4261" s="1" t="s">
        <v>390</v>
      </c>
      <c r="L4261">
        <v>815.77</v>
      </c>
      <c r="M4261">
        <v>42</v>
      </c>
      <c r="N4261">
        <v>82.38</v>
      </c>
      <c r="O4261">
        <v>775.39</v>
      </c>
      <c r="P4261">
        <v>547</v>
      </c>
      <c r="Q4261" s="1" t="s">
        <v>28</v>
      </c>
      <c r="R4261" s="1" t="s">
        <v>29</v>
      </c>
      <c r="S4261" s="1" t="s">
        <v>2587</v>
      </c>
      <c r="T4261" s="1" t="s">
        <v>31</v>
      </c>
      <c r="U4261" s="1" t="s">
        <v>32</v>
      </c>
    </row>
    <row r="4262" spans="1:21" x14ac:dyDescent="0.3">
      <c r="A4262" s="1" t="s">
        <v>8987</v>
      </c>
      <c r="B4262" s="1" t="s">
        <v>6449</v>
      </c>
      <c r="C4262" s="2">
        <v>45470</v>
      </c>
      <c r="D4262">
        <v>2024</v>
      </c>
      <c r="E4262" s="1" t="s">
        <v>426</v>
      </c>
      <c r="F4262" s="1" t="s">
        <v>8383</v>
      </c>
      <c r="G4262" s="3">
        <v>0.43541666666666667</v>
      </c>
      <c r="H4262" s="1" t="s">
        <v>42</v>
      </c>
      <c r="I4262" s="1" t="s">
        <v>143</v>
      </c>
      <c r="J4262" s="1" t="s">
        <v>313</v>
      </c>
      <c r="K4262" s="1" t="s">
        <v>200</v>
      </c>
      <c r="L4262">
        <v>5670.35</v>
      </c>
      <c r="M4262">
        <v>22.94</v>
      </c>
      <c r="N4262">
        <v>80.260000000000005</v>
      </c>
      <c r="O4262">
        <v>5613.03</v>
      </c>
      <c r="P4262">
        <v>227</v>
      </c>
      <c r="Q4262" s="1" t="s">
        <v>28</v>
      </c>
      <c r="R4262" s="1" t="s">
        <v>29</v>
      </c>
      <c r="S4262" s="1" t="s">
        <v>1488</v>
      </c>
      <c r="T4262" s="1" t="s">
        <v>31</v>
      </c>
      <c r="U4262" s="1" t="s">
        <v>32</v>
      </c>
    </row>
    <row r="4263" spans="1:21" x14ac:dyDescent="0.3">
      <c r="A4263" s="1" t="s">
        <v>8988</v>
      </c>
      <c r="B4263" s="1" t="s">
        <v>2839</v>
      </c>
      <c r="C4263" s="2">
        <v>45470</v>
      </c>
      <c r="D4263">
        <v>2024</v>
      </c>
      <c r="E4263" s="1" t="s">
        <v>426</v>
      </c>
      <c r="F4263" s="1" t="s">
        <v>8383</v>
      </c>
      <c r="G4263" s="3">
        <v>0.51249999999999996</v>
      </c>
      <c r="H4263" s="1" t="s">
        <v>104</v>
      </c>
      <c r="I4263" s="1" t="s">
        <v>96</v>
      </c>
      <c r="J4263" s="1" t="s">
        <v>441</v>
      </c>
      <c r="K4263" s="1" t="s">
        <v>98</v>
      </c>
      <c r="L4263">
        <v>1029.28</v>
      </c>
      <c r="M4263">
        <v>45.49</v>
      </c>
      <c r="N4263">
        <v>39.69</v>
      </c>
      <c r="O4263">
        <v>1035.08</v>
      </c>
      <c r="P4263">
        <v>489</v>
      </c>
      <c r="Q4263" s="1" t="s">
        <v>99</v>
      </c>
      <c r="R4263" s="1" t="s">
        <v>29</v>
      </c>
      <c r="S4263" s="1" t="s">
        <v>898</v>
      </c>
      <c r="T4263" s="1" t="s">
        <v>53</v>
      </c>
      <c r="U4263" s="1" t="s">
        <v>93</v>
      </c>
    </row>
    <row r="4264" spans="1:21" x14ac:dyDescent="0.3">
      <c r="A4264" s="1" t="s">
        <v>8989</v>
      </c>
      <c r="B4264" s="1" t="s">
        <v>8990</v>
      </c>
      <c r="C4264" s="2">
        <v>45470</v>
      </c>
      <c r="D4264">
        <v>2024</v>
      </c>
      <c r="E4264" s="1" t="s">
        <v>426</v>
      </c>
      <c r="F4264" s="1" t="s">
        <v>8383</v>
      </c>
      <c r="G4264" s="3">
        <v>0.52569444444444446</v>
      </c>
      <c r="H4264" s="1" t="s">
        <v>104</v>
      </c>
      <c r="I4264" s="1" t="s">
        <v>133</v>
      </c>
      <c r="J4264" s="1" t="s">
        <v>510</v>
      </c>
      <c r="K4264" s="1" t="s">
        <v>514</v>
      </c>
      <c r="L4264">
        <v>1911.71</v>
      </c>
      <c r="M4264">
        <v>22.88</v>
      </c>
      <c r="N4264">
        <v>67.39</v>
      </c>
      <c r="O4264">
        <v>1867.2</v>
      </c>
      <c r="P4264">
        <v>784</v>
      </c>
      <c r="Q4264" s="1" t="s">
        <v>118</v>
      </c>
      <c r="R4264" s="1" t="s">
        <v>29</v>
      </c>
      <c r="S4264" s="1" t="s">
        <v>3729</v>
      </c>
      <c r="T4264" s="1" t="s">
        <v>31</v>
      </c>
      <c r="U4264" s="1" t="s">
        <v>32</v>
      </c>
    </row>
    <row r="4265" spans="1:21" x14ac:dyDescent="0.3">
      <c r="A4265" s="1" t="s">
        <v>8991</v>
      </c>
      <c r="B4265" s="1" t="s">
        <v>8992</v>
      </c>
      <c r="C4265" s="2">
        <v>45470</v>
      </c>
      <c r="D4265">
        <v>2024</v>
      </c>
      <c r="E4265" s="1" t="s">
        <v>426</v>
      </c>
      <c r="F4265" s="1" t="s">
        <v>8383</v>
      </c>
      <c r="G4265" s="3">
        <v>0.72499999999999998</v>
      </c>
      <c r="H4265" s="1" t="s">
        <v>142</v>
      </c>
      <c r="I4265" s="1" t="s">
        <v>43</v>
      </c>
      <c r="J4265" s="1" t="s">
        <v>805</v>
      </c>
      <c r="K4265" s="1" t="s">
        <v>45</v>
      </c>
      <c r="L4265">
        <v>2376.7800000000002</v>
      </c>
      <c r="M4265">
        <v>8.69</v>
      </c>
      <c r="N4265">
        <v>42.96</v>
      </c>
      <c r="O4265">
        <v>2342.5100000000002</v>
      </c>
      <c r="P4265">
        <v>727</v>
      </c>
      <c r="Q4265" s="1" t="s">
        <v>28</v>
      </c>
      <c r="R4265" s="1" t="s">
        <v>29</v>
      </c>
      <c r="S4265" s="1" t="s">
        <v>2852</v>
      </c>
      <c r="T4265" s="1" t="s">
        <v>31</v>
      </c>
      <c r="U4265" s="1" t="s">
        <v>93</v>
      </c>
    </row>
    <row r="4266" spans="1:21" x14ac:dyDescent="0.3">
      <c r="A4266" s="1" t="s">
        <v>8993</v>
      </c>
      <c r="B4266" s="1" t="s">
        <v>8994</v>
      </c>
      <c r="C4266" s="2">
        <v>45470</v>
      </c>
      <c r="D4266">
        <v>2024</v>
      </c>
      <c r="E4266" s="1" t="s">
        <v>426</v>
      </c>
      <c r="F4266" s="1" t="s">
        <v>8383</v>
      </c>
      <c r="G4266" s="3">
        <v>0.74722222222222223</v>
      </c>
      <c r="H4266" s="1" t="s">
        <v>142</v>
      </c>
      <c r="I4266" s="1" t="s">
        <v>127</v>
      </c>
      <c r="J4266" s="1" t="s">
        <v>840</v>
      </c>
      <c r="K4266" s="1" t="s">
        <v>1039</v>
      </c>
      <c r="L4266">
        <v>2151.13</v>
      </c>
      <c r="M4266">
        <v>29.59</v>
      </c>
      <c r="N4266">
        <v>31.02</v>
      </c>
      <c r="O4266">
        <v>2149.7000000000003</v>
      </c>
      <c r="P4266">
        <v>233</v>
      </c>
      <c r="Q4266" s="1" t="s">
        <v>28</v>
      </c>
      <c r="R4266" s="1" t="s">
        <v>29</v>
      </c>
      <c r="S4266" s="1" t="s">
        <v>889</v>
      </c>
      <c r="T4266" s="1" t="s">
        <v>53</v>
      </c>
      <c r="U4266" s="1" t="s">
        <v>93</v>
      </c>
    </row>
    <row r="4267" spans="1:21" x14ac:dyDescent="0.3">
      <c r="A4267" s="1" t="s">
        <v>8995</v>
      </c>
      <c r="B4267" s="1" t="s">
        <v>8996</v>
      </c>
      <c r="C4267" s="2">
        <v>45470</v>
      </c>
      <c r="D4267">
        <v>2024</v>
      </c>
      <c r="E4267" s="1" t="s">
        <v>426</v>
      </c>
      <c r="F4267" s="1" t="s">
        <v>8383</v>
      </c>
      <c r="G4267" s="3">
        <v>0.83263888888888893</v>
      </c>
      <c r="H4267" s="1" t="s">
        <v>142</v>
      </c>
      <c r="I4267" s="1" t="s">
        <v>431</v>
      </c>
      <c r="J4267" s="1" t="s">
        <v>1077</v>
      </c>
      <c r="K4267" s="1" t="s">
        <v>543</v>
      </c>
      <c r="L4267">
        <v>3075.86</v>
      </c>
      <c r="M4267">
        <v>7.01</v>
      </c>
      <c r="N4267">
        <v>28.55</v>
      </c>
      <c r="O4267">
        <v>3054.32</v>
      </c>
      <c r="P4267">
        <v>944</v>
      </c>
      <c r="Q4267" s="1" t="s">
        <v>85</v>
      </c>
      <c r="R4267" s="1" t="s">
        <v>29</v>
      </c>
      <c r="S4267" s="1" t="s">
        <v>3377</v>
      </c>
      <c r="T4267" s="1" t="s">
        <v>53</v>
      </c>
      <c r="U4267" s="1" t="s">
        <v>93</v>
      </c>
    </row>
    <row r="4268" spans="1:21" x14ac:dyDescent="0.3">
      <c r="A4268" s="1" t="s">
        <v>8997</v>
      </c>
      <c r="B4268" s="1" t="s">
        <v>8998</v>
      </c>
      <c r="C4268" s="2">
        <v>45470</v>
      </c>
      <c r="D4268">
        <v>2024</v>
      </c>
      <c r="E4268" s="1" t="s">
        <v>426</v>
      </c>
      <c r="F4268" s="1" t="s">
        <v>8383</v>
      </c>
      <c r="G4268" s="3">
        <v>0.87569444444444444</v>
      </c>
      <c r="H4268" s="1" t="s">
        <v>24</v>
      </c>
      <c r="I4268" s="1" t="s">
        <v>297</v>
      </c>
      <c r="J4268" s="1" t="s">
        <v>377</v>
      </c>
      <c r="K4268" s="1" t="s">
        <v>378</v>
      </c>
      <c r="L4268">
        <v>3725.83</v>
      </c>
      <c r="M4268">
        <v>46.08</v>
      </c>
      <c r="N4268">
        <v>23.78</v>
      </c>
      <c r="O4268">
        <v>3748.1299999999997</v>
      </c>
      <c r="P4268">
        <v>219</v>
      </c>
      <c r="Q4268" s="1" t="s">
        <v>118</v>
      </c>
      <c r="R4268" s="1" t="s">
        <v>29</v>
      </c>
      <c r="S4268" s="1" t="s">
        <v>2944</v>
      </c>
      <c r="T4268" s="1" t="s">
        <v>53</v>
      </c>
      <c r="U4268" s="1" t="s">
        <v>32</v>
      </c>
    </row>
    <row r="4269" spans="1:21" x14ac:dyDescent="0.3">
      <c r="A4269" s="1" t="s">
        <v>8999</v>
      </c>
      <c r="B4269" s="1" t="s">
        <v>9000</v>
      </c>
      <c r="C4269" s="2">
        <v>45470</v>
      </c>
      <c r="D4269">
        <v>2024</v>
      </c>
      <c r="E4269" s="1" t="s">
        <v>426</v>
      </c>
      <c r="F4269" s="1" t="s">
        <v>8383</v>
      </c>
      <c r="G4269" s="3">
        <v>0.97222222222222221</v>
      </c>
      <c r="H4269" s="1" t="s">
        <v>24</v>
      </c>
      <c r="I4269" s="1" t="s">
        <v>160</v>
      </c>
      <c r="J4269" s="1" t="s">
        <v>260</v>
      </c>
      <c r="K4269" s="1" t="s">
        <v>273</v>
      </c>
      <c r="L4269">
        <v>9229.02</v>
      </c>
      <c r="M4269">
        <v>40.32</v>
      </c>
      <c r="N4269">
        <v>7.09</v>
      </c>
      <c r="O4269">
        <v>9262.25</v>
      </c>
      <c r="P4269">
        <v>927</v>
      </c>
      <c r="Q4269" s="1" t="s">
        <v>38</v>
      </c>
      <c r="R4269" s="1" t="s">
        <v>29</v>
      </c>
      <c r="S4269" s="1" t="s">
        <v>146</v>
      </c>
      <c r="T4269" s="1" t="s">
        <v>147</v>
      </c>
      <c r="U4269" s="1" t="s">
        <v>32</v>
      </c>
    </row>
    <row r="4270" spans="1:21" x14ac:dyDescent="0.3">
      <c r="A4270" s="1" t="s">
        <v>9001</v>
      </c>
      <c r="B4270" s="1" t="s">
        <v>9002</v>
      </c>
      <c r="C4270" s="2">
        <v>45470</v>
      </c>
      <c r="D4270">
        <v>2024</v>
      </c>
      <c r="E4270" s="1" t="s">
        <v>426</v>
      </c>
      <c r="F4270" s="1" t="s">
        <v>8383</v>
      </c>
      <c r="G4270" s="3">
        <v>0.98124999999999996</v>
      </c>
      <c r="H4270" s="1" t="s">
        <v>24</v>
      </c>
      <c r="I4270" s="1" t="s">
        <v>82</v>
      </c>
      <c r="J4270" s="1" t="s">
        <v>223</v>
      </c>
      <c r="K4270" s="1" t="s">
        <v>84</v>
      </c>
      <c r="L4270">
        <v>2000.27</v>
      </c>
      <c r="M4270">
        <v>11.17</v>
      </c>
      <c r="N4270">
        <v>68.13</v>
      </c>
      <c r="O4270">
        <v>1943.31</v>
      </c>
      <c r="P4270">
        <v>120</v>
      </c>
      <c r="Q4270" s="1" t="s">
        <v>85</v>
      </c>
      <c r="R4270" s="1" t="s">
        <v>29</v>
      </c>
      <c r="S4270" s="1" t="s">
        <v>2208</v>
      </c>
      <c r="T4270" s="1" t="s">
        <v>53</v>
      </c>
      <c r="U4270" s="1" t="s">
        <v>32</v>
      </c>
    </row>
    <row r="4271" spans="1:21" x14ac:dyDescent="0.3">
      <c r="A4271" s="1" t="s">
        <v>9003</v>
      </c>
      <c r="B4271" s="1" t="s">
        <v>3058</v>
      </c>
      <c r="C4271" s="2">
        <v>45470</v>
      </c>
      <c r="D4271">
        <v>2024</v>
      </c>
      <c r="E4271" s="1" t="s">
        <v>426</v>
      </c>
      <c r="F4271" s="1" t="s">
        <v>8383</v>
      </c>
      <c r="G4271" s="3">
        <v>0.9916666666666667</v>
      </c>
      <c r="H4271" s="1" t="s">
        <v>24</v>
      </c>
      <c r="I4271" s="1" t="s">
        <v>143</v>
      </c>
      <c r="J4271" s="1" t="s">
        <v>535</v>
      </c>
      <c r="K4271" s="1" t="s">
        <v>309</v>
      </c>
      <c r="L4271">
        <v>6112.28</v>
      </c>
      <c r="M4271">
        <v>18.75</v>
      </c>
      <c r="N4271">
        <v>93.13</v>
      </c>
      <c r="O4271">
        <v>6037.9</v>
      </c>
      <c r="P4271">
        <v>880</v>
      </c>
      <c r="Q4271" s="1" t="s">
        <v>99</v>
      </c>
      <c r="R4271" s="1" t="s">
        <v>29</v>
      </c>
      <c r="S4271" s="1" t="s">
        <v>2413</v>
      </c>
      <c r="T4271" s="1" t="s">
        <v>31</v>
      </c>
      <c r="U4271" s="1" t="s">
        <v>32</v>
      </c>
    </row>
    <row r="4272" spans="1:21" x14ac:dyDescent="0.3">
      <c r="A4272" s="1" t="s">
        <v>9004</v>
      </c>
      <c r="B4272" s="1" t="s">
        <v>8543</v>
      </c>
      <c r="C4272" s="2">
        <v>45471</v>
      </c>
      <c r="D4272">
        <v>2024</v>
      </c>
      <c r="E4272" s="1" t="s">
        <v>487</v>
      </c>
      <c r="F4272" s="1" t="s">
        <v>8383</v>
      </c>
      <c r="G4272" s="3">
        <v>0.16180555555555556</v>
      </c>
      <c r="H4272" s="1" t="s">
        <v>24</v>
      </c>
      <c r="I4272" s="1" t="s">
        <v>431</v>
      </c>
      <c r="J4272" s="1" t="s">
        <v>542</v>
      </c>
      <c r="K4272" s="1" t="s">
        <v>643</v>
      </c>
      <c r="L4272">
        <v>2317.59</v>
      </c>
      <c r="M4272">
        <v>24.95</v>
      </c>
      <c r="N4272">
        <v>67.53</v>
      </c>
      <c r="O4272">
        <v>2275.0099999999998</v>
      </c>
      <c r="P4272">
        <v>937</v>
      </c>
      <c r="Q4272" s="1" t="s">
        <v>38</v>
      </c>
      <c r="R4272" s="1" t="s">
        <v>29</v>
      </c>
      <c r="S4272" s="1" t="s">
        <v>7754</v>
      </c>
      <c r="T4272" s="1" t="s">
        <v>53</v>
      </c>
      <c r="U4272" s="1" t="s">
        <v>32</v>
      </c>
    </row>
    <row r="4273" spans="1:21" x14ac:dyDescent="0.3">
      <c r="A4273" s="1" t="s">
        <v>9005</v>
      </c>
      <c r="B4273" s="1" t="s">
        <v>9006</v>
      </c>
      <c r="C4273" s="2">
        <v>45471</v>
      </c>
      <c r="D4273">
        <v>2024</v>
      </c>
      <c r="E4273" s="1" t="s">
        <v>487</v>
      </c>
      <c r="F4273" s="1" t="s">
        <v>8383</v>
      </c>
      <c r="G4273" s="3">
        <v>0.22013888888888888</v>
      </c>
      <c r="H4273" s="1" t="s">
        <v>42</v>
      </c>
      <c r="I4273" s="1" t="s">
        <v>431</v>
      </c>
      <c r="J4273" s="1" t="s">
        <v>879</v>
      </c>
      <c r="K4273" s="1" t="s">
        <v>758</v>
      </c>
      <c r="L4273">
        <v>9492.2900000000009</v>
      </c>
      <c r="M4273">
        <v>45.49</v>
      </c>
      <c r="N4273">
        <v>16.829999999999998</v>
      </c>
      <c r="O4273">
        <v>9520.9500000000007</v>
      </c>
      <c r="P4273">
        <v>519</v>
      </c>
      <c r="Q4273" s="1" t="s">
        <v>99</v>
      </c>
      <c r="R4273" s="1" t="s">
        <v>29</v>
      </c>
      <c r="S4273" s="1" t="s">
        <v>636</v>
      </c>
      <c r="T4273" s="1" t="s">
        <v>53</v>
      </c>
      <c r="U4273" s="1" t="s">
        <v>32</v>
      </c>
    </row>
    <row r="4274" spans="1:21" x14ac:dyDescent="0.3">
      <c r="A4274" s="1" t="s">
        <v>9007</v>
      </c>
      <c r="B4274" s="1" t="s">
        <v>9008</v>
      </c>
      <c r="C4274" s="2">
        <v>45471</v>
      </c>
      <c r="D4274">
        <v>2024</v>
      </c>
      <c r="E4274" s="1" t="s">
        <v>487</v>
      </c>
      <c r="F4274" s="1" t="s">
        <v>8383</v>
      </c>
      <c r="G4274" s="3">
        <v>0.22569444444444445</v>
      </c>
      <c r="H4274" s="1" t="s">
        <v>42</v>
      </c>
      <c r="I4274" s="1" t="s">
        <v>43</v>
      </c>
      <c r="J4274" s="1" t="s">
        <v>446</v>
      </c>
      <c r="K4274" s="1" t="s">
        <v>873</v>
      </c>
      <c r="L4274">
        <v>5053.8599999999997</v>
      </c>
      <c r="M4274">
        <v>48</v>
      </c>
      <c r="N4274">
        <v>80.510000000000005</v>
      </c>
      <c r="O4274">
        <v>5021.3499999999995</v>
      </c>
      <c r="P4274">
        <v>887</v>
      </c>
      <c r="Q4274" s="1" t="s">
        <v>99</v>
      </c>
      <c r="R4274" s="1" t="s">
        <v>29</v>
      </c>
      <c r="S4274" s="1" t="s">
        <v>3723</v>
      </c>
      <c r="T4274" s="1" t="s">
        <v>53</v>
      </c>
      <c r="U4274" s="1" t="s">
        <v>32</v>
      </c>
    </row>
    <row r="4275" spans="1:21" x14ac:dyDescent="0.3">
      <c r="A4275" s="1" t="s">
        <v>9009</v>
      </c>
      <c r="B4275" s="1" t="s">
        <v>9010</v>
      </c>
      <c r="C4275" s="2">
        <v>45471</v>
      </c>
      <c r="D4275">
        <v>2024</v>
      </c>
      <c r="E4275" s="1" t="s">
        <v>487</v>
      </c>
      <c r="F4275" s="1" t="s">
        <v>8383</v>
      </c>
      <c r="G4275" s="3">
        <v>0.31597222222222221</v>
      </c>
      <c r="H4275" s="1" t="s">
        <v>42</v>
      </c>
      <c r="I4275" s="1" t="s">
        <v>297</v>
      </c>
      <c r="J4275" s="1" t="s">
        <v>901</v>
      </c>
      <c r="K4275" s="1" t="s">
        <v>480</v>
      </c>
      <c r="L4275">
        <v>7967.94</v>
      </c>
      <c r="M4275">
        <v>2.2200000000000002</v>
      </c>
      <c r="N4275">
        <v>19.34</v>
      </c>
      <c r="O4275">
        <v>7950.82</v>
      </c>
      <c r="P4275">
        <v>259</v>
      </c>
      <c r="Q4275" s="1" t="s">
        <v>85</v>
      </c>
      <c r="R4275" s="1" t="s">
        <v>29</v>
      </c>
      <c r="S4275" s="1" t="s">
        <v>623</v>
      </c>
      <c r="T4275" s="1" t="s">
        <v>53</v>
      </c>
      <c r="U4275" s="1" t="s">
        <v>101</v>
      </c>
    </row>
    <row r="4276" spans="1:21" x14ac:dyDescent="0.3">
      <c r="A4276" s="1" t="s">
        <v>9011</v>
      </c>
      <c r="B4276" s="1" t="s">
        <v>9012</v>
      </c>
      <c r="C4276" s="2">
        <v>45471</v>
      </c>
      <c r="D4276">
        <v>2024</v>
      </c>
      <c r="E4276" s="1" t="s">
        <v>487</v>
      </c>
      <c r="F4276" s="1" t="s">
        <v>8383</v>
      </c>
      <c r="G4276" s="3">
        <v>0.39444444444444443</v>
      </c>
      <c r="H4276" s="1" t="s">
        <v>42</v>
      </c>
      <c r="I4276" s="1" t="s">
        <v>96</v>
      </c>
      <c r="J4276" s="1" t="s">
        <v>250</v>
      </c>
      <c r="K4276" s="1" t="s">
        <v>291</v>
      </c>
      <c r="L4276">
        <v>809.84</v>
      </c>
      <c r="M4276">
        <v>12.09</v>
      </c>
      <c r="N4276">
        <v>77.89</v>
      </c>
      <c r="O4276">
        <v>744.04000000000008</v>
      </c>
      <c r="P4276">
        <v>153</v>
      </c>
      <c r="Q4276" s="1" t="s">
        <v>99</v>
      </c>
      <c r="R4276" s="1" t="s">
        <v>29</v>
      </c>
      <c r="S4276" s="1" t="s">
        <v>2309</v>
      </c>
      <c r="T4276" s="1" t="s">
        <v>53</v>
      </c>
      <c r="U4276" s="1" t="s">
        <v>32</v>
      </c>
    </row>
    <row r="4277" spans="1:21" x14ac:dyDescent="0.3">
      <c r="A4277" s="1" t="s">
        <v>9013</v>
      </c>
      <c r="B4277" s="1" t="s">
        <v>9014</v>
      </c>
      <c r="C4277" s="2">
        <v>45471</v>
      </c>
      <c r="D4277">
        <v>2024</v>
      </c>
      <c r="E4277" s="1" t="s">
        <v>487</v>
      </c>
      <c r="F4277" s="1" t="s">
        <v>8383</v>
      </c>
      <c r="G4277" s="3">
        <v>0.50972222222222219</v>
      </c>
      <c r="H4277" s="1" t="s">
        <v>104</v>
      </c>
      <c r="I4277" s="1" t="s">
        <v>127</v>
      </c>
      <c r="J4277" s="1" t="s">
        <v>318</v>
      </c>
      <c r="K4277" s="1" t="s">
        <v>357</v>
      </c>
      <c r="L4277">
        <v>7416.99</v>
      </c>
      <c r="M4277">
        <v>35.4</v>
      </c>
      <c r="N4277">
        <v>1.04</v>
      </c>
      <c r="O4277">
        <v>7451.3499999999995</v>
      </c>
      <c r="P4277">
        <v>765</v>
      </c>
      <c r="Q4277" s="1" t="s">
        <v>118</v>
      </c>
      <c r="R4277" s="1" t="s">
        <v>418</v>
      </c>
      <c r="S4277" s="1" t="s">
        <v>1400</v>
      </c>
      <c r="T4277" s="1" t="s">
        <v>147</v>
      </c>
      <c r="U4277" s="1" t="s">
        <v>101</v>
      </c>
    </row>
    <row r="4278" spans="1:21" x14ac:dyDescent="0.3">
      <c r="A4278" s="1" t="s">
        <v>9015</v>
      </c>
      <c r="B4278" s="1" t="s">
        <v>9016</v>
      </c>
      <c r="C4278" s="2">
        <v>45471</v>
      </c>
      <c r="D4278">
        <v>2024</v>
      </c>
      <c r="E4278" s="1" t="s">
        <v>487</v>
      </c>
      <c r="F4278" s="1" t="s">
        <v>8383</v>
      </c>
      <c r="G4278" s="3">
        <v>0.52847222222222223</v>
      </c>
      <c r="H4278" s="1" t="s">
        <v>104</v>
      </c>
      <c r="I4278" s="1" t="s">
        <v>431</v>
      </c>
      <c r="J4278" s="1" t="s">
        <v>432</v>
      </c>
      <c r="K4278" s="1" t="s">
        <v>543</v>
      </c>
      <c r="L4278">
        <v>5820.06</v>
      </c>
      <c r="M4278">
        <v>1.71</v>
      </c>
      <c r="N4278">
        <v>49.35</v>
      </c>
      <c r="O4278">
        <v>5772.42</v>
      </c>
      <c r="P4278">
        <v>542</v>
      </c>
      <c r="Q4278" s="1" t="s">
        <v>38</v>
      </c>
      <c r="R4278" s="1" t="s">
        <v>29</v>
      </c>
      <c r="S4278" s="1" t="s">
        <v>2608</v>
      </c>
      <c r="T4278" s="1" t="s">
        <v>31</v>
      </c>
      <c r="U4278" s="1" t="s">
        <v>32</v>
      </c>
    </row>
    <row r="4279" spans="1:21" x14ac:dyDescent="0.3">
      <c r="A4279" s="1" t="s">
        <v>9017</v>
      </c>
      <c r="B4279" s="1" t="s">
        <v>9018</v>
      </c>
      <c r="C4279" s="2">
        <v>45471</v>
      </c>
      <c r="D4279">
        <v>2024</v>
      </c>
      <c r="E4279" s="1" t="s">
        <v>487</v>
      </c>
      <c r="F4279" s="1" t="s">
        <v>8383</v>
      </c>
      <c r="G4279" s="3">
        <v>0.61041666666666672</v>
      </c>
      <c r="H4279" s="1" t="s">
        <v>104</v>
      </c>
      <c r="I4279" s="1" t="s">
        <v>62</v>
      </c>
      <c r="J4279" s="1" t="s">
        <v>63</v>
      </c>
      <c r="K4279" s="1" t="s">
        <v>604</v>
      </c>
      <c r="L4279">
        <v>6264.83</v>
      </c>
      <c r="M4279">
        <v>15.27</v>
      </c>
      <c r="N4279">
        <v>14.19</v>
      </c>
      <c r="O4279">
        <v>6265.9100000000008</v>
      </c>
      <c r="P4279">
        <v>303</v>
      </c>
      <c r="Q4279" s="1" t="s">
        <v>38</v>
      </c>
      <c r="R4279" s="1" t="s">
        <v>29</v>
      </c>
      <c r="S4279" s="1" t="s">
        <v>6919</v>
      </c>
      <c r="T4279" s="1" t="s">
        <v>53</v>
      </c>
      <c r="U4279" s="1" t="s">
        <v>32</v>
      </c>
    </row>
    <row r="4280" spans="1:21" x14ac:dyDescent="0.3">
      <c r="A4280" s="1" t="s">
        <v>9019</v>
      </c>
      <c r="B4280" s="1" t="s">
        <v>199</v>
      </c>
      <c r="C4280" s="2">
        <v>45471</v>
      </c>
      <c r="D4280">
        <v>2024</v>
      </c>
      <c r="E4280" s="1" t="s">
        <v>487</v>
      </c>
      <c r="F4280" s="1" t="s">
        <v>8383</v>
      </c>
      <c r="G4280" s="3">
        <v>0.66736111111111107</v>
      </c>
      <c r="H4280" s="1" t="s">
        <v>104</v>
      </c>
      <c r="I4280" s="1" t="s">
        <v>236</v>
      </c>
      <c r="J4280" s="1" t="s">
        <v>268</v>
      </c>
      <c r="K4280" s="1" t="s">
        <v>238</v>
      </c>
      <c r="L4280">
        <v>3879.77</v>
      </c>
      <c r="M4280">
        <v>38.24</v>
      </c>
      <c r="N4280">
        <v>9.33</v>
      </c>
      <c r="O4280">
        <v>3908.68</v>
      </c>
      <c r="P4280">
        <v>37</v>
      </c>
      <c r="Q4280" s="1" t="s">
        <v>85</v>
      </c>
      <c r="R4280" s="1" t="s">
        <v>29</v>
      </c>
      <c r="S4280" s="1" t="s">
        <v>644</v>
      </c>
      <c r="T4280" s="1" t="s">
        <v>53</v>
      </c>
      <c r="U4280" s="1" t="s">
        <v>32</v>
      </c>
    </row>
    <row r="4281" spans="1:21" x14ac:dyDescent="0.3">
      <c r="A4281" s="1" t="s">
        <v>9020</v>
      </c>
      <c r="B4281" s="1" t="s">
        <v>9021</v>
      </c>
      <c r="C4281" s="2">
        <v>45471</v>
      </c>
      <c r="D4281">
        <v>2024</v>
      </c>
      <c r="E4281" s="1" t="s">
        <v>487</v>
      </c>
      <c r="F4281" s="1" t="s">
        <v>8383</v>
      </c>
      <c r="G4281" s="3">
        <v>0.68055555555555558</v>
      </c>
      <c r="H4281" s="1" t="s">
        <v>104</v>
      </c>
      <c r="I4281" s="1" t="s">
        <v>25</v>
      </c>
      <c r="J4281" s="1" t="s">
        <v>26</v>
      </c>
      <c r="K4281" s="1" t="s">
        <v>172</v>
      </c>
      <c r="L4281">
        <v>7653.36</v>
      </c>
      <c r="M4281">
        <v>41.07</v>
      </c>
      <c r="N4281">
        <v>64.27</v>
      </c>
      <c r="O4281">
        <v>7630.1599999999989</v>
      </c>
      <c r="P4281">
        <v>224</v>
      </c>
      <c r="Q4281" s="1" t="s">
        <v>85</v>
      </c>
      <c r="R4281" s="1" t="s">
        <v>418</v>
      </c>
      <c r="S4281" s="1" t="s">
        <v>4872</v>
      </c>
      <c r="T4281" s="1" t="s">
        <v>53</v>
      </c>
      <c r="U4281" s="1" t="s">
        <v>32</v>
      </c>
    </row>
    <row r="4282" spans="1:21" x14ac:dyDescent="0.3">
      <c r="A4282" s="1" t="s">
        <v>9022</v>
      </c>
      <c r="B4282" s="1" t="s">
        <v>8075</v>
      </c>
      <c r="C4282" s="2">
        <v>45471</v>
      </c>
      <c r="D4282">
        <v>2024</v>
      </c>
      <c r="E4282" s="1" t="s">
        <v>487</v>
      </c>
      <c r="F4282" s="1" t="s">
        <v>8383</v>
      </c>
      <c r="G4282" s="3">
        <v>0.90694444444444444</v>
      </c>
      <c r="H4282" s="1" t="s">
        <v>24</v>
      </c>
      <c r="I4282" s="1" t="s">
        <v>82</v>
      </c>
      <c r="J4282" s="1" t="s">
        <v>83</v>
      </c>
      <c r="K4282" s="1" t="s">
        <v>84</v>
      </c>
      <c r="L4282">
        <v>9173.7800000000007</v>
      </c>
      <c r="M4282">
        <v>6.75</v>
      </c>
      <c r="N4282">
        <v>1.86</v>
      </c>
      <c r="O4282">
        <v>9178.67</v>
      </c>
      <c r="P4282">
        <v>991</v>
      </c>
      <c r="Q4282" s="1" t="s">
        <v>85</v>
      </c>
      <c r="R4282" s="1" t="s">
        <v>29</v>
      </c>
      <c r="S4282" s="1" t="s">
        <v>1720</v>
      </c>
      <c r="T4282" s="1" t="s">
        <v>147</v>
      </c>
      <c r="U4282" s="1" t="s">
        <v>32</v>
      </c>
    </row>
    <row r="4283" spans="1:21" x14ac:dyDescent="0.3">
      <c r="A4283" s="1" t="s">
        <v>9023</v>
      </c>
      <c r="B4283" s="1" t="s">
        <v>3231</v>
      </c>
      <c r="C4283" s="2">
        <v>45472</v>
      </c>
      <c r="D4283">
        <v>2024</v>
      </c>
      <c r="E4283" s="1" t="s">
        <v>22</v>
      </c>
      <c r="F4283" s="1" t="s">
        <v>8383</v>
      </c>
      <c r="G4283" s="3">
        <v>7.0833333333333331E-2</v>
      </c>
      <c r="H4283" s="1" t="s">
        <v>24</v>
      </c>
      <c r="I4283" s="1" t="s">
        <v>133</v>
      </c>
      <c r="J4283" s="1" t="s">
        <v>1189</v>
      </c>
      <c r="K4283" s="1" t="s">
        <v>451</v>
      </c>
      <c r="L4283">
        <v>2027.03</v>
      </c>
      <c r="M4283">
        <v>37.380000000000003</v>
      </c>
      <c r="N4283">
        <v>87.47</v>
      </c>
      <c r="O4283">
        <v>1976.9399999999998</v>
      </c>
      <c r="P4283">
        <v>903</v>
      </c>
      <c r="Q4283" s="1" t="s">
        <v>99</v>
      </c>
      <c r="R4283" s="1" t="s">
        <v>29</v>
      </c>
      <c r="S4283" s="1" t="s">
        <v>438</v>
      </c>
      <c r="T4283" s="1" t="s">
        <v>53</v>
      </c>
      <c r="U4283" s="1" t="s">
        <v>32</v>
      </c>
    </row>
    <row r="4284" spans="1:21" x14ac:dyDescent="0.3">
      <c r="A4284" s="1" t="s">
        <v>9024</v>
      </c>
      <c r="B4284" s="1" t="s">
        <v>3356</v>
      </c>
      <c r="C4284" s="2">
        <v>45472</v>
      </c>
      <c r="D4284">
        <v>2024</v>
      </c>
      <c r="E4284" s="1" t="s">
        <v>22</v>
      </c>
      <c r="F4284" s="1" t="s">
        <v>8383</v>
      </c>
      <c r="G4284" s="3">
        <v>0.10069444444444445</v>
      </c>
      <c r="H4284" s="1" t="s">
        <v>24</v>
      </c>
      <c r="I4284" s="1" t="s">
        <v>68</v>
      </c>
      <c r="J4284" s="1" t="s">
        <v>611</v>
      </c>
      <c r="K4284" s="1" t="s">
        <v>70</v>
      </c>
      <c r="L4284">
        <v>853.01</v>
      </c>
      <c r="M4284">
        <v>36.92</v>
      </c>
      <c r="N4284">
        <v>98</v>
      </c>
      <c r="O4284">
        <v>791.93</v>
      </c>
      <c r="P4284">
        <v>30</v>
      </c>
      <c r="Q4284" s="1" t="s">
        <v>99</v>
      </c>
      <c r="R4284" s="1" t="s">
        <v>29</v>
      </c>
      <c r="S4284" s="1" t="s">
        <v>146</v>
      </c>
      <c r="T4284" s="1" t="s">
        <v>53</v>
      </c>
      <c r="U4284" s="1" t="s">
        <v>93</v>
      </c>
    </row>
    <row r="4285" spans="1:21" x14ac:dyDescent="0.3">
      <c r="A4285" s="1" t="s">
        <v>9025</v>
      </c>
      <c r="B4285" s="1" t="s">
        <v>4103</v>
      </c>
      <c r="C4285" s="2">
        <v>45472</v>
      </c>
      <c r="D4285">
        <v>2024</v>
      </c>
      <c r="E4285" s="1" t="s">
        <v>22</v>
      </c>
      <c r="F4285" s="1" t="s">
        <v>8383</v>
      </c>
      <c r="G4285" s="3">
        <v>0.10138888888888889</v>
      </c>
      <c r="H4285" s="1" t="s">
        <v>24</v>
      </c>
      <c r="I4285" s="1" t="s">
        <v>236</v>
      </c>
      <c r="J4285" s="1" t="s">
        <v>895</v>
      </c>
      <c r="K4285" s="1" t="s">
        <v>238</v>
      </c>
      <c r="L4285">
        <v>9987.25</v>
      </c>
      <c r="M4285">
        <v>39.75</v>
      </c>
      <c r="N4285">
        <v>29.57</v>
      </c>
      <c r="O4285">
        <v>9997.43</v>
      </c>
      <c r="P4285">
        <v>763</v>
      </c>
      <c r="Q4285" s="1" t="s">
        <v>99</v>
      </c>
      <c r="R4285" s="1" t="s">
        <v>29</v>
      </c>
      <c r="S4285" s="1" t="s">
        <v>3368</v>
      </c>
      <c r="T4285" s="1" t="s">
        <v>31</v>
      </c>
      <c r="U4285" s="1" t="s">
        <v>32</v>
      </c>
    </row>
    <row r="4286" spans="1:21" x14ac:dyDescent="0.3">
      <c r="A4286" s="1" t="s">
        <v>9026</v>
      </c>
      <c r="B4286" s="1" t="s">
        <v>4711</v>
      </c>
      <c r="C4286" s="2">
        <v>45472</v>
      </c>
      <c r="D4286">
        <v>2024</v>
      </c>
      <c r="E4286" s="1" t="s">
        <v>22</v>
      </c>
      <c r="F4286" s="1" t="s">
        <v>8383</v>
      </c>
      <c r="G4286" s="3">
        <v>0.49722222222222223</v>
      </c>
      <c r="H4286" s="1" t="s">
        <v>42</v>
      </c>
      <c r="I4286" s="1" t="s">
        <v>133</v>
      </c>
      <c r="J4286" s="1" t="s">
        <v>510</v>
      </c>
      <c r="K4286" s="1" t="s">
        <v>135</v>
      </c>
      <c r="L4286">
        <v>3059.24</v>
      </c>
      <c r="M4286">
        <v>44.62</v>
      </c>
      <c r="N4286">
        <v>32.520000000000003</v>
      </c>
      <c r="O4286">
        <v>3071.3399999999997</v>
      </c>
      <c r="P4286">
        <v>161</v>
      </c>
      <c r="Q4286" s="1" t="s">
        <v>85</v>
      </c>
      <c r="R4286" s="1" t="s">
        <v>29</v>
      </c>
      <c r="S4286" s="1" t="s">
        <v>1717</v>
      </c>
      <c r="T4286" s="1" t="s">
        <v>53</v>
      </c>
      <c r="U4286" s="1" t="s">
        <v>32</v>
      </c>
    </row>
    <row r="4287" spans="1:21" x14ac:dyDescent="0.3">
      <c r="A4287" s="1" t="s">
        <v>9027</v>
      </c>
      <c r="B4287" s="1" t="s">
        <v>6300</v>
      </c>
      <c r="C4287" s="2">
        <v>45472</v>
      </c>
      <c r="D4287">
        <v>2024</v>
      </c>
      <c r="E4287" s="1" t="s">
        <v>22</v>
      </c>
      <c r="F4287" s="1" t="s">
        <v>8383</v>
      </c>
      <c r="G4287" s="3">
        <v>0.52013888888888893</v>
      </c>
      <c r="H4287" s="1" t="s">
        <v>104</v>
      </c>
      <c r="I4287" s="1" t="s">
        <v>56</v>
      </c>
      <c r="J4287" s="1" t="s">
        <v>277</v>
      </c>
      <c r="K4287" s="1" t="s">
        <v>242</v>
      </c>
      <c r="L4287">
        <v>1679.36</v>
      </c>
      <c r="M4287">
        <v>10.96</v>
      </c>
      <c r="N4287">
        <v>79.38</v>
      </c>
      <c r="O4287">
        <v>1610.94</v>
      </c>
      <c r="P4287">
        <v>958</v>
      </c>
      <c r="Q4287" s="1" t="s">
        <v>85</v>
      </c>
      <c r="R4287" s="1" t="s">
        <v>29</v>
      </c>
      <c r="S4287" s="1" t="s">
        <v>7757</v>
      </c>
      <c r="T4287" s="1" t="s">
        <v>31</v>
      </c>
      <c r="U4287" s="1" t="s">
        <v>32</v>
      </c>
    </row>
    <row r="4288" spans="1:21" x14ac:dyDescent="0.3">
      <c r="A4288" s="1" t="s">
        <v>9028</v>
      </c>
      <c r="B4288" s="1" t="s">
        <v>1343</v>
      </c>
      <c r="C4288" s="2">
        <v>45472</v>
      </c>
      <c r="D4288">
        <v>2024</v>
      </c>
      <c r="E4288" s="1" t="s">
        <v>22</v>
      </c>
      <c r="F4288" s="1" t="s">
        <v>8383</v>
      </c>
      <c r="G4288" s="3">
        <v>0.58611111111111114</v>
      </c>
      <c r="H4288" s="1" t="s">
        <v>104</v>
      </c>
      <c r="I4288" s="1" t="s">
        <v>371</v>
      </c>
      <c r="J4288" s="1" t="s">
        <v>1159</v>
      </c>
      <c r="K4288" s="1" t="s">
        <v>560</v>
      </c>
      <c r="L4288">
        <v>1158.3800000000001</v>
      </c>
      <c r="M4288">
        <v>17.45</v>
      </c>
      <c r="N4288">
        <v>10.71</v>
      </c>
      <c r="O4288">
        <v>1165.1200000000001</v>
      </c>
      <c r="P4288">
        <v>937</v>
      </c>
      <c r="Q4288" s="1" t="s">
        <v>28</v>
      </c>
      <c r="R4288" s="1" t="s">
        <v>29</v>
      </c>
      <c r="S4288" s="1" t="s">
        <v>2299</v>
      </c>
      <c r="T4288" s="1" t="s">
        <v>147</v>
      </c>
      <c r="U4288" s="1" t="s">
        <v>32</v>
      </c>
    </row>
    <row r="4289" spans="1:21" x14ac:dyDescent="0.3">
      <c r="A4289" s="1" t="s">
        <v>9029</v>
      </c>
      <c r="B4289" s="1" t="s">
        <v>4295</v>
      </c>
      <c r="C4289" s="2">
        <v>45472</v>
      </c>
      <c r="D4289">
        <v>2024</v>
      </c>
      <c r="E4289" s="1" t="s">
        <v>22</v>
      </c>
      <c r="F4289" s="1" t="s">
        <v>8383</v>
      </c>
      <c r="G4289" s="3">
        <v>0.59097222222222223</v>
      </c>
      <c r="H4289" s="1" t="s">
        <v>104</v>
      </c>
      <c r="I4289" s="1" t="s">
        <v>127</v>
      </c>
      <c r="J4289" s="1" t="s">
        <v>318</v>
      </c>
      <c r="K4289" s="1" t="s">
        <v>357</v>
      </c>
      <c r="L4289">
        <v>2603.54</v>
      </c>
      <c r="M4289">
        <v>5.46</v>
      </c>
      <c r="N4289">
        <v>70.02</v>
      </c>
      <c r="O4289">
        <v>2538.98</v>
      </c>
      <c r="P4289">
        <v>351</v>
      </c>
      <c r="Q4289" s="1" t="s">
        <v>85</v>
      </c>
      <c r="R4289" s="1" t="s">
        <v>29</v>
      </c>
      <c r="S4289" s="1" t="s">
        <v>1758</v>
      </c>
      <c r="T4289" s="1" t="s">
        <v>53</v>
      </c>
      <c r="U4289" s="1" t="s">
        <v>101</v>
      </c>
    </row>
    <row r="4290" spans="1:21" x14ac:dyDescent="0.3">
      <c r="A4290" s="1" t="s">
        <v>9030</v>
      </c>
      <c r="B4290" s="1" t="s">
        <v>6266</v>
      </c>
      <c r="C4290" s="2">
        <v>45472</v>
      </c>
      <c r="D4290">
        <v>2024</v>
      </c>
      <c r="E4290" s="1" t="s">
        <v>22</v>
      </c>
      <c r="F4290" s="1" t="s">
        <v>8383</v>
      </c>
      <c r="G4290" s="3">
        <v>0.70763888888888893</v>
      </c>
      <c r="H4290" s="1" t="s">
        <v>104</v>
      </c>
      <c r="I4290" s="1" t="s">
        <v>89</v>
      </c>
      <c r="J4290" s="1" t="s">
        <v>833</v>
      </c>
      <c r="K4290" s="1" t="s">
        <v>91</v>
      </c>
      <c r="L4290">
        <v>4677.84</v>
      </c>
      <c r="M4290">
        <v>3.23</v>
      </c>
      <c r="N4290">
        <v>66.53</v>
      </c>
      <c r="O4290">
        <v>4614.54</v>
      </c>
      <c r="P4290">
        <v>538</v>
      </c>
      <c r="Q4290" s="1" t="s">
        <v>99</v>
      </c>
      <c r="R4290" s="1" t="s">
        <v>29</v>
      </c>
      <c r="S4290" s="1" t="s">
        <v>1653</v>
      </c>
      <c r="T4290" s="1" t="s">
        <v>53</v>
      </c>
      <c r="U4290" s="1" t="s">
        <v>101</v>
      </c>
    </row>
    <row r="4291" spans="1:21" x14ac:dyDescent="0.3">
      <c r="A4291" s="1" t="s">
        <v>9031</v>
      </c>
      <c r="B4291" s="1" t="s">
        <v>9032</v>
      </c>
      <c r="C4291" s="2">
        <v>45472</v>
      </c>
      <c r="D4291">
        <v>2024</v>
      </c>
      <c r="E4291" s="1" t="s">
        <v>22</v>
      </c>
      <c r="F4291" s="1" t="s">
        <v>8383</v>
      </c>
      <c r="G4291" s="3">
        <v>0.89583333333333337</v>
      </c>
      <c r="H4291" s="1" t="s">
        <v>24</v>
      </c>
      <c r="I4291" s="1" t="s">
        <v>160</v>
      </c>
      <c r="J4291" s="1" t="s">
        <v>1723</v>
      </c>
      <c r="K4291" s="1" t="s">
        <v>162</v>
      </c>
      <c r="L4291">
        <v>7979.07</v>
      </c>
      <c r="M4291">
        <v>3.05</v>
      </c>
      <c r="N4291">
        <v>31.16</v>
      </c>
      <c r="O4291">
        <v>7950.96</v>
      </c>
      <c r="P4291">
        <v>726</v>
      </c>
      <c r="Q4291" s="1" t="s">
        <v>118</v>
      </c>
      <c r="R4291" s="1" t="s">
        <v>29</v>
      </c>
      <c r="S4291" s="1" t="s">
        <v>1943</v>
      </c>
      <c r="T4291" s="1" t="s">
        <v>53</v>
      </c>
      <c r="U4291" s="1" t="s">
        <v>32</v>
      </c>
    </row>
    <row r="4292" spans="1:21" x14ac:dyDescent="0.3">
      <c r="A4292" s="1" t="s">
        <v>9033</v>
      </c>
      <c r="B4292" s="1" t="s">
        <v>3926</v>
      </c>
      <c r="C4292" s="2">
        <v>45472</v>
      </c>
      <c r="D4292">
        <v>2024</v>
      </c>
      <c r="E4292" s="1" t="s">
        <v>22</v>
      </c>
      <c r="F4292" s="1" t="s">
        <v>8383</v>
      </c>
      <c r="G4292" s="3">
        <v>0.90416666666666667</v>
      </c>
      <c r="H4292" s="1" t="s">
        <v>24</v>
      </c>
      <c r="I4292" s="1" t="s">
        <v>25</v>
      </c>
      <c r="J4292" s="1" t="s">
        <v>361</v>
      </c>
      <c r="K4292" s="1" t="s">
        <v>172</v>
      </c>
      <c r="L4292">
        <v>3252.79</v>
      </c>
      <c r="M4292">
        <v>35.53</v>
      </c>
      <c r="N4292">
        <v>22.54</v>
      </c>
      <c r="O4292">
        <v>3265.78</v>
      </c>
      <c r="P4292">
        <v>844</v>
      </c>
      <c r="Q4292" s="1" t="s">
        <v>118</v>
      </c>
      <c r="R4292" s="1" t="s">
        <v>418</v>
      </c>
      <c r="S4292" s="1" t="s">
        <v>1653</v>
      </c>
      <c r="T4292" s="1" t="s">
        <v>31</v>
      </c>
      <c r="U4292" s="1" t="s">
        <v>32</v>
      </c>
    </row>
    <row r="4293" spans="1:21" x14ac:dyDescent="0.3">
      <c r="A4293" s="1" t="s">
        <v>9034</v>
      </c>
      <c r="B4293" s="1" t="s">
        <v>8148</v>
      </c>
      <c r="C4293" s="2">
        <v>45472</v>
      </c>
      <c r="D4293">
        <v>2024</v>
      </c>
      <c r="E4293" s="1" t="s">
        <v>22</v>
      </c>
      <c r="F4293" s="1" t="s">
        <v>8383</v>
      </c>
      <c r="G4293" s="3">
        <v>0.91180555555555554</v>
      </c>
      <c r="H4293" s="1" t="s">
        <v>24</v>
      </c>
      <c r="I4293" s="1" t="s">
        <v>297</v>
      </c>
      <c r="J4293" s="1" t="s">
        <v>377</v>
      </c>
      <c r="K4293" s="1" t="s">
        <v>299</v>
      </c>
      <c r="L4293">
        <v>4226.47</v>
      </c>
      <c r="M4293">
        <v>47.22</v>
      </c>
      <c r="N4293">
        <v>67.739999999999995</v>
      </c>
      <c r="O4293">
        <v>4205.9500000000007</v>
      </c>
      <c r="P4293">
        <v>726</v>
      </c>
      <c r="Q4293" s="1" t="s">
        <v>28</v>
      </c>
      <c r="R4293" s="1" t="s">
        <v>29</v>
      </c>
      <c r="S4293" s="1" t="s">
        <v>2384</v>
      </c>
      <c r="T4293" s="1" t="s">
        <v>31</v>
      </c>
      <c r="U4293" s="1" t="s">
        <v>32</v>
      </c>
    </row>
    <row r="4294" spans="1:21" x14ac:dyDescent="0.3">
      <c r="A4294" s="1" t="s">
        <v>9035</v>
      </c>
      <c r="B4294" s="1" t="s">
        <v>9036</v>
      </c>
      <c r="C4294" s="2">
        <v>45472</v>
      </c>
      <c r="D4294">
        <v>2024</v>
      </c>
      <c r="E4294" s="1" t="s">
        <v>22</v>
      </c>
      <c r="F4294" s="1" t="s">
        <v>8383</v>
      </c>
      <c r="G4294" s="3">
        <v>0.98611111111111116</v>
      </c>
      <c r="H4294" s="1" t="s">
        <v>24</v>
      </c>
      <c r="I4294" s="1" t="s">
        <v>25</v>
      </c>
      <c r="J4294" s="1" t="s">
        <v>116</v>
      </c>
      <c r="K4294" s="1" t="s">
        <v>172</v>
      </c>
      <c r="L4294">
        <v>5433.9</v>
      </c>
      <c r="M4294">
        <v>36.869999999999997</v>
      </c>
      <c r="N4294">
        <v>69.92</v>
      </c>
      <c r="O4294">
        <v>5400.8499999999995</v>
      </c>
      <c r="P4294">
        <v>60</v>
      </c>
      <c r="Q4294" s="1" t="s">
        <v>38</v>
      </c>
      <c r="R4294" s="1" t="s">
        <v>29</v>
      </c>
      <c r="S4294" s="1" t="s">
        <v>7126</v>
      </c>
      <c r="T4294" s="1" t="s">
        <v>53</v>
      </c>
      <c r="U4294" s="1" t="s">
        <v>32</v>
      </c>
    </row>
    <row r="4295" spans="1:21" x14ac:dyDescent="0.3">
      <c r="A4295" s="1" t="s">
        <v>9037</v>
      </c>
      <c r="B4295" s="1" t="s">
        <v>9038</v>
      </c>
      <c r="C4295" s="2">
        <v>45473</v>
      </c>
      <c r="D4295">
        <v>2024</v>
      </c>
      <c r="E4295" s="1" t="s">
        <v>166</v>
      </c>
      <c r="F4295" s="1" t="s">
        <v>8383</v>
      </c>
      <c r="G4295" s="3">
        <v>7.9166666666666663E-2</v>
      </c>
      <c r="H4295" s="1" t="s">
        <v>24</v>
      </c>
      <c r="I4295" s="1" t="s">
        <v>431</v>
      </c>
      <c r="J4295" s="1" t="s">
        <v>432</v>
      </c>
      <c r="K4295" s="1" t="s">
        <v>643</v>
      </c>
      <c r="L4295">
        <v>2632.73</v>
      </c>
      <c r="M4295">
        <v>49.04</v>
      </c>
      <c r="N4295">
        <v>55.33</v>
      </c>
      <c r="O4295">
        <v>2626.44</v>
      </c>
      <c r="P4295">
        <v>759</v>
      </c>
      <c r="Q4295" s="1" t="s">
        <v>28</v>
      </c>
      <c r="R4295" s="1" t="s">
        <v>29</v>
      </c>
      <c r="S4295" s="1" t="s">
        <v>4422</v>
      </c>
      <c r="T4295" s="1" t="s">
        <v>53</v>
      </c>
      <c r="U4295" s="1" t="s">
        <v>32</v>
      </c>
    </row>
    <row r="4296" spans="1:21" x14ac:dyDescent="0.3">
      <c r="A4296" s="1" t="s">
        <v>9039</v>
      </c>
      <c r="B4296" s="1" t="s">
        <v>9040</v>
      </c>
      <c r="C4296" s="2">
        <v>45473</v>
      </c>
      <c r="D4296">
        <v>2024</v>
      </c>
      <c r="E4296" s="1" t="s">
        <v>166</v>
      </c>
      <c r="F4296" s="1" t="s">
        <v>8383</v>
      </c>
      <c r="G4296" s="3">
        <v>0.12083333333333333</v>
      </c>
      <c r="H4296" s="1" t="s">
        <v>24</v>
      </c>
      <c r="I4296" s="1" t="s">
        <v>82</v>
      </c>
      <c r="J4296" s="1" t="s">
        <v>246</v>
      </c>
      <c r="K4296" s="1" t="s">
        <v>867</v>
      </c>
      <c r="L4296">
        <v>1977.44</v>
      </c>
      <c r="M4296">
        <v>27.45</v>
      </c>
      <c r="N4296">
        <v>40.17</v>
      </c>
      <c r="O4296">
        <v>1964.72</v>
      </c>
      <c r="P4296">
        <v>506</v>
      </c>
      <c r="Q4296" s="1" t="s">
        <v>38</v>
      </c>
      <c r="R4296" s="1" t="s">
        <v>29</v>
      </c>
      <c r="S4296" s="1" t="s">
        <v>2074</v>
      </c>
      <c r="T4296" s="1" t="s">
        <v>31</v>
      </c>
      <c r="U4296" s="1" t="s">
        <v>93</v>
      </c>
    </row>
    <row r="4297" spans="1:21" x14ac:dyDescent="0.3">
      <c r="A4297" s="1" t="s">
        <v>9041</v>
      </c>
      <c r="B4297" s="1" t="s">
        <v>9042</v>
      </c>
      <c r="C4297" s="2">
        <v>45473</v>
      </c>
      <c r="D4297">
        <v>2024</v>
      </c>
      <c r="E4297" s="1" t="s">
        <v>166</v>
      </c>
      <c r="F4297" s="1" t="s">
        <v>8383</v>
      </c>
      <c r="G4297" s="3">
        <v>0.16041666666666668</v>
      </c>
      <c r="H4297" s="1" t="s">
        <v>24</v>
      </c>
      <c r="I4297" s="1" t="s">
        <v>35</v>
      </c>
      <c r="J4297" s="1" t="s">
        <v>122</v>
      </c>
      <c r="K4297" s="1" t="s">
        <v>256</v>
      </c>
      <c r="L4297">
        <v>924.01</v>
      </c>
      <c r="M4297">
        <v>40.67</v>
      </c>
      <c r="N4297">
        <v>12.08</v>
      </c>
      <c r="O4297">
        <v>952.59999999999991</v>
      </c>
      <c r="P4297">
        <v>206</v>
      </c>
      <c r="Q4297" s="1" t="s">
        <v>28</v>
      </c>
      <c r="R4297" s="1" t="s">
        <v>29</v>
      </c>
      <c r="S4297" s="1" t="s">
        <v>3660</v>
      </c>
      <c r="T4297" s="1" t="s">
        <v>31</v>
      </c>
      <c r="U4297" s="1" t="s">
        <v>93</v>
      </c>
    </row>
    <row r="4298" spans="1:21" x14ac:dyDescent="0.3">
      <c r="A4298" s="1" t="s">
        <v>9043</v>
      </c>
      <c r="B4298" s="1" t="s">
        <v>9044</v>
      </c>
      <c r="C4298" s="2">
        <v>45473</v>
      </c>
      <c r="D4298">
        <v>2024</v>
      </c>
      <c r="E4298" s="1" t="s">
        <v>166</v>
      </c>
      <c r="F4298" s="1" t="s">
        <v>8383</v>
      </c>
      <c r="G4298" s="3">
        <v>0.25694444444444442</v>
      </c>
      <c r="H4298" s="1" t="s">
        <v>42</v>
      </c>
      <c r="I4298" s="1" t="s">
        <v>133</v>
      </c>
      <c r="J4298" s="1" t="s">
        <v>510</v>
      </c>
      <c r="K4298" s="1" t="s">
        <v>451</v>
      </c>
      <c r="L4298">
        <v>7129.64</v>
      </c>
      <c r="M4298">
        <v>22.55</v>
      </c>
      <c r="N4298">
        <v>24.04</v>
      </c>
      <c r="O4298">
        <v>7128.1500000000005</v>
      </c>
      <c r="P4298">
        <v>597</v>
      </c>
      <c r="Q4298" s="1" t="s">
        <v>85</v>
      </c>
      <c r="R4298" s="1" t="s">
        <v>29</v>
      </c>
      <c r="S4298" s="1" t="s">
        <v>342</v>
      </c>
      <c r="T4298" s="1" t="s">
        <v>53</v>
      </c>
      <c r="U4298" s="1" t="s">
        <v>93</v>
      </c>
    </row>
    <row r="4299" spans="1:21" x14ac:dyDescent="0.3">
      <c r="A4299" s="1" t="s">
        <v>9045</v>
      </c>
      <c r="B4299" s="1" t="s">
        <v>8909</v>
      </c>
      <c r="C4299" s="2">
        <v>45473</v>
      </c>
      <c r="D4299">
        <v>2024</v>
      </c>
      <c r="E4299" s="1" t="s">
        <v>166</v>
      </c>
      <c r="F4299" s="1" t="s">
        <v>8383</v>
      </c>
      <c r="G4299" s="3">
        <v>0.30486111111111114</v>
      </c>
      <c r="H4299" s="1" t="s">
        <v>42</v>
      </c>
      <c r="I4299" s="1" t="s">
        <v>143</v>
      </c>
      <c r="J4299" s="1" t="s">
        <v>313</v>
      </c>
      <c r="K4299" s="1" t="s">
        <v>309</v>
      </c>
      <c r="L4299">
        <v>5699.96</v>
      </c>
      <c r="M4299">
        <v>31.99</v>
      </c>
      <c r="N4299">
        <v>41.98</v>
      </c>
      <c r="O4299">
        <v>5689.97</v>
      </c>
      <c r="P4299">
        <v>50</v>
      </c>
      <c r="Q4299" s="1" t="s">
        <v>28</v>
      </c>
      <c r="R4299" s="1" t="s">
        <v>29</v>
      </c>
      <c r="S4299" s="1" t="s">
        <v>346</v>
      </c>
      <c r="T4299" s="1" t="s">
        <v>31</v>
      </c>
      <c r="U4299" s="1" t="s">
        <v>93</v>
      </c>
    </row>
    <row r="4300" spans="1:21" x14ac:dyDescent="0.3">
      <c r="A4300" s="1" t="s">
        <v>9046</v>
      </c>
      <c r="B4300" s="1" t="s">
        <v>9047</v>
      </c>
      <c r="C4300" s="2">
        <v>45473</v>
      </c>
      <c r="D4300">
        <v>2024</v>
      </c>
      <c r="E4300" s="1" t="s">
        <v>166</v>
      </c>
      <c r="F4300" s="1" t="s">
        <v>8383</v>
      </c>
      <c r="G4300" s="3">
        <v>0.35347222222222224</v>
      </c>
      <c r="H4300" s="1" t="s">
        <v>42</v>
      </c>
      <c r="I4300" s="1" t="s">
        <v>431</v>
      </c>
      <c r="J4300" s="1" t="s">
        <v>666</v>
      </c>
      <c r="K4300" s="1" t="s">
        <v>488</v>
      </c>
      <c r="L4300">
        <v>5730.94</v>
      </c>
      <c r="M4300">
        <v>45.5</v>
      </c>
      <c r="N4300">
        <v>81.61</v>
      </c>
      <c r="O4300">
        <v>5694.83</v>
      </c>
      <c r="P4300">
        <v>162</v>
      </c>
      <c r="Q4300" s="1" t="s">
        <v>38</v>
      </c>
      <c r="R4300" s="1" t="s">
        <v>29</v>
      </c>
      <c r="S4300" s="1" t="s">
        <v>3059</v>
      </c>
      <c r="T4300" s="1" t="s">
        <v>53</v>
      </c>
      <c r="U4300" s="1" t="s">
        <v>32</v>
      </c>
    </row>
    <row r="4301" spans="1:21" x14ac:dyDescent="0.3">
      <c r="A4301" s="1" t="s">
        <v>9048</v>
      </c>
      <c r="B4301" s="1" t="s">
        <v>3979</v>
      </c>
      <c r="C4301" s="2">
        <v>45473</v>
      </c>
      <c r="D4301">
        <v>2024</v>
      </c>
      <c r="E4301" s="1" t="s">
        <v>166</v>
      </c>
      <c r="F4301" s="1" t="s">
        <v>8383</v>
      </c>
      <c r="G4301" s="3">
        <v>0.35416666666666669</v>
      </c>
      <c r="H4301" s="1" t="s">
        <v>42</v>
      </c>
      <c r="I4301" s="1" t="s">
        <v>43</v>
      </c>
      <c r="J4301" s="1" t="s">
        <v>214</v>
      </c>
      <c r="K4301" s="1" t="s">
        <v>447</v>
      </c>
      <c r="L4301">
        <v>7615.52</v>
      </c>
      <c r="M4301">
        <v>37.700000000000003</v>
      </c>
      <c r="N4301">
        <v>71.41</v>
      </c>
      <c r="O4301">
        <v>7581.81</v>
      </c>
      <c r="P4301">
        <v>995</v>
      </c>
      <c r="Q4301" s="1" t="s">
        <v>38</v>
      </c>
      <c r="R4301" s="1" t="s">
        <v>29</v>
      </c>
      <c r="S4301" s="1" t="s">
        <v>292</v>
      </c>
      <c r="T4301" s="1" t="s">
        <v>31</v>
      </c>
      <c r="U4301" s="1" t="s">
        <v>93</v>
      </c>
    </row>
    <row r="4302" spans="1:21" x14ac:dyDescent="0.3">
      <c r="A4302" s="1" t="s">
        <v>9049</v>
      </c>
      <c r="B4302" s="1" t="s">
        <v>9050</v>
      </c>
      <c r="C4302" s="2">
        <v>45473</v>
      </c>
      <c r="D4302">
        <v>2024</v>
      </c>
      <c r="E4302" s="1" t="s">
        <v>166</v>
      </c>
      <c r="F4302" s="1" t="s">
        <v>8383</v>
      </c>
      <c r="G4302" s="3">
        <v>0.37708333333333333</v>
      </c>
      <c r="H4302" s="1" t="s">
        <v>42</v>
      </c>
      <c r="I4302" s="1" t="s">
        <v>160</v>
      </c>
      <c r="J4302" s="1" t="s">
        <v>775</v>
      </c>
      <c r="K4302" s="1" t="s">
        <v>345</v>
      </c>
      <c r="L4302">
        <v>3070.44</v>
      </c>
      <c r="M4302">
        <v>47.81</v>
      </c>
      <c r="N4302">
        <v>20.75</v>
      </c>
      <c r="O4302">
        <v>3097.5</v>
      </c>
      <c r="P4302">
        <v>472</v>
      </c>
      <c r="Q4302" s="1" t="s">
        <v>99</v>
      </c>
      <c r="R4302" s="1" t="s">
        <v>29</v>
      </c>
      <c r="S4302" s="1" t="s">
        <v>6234</v>
      </c>
      <c r="T4302" s="1" t="s">
        <v>53</v>
      </c>
      <c r="U4302" s="1" t="s">
        <v>32</v>
      </c>
    </row>
    <row r="4303" spans="1:21" x14ac:dyDescent="0.3">
      <c r="A4303" s="1" t="s">
        <v>9051</v>
      </c>
      <c r="B4303" s="1" t="s">
        <v>9052</v>
      </c>
      <c r="C4303" s="2">
        <v>45473</v>
      </c>
      <c r="D4303">
        <v>2024</v>
      </c>
      <c r="E4303" s="1" t="s">
        <v>166</v>
      </c>
      <c r="F4303" s="1" t="s">
        <v>8383</v>
      </c>
      <c r="G4303" s="3">
        <v>0.40833333333333333</v>
      </c>
      <c r="H4303" s="1" t="s">
        <v>42</v>
      </c>
      <c r="I4303" s="1" t="s">
        <v>35</v>
      </c>
      <c r="J4303" s="1" t="s">
        <v>74</v>
      </c>
      <c r="K4303" s="1" t="s">
        <v>37</v>
      </c>
      <c r="L4303">
        <v>9385.57</v>
      </c>
      <c r="M4303">
        <v>21.39</v>
      </c>
      <c r="N4303">
        <v>41.2</v>
      </c>
      <c r="O4303">
        <v>9365.7599999999984</v>
      </c>
      <c r="P4303">
        <v>770</v>
      </c>
      <c r="Q4303" s="1" t="s">
        <v>118</v>
      </c>
      <c r="R4303" s="1" t="s">
        <v>29</v>
      </c>
      <c r="S4303" s="1" t="s">
        <v>3166</v>
      </c>
      <c r="T4303" s="1" t="s">
        <v>53</v>
      </c>
      <c r="U4303" s="1" t="s">
        <v>32</v>
      </c>
    </row>
    <row r="4304" spans="1:21" x14ac:dyDescent="0.3">
      <c r="A4304" s="1" t="s">
        <v>9053</v>
      </c>
      <c r="B4304" s="1" t="s">
        <v>9054</v>
      </c>
      <c r="C4304" s="2">
        <v>45473</v>
      </c>
      <c r="D4304">
        <v>2024</v>
      </c>
      <c r="E4304" s="1" t="s">
        <v>166</v>
      </c>
      <c r="F4304" s="1" t="s">
        <v>8383</v>
      </c>
      <c r="G4304" s="3">
        <v>0.48819444444444443</v>
      </c>
      <c r="H4304" s="1" t="s">
        <v>42</v>
      </c>
      <c r="I4304" s="1" t="s">
        <v>236</v>
      </c>
      <c r="J4304" s="1" t="s">
        <v>268</v>
      </c>
      <c r="K4304" s="1" t="s">
        <v>398</v>
      </c>
      <c r="L4304">
        <v>2317.3200000000002</v>
      </c>
      <c r="M4304">
        <v>37.979999999999997</v>
      </c>
      <c r="N4304">
        <v>7.69</v>
      </c>
      <c r="O4304">
        <v>2347.61</v>
      </c>
      <c r="P4304">
        <v>218</v>
      </c>
      <c r="Q4304" s="1" t="s">
        <v>38</v>
      </c>
      <c r="R4304" s="1" t="s">
        <v>29</v>
      </c>
      <c r="S4304" s="1" t="s">
        <v>880</v>
      </c>
      <c r="T4304" s="1" t="s">
        <v>53</v>
      </c>
      <c r="U4304" s="1" t="s">
        <v>32</v>
      </c>
    </row>
    <row r="4305" spans="1:21" x14ac:dyDescent="0.3">
      <c r="A4305" s="1" t="s">
        <v>9055</v>
      </c>
      <c r="B4305" s="1" t="s">
        <v>9056</v>
      </c>
      <c r="C4305" s="2">
        <v>45473</v>
      </c>
      <c r="D4305">
        <v>2024</v>
      </c>
      <c r="E4305" s="1" t="s">
        <v>166</v>
      </c>
      <c r="F4305" s="1" t="s">
        <v>8383</v>
      </c>
      <c r="G4305" s="3">
        <v>0.68402777777777779</v>
      </c>
      <c r="H4305" s="1" t="s">
        <v>104</v>
      </c>
      <c r="I4305" s="1" t="s">
        <v>154</v>
      </c>
      <c r="J4305" s="1" t="s">
        <v>155</v>
      </c>
      <c r="K4305" s="1" t="s">
        <v>330</v>
      </c>
      <c r="L4305">
        <v>6364.07</v>
      </c>
      <c r="M4305">
        <v>15.73</v>
      </c>
      <c r="N4305">
        <v>78.900000000000006</v>
      </c>
      <c r="O4305">
        <v>6300.9</v>
      </c>
      <c r="P4305">
        <v>521</v>
      </c>
      <c r="Q4305" s="1" t="s">
        <v>99</v>
      </c>
      <c r="R4305" s="1" t="s">
        <v>29</v>
      </c>
      <c r="S4305" s="1" t="s">
        <v>2450</v>
      </c>
      <c r="T4305" s="1" t="s">
        <v>53</v>
      </c>
      <c r="U4305" s="1" t="s">
        <v>101</v>
      </c>
    </row>
    <row r="4306" spans="1:21" x14ac:dyDescent="0.3">
      <c r="A4306" s="1" t="s">
        <v>9057</v>
      </c>
      <c r="B4306" s="1" t="s">
        <v>5511</v>
      </c>
      <c r="C4306" s="2">
        <v>45473</v>
      </c>
      <c r="D4306">
        <v>2024</v>
      </c>
      <c r="E4306" s="1" t="s">
        <v>166</v>
      </c>
      <c r="F4306" s="1" t="s">
        <v>8383</v>
      </c>
      <c r="G4306" s="3">
        <v>0.73888888888888893</v>
      </c>
      <c r="H4306" s="1" t="s">
        <v>142</v>
      </c>
      <c r="I4306" s="1" t="s">
        <v>25</v>
      </c>
      <c r="J4306" s="1" t="s">
        <v>361</v>
      </c>
      <c r="K4306" s="1" t="s">
        <v>287</v>
      </c>
      <c r="L4306">
        <v>8909.02</v>
      </c>
      <c r="M4306">
        <v>7.56</v>
      </c>
      <c r="N4306">
        <v>75.77</v>
      </c>
      <c r="O4306">
        <v>8840.81</v>
      </c>
      <c r="P4306">
        <v>925</v>
      </c>
      <c r="Q4306" s="1" t="s">
        <v>38</v>
      </c>
      <c r="R4306" s="1" t="s">
        <v>29</v>
      </c>
      <c r="S4306" s="1" t="s">
        <v>1446</v>
      </c>
      <c r="T4306" s="1" t="s">
        <v>53</v>
      </c>
      <c r="U4306" s="1" t="s">
        <v>32</v>
      </c>
    </row>
    <row r="4307" spans="1:21" x14ac:dyDescent="0.3">
      <c r="A4307" s="1" t="s">
        <v>9058</v>
      </c>
      <c r="B4307" s="1" t="s">
        <v>6046</v>
      </c>
      <c r="C4307" s="2">
        <v>45473</v>
      </c>
      <c r="D4307">
        <v>2024</v>
      </c>
      <c r="E4307" s="1" t="s">
        <v>166</v>
      </c>
      <c r="F4307" s="1" t="s">
        <v>8383</v>
      </c>
      <c r="G4307" s="3">
        <v>0.79236111111111107</v>
      </c>
      <c r="H4307" s="1" t="s">
        <v>142</v>
      </c>
      <c r="I4307" s="1" t="s">
        <v>297</v>
      </c>
      <c r="J4307" s="1" t="s">
        <v>467</v>
      </c>
      <c r="K4307" s="1" t="s">
        <v>480</v>
      </c>
      <c r="L4307">
        <v>8774.8799999999992</v>
      </c>
      <c r="M4307">
        <v>8.9499999999999993</v>
      </c>
      <c r="N4307">
        <v>31.83</v>
      </c>
      <c r="O4307">
        <v>8752</v>
      </c>
      <c r="P4307">
        <v>699</v>
      </c>
      <c r="Q4307" s="1" t="s">
        <v>99</v>
      </c>
      <c r="R4307" s="1" t="s">
        <v>29</v>
      </c>
      <c r="S4307" s="1" t="s">
        <v>4009</v>
      </c>
      <c r="T4307" s="1" t="s">
        <v>53</v>
      </c>
      <c r="U4307" s="1" t="s">
        <v>32</v>
      </c>
    </row>
    <row r="4308" spans="1:21" x14ac:dyDescent="0.3">
      <c r="A4308" s="1" t="s">
        <v>9059</v>
      </c>
      <c r="B4308" s="1" t="s">
        <v>3132</v>
      </c>
      <c r="C4308" s="2">
        <v>45473</v>
      </c>
      <c r="D4308">
        <v>2024</v>
      </c>
      <c r="E4308" s="1" t="s">
        <v>166</v>
      </c>
      <c r="F4308" s="1" t="s">
        <v>8383</v>
      </c>
      <c r="G4308" s="3">
        <v>0.80277777777777781</v>
      </c>
      <c r="H4308" s="1" t="s">
        <v>142</v>
      </c>
      <c r="I4308" s="1" t="s">
        <v>154</v>
      </c>
      <c r="J4308" s="1" t="s">
        <v>231</v>
      </c>
      <c r="K4308" s="1" t="s">
        <v>330</v>
      </c>
      <c r="L4308">
        <v>3685.45</v>
      </c>
      <c r="M4308">
        <v>39.26</v>
      </c>
      <c r="N4308">
        <v>4.37</v>
      </c>
      <c r="O4308">
        <v>3720.34</v>
      </c>
      <c r="P4308">
        <v>851</v>
      </c>
      <c r="Q4308" s="1" t="s">
        <v>38</v>
      </c>
      <c r="R4308" s="1" t="s">
        <v>29</v>
      </c>
      <c r="S4308" s="1" t="s">
        <v>2616</v>
      </c>
      <c r="T4308" s="1" t="s">
        <v>53</v>
      </c>
      <c r="U4308" s="1" t="s">
        <v>32</v>
      </c>
    </row>
    <row r="4309" spans="1:21" x14ac:dyDescent="0.3">
      <c r="A4309" s="1" t="s">
        <v>9060</v>
      </c>
      <c r="B4309" s="1" t="s">
        <v>9061</v>
      </c>
      <c r="C4309" s="2">
        <v>45473</v>
      </c>
      <c r="D4309">
        <v>2024</v>
      </c>
      <c r="E4309" s="1" t="s">
        <v>166</v>
      </c>
      <c r="F4309" s="1" t="s">
        <v>8383</v>
      </c>
      <c r="G4309" s="3">
        <v>0.85138888888888886</v>
      </c>
      <c r="H4309" s="1" t="s">
        <v>142</v>
      </c>
      <c r="I4309" s="1" t="s">
        <v>127</v>
      </c>
      <c r="J4309" s="1" t="s">
        <v>840</v>
      </c>
      <c r="K4309" s="1" t="s">
        <v>394</v>
      </c>
      <c r="L4309">
        <v>4868.34</v>
      </c>
      <c r="M4309">
        <v>9.67</v>
      </c>
      <c r="N4309">
        <v>88.71</v>
      </c>
      <c r="O4309">
        <v>4789.3</v>
      </c>
      <c r="P4309">
        <v>474</v>
      </c>
      <c r="Q4309" s="1" t="s">
        <v>38</v>
      </c>
      <c r="R4309" s="1" t="s">
        <v>29</v>
      </c>
      <c r="S4309" s="1" t="s">
        <v>1109</v>
      </c>
      <c r="T4309" s="1" t="s">
        <v>31</v>
      </c>
      <c r="U4309" s="1" t="s">
        <v>93</v>
      </c>
    </row>
    <row r="4310" spans="1:21" x14ac:dyDescent="0.3">
      <c r="A4310" s="1" t="s">
        <v>9062</v>
      </c>
      <c r="B4310" s="1" t="s">
        <v>81</v>
      </c>
      <c r="C4310" s="2">
        <v>45473</v>
      </c>
      <c r="D4310">
        <v>2024</v>
      </c>
      <c r="E4310" s="1" t="s">
        <v>166</v>
      </c>
      <c r="F4310" s="1" t="s">
        <v>8383</v>
      </c>
      <c r="G4310" s="3">
        <v>0.85555555555555551</v>
      </c>
      <c r="H4310" s="1" t="s">
        <v>142</v>
      </c>
      <c r="I4310" s="1" t="s">
        <v>25</v>
      </c>
      <c r="J4310" s="1" t="s">
        <v>116</v>
      </c>
      <c r="K4310" s="1" t="s">
        <v>362</v>
      </c>
      <c r="L4310">
        <v>4277.76</v>
      </c>
      <c r="M4310">
        <v>33.979999999999997</v>
      </c>
      <c r="N4310">
        <v>48.15</v>
      </c>
      <c r="O4310">
        <v>4263.59</v>
      </c>
      <c r="P4310">
        <v>413</v>
      </c>
      <c r="Q4310" s="1" t="s">
        <v>118</v>
      </c>
      <c r="R4310" s="1" t="s">
        <v>29</v>
      </c>
      <c r="S4310" s="1" t="s">
        <v>2170</v>
      </c>
      <c r="T4310" s="1" t="s">
        <v>53</v>
      </c>
      <c r="U4310" s="1" t="s">
        <v>32</v>
      </c>
    </row>
    <row r="4311" spans="1:21" x14ac:dyDescent="0.3">
      <c r="A4311" s="1" t="s">
        <v>9063</v>
      </c>
      <c r="B4311" s="1" t="s">
        <v>2415</v>
      </c>
      <c r="C4311" s="2">
        <v>45473</v>
      </c>
      <c r="D4311">
        <v>2024</v>
      </c>
      <c r="E4311" s="1" t="s">
        <v>166</v>
      </c>
      <c r="F4311" s="1" t="s">
        <v>8383</v>
      </c>
      <c r="G4311" s="3">
        <v>0.85972222222222228</v>
      </c>
      <c r="H4311" s="1" t="s">
        <v>142</v>
      </c>
      <c r="I4311" s="1" t="s">
        <v>89</v>
      </c>
      <c r="J4311" s="1" t="s">
        <v>90</v>
      </c>
      <c r="K4311" s="1" t="s">
        <v>523</v>
      </c>
      <c r="L4311">
        <v>4410.2700000000004</v>
      </c>
      <c r="M4311">
        <v>46.07</v>
      </c>
      <c r="N4311">
        <v>40.200000000000003</v>
      </c>
      <c r="O4311">
        <v>4416.1400000000003</v>
      </c>
      <c r="P4311">
        <v>153</v>
      </c>
      <c r="Q4311" s="1" t="s">
        <v>99</v>
      </c>
      <c r="R4311" s="1" t="s">
        <v>29</v>
      </c>
      <c r="S4311" s="1" t="s">
        <v>681</v>
      </c>
      <c r="T4311" s="1" t="s">
        <v>53</v>
      </c>
      <c r="U4311" s="1" t="s">
        <v>32</v>
      </c>
    </row>
    <row r="4312" spans="1:21" x14ac:dyDescent="0.3">
      <c r="A4312" s="1" t="s">
        <v>9064</v>
      </c>
      <c r="B4312" s="1" t="s">
        <v>404</v>
      </c>
      <c r="C4312" s="2">
        <v>45473</v>
      </c>
      <c r="D4312">
        <v>2024</v>
      </c>
      <c r="E4312" s="1" t="s">
        <v>166</v>
      </c>
      <c r="F4312" s="1" t="s">
        <v>8383</v>
      </c>
      <c r="G4312" s="3">
        <v>0.88472222222222219</v>
      </c>
      <c r="H4312" s="1" t="s">
        <v>24</v>
      </c>
      <c r="I4312" s="1" t="s">
        <v>160</v>
      </c>
      <c r="J4312" s="1" t="s">
        <v>775</v>
      </c>
      <c r="K4312" s="1" t="s">
        <v>345</v>
      </c>
      <c r="L4312">
        <v>2786.17</v>
      </c>
      <c r="M4312">
        <v>42.23</v>
      </c>
      <c r="N4312">
        <v>27.18</v>
      </c>
      <c r="O4312">
        <v>2801.2200000000003</v>
      </c>
      <c r="P4312">
        <v>509</v>
      </c>
      <c r="Q4312" s="1" t="s">
        <v>85</v>
      </c>
      <c r="R4312" s="1" t="s">
        <v>29</v>
      </c>
      <c r="S4312" s="1" t="s">
        <v>1203</v>
      </c>
      <c r="T4312" s="1" t="s">
        <v>147</v>
      </c>
      <c r="U4312" s="1" t="s">
        <v>32</v>
      </c>
    </row>
    <row r="4313" spans="1:21" x14ac:dyDescent="0.3">
      <c r="A4313" s="1" t="s">
        <v>9065</v>
      </c>
      <c r="B4313" s="1" t="s">
        <v>9066</v>
      </c>
      <c r="C4313" s="2">
        <v>45473</v>
      </c>
      <c r="D4313">
        <v>2024</v>
      </c>
      <c r="E4313" s="1" t="s">
        <v>166</v>
      </c>
      <c r="F4313" s="1" t="s">
        <v>8383</v>
      </c>
      <c r="G4313" s="3">
        <v>0.90277777777777779</v>
      </c>
      <c r="H4313" s="1" t="s">
        <v>24</v>
      </c>
      <c r="I4313" s="1" t="s">
        <v>110</v>
      </c>
      <c r="J4313" s="1" t="s">
        <v>209</v>
      </c>
      <c r="K4313" s="1" t="s">
        <v>112</v>
      </c>
      <c r="L4313">
        <v>4511.03</v>
      </c>
      <c r="M4313">
        <v>40.700000000000003</v>
      </c>
      <c r="N4313">
        <v>67.63</v>
      </c>
      <c r="O4313">
        <v>4484.0999999999995</v>
      </c>
      <c r="P4313">
        <v>735</v>
      </c>
      <c r="Q4313" s="1" t="s">
        <v>28</v>
      </c>
      <c r="R4313" s="1" t="s">
        <v>29</v>
      </c>
      <c r="S4313" s="1" t="s">
        <v>464</v>
      </c>
      <c r="T4313" s="1" t="s">
        <v>53</v>
      </c>
      <c r="U4313" s="1" t="s">
        <v>93</v>
      </c>
    </row>
    <row r="4314" spans="1:21" x14ac:dyDescent="0.3">
      <c r="A4314" s="1" t="s">
        <v>9067</v>
      </c>
      <c r="B4314" s="1" t="s">
        <v>5570</v>
      </c>
      <c r="C4314" s="2">
        <v>45474</v>
      </c>
      <c r="D4314">
        <v>2024</v>
      </c>
      <c r="E4314" s="1" t="s">
        <v>255</v>
      </c>
      <c r="F4314" s="1" t="s">
        <v>9068</v>
      </c>
      <c r="G4314" s="3">
        <v>2.7777777777777776E-2</v>
      </c>
      <c r="H4314" s="1" t="s">
        <v>24</v>
      </c>
      <c r="I4314" s="1" t="s">
        <v>154</v>
      </c>
      <c r="J4314" s="1" t="s">
        <v>639</v>
      </c>
      <c r="K4314" s="1" t="s">
        <v>156</v>
      </c>
      <c r="L4314">
        <v>2558.56</v>
      </c>
      <c r="M4314">
        <v>4.79</v>
      </c>
      <c r="N4314">
        <v>92.6</v>
      </c>
      <c r="O4314">
        <v>2470.75</v>
      </c>
      <c r="P4314">
        <v>328</v>
      </c>
      <c r="Q4314" s="1" t="s">
        <v>118</v>
      </c>
      <c r="R4314" s="1" t="s">
        <v>29</v>
      </c>
      <c r="S4314" s="1" t="s">
        <v>2063</v>
      </c>
      <c r="T4314" s="1" t="s">
        <v>53</v>
      </c>
      <c r="U4314" s="1" t="s">
        <v>93</v>
      </c>
    </row>
    <row r="4315" spans="1:21" x14ac:dyDescent="0.3">
      <c r="A4315" s="1" t="s">
        <v>9069</v>
      </c>
      <c r="B4315" s="1" t="s">
        <v>9070</v>
      </c>
      <c r="C4315" s="2">
        <v>45474</v>
      </c>
      <c r="D4315">
        <v>2024</v>
      </c>
      <c r="E4315" s="1" t="s">
        <v>255</v>
      </c>
      <c r="F4315" s="1" t="s">
        <v>9068</v>
      </c>
      <c r="G4315" s="3">
        <v>0.11319444444444444</v>
      </c>
      <c r="H4315" s="1" t="s">
        <v>24</v>
      </c>
      <c r="I4315" s="1" t="s">
        <v>127</v>
      </c>
      <c r="J4315" s="1" t="s">
        <v>318</v>
      </c>
      <c r="K4315" s="1" t="s">
        <v>394</v>
      </c>
      <c r="L4315">
        <v>6957.23</v>
      </c>
      <c r="M4315">
        <v>4.0599999999999996</v>
      </c>
      <c r="N4315">
        <v>47.42</v>
      </c>
      <c r="O4315">
        <v>6913.87</v>
      </c>
      <c r="P4315">
        <v>130</v>
      </c>
      <c r="Q4315" s="1" t="s">
        <v>118</v>
      </c>
      <c r="R4315" s="1" t="s">
        <v>29</v>
      </c>
      <c r="S4315" s="1" t="s">
        <v>3341</v>
      </c>
      <c r="T4315" s="1" t="s">
        <v>53</v>
      </c>
      <c r="U4315" s="1" t="s">
        <v>32</v>
      </c>
    </row>
    <row r="4316" spans="1:21" x14ac:dyDescent="0.3">
      <c r="A4316" s="1" t="s">
        <v>9071</v>
      </c>
      <c r="B4316" s="1" t="s">
        <v>9072</v>
      </c>
      <c r="C4316" s="2">
        <v>45474</v>
      </c>
      <c r="D4316">
        <v>2024</v>
      </c>
      <c r="E4316" s="1" t="s">
        <v>255</v>
      </c>
      <c r="F4316" s="1" t="s">
        <v>9068</v>
      </c>
      <c r="G4316" s="3">
        <v>0.12986111111111112</v>
      </c>
      <c r="H4316" s="1" t="s">
        <v>24</v>
      </c>
      <c r="I4316" s="1" t="s">
        <v>49</v>
      </c>
      <c r="J4316" s="1" t="s">
        <v>78</v>
      </c>
      <c r="K4316" s="1" t="s">
        <v>322</v>
      </c>
      <c r="L4316">
        <v>3913.38</v>
      </c>
      <c r="M4316">
        <v>9.8699999999999992</v>
      </c>
      <c r="N4316">
        <v>19.670000000000002</v>
      </c>
      <c r="O4316">
        <v>3903.58</v>
      </c>
      <c r="P4316">
        <v>321</v>
      </c>
      <c r="Q4316" s="1" t="s">
        <v>85</v>
      </c>
      <c r="R4316" s="1" t="s">
        <v>29</v>
      </c>
      <c r="S4316" s="1" t="s">
        <v>1357</v>
      </c>
      <c r="T4316" s="1" t="s">
        <v>53</v>
      </c>
      <c r="U4316" s="1" t="s">
        <v>93</v>
      </c>
    </row>
    <row r="4317" spans="1:21" x14ac:dyDescent="0.3">
      <c r="A4317" s="1" t="s">
        <v>9073</v>
      </c>
      <c r="B4317" s="1" t="s">
        <v>9074</v>
      </c>
      <c r="C4317" s="2">
        <v>45474</v>
      </c>
      <c r="D4317">
        <v>2024</v>
      </c>
      <c r="E4317" s="1" t="s">
        <v>255</v>
      </c>
      <c r="F4317" s="1" t="s">
        <v>9068</v>
      </c>
      <c r="G4317" s="3">
        <v>0.36736111111111114</v>
      </c>
      <c r="H4317" s="1" t="s">
        <v>42</v>
      </c>
      <c r="I4317" s="1" t="s">
        <v>49</v>
      </c>
      <c r="J4317" s="1" t="s">
        <v>78</v>
      </c>
      <c r="K4317" s="1" t="s">
        <v>219</v>
      </c>
      <c r="L4317">
        <v>9462.8700000000008</v>
      </c>
      <c r="M4317">
        <v>42.12</v>
      </c>
      <c r="N4317">
        <v>32.840000000000003</v>
      </c>
      <c r="O4317">
        <v>9472.1500000000015</v>
      </c>
      <c r="P4317">
        <v>622</v>
      </c>
      <c r="Q4317" s="1" t="s">
        <v>85</v>
      </c>
      <c r="R4317" s="1" t="s">
        <v>29</v>
      </c>
      <c r="S4317" s="1" t="s">
        <v>2125</v>
      </c>
      <c r="T4317" s="1" t="s">
        <v>31</v>
      </c>
      <c r="U4317" s="1" t="s">
        <v>32</v>
      </c>
    </row>
    <row r="4318" spans="1:21" x14ac:dyDescent="0.3">
      <c r="A4318" s="1" t="s">
        <v>9075</v>
      </c>
      <c r="B4318" s="1" t="s">
        <v>5302</v>
      </c>
      <c r="C4318" s="2">
        <v>45474</v>
      </c>
      <c r="D4318">
        <v>2024</v>
      </c>
      <c r="E4318" s="1" t="s">
        <v>255</v>
      </c>
      <c r="F4318" s="1" t="s">
        <v>9068</v>
      </c>
      <c r="G4318" s="3">
        <v>0.46875</v>
      </c>
      <c r="H4318" s="1" t="s">
        <v>42</v>
      </c>
      <c r="I4318" s="1" t="s">
        <v>133</v>
      </c>
      <c r="J4318" s="1" t="s">
        <v>510</v>
      </c>
      <c r="K4318" s="1" t="s">
        <v>451</v>
      </c>
      <c r="L4318">
        <v>1428.6</v>
      </c>
      <c r="M4318">
        <v>41.56</v>
      </c>
      <c r="N4318">
        <v>48.9</v>
      </c>
      <c r="O4318">
        <v>1421.2599999999998</v>
      </c>
      <c r="P4318">
        <v>343</v>
      </c>
      <c r="Q4318" s="1" t="s">
        <v>99</v>
      </c>
      <c r="R4318" s="1" t="s">
        <v>29</v>
      </c>
      <c r="S4318" s="1" t="s">
        <v>8763</v>
      </c>
      <c r="T4318" s="1" t="s">
        <v>31</v>
      </c>
      <c r="U4318" s="1" t="s">
        <v>32</v>
      </c>
    </row>
    <row r="4319" spans="1:21" x14ac:dyDescent="0.3">
      <c r="A4319" s="1" t="s">
        <v>9076</v>
      </c>
      <c r="B4319" s="1" t="s">
        <v>9077</v>
      </c>
      <c r="C4319" s="2">
        <v>45474</v>
      </c>
      <c r="D4319">
        <v>2024</v>
      </c>
      <c r="E4319" s="1" t="s">
        <v>255</v>
      </c>
      <c r="F4319" s="1" t="s">
        <v>9068</v>
      </c>
      <c r="G4319" s="3">
        <v>0.50069444444444444</v>
      </c>
      <c r="H4319" s="1" t="s">
        <v>104</v>
      </c>
      <c r="I4319" s="1" t="s">
        <v>431</v>
      </c>
      <c r="J4319" s="1" t="s">
        <v>542</v>
      </c>
      <c r="K4319" s="1" t="s">
        <v>488</v>
      </c>
      <c r="L4319">
        <v>621.5</v>
      </c>
      <c r="M4319">
        <v>41.36</v>
      </c>
      <c r="N4319">
        <v>88.93</v>
      </c>
      <c r="O4319">
        <v>573.93000000000006</v>
      </c>
      <c r="P4319">
        <v>418</v>
      </c>
      <c r="Q4319" s="1" t="s">
        <v>99</v>
      </c>
      <c r="R4319" s="1" t="s">
        <v>29</v>
      </c>
      <c r="S4319" s="1" t="s">
        <v>86</v>
      </c>
      <c r="T4319" s="1" t="s">
        <v>53</v>
      </c>
      <c r="U4319" s="1" t="s">
        <v>32</v>
      </c>
    </row>
    <row r="4320" spans="1:21" x14ac:dyDescent="0.3">
      <c r="A4320" s="1" t="s">
        <v>9078</v>
      </c>
      <c r="B4320" s="1" t="s">
        <v>9079</v>
      </c>
      <c r="C4320" s="2">
        <v>45474</v>
      </c>
      <c r="D4320">
        <v>2024</v>
      </c>
      <c r="E4320" s="1" t="s">
        <v>255</v>
      </c>
      <c r="F4320" s="1" t="s">
        <v>9068</v>
      </c>
      <c r="G4320" s="3">
        <v>0.6</v>
      </c>
      <c r="H4320" s="1" t="s">
        <v>104</v>
      </c>
      <c r="I4320" s="1" t="s">
        <v>431</v>
      </c>
      <c r="J4320" s="1" t="s">
        <v>879</v>
      </c>
      <c r="K4320" s="1" t="s">
        <v>488</v>
      </c>
      <c r="L4320">
        <v>612.85</v>
      </c>
      <c r="M4320">
        <v>40.29</v>
      </c>
      <c r="N4320">
        <v>74.67</v>
      </c>
      <c r="O4320">
        <v>578.47</v>
      </c>
      <c r="P4320">
        <v>171</v>
      </c>
      <c r="Q4320" s="1" t="s">
        <v>118</v>
      </c>
      <c r="R4320" s="1" t="s">
        <v>29</v>
      </c>
      <c r="S4320" s="1" t="s">
        <v>4643</v>
      </c>
      <c r="T4320" s="1" t="s">
        <v>31</v>
      </c>
      <c r="U4320" s="1" t="s">
        <v>93</v>
      </c>
    </row>
    <row r="4321" spans="1:21" x14ac:dyDescent="0.3">
      <c r="A4321" s="1" t="s">
        <v>9080</v>
      </c>
      <c r="B4321" s="1" t="s">
        <v>9081</v>
      </c>
      <c r="C4321" s="2">
        <v>45474</v>
      </c>
      <c r="D4321">
        <v>2024</v>
      </c>
      <c r="E4321" s="1" t="s">
        <v>255</v>
      </c>
      <c r="F4321" s="1" t="s">
        <v>9068</v>
      </c>
      <c r="G4321" s="3">
        <v>0.61458333333333337</v>
      </c>
      <c r="H4321" s="1" t="s">
        <v>104</v>
      </c>
      <c r="I4321" s="1" t="s">
        <v>62</v>
      </c>
      <c r="J4321" s="1" t="s">
        <v>771</v>
      </c>
      <c r="K4321" s="1" t="s">
        <v>604</v>
      </c>
      <c r="L4321">
        <v>2041.03</v>
      </c>
      <c r="M4321">
        <v>2.59</v>
      </c>
      <c r="N4321">
        <v>37.4</v>
      </c>
      <c r="O4321">
        <v>2006.2199999999998</v>
      </c>
      <c r="P4321">
        <v>679</v>
      </c>
      <c r="Q4321" s="1" t="s">
        <v>38</v>
      </c>
      <c r="R4321" s="1" t="s">
        <v>29</v>
      </c>
      <c r="S4321" s="1" t="s">
        <v>2330</v>
      </c>
      <c r="T4321" s="1" t="s">
        <v>53</v>
      </c>
      <c r="U4321" s="1" t="s">
        <v>32</v>
      </c>
    </row>
    <row r="4322" spans="1:21" x14ac:dyDescent="0.3">
      <c r="A4322" s="1" t="s">
        <v>9082</v>
      </c>
      <c r="B4322" s="1" t="s">
        <v>9083</v>
      </c>
      <c r="C4322" s="2">
        <v>45474</v>
      </c>
      <c r="D4322">
        <v>2024</v>
      </c>
      <c r="E4322" s="1" t="s">
        <v>255</v>
      </c>
      <c r="F4322" s="1" t="s">
        <v>9068</v>
      </c>
      <c r="G4322" s="3">
        <v>0.63124999999999998</v>
      </c>
      <c r="H4322" s="1" t="s">
        <v>104</v>
      </c>
      <c r="I4322" s="1" t="s">
        <v>133</v>
      </c>
      <c r="J4322" s="1" t="s">
        <v>1189</v>
      </c>
      <c r="K4322" s="1" t="s">
        <v>721</v>
      </c>
      <c r="L4322">
        <v>3034.22</v>
      </c>
      <c r="M4322">
        <v>42.37</v>
      </c>
      <c r="N4322">
        <v>19.39</v>
      </c>
      <c r="O4322">
        <v>3057.2</v>
      </c>
      <c r="P4322">
        <v>518</v>
      </c>
      <c r="Q4322" s="1" t="s">
        <v>85</v>
      </c>
      <c r="R4322" s="1" t="s">
        <v>29</v>
      </c>
      <c r="S4322" s="1" t="s">
        <v>9084</v>
      </c>
      <c r="T4322" s="1" t="s">
        <v>53</v>
      </c>
      <c r="U4322" s="1" t="s">
        <v>101</v>
      </c>
    </row>
    <row r="4323" spans="1:21" x14ac:dyDescent="0.3">
      <c r="A4323" s="1" t="s">
        <v>9085</v>
      </c>
      <c r="B4323" s="1" t="s">
        <v>6899</v>
      </c>
      <c r="C4323" s="2">
        <v>45474</v>
      </c>
      <c r="D4323">
        <v>2024</v>
      </c>
      <c r="E4323" s="1" t="s">
        <v>255</v>
      </c>
      <c r="F4323" s="1" t="s">
        <v>9068</v>
      </c>
      <c r="G4323" s="3">
        <v>0.68402777777777779</v>
      </c>
      <c r="H4323" s="1" t="s">
        <v>104</v>
      </c>
      <c r="I4323" s="1" t="s">
        <v>56</v>
      </c>
      <c r="J4323" s="1" t="s">
        <v>241</v>
      </c>
      <c r="K4323" s="1" t="s">
        <v>242</v>
      </c>
      <c r="L4323">
        <v>7272.05</v>
      </c>
      <c r="M4323">
        <v>7.8</v>
      </c>
      <c r="N4323">
        <v>73.81</v>
      </c>
      <c r="O4323">
        <v>7206.04</v>
      </c>
      <c r="P4323">
        <v>262</v>
      </c>
      <c r="Q4323" s="1" t="s">
        <v>99</v>
      </c>
      <c r="R4323" s="1" t="s">
        <v>29</v>
      </c>
      <c r="S4323" s="1" t="s">
        <v>2687</v>
      </c>
      <c r="T4323" s="1" t="s">
        <v>53</v>
      </c>
      <c r="U4323" s="1" t="s">
        <v>101</v>
      </c>
    </row>
    <row r="4324" spans="1:21" x14ac:dyDescent="0.3">
      <c r="A4324" s="1" t="s">
        <v>9086</v>
      </c>
      <c r="B4324" s="1" t="s">
        <v>7324</v>
      </c>
      <c r="C4324" s="2">
        <v>45474</v>
      </c>
      <c r="D4324">
        <v>2024</v>
      </c>
      <c r="E4324" s="1" t="s">
        <v>255</v>
      </c>
      <c r="F4324" s="1" t="s">
        <v>9068</v>
      </c>
      <c r="G4324" s="3">
        <v>0.69930555555555551</v>
      </c>
      <c r="H4324" s="1" t="s">
        <v>104</v>
      </c>
      <c r="I4324" s="1" t="s">
        <v>431</v>
      </c>
      <c r="J4324" s="1" t="s">
        <v>666</v>
      </c>
      <c r="K4324" s="1" t="s">
        <v>758</v>
      </c>
      <c r="L4324">
        <v>1856.03</v>
      </c>
      <c r="M4324">
        <v>24.09</v>
      </c>
      <c r="N4324">
        <v>83.13</v>
      </c>
      <c r="O4324">
        <v>1796.9899999999998</v>
      </c>
      <c r="P4324">
        <v>702</v>
      </c>
      <c r="Q4324" s="1" t="s">
        <v>85</v>
      </c>
      <c r="R4324" s="1" t="s">
        <v>29</v>
      </c>
      <c r="S4324" s="1" t="s">
        <v>3787</v>
      </c>
      <c r="T4324" s="1" t="s">
        <v>53</v>
      </c>
      <c r="U4324" s="1" t="s">
        <v>101</v>
      </c>
    </row>
    <row r="4325" spans="1:21" x14ac:dyDescent="0.3">
      <c r="A4325" s="1" t="s">
        <v>9087</v>
      </c>
      <c r="B4325" s="1" t="s">
        <v>5404</v>
      </c>
      <c r="C4325" s="2">
        <v>45474</v>
      </c>
      <c r="D4325">
        <v>2024</v>
      </c>
      <c r="E4325" s="1" t="s">
        <v>255</v>
      </c>
      <c r="F4325" s="1" t="s">
        <v>9068</v>
      </c>
      <c r="G4325" s="3">
        <v>0.88194444444444442</v>
      </c>
      <c r="H4325" s="1" t="s">
        <v>24</v>
      </c>
      <c r="I4325" s="1" t="s">
        <v>35</v>
      </c>
      <c r="J4325" s="1" t="s">
        <v>1835</v>
      </c>
      <c r="K4325" s="1" t="s">
        <v>191</v>
      </c>
      <c r="L4325">
        <v>6563.52</v>
      </c>
      <c r="M4325">
        <v>29.14</v>
      </c>
      <c r="N4325">
        <v>50.16</v>
      </c>
      <c r="O4325">
        <v>6542.5000000000009</v>
      </c>
      <c r="P4325">
        <v>468</v>
      </c>
      <c r="Q4325" s="1" t="s">
        <v>85</v>
      </c>
      <c r="R4325" s="1" t="s">
        <v>749</v>
      </c>
      <c r="S4325" s="1" t="s">
        <v>2105</v>
      </c>
      <c r="T4325" s="1" t="s">
        <v>147</v>
      </c>
      <c r="U4325" s="1" t="s">
        <v>32</v>
      </c>
    </row>
    <row r="4326" spans="1:21" x14ac:dyDescent="0.3">
      <c r="A4326" s="1" t="s">
        <v>9088</v>
      </c>
      <c r="B4326" s="1" t="s">
        <v>9089</v>
      </c>
      <c r="C4326" s="2">
        <v>45474</v>
      </c>
      <c r="D4326">
        <v>2024</v>
      </c>
      <c r="E4326" s="1" t="s">
        <v>255</v>
      </c>
      <c r="F4326" s="1" t="s">
        <v>9068</v>
      </c>
      <c r="G4326" s="3">
        <v>0.88263888888888886</v>
      </c>
      <c r="H4326" s="1" t="s">
        <v>24</v>
      </c>
      <c r="I4326" s="1" t="s">
        <v>56</v>
      </c>
      <c r="J4326" s="1" t="s">
        <v>184</v>
      </c>
      <c r="K4326" s="1" t="s">
        <v>278</v>
      </c>
      <c r="L4326">
        <v>3370.04</v>
      </c>
      <c r="M4326">
        <v>7.33</v>
      </c>
      <c r="N4326">
        <v>28.21</v>
      </c>
      <c r="O4326">
        <v>3349.16</v>
      </c>
      <c r="P4326">
        <v>108</v>
      </c>
      <c r="Q4326" s="1" t="s">
        <v>99</v>
      </c>
      <c r="R4326" s="1" t="s">
        <v>29</v>
      </c>
      <c r="S4326" s="1" t="s">
        <v>1501</v>
      </c>
      <c r="T4326" s="1" t="s">
        <v>53</v>
      </c>
      <c r="U4326" s="1" t="s">
        <v>32</v>
      </c>
    </row>
    <row r="4327" spans="1:21" x14ac:dyDescent="0.3">
      <c r="A4327" s="1" t="s">
        <v>9090</v>
      </c>
      <c r="B4327" s="1" t="s">
        <v>9091</v>
      </c>
      <c r="C4327" s="2">
        <v>45474</v>
      </c>
      <c r="D4327">
        <v>2024</v>
      </c>
      <c r="E4327" s="1" t="s">
        <v>255</v>
      </c>
      <c r="F4327" s="1" t="s">
        <v>9068</v>
      </c>
      <c r="G4327" s="3">
        <v>0.88611111111111107</v>
      </c>
      <c r="H4327" s="1" t="s">
        <v>24</v>
      </c>
      <c r="I4327" s="1" t="s">
        <v>82</v>
      </c>
      <c r="J4327" s="1" t="s">
        <v>83</v>
      </c>
      <c r="K4327" s="1" t="s">
        <v>1047</v>
      </c>
      <c r="L4327">
        <v>697.67</v>
      </c>
      <c r="M4327">
        <v>16.72</v>
      </c>
      <c r="N4327">
        <v>94.16</v>
      </c>
      <c r="O4327">
        <v>620.23</v>
      </c>
      <c r="P4327">
        <v>812</v>
      </c>
      <c r="Q4327" s="1" t="s">
        <v>99</v>
      </c>
      <c r="R4327" s="1" t="s">
        <v>29</v>
      </c>
      <c r="S4327" s="1" t="s">
        <v>476</v>
      </c>
      <c r="T4327" s="1" t="s">
        <v>31</v>
      </c>
      <c r="U4327" s="1" t="s">
        <v>32</v>
      </c>
    </row>
    <row r="4328" spans="1:21" x14ac:dyDescent="0.3">
      <c r="A4328" s="1" t="s">
        <v>9092</v>
      </c>
      <c r="B4328" s="1" t="s">
        <v>9093</v>
      </c>
      <c r="C4328" s="2">
        <v>45474</v>
      </c>
      <c r="D4328">
        <v>2024</v>
      </c>
      <c r="E4328" s="1" t="s">
        <v>255</v>
      </c>
      <c r="F4328" s="1" t="s">
        <v>9068</v>
      </c>
      <c r="G4328" s="3">
        <v>0.89097222222222228</v>
      </c>
      <c r="H4328" s="1" t="s">
        <v>24</v>
      </c>
      <c r="I4328" s="1" t="s">
        <v>35</v>
      </c>
      <c r="J4328" s="1" t="s">
        <v>122</v>
      </c>
      <c r="K4328" s="1" t="s">
        <v>256</v>
      </c>
      <c r="L4328">
        <v>8733.3799999999992</v>
      </c>
      <c r="M4328">
        <v>45.08</v>
      </c>
      <c r="N4328">
        <v>62.38</v>
      </c>
      <c r="O4328">
        <v>8716.08</v>
      </c>
      <c r="P4328">
        <v>886</v>
      </c>
      <c r="Q4328" s="1" t="s">
        <v>28</v>
      </c>
      <c r="R4328" s="1" t="s">
        <v>29</v>
      </c>
      <c r="S4328" s="1" t="s">
        <v>3898</v>
      </c>
      <c r="T4328" s="1" t="s">
        <v>53</v>
      </c>
      <c r="U4328" s="1" t="s">
        <v>32</v>
      </c>
    </row>
    <row r="4329" spans="1:21" x14ac:dyDescent="0.3">
      <c r="A4329" s="1" t="s">
        <v>9094</v>
      </c>
      <c r="B4329" s="1" t="s">
        <v>9095</v>
      </c>
      <c r="C4329" s="2">
        <v>45474</v>
      </c>
      <c r="D4329">
        <v>2024</v>
      </c>
      <c r="E4329" s="1" t="s">
        <v>255</v>
      </c>
      <c r="F4329" s="1" t="s">
        <v>9068</v>
      </c>
      <c r="G4329" s="3">
        <v>0.90555555555555556</v>
      </c>
      <c r="H4329" s="1" t="s">
        <v>24</v>
      </c>
      <c r="I4329" s="1" t="s">
        <v>96</v>
      </c>
      <c r="J4329" s="1" t="s">
        <v>97</v>
      </c>
      <c r="K4329" s="1" t="s">
        <v>98</v>
      </c>
      <c r="L4329">
        <v>1440.09</v>
      </c>
      <c r="M4329">
        <v>47.84</v>
      </c>
      <c r="N4329">
        <v>70.94</v>
      </c>
      <c r="O4329">
        <v>1416.9899999999998</v>
      </c>
      <c r="P4329">
        <v>534</v>
      </c>
      <c r="Q4329" s="1" t="s">
        <v>85</v>
      </c>
      <c r="R4329" s="1" t="s">
        <v>29</v>
      </c>
      <c r="S4329" s="1" t="s">
        <v>3751</v>
      </c>
      <c r="T4329" s="1" t="s">
        <v>31</v>
      </c>
      <c r="U4329" s="1" t="s">
        <v>32</v>
      </c>
    </row>
    <row r="4330" spans="1:21" x14ac:dyDescent="0.3">
      <c r="A4330" s="1" t="s">
        <v>9096</v>
      </c>
      <c r="B4330" s="1" t="s">
        <v>9097</v>
      </c>
      <c r="C4330" s="2">
        <v>45474</v>
      </c>
      <c r="D4330">
        <v>2024</v>
      </c>
      <c r="E4330" s="1" t="s">
        <v>255</v>
      </c>
      <c r="F4330" s="1" t="s">
        <v>9068</v>
      </c>
      <c r="G4330" s="3">
        <v>0.97499999999999998</v>
      </c>
      <c r="H4330" s="1" t="s">
        <v>24</v>
      </c>
      <c r="I4330" s="1" t="s">
        <v>154</v>
      </c>
      <c r="J4330" s="1" t="s">
        <v>639</v>
      </c>
      <c r="K4330" s="1" t="s">
        <v>156</v>
      </c>
      <c r="L4330">
        <v>8935.89</v>
      </c>
      <c r="M4330">
        <v>35.159999999999997</v>
      </c>
      <c r="N4330">
        <v>47.21</v>
      </c>
      <c r="O4330">
        <v>8923.84</v>
      </c>
      <c r="P4330">
        <v>957</v>
      </c>
      <c r="Q4330" s="1" t="s">
        <v>99</v>
      </c>
      <c r="R4330" s="1" t="s">
        <v>29</v>
      </c>
      <c r="S4330" s="1" t="s">
        <v>1591</v>
      </c>
      <c r="T4330" s="1" t="s">
        <v>147</v>
      </c>
      <c r="U4330" s="1" t="s">
        <v>93</v>
      </c>
    </row>
    <row r="4331" spans="1:21" x14ac:dyDescent="0.3">
      <c r="A4331" s="1" t="s">
        <v>9098</v>
      </c>
      <c r="B4331" s="1" t="s">
        <v>9099</v>
      </c>
      <c r="C4331" s="2">
        <v>45474</v>
      </c>
      <c r="D4331">
        <v>2024</v>
      </c>
      <c r="E4331" s="1" t="s">
        <v>255</v>
      </c>
      <c r="F4331" s="1" t="s">
        <v>9068</v>
      </c>
      <c r="G4331" s="3">
        <v>0.98819444444444449</v>
      </c>
      <c r="H4331" s="1" t="s">
        <v>24</v>
      </c>
      <c r="I4331" s="1" t="s">
        <v>96</v>
      </c>
      <c r="J4331" s="1" t="s">
        <v>441</v>
      </c>
      <c r="K4331" s="1" t="s">
        <v>442</v>
      </c>
      <c r="L4331">
        <v>9451.7199999999993</v>
      </c>
      <c r="M4331">
        <v>43.13</v>
      </c>
      <c r="N4331">
        <v>71.56</v>
      </c>
      <c r="O4331">
        <v>9423.2899999999991</v>
      </c>
      <c r="P4331">
        <v>699</v>
      </c>
      <c r="Q4331" s="1" t="s">
        <v>85</v>
      </c>
      <c r="R4331" s="1" t="s">
        <v>29</v>
      </c>
      <c r="S4331" s="1" t="s">
        <v>406</v>
      </c>
      <c r="T4331" s="1" t="s">
        <v>31</v>
      </c>
      <c r="U4331" s="1" t="s">
        <v>93</v>
      </c>
    </row>
    <row r="4332" spans="1:21" x14ac:dyDescent="0.3">
      <c r="A4332" s="1" t="s">
        <v>9100</v>
      </c>
      <c r="B4332" s="1" t="s">
        <v>9101</v>
      </c>
      <c r="C4332" s="2">
        <v>45475</v>
      </c>
      <c r="D4332">
        <v>2024</v>
      </c>
      <c r="E4332" s="1" t="s">
        <v>317</v>
      </c>
      <c r="F4332" s="1" t="s">
        <v>9068</v>
      </c>
      <c r="G4332" s="3">
        <v>6.2500000000000003E-3</v>
      </c>
      <c r="H4332" s="1" t="s">
        <v>24</v>
      </c>
      <c r="I4332" s="1" t="s">
        <v>154</v>
      </c>
      <c r="J4332" s="1" t="s">
        <v>329</v>
      </c>
      <c r="K4332" s="1" t="s">
        <v>1223</v>
      </c>
      <c r="L4332">
        <v>5037.1499999999996</v>
      </c>
      <c r="M4332">
        <v>34.28</v>
      </c>
      <c r="N4332">
        <v>54.73</v>
      </c>
      <c r="O4332">
        <v>5016.7</v>
      </c>
      <c r="P4332">
        <v>708</v>
      </c>
      <c r="Q4332" s="1" t="s">
        <v>28</v>
      </c>
      <c r="R4332" s="1" t="s">
        <v>29</v>
      </c>
      <c r="S4332" s="1" t="s">
        <v>7474</v>
      </c>
      <c r="T4332" s="1" t="s">
        <v>147</v>
      </c>
      <c r="U4332" s="1" t="s">
        <v>101</v>
      </c>
    </row>
    <row r="4333" spans="1:21" x14ac:dyDescent="0.3">
      <c r="A4333" s="1" t="s">
        <v>9102</v>
      </c>
      <c r="B4333" s="1" t="s">
        <v>9103</v>
      </c>
      <c r="C4333" s="2">
        <v>45475</v>
      </c>
      <c r="D4333">
        <v>2024</v>
      </c>
      <c r="E4333" s="1" t="s">
        <v>317</v>
      </c>
      <c r="F4333" s="1" t="s">
        <v>9068</v>
      </c>
      <c r="G4333" s="3">
        <v>4.9305555555555554E-2</v>
      </c>
      <c r="H4333" s="1" t="s">
        <v>24</v>
      </c>
      <c r="I4333" s="1" t="s">
        <v>89</v>
      </c>
      <c r="J4333" s="1" t="s">
        <v>833</v>
      </c>
      <c r="K4333" s="1" t="s">
        <v>382</v>
      </c>
      <c r="L4333">
        <v>9479.0400000000009</v>
      </c>
      <c r="M4333">
        <v>13.72</v>
      </c>
      <c r="N4333">
        <v>86.19</v>
      </c>
      <c r="O4333">
        <v>9406.57</v>
      </c>
      <c r="P4333">
        <v>545</v>
      </c>
      <c r="Q4333" s="1" t="s">
        <v>38</v>
      </c>
      <c r="R4333" s="1" t="s">
        <v>29</v>
      </c>
      <c r="S4333" s="1" t="s">
        <v>4441</v>
      </c>
      <c r="T4333" s="1" t="s">
        <v>53</v>
      </c>
      <c r="U4333" s="1" t="s">
        <v>101</v>
      </c>
    </row>
    <row r="4334" spans="1:21" x14ac:dyDescent="0.3">
      <c r="A4334" s="1" t="s">
        <v>9104</v>
      </c>
      <c r="B4334" s="1" t="s">
        <v>4344</v>
      </c>
      <c r="C4334" s="2">
        <v>45475</v>
      </c>
      <c r="D4334">
        <v>2024</v>
      </c>
      <c r="E4334" s="1" t="s">
        <v>317</v>
      </c>
      <c r="F4334" s="1" t="s">
        <v>9068</v>
      </c>
      <c r="G4334" s="3">
        <v>0.16527777777777777</v>
      </c>
      <c r="H4334" s="1" t="s">
        <v>24</v>
      </c>
      <c r="I4334" s="1" t="s">
        <v>160</v>
      </c>
      <c r="J4334" s="1" t="s">
        <v>775</v>
      </c>
      <c r="K4334" s="1" t="s">
        <v>386</v>
      </c>
      <c r="L4334">
        <v>4612.38</v>
      </c>
      <c r="M4334">
        <v>34.82</v>
      </c>
      <c r="N4334">
        <v>64.760000000000005</v>
      </c>
      <c r="O4334">
        <v>4582.4399999999996</v>
      </c>
      <c r="P4334">
        <v>246</v>
      </c>
      <c r="Q4334" s="1" t="s">
        <v>118</v>
      </c>
      <c r="R4334" s="1" t="s">
        <v>29</v>
      </c>
      <c r="S4334" s="1" t="s">
        <v>2697</v>
      </c>
      <c r="T4334" s="1" t="s">
        <v>31</v>
      </c>
      <c r="U4334" s="1" t="s">
        <v>32</v>
      </c>
    </row>
    <row r="4335" spans="1:21" x14ac:dyDescent="0.3">
      <c r="A4335" s="1" t="s">
        <v>9105</v>
      </c>
      <c r="B4335" s="1" t="s">
        <v>8473</v>
      </c>
      <c r="C4335" s="2">
        <v>45475</v>
      </c>
      <c r="D4335">
        <v>2024</v>
      </c>
      <c r="E4335" s="1" t="s">
        <v>317</v>
      </c>
      <c r="F4335" s="1" t="s">
        <v>9068</v>
      </c>
      <c r="G4335" s="3">
        <v>0.25</v>
      </c>
      <c r="H4335" s="1" t="s">
        <v>42</v>
      </c>
      <c r="I4335" s="1" t="s">
        <v>127</v>
      </c>
      <c r="J4335" s="1" t="s">
        <v>840</v>
      </c>
      <c r="K4335" s="1" t="s">
        <v>129</v>
      </c>
      <c r="L4335">
        <v>7012.28</v>
      </c>
      <c r="M4335">
        <v>49</v>
      </c>
      <c r="N4335">
        <v>38.880000000000003</v>
      </c>
      <c r="O4335">
        <v>7022.4</v>
      </c>
      <c r="P4335">
        <v>378</v>
      </c>
      <c r="Q4335" s="1" t="s">
        <v>38</v>
      </c>
      <c r="R4335" s="1" t="s">
        <v>29</v>
      </c>
      <c r="S4335" s="1" t="s">
        <v>1410</v>
      </c>
      <c r="T4335" s="1" t="s">
        <v>53</v>
      </c>
      <c r="U4335" s="1" t="s">
        <v>93</v>
      </c>
    </row>
    <row r="4336" spans="1:21" x14ac:dyDescent="0.3">
      <c r="A4336" s="1" t="s">
        <v>9106</v>
      </c>
      <c r="B4336" s="1" t="s">
        <v>5498</v>
      </c>
      <c r="C4336" s="2">
        <v>45475</v>
      </c>
      <c r="D4336">
        <v>2024</v>
      </c>
      <c r="E4336" s="1" t="s">
        <v>317</v>
      </c>
      <c r="F4336" s="1" t="s">
        <v>9068</v>
      </c>
      <c r="G4336" s="3">
        <v>0.36041666666666666</v>
      </c>
      <c r="H4336" s="1" t="s">
        <v>42</v>
      </c>
      <c r="I4336" s="1" t="s">
        <v>160</v>
      </c>
      <c r="J4336" s="1" t="s">
        <v>1723</v>
      </c>
      <c r="K4336" s="1" t="s">
        <v>205</v>
      </c>
      <c r="L4336">
        <v>1275.75</v>
      </c>
      <c r="M4336">
        <v>8.24</v>
      </c>
      <c r="N4336">
        <v>80.16</v>
      </c>
      <c r="O4336">
        <v>1203.83</v>
      </c>
      <c r="P4336">
        <v>634</v>
      </c>
      <c r="Q4336" s="1" t="s">
        <v>99</v>
      </c>
      <c r="R4336" s="1" t="s">
        <v>29</v>
      </c>
      <c r="S4336" s="1" t="s">
        <v>3419</v>
      </c>
      <c r="T4336" s="1" t="s">
        <v>31</v>
      </c>
      <c r="U4336" s="1" t="s">
        <v>32</v>
      </c>
    </row>
    <row r="4337" spans="1:21" x14ac:dyDescent="0.3">
      <c r="A4337" s="1" t="s">
        <v>9107</v>
      </c>
      <c r="B4337" s="1" t="s">
        <v>9108</v>
      </c>
      <c r="C4337" s="2">
        <v>45475</v>
      </c>
      <c r="D4337">
        <v>2024</v>
      </c>
      <c r="E4337" s="1" t="s">
        <v>317</v>
      </c>
      <c r="F4337" s="1" t="s">
        <v>9068</v>
      </c>
      <c r="G4337" s="3">
        <v>0.44583333333333336</v>
      </c>
      <c r="H4337" s="1" t="s">
        <v>42</v>
      </c>
      <c r="I4337" s="1" t="s">
        <v>89</v>
      </c>
      <c r="J4337" s="1" t="s">
        <v>939</v>
      </c>
      <c r="K4337" s="1" t="s">
        <v>707</v>
      </c>
      <c r="L4337">
        <v>2962.13</v>
      </c>
      <c r="M4337">
        <v>45.48</v>
      </c>
      <c r="N4337">
        <v>95.79</v>
      </c>
      <c r="O4337">
        <v>2911.82</v>
      </c>
      <c r="P4337">
        <v>215</v>
      </c>
      <c r="Q4337" s="1" t="s">
        <v>99</v>
      </c>
      <c r="R4337" s="1" t="s">
        <v>29</v>
      </c>
      <c r="S4337" s="1" t="s">
        <v>2941</v>
      </c>
      <c r="T4337" s="1" t="s">
        <v>53</v>
      </c>
      <c r="U4337" s="1" t="s">
        <v>32</v>
      </c>
    </row>
    <row r="4338" spans="1:21" x14ac:dyDescent="0.3">
      <c r="A4338" s="1" t="s">
        <v>9109</v>
      </c>
      <c r="B4338" s="1" t="s">
        <v>9110</v>
      </c>
      <c r="C4338" s="2">
        <v>45475</v>
      </c>
      <c r="D4338">
        <v>2024</v>
      </c>
      <c r="E4338" s="1" t="s">
        <v>317</v>
      </c>
      <c r="F4338" s="1" t="s">
        <v>9068</v>
      </c>
      <c r="G4338" s="3">
        <v>0.6958333333333333</v>
      </c>
      <c r="H4338" s="1" t="s">
        <v>104</v>
      </c>
      <c r="I4338" s="1" t="s">
        <v>62</v>
      </c>
      <c r="J4338" s="1" t="s">
        <v>771</v>
      </c>
      <c r="K4338" s="1" t="s">
        <v>604</v>
      </c>
      <c r="L4338">
        <v>7445.61</v>
      </c>
      <c r="M4338">
        <v>4.9800000000000004</v>
      </c>
      <c r="N4338">
        <v>37.700000000000003</v>
      </c>
      <c r="O4338">
        <v>7412.8899999999994</v>
      </c>
      <c r="P4338">
        <v>817</v>
      </c>
      <c r="Q4338" s="1" t="s">
        <v>38</v>
      </c>
      <c r="R4338" s="1" t="s">
        <v>29</v>
      </c>
      <c r="S4338" s="1" t="s">
        <v>1985</v>
      </c>
      <c r="T4338" s="1" t="s">
        <v>31</v>
      </c>
      <c r="U4338" s="1" t="s">
        <v>93</v>
      </c>
    </row>
    <row r="4339" spans="1:21" x14ac:dyDescent="0.3">
      <c r="A4339" s="1" t="s">
        <v>9111</v>
      </c>
      <c r="B4339" s="1" t="s">
        <v>9112</v>
      </c>
      <c r="C4339" s="2">
        <v>45475</v>
      </c>
      <c r="D4339">
        <v>2024</v>
      </c>
      <c r="E4339" s="1" t="s">
        <v>317</v>
      </c>
      <c r="F4339" s="1" t="s">
        <v>9068</v>
      </c>
      <c r="G4339" s="3">
        <v>0.77986111111111112</v>
      </c>
      <c r="H4339" s="1" t="s">
        <v>142</v>
      </c>
      <c r="I4339" s="1" t="s">
        <v>43</v>
      </c>
      <c r="J4339" s="1" t="s">
        <v>446</v>
      </c>
      <c r="K4339" s="1" t="s">
        <v>700</v>
      </c>
      <c r="L4339">
        <v>4009.25</v>
      </c>
      <c r="M4339">
        <v>37.409999999999997</v>
      </c>
      <c r="N4339">
        <v>34.880000000000003</v>
      </c>
      <c r="O4339">
        <v>4011.7799999999997</v>
      </c>
      <c r="P4339">
        <v>33</v>
      </c>
      <c r="Q4339" s="1" t="s">
        <v>38</v>
      </c>
      <c r="R4339" s="1" t="s">
        <v>29</v>
      </c>
      <c r="S4339" s="1" t="s">
        <v>9113</v>
      </c>
      <c r="T4339" s="1" t="s">
        <v>31</v>
      </c>
      <c r="U4339" s="1" t="s">
        <v>101</v>
      </c>
    </row>
    <row r="4340" spans="1:21" x14ac:dyDescent="0.3">
      <c r="A4340" s="1" t="s">
        <v>9114</v>
      </c>
      <c r="B4340" s="1" t="s">
        <v>9115</v>
      </c>
      <c r="C4340" s="2">
        <v>45475</v>
      </c>
      <c r="D4340">
        <v>2024</v>
      </c>
      <c r="E4340" s="1" t="s">
        <v>317</v>
      </c>
      <c r="F4340" s="1" t="s">
        <v>9068</v>
      </c>
      <c r="G4340" s="3">
        <v>0.83333333333333337</v>
      </c>
      <c r="H4340" s="1" t="s">
        <v>142</v>
      </c>
      <c r="I4340" s="1" t="s">
        <v>110</v>
      </c>
      <c r="J4340" s="1" t="s">
        <v>527</v>
      </c>
      <c r="K4340" s="1" t="s">
        <v>528</v>
      </c>
      <c r="L4340">
        <v>5101.45</v>
      </c>
      <c r="M4340">
        <v>17.27</v>
      </c>
      <c r="N4340">
        <v>77.11</v>
      </c>
      <c r="O4340">
        <v>5041.6100000000006</v>
      </c>
      <c r="P4340">
        <v>76</v>
      </c>
      <c r="Q4340" s="1" t="s">
        <v>38</v>
      </c>
      <c r="R4340" s="1" t="s">
        <v>29</v>
      </c>
      <c r="S4340" s="1" t="s">
        <v>4158</v>
      </c>
      <c r="T4340" s="1" t="s">
        <v>31</v>
      </c>
      <c r="U4340" s="1" t="s">
        <v>32</v>
      </c>
    </row>
    <row r="4341" spans="1:21" x14ac:dyDescent="0.3">
      <c r="A4341" s="1" t="s">
        <v>9116</v>
      </c>
      <c r="B4341" s="1" t="s">
        <v>9117</v>
      </c>
      <c r="C4341" s="2">
        <v>45475</v>
      </c>
      <c r="D4341">
        <v>2024</v>
      </c>
      <c r="E4341" s="1" t="s">
        <v>317</v>
      </c>
      <c r="F4341" s="1" t="s">
        <v>9068</v>
      </c>
      <c r="G4341" s="3">
        <v>0.84930555555555554</v>
      </c>
      <c r="H4341" s="1" t="s">
        <v>142</v>
      </c>
      <c r="I4341" s="1" t="s">
        <v>236</v>
      </c>
      <c r="J4341" s="1" t="s">
        <v>268</v>
      </c>
      <c r="K4341" s="1" t="s">
        <v>238</v>
      </c>
      <c r="L4341">
        <v>5037.99</v>
      </c>
      <c r="M4341">
        <v>22.57</v>
      </c>
      <c r="N4341">
        <v>88.59</v>
      </c>
      <c r="O4341">
        <v>4971.9699999999993</v>
      </c>
      <c r="P4341">
        <v>232</v>
      </c>
      <c r="Q4341" s="1" t="s">
        <v>99</v>
      </c>
      <c r="R4341" s="1" t="s">
        <v>29</v>
      </c>
      <c r="S4341" s="1" t="s">
        <v>5151</v>
      </c>
      <c r="T4341" s="1" t="s">
        <v>53</v>
      </c>
      <c r="U4341" s="1" t="s">
        <v>32</v>
      </c>
    </row>
    <row r="4342" spans="1:21" x14ac:dyDescent="0.3">
      <c r="A4342" s="1" t="s">
        <v>9118</v>
      </c>
      <c r="B4342" s="1" t="s">
        <v>8083</v>
      </c>
      <c r="C4342" s="2">
        <v>45475</v>
      </c>
      <c r="D4342">
        <v>2024</v>
      </c>
      <c r="E4342" s="1" t="s">
        <v>317</v>
      </c>
      <c r="F4342" s="1" t="s">
        <v>9068</v>
      </c>
      <c r="G4342" s="3">
        <v>0.8520833333333333</v>
      </c>
      <c r="H4342" s="1" t="s">
        <v>142</v>
      </c>
      <c r="I4342" s="1" t="s">
        <v>56</v>
      </c>
      <c r="J4342" s="1" t="s">
        <v>277</v>
      </c>
      <c r="K4342" s="1" t="s">
        <v>278</v>
      </c>
      <c r="L4342">
        <v>4861.26</v>
      </c>
      <c r="M4342">
        <v>11.45</v>
      </c>
      <c r="N4342">
        <v>97.65</v>
      </c>
      <c r="O4342">
        <v>4775.0600000000004</v>
      </c>
      <c r="P4342">
        <v>908</v>
      </c>
      <c r="Q4342" s="1" t="s">
        <v>28</v>
      </c>
      <c r="R4342" s="1" t="s">
        <v>29</v>
      </c>
      <c r="S4342" s="1" t="s">
        <v>414</v>
      </c>
      <c r="T4342" s="1" t="s">
        <v>53</v>
      </c>
      <c r="U4342" s="1" t="s">
        <v>32</v>
      </c>
    </row>
    <row r="4343" spans="1:21" x14ac:dyDescent="0.3">
      <c r="A4343" s="1" t="s">
        <v>9119</v>
      </c>
      <c r="B4343" s="1" t="s">
        <v>9120</v>
      </c>
      <c r="C4343" s="2">
        <v>45475</v>
      </c>
      <c r="D4343">
        <v>2024</v>
      </c>
      <c r="E4343" s="1" t="s">
        <v>317</v>
      </c>
      <c r="F4343" s="1" t="s">
        <v>9068</v>
      </c>
      <c r="G4343" s="3">
        <v>0.85833333333333328</v>
      </c>
      <c r="H4343" s="1" t="s">
        <v>142</v>
      </c>
      <c r="I4343" s="1" t="s">
        <v>236</v>
      </c>
      <c r="J4343" s="1" t="s">
        <v>237</v>
      </c>
      <c r="K4343" s="1" t="s">
        <v>269</v>
      </c>
      <c r="L4343">
        <v>381.85</v>
      </c>
      <c r="M4343">
        <v>30.94</v>
      </c>
      <c r="N4343">
        <v>53.15</v>
      </c>
      <c r="O4343">
        <v>359.64000000000004</v>
      </c>
      <c r="P4343">
        <v>76</v>
      </c>
      <c r="Q4343" s="1" t="s">
        <v>85</v>
      </c>
      <c r="R4343" s="1" t="s">
        <v>29</v>
      </c>
      <c r="S4343" s="1" t="s">
        <v>1318</v>
      </c>
      <c r="T4343" s="1" t="s">
        <v>53</v>
      </c>
      <c r="U4343" s="1" t="s">
        <v>32</v>
      </c>
    </row>
    <row r="4344" spans="1:21" x14ac:dyDescent="0.3">
      <c r="A4344" s="1" t="s">
        <v>9121</v>
      </c>
      <c r="B4344" s="1" t="s">
        <v>9122</v>
      </c>
      <c r="C4344" s="2">
        <v>45475</v>
      </c>
      <c r="D4344">
        <v>2024</v>
      </c>
      <c r="E4344" s="1" t="s">
        <v>317</v>
      </c>
      <c r="F4344" s="1" t="s">
        <v>9068</v>
      </c>
      <c r="G4344" s="3">
        <v>0.89513888888888893</v>
      </c>
      <c r="H4344" s="1" t="s">
        <v>24</v>
      </c>
      <c r="I4344" s="1" t="s">
        <v>25</v>
      </c>
      <c r="J4344" s="1" t="s">
        <v>116</v>
      </c>
      <c r="K4344" s="1" t="s">
        <v>117</v>
      </c>
      <c r="L4344">
        <v>6047.22</v>
      </c>
      <c r="M4344">
        <v>5.53</v>
      </c>
      <c r="N4344">
        <v>67</v>
      </c>
      <c r="O4344">
        <v>5985.75</v>
      </c>
      <c r="P4344">
        <v>278</v>
      </c>
      <c r="Q4344" s="1" t="s">
        <v>85</v>
      </c>
      <c r="R4344" s="1" t="s">
        <v>29</v>
      </c>
      <c r="S4344" s="1" t="s">
        <v>1321</v>
      </c>
      <c r="T4344" s="1" t="s">
        <v>53</v>
      </c>
      <c r="U4344" s="1" t="s">
        <v>32</v>
      </c>
    </row>
    <row r="4345" spans="1:21" x14ac:dyDescent="0.3">
      <c r="A4345" s="1" t="s">
        <v>9123</v>
      </c>
      <c r="B4345" s="1" t="s">
        <v>175</v>
      </c>
      <c r="C4345" s="2">
        <v>45475</v>
      </c>
      <c r="D4345">
        <v>2024</v>
      </c>
      <c r="E4345" s="1" t="s">
        <v>317</v>
      </c>
      <c r="F4345" s="1" t="s">
        <v>9068</v>
      </c>
      <c r="G4345" s="3">
        <v>0.96527777777777779</v>
      </c>
      <c r="H4345" s="1" t="s">
        <v>24</v>
      </c>
      <c r="I4345" s="1" t="s">
        <v>110</v>
      </c>
      <c r="J4345" s="1" t="s">
        <v>413</v>
      </c>
      <c r="K4345" s="1" t="s">
        <v>112</v>
      </c>
      <c r="L4345">
        <v>4324.3900000000003</v>
      </c>
      <c r="M4345">
        <v>37.69</v>
      </c>
      <c r="N4345">
        <v>93.99</v>
      </c>
      <c r="O4345">
        <v>4268.09</v>
      </c>
      <c r="P4345">
        <v>700</v>
      </c>
      <c r="Q4345" s="1" t="s">
        <v>38</v>
      </c>
      <c r="R4345" s="1" t="s">
        <v>29</v>
      </c>
      <c r="S4345" s="1" t="s">
        <v>5343</v>
      </c>
      <c r="T4345" s="1" t="s">
        <v>53</v>
      </c>
      <c r="U4345" s="1" t="s">
        <v>32</v>
      </c>
    </row>
    <row r="4346" spans="1:21" x14ac:dyDescent="0.3">
      <c r="A4346" s="1" t="s">
        <v>9124</v>
      </c>
      <c r="B4346" s="1" t="s">
        <v>9125</v>
      </c>
      <c r="C4346" s="2">
        <v>45476</v>
      </c>
      <c r="D4346">
        <v>2024</v>
      </c>
      <c r="E4346" s="1" t="s">
        <v>366</v>
      </c>
      <c r="F4346" s="1" t="s">
        <v>9068</v>
      </c>
      <c r="G4346" s="3">
        <v>0.12847222222222221</v>
      </c>
      <c r="H4346" s="1" t="s">
        <v>24</v>
      </c>
      <c r="I4346" s="1" t="s">
        <v>82</v>
      </c>
      <c r="J4346" s="1" t="s">
        <v>83</v>
      </c>
      <c r="K4346" s="1" t="s">
        <v>84</v>
      </c>
      <c r="L4346">
        <v>7572.75</v>
      </c>
      <c r="M4346">
        <v>30.31</v>
      </c>
      <c r="N4346">
        <v>46.37</v>
      </c>
      <c r="O4346">
        <v>7556.6900000000005</v>
      </c>
      <c r="P4346">
        <v>762</v>
      </c>
      <c r="Q4346" s="1" t="s">
        <v>38</v>
      </c>
      <c r="R4346" s="1" t="s">
        <v>29</v>
      </c>
      <c r="S4346" s="1" t="s">
        <v>2291</v>
      </c>
      <c r="T4346" s="1" t="s">
        <v>147</v>
      </c>
      <c r="U4346" s="1" t="s">
        <v>32</v>
      </c>
    </row>
    <row r="4347" spans="1:21" x14ac:dyDescent="0.3">
      <c r="A4347" s="1" t="s">
        <v>9126</v>
      </c>
      <c r="B4347" s="1" t="s">
        <v>1188</v>
      </c>
      <c r="C4347" s="2">
        <v>45476</v>
      </c>
      <c r="D4347">
        <v>2024</v>
      </c>
      <c r="E4347" s="1" t="s">
        <v>366</v>
      </c>
      <c r="F4347" s="1" t="s">
        <v>9068</v>
      </c>
      <c r="G4347" s="3">
        <v>0.22361111111111112</v>
      </c>
      <c r="H4347" s="1" t="s">
        <v>42</v>
      </c>
      <c r="I4347" s="1" t="s">
        <v>96</v>
      </c>
      <c r="J4347" s="1" t="s">
        <v>250</v>
      </c>
      <c r="K4347" s="1" t="s">
        <v>291</v>
      </c>
      <c r="L4347">
        <v>548.59</v>
      </c>
      <c r="M4347">
        <v>38.909999999999997</v>
      </c>
      <c r="N4347">
        <v>67.349999999999994</v>
      </c>
      <c r="O4347">
        <v>520.15</v>
      </c>
      <c r="P4347">
        <v>916</v>
      </c>
      <c r="Q4347" s="1" t="s">
        <v>99</v>
      </c>
      <c r="R4347" s="1" t="s">
        <v>29</v>
      </c>
      <c r="S4347" s="1" t="s">
        <v>5925</v>
      </c>
      <c r="T4347" s="1" t="s">
        <v>31</v>
      </c>
      <c r="U4347" s="1" t="s">
        <v>32</v>
      </c>
    </row>
    <row r="4348" spans="1:21" x14ac:dyDescent="0.3">
      <c r="A4348" s="1" t="s">
        <v>9127</v>
      </c>
      <c r="B4348" s="1" t="s">
        <v>9128</v>
      </c>
      <c r="C4348" s="2">
        <v>45476</v>
      </c>
      <c r="D4348">
        <v>2024</v>
      </c>
      <c r="E4348" s="1" t="s">
        <v>366</v>
      </c>
      <c r="F4348" s="1" t="s">
        <v>9068</v>
      </c>
      <c r="G4348" s="3">
        <v>0.27083333333333331</v>
      </c>
      <c r="H4348" s="1" t="s">
        <v>42</v>
      </c>
      <c r="I4348" s="1" t="s">
        <v>431</v>
      </c>
      <c r="J4348" s="1" t="s">
        <v>666</v>
      </c>
      <c r="K4348" s="1" t="s">
        <v>643</v>
      </c>
      <c r="L4348">
        <v>3017.45</v>
      </c>
      <c r="M4348">
        <v>7.08</v>
      </c>
      <c r="N4348">
        <v>0.5</v>
      </c>
      <c r="O4348">
        <v>3024.0299999999997</v>
      </c>
      <c r="P4348">
        <v>562</v>
      </c>
      <c r="Q4348" s="1" t="s">
        <v>118</v>
      </c>
      <c r="R4348" s="1" t="s">
        <v>29</v>
      </c>
      <c r="S4348" s="1" t="s">
        <v>2263</v>
      </c>
      <c r="T4348" s="1" t="s">
        <v>31</v>
      </c>
      <c r="U4348" s="1" t="s">
        <v>32</v>
      </c>
    </row>
    <row r="4349" spans="1:21" x14ac:dyDescent="0.3">
      <c r="A4349" s="1" t="s">
        <v>9129</v>
      </c>
      <c r="B4349" s="1" t="s">
        <v>9130</v>
      </c>
      <c r="C4349" s="2">
        <v>45476</v>
      </c>
      <c r="D4349">
        <v>2024</v>
      </c>
      <c r="E4349" s="1" t="s">
        <v>366</v>
      </c>
      <c r="F4349" s="1" t="s">
        <v>9068</v>
      </c>
      <c r="G4349" s="3">
        <v>0.39374999999999999</v>
      </c>
      <c r="H4349" s="1" t="s">
        <v>42</v>
      </c>
      <c r="I4349" s="1" t="s">
        <v>43</v>
      </c>
      <c r="J4349" s="1" t="s">
        <v>446</v>
      </c>
      <c r="K4349" s="1" t="s">
        <v>873</v>
      </c>
      <c r="L4349">
        <v>1116.26</v>
      </c>
      <c r="M4349">
        <v>11.4</v>
      </c>
      <c r="N4349">
        <v>48.43</v>
      </c>
      <c r="O4349">
        <v>1079.23</v>
      </c>
      <c r="P4349">
        <v>360</v>
      </c>
      <c r="Q4349" s="1" t="s">
        <v>99</v>
      </c>
      <c r="R4349" s="1" t="s">
        <v>749</v>
      </c>
      <c r="S4349" s="1" t="s">
        <v>2969</v>
      </c>
      <c r="T4349" s="1" t="s">
        <v>31</v>
      </c>
      <c r="U4349" s="1" t="s">
        <v>101</v>
      </c>
    </row>
    <row r="4350" spans="1:21" x14ac:dyDescent="0.3">
      <c r="A4350" s="1" t="s">
        <v>9131</v>
      </c>
      <c r="B4350" s="1" t="s">
        <v>9132</v>
      </c>
      <c r="C4350" s="2">
        <v>45476</v>
      </c>
      <c r="D4350">
        <v>2024</v>
      </c>
      <c r="E4350" s="1" t="s">
        <v>366</v>
      </c>
      <c r="F4350" s="1" t="s">
        <v>9068</v>
      </c>
      <c r="G4350" s="3">
        <v>0.39513888888888887</v>
      </c>
      <c r="H4350" s="1" t="s">
        <v>42</v>
      </c>
      <c r="I4350" s="1" t="s">
        <v>56</v>
      </c>
      <c r="J4350" s="1" t="s">
        <v>184</v>
      </c>
      <c r="K4350" s="1" t="s">
        <v>58</v>
      </c>
      <c r="L4350">
        <v>6671.59</v>
      </c>
      <c r="M4350">
        <v>44.04</v>
      </c>
      <c r="N4350">
        <v>51.59</v>
      </c>
      <c r="O4350">
        <v>6664.04</v>
      </c>
      <c r="P4350">
        <v>705</v>
      </c>
      <c r="Q4350" s="1" t="s">
        <v>38</v>
      </c>
      <c r="R4350" s="1" t="s">
        <v>29</v>
      </c>
      <c r="S4350" s="1" t="s">
        <v>2095</v>
      </c>
      <c r="T4350" s="1" t="s">
        <v>53</v>
      </c>
      <c r="U4350" s="1" t="s">
        <v>32</v>
      </c>
    </row>
    <row r="4351" spans="1:21" x14ac:dyDescent="0.3">
      <c r="A4351" s="1" t="s">
        <v>9133</v>
      </c>
      <c r="B4351" s="1" t="s">
        <v>9134</v>
      </c>
      <c r="C4351" s="2">
        <v>45476</v>
      </c>
      <c r="D4351">
        <v>2024</v>
      </c>
      <c r="E4351" s="1" t="s">
        <v>366</v>
      </c>
      <c r="F4351" s="1" t="s">
        <v>9068</v>
      </c>
      <c r="G4351" s="3">
        <v>0.43333333333333335</v>
      </c>
      <c r="H4351" s="1" t="s">
        <v>42</v>
      </c>
      <c r="I4351" s="1" t="s">
        <v>297</v>
      </c>
      <c r="J4351" s="1" t="s">
        <v>479</v>
      </c>
      <c r="K4351" s="1" t="s">
        <v>742</v>
      </c>
      <c r="L4351">
        <v>2247.25</v>
      </c>
      <c r="M4351">
        <v>31.98</v>
      </c>
      <c r="N4351">
        <v>42.95</v>
      </c>
      <c r="O4351">
        <v>2236.2800000000002</v>
      </c>
      <c r="P4351">
        <v>238</v>
      </c>
      <c r="Q4351" s="1" t="s">
        <v>118</v>
      </c>
      <c r="R4351" s="1" t="s">
        <v>29</v>
      </c>
      <c r="S4351" s="1" t="s">
        <v>7650</v>
      </c>
      <c r="T4351" s="1" t="s">
        <v>53</v>
      </c>
      <c r="U4351" s="1" t="s">
        <v>32</v>
      </c>
    </row>
    <row r="4352" spans="1:21" x14ac:dyDescent="0.3">
      <c r="A4352" s="1" t="s">
        <v>9135</v>
      </c>
      <c r="B4352" s="1" t="s">
        <v>5365</v>
      </c>
      <c r="C4352" s="2">
        <v>45476</v>
      </c>
      <c r="D4352">
        <v>2024</v>
      </c>
      <c r="E4352" s="1" t="s">
        <v>366</v>
      </c>
      <c r="F4352" s="1" t="s">
        <v>9068</v>
      </c>
      <c r="G4352" s="3">
        <v>0.5395833333333333</v>
      </c>
      <c r="H4352" s="1" t="s">
        <v>104</v>
      </c>
      <c r="I4352" s="1" t="s">
        <v>160</v>
      </c>
      <c r="J4352" s="1" t="s">
        <v>260</v>
      </c>
      <c r="K4352" s="1" t="s">
        <v>345</v>
      </c>
      <c r="L4352">
        <v>1254.8699999999999</v>
      </c>
      <c r="M4352">
        <v>44.95</v>
      </c>
      <c r="N4352">
        <v>10.050000000000001</v>
      </c>
      <c r="O4352">
        <v>1289.77</v>
      </c>
      <c r="P4352">
        <v>449</v>
      </c>
      <c r="Q4352" s="1" t="s">
        <v>85</v>
      </c>
      <c r="R4352" s="1" t="s">
        <v>29</v>
      </c>
      <c r="S4352" s="1" t="s">
        <v>953</v>
      </c>
      <c r="T4352" s="1" t="s">
        <v>31</v>
      </c>
      <c r="U4352" s="1" t="s">
        <v>32</v>
      </c>
    </row>
    <row r="4353" spans="1:21" x14ac:dyDescent="0.3">
      <c r="A4353" s="1" t="s">
        <v>9136</v>
      </c>
      <c r="B4353" s="1" t="s">
        <v>9137</v>
      </c>
      <c r="C4353" s="2">
        <v>45476</v>
      </c>
      <c r="D4353">
        <v>2024</v>
      </c>
      <c r="E4353" s="1" t="s">
        <v>366</v>
      </c>
      <c r="F4353" s="1" t="s">
        <v>9068</v>
      </c>
      <c r="G4353" s="3">
        <v>0.54305555555555551</v>
      </c>
      <c r="H4353" s="1" t="s">
        <v>104</v>
      </c>
      <c r="I4353" s="1" t="s">
        <v>62</v>
      </c>
      <c r="J4353" s="1" t="s">
        <v>771</v>
      </c>
      <c r="K4353" s="1" t="s">
        <v>790</v>
      </c>
      <c r="L4353">
        <v>7161.59</v>
      </c>
      <c r="M4353">
        <v>13.51</v>
      </c>
      <c r="N4353">
        <v>54.98</v>
      </c>
      <c r="O4353">
        <v>7120.1200000000008</v>
      </c>
      <c r="P4353">
        <v>628</v>
      </c>
      <c r="Q4353" s="1" t="s">
        <v>38</v>
      </c>
      <c r="R4353" s="1" t="s">
        <v>29</v>
      </c>
      <c r="S4353" s="1" t="s">
        <v>1132</v>
      </c>
      <c r="T4353" s="1" t="s">
        <v>31</v>
      </c>
      <c r="U4353" s="1" t="s">
        <v>32</v>
      </c>
    </row>
    <row r="4354" spans="1:21" x14ac:dyDescent="0.3">
      <c r="A4354" s="1" t="s">
        <v>9138</v>
      </c>
      <c r="B4354" s="1" t="s">
        <v>9139</v>
      </c>
      <c r="C4354" s="2">
        <v>45476</v>
      </c>
      <c r="D4354">
        <v>2024</v>
      </c>
      <c r="E4354" s="1" t="s">
        <v>366</v>
      </c>
      <c r="F4354" s="1" t="s">
        <v>9068</v>
      </c>
      <c r="G4354" s="3">
        <v>0.57986111111111116</v>
      </c>
      <c r="H4354" s="1" t="s">
        <v>104</v>
      </c>
      <c r="I4354" s="1" t="s">
        <v>25</v>
      </c>
      <c r="J4354" s="1" t="s">
        <v>732</v>
      </c>
      <c r="K4354" s="1" t="s">
        <v>27</v>
      </c>
      <c r="L4354">
        <v>8522</v>
      </c>
      <c r="M4354">
        <v>15.57</v>
      </c>
      <c r="N4354">
        <v>77.81</v>
      </c>
      <c r="O4354">
        <v>8459.76</v>
      </c>
      <c r="P4354">
        <v>865</v>
      </c>
      <c r="Q4354" s="1" t="s">
        <v>118</v>
      </c>
      <c r="R4354" s="1" t="s">
        <v>29</v>
      </c>
      <c r="S4354" s="1" t="s">
        <v>4807</v>
      </c>
      <c r="T4354" s="1" t="s">
        <v>53</v>
      </c>
      <c r="U4354" s="1" t="s">
        <v>32</v>
      </c>
    </row>
    <row r="4355" spans="1:21" x14ac:dyDescent="0.3">
      <c r="A4355" s="1" t="s">
        <v>9140</v>
      </c>
      <c r="B4355" s="1" t="s">
        <v>9141</v>
      </c>
      <c r="C4355" s="2">
        <v>45476</v>
      </c>
      <c r="D4355">
        <v>2024</v>
      </c>
      <c r="E4355" s="1" t="s">
        <v>366</v>
      </c>
      <c r="F4355" s="1" t="s">
        <v>9068</v>
      </c>
      <c r="G4355" s="3">
        <v>0.71527777777777779</v>
      </c>
      <c r="H4355" s="1" t="s">
        <v>142</v>
      </c>
      <c r="I4355" s="1" t="s">
        <v>431</v>
      </c>
      <c r="J4355" s="1" t="s">
        <v>1077</v>
      </c>
      <c r="K4355" s="1" t="s">
        <v>643</v>
      </c>
      <c r="L4355">
        <v>7269.73</v>
      </c>
      <c r="M4355">
        <v>3.12</v>
      </c>
      <c r="N4355">
        <v>55.27</v>
      </c>
      <c r="O4355">
        <v>7217.579999999999</v>
      </c>
      <c r="P4355">
        <v>256</v>
      </c>
      <c r="Q4355" s="1" t="s">
        <v>118</v>
      </c>
      <c r="R4355" s="1" t="s">
        <v>29</v>
      </c>
      <c r="S4355" s="1" t="s">
        <v>3059</v>
      </c>
      <c r="T4355" s="1" t="s">
        <v>53</v>
      </c>
      <c r="U4355" s="1" t="s">
        <v>32</v>
      </c>
    </row>
    <row r="4356" spans="1:21" x14ac:dyDescent="0.3">
      <c r="A4356" s="1" t="s">
        <v>9142</v>
      </c>
      <c r="B4356" s="1" t="s">
        <v>3801</v>
      </c>
      <c r="C4356" s="2">
        <v>45476</v>
      </c>
      <c r="D4356">
        <v>2024</v>
      </c>
      <c r="E4356" s="1" t="s">
        <v>366</v>
      </c>
      <c r="F4356" s="1" t="s">
        <v>9068</v>
      </c>
      <c r="G4356" s="3">
        <v>0.80833333333333335</v>
      </c>
      <c r="H4356" s="1" t="s">
        <v>142</v>
      </c>
      <c r="I4356" s="1" t="s">
        <v>160</v>
      </c>
      <c r="J4356" s="1" t="s">
        <v>1723</v>
      </c>
      <c r="K4356" s="1" t="s">
        <v>273</v>
      </c>
      <c r="L4356">
        <v>2864.67</v>
      </c>
      <c r="M4356">
        <v>29.94</v>
      </c>
      <c r="N4356">
        <v>81.2</v>
      </c>
      <c r="O4356">
        <v>2813.4100000000003</v>
      </c>
      <c r="P4356">
        <v>35</v>
      </c>
      <c r="Q4356" s="1" t="s">
        <v>28</v>
      </c>
      <c r="R4356" s="1" t="s">
        <v>29</v>
      </c>
      <c r="S4356" s="1" t="s">
        <v>2086</v>
      </c>
      <c r="T4356" s="1" t="s">
        <v>147</v>
      </c>
      <c r="U4356" s="1" t="s">
        <v>32</v>
      </c>
    </row>
    <row r="4357" spans="1:21" x14ac:dyDescent="0.3">
      <c r="A4357" s="1" t="s">
        <v>9143</v>
      </c>
      <c r="B4357" s="1" t="s">
        <v>7807</v>
      </c>
      <c r="C4357" s="2">
        <v>45476</v>
      </c>
      <c r="D4357">
        <v>2024</v>
      </c>
      <c r="E4357" s="1" t="s">
        <v>366</v>
      </c>
      <c r="F4357" s="1" t="s">
        <v>9068</v>
      </c>
      <c r="G4357" s="3">
        <v>0.82013888888888886</v>
      </c>
      <c r="H4357" s="1" t="s">
        <v>142</v>
      </c>
      <c r="I4357" s="1" t="s">
        <v>68</v>
      </c>
      <c r="J4357" s="1" t="s">
        <v>858</v>
      </c>
      <c r="K4357" s="1" t="s">
        <v>780</v>
      </c>
      <c r="L4357">
        <v>3016.86</v>
      </c>
      <c r="M4357">
        <v>27.97</v>
      </c>
      <c r="N4357">
        <v>19.97</v>
      </c>
      <c r="O4357">
        <v>3024.86</v>
      </c>
      <c r="P4357">
        <v>984</v>
      </c>
      <c r="Q4357" s="1" t="s">
        <v>38</v>
      </c>
      <c r="R4357" s="1" t="s">
        <v>29</v>
      </c>
      <c r="S4357" s="1" t="s">
        <v>1599</v>
      </c>
      <c r="T4357" s="1" t="s">
        <v>147</v>
      </c>
      <c r="U4357" s="1" t="s">
        <v>32</v>
      </c>
    </row>
    <row r="4358" spans="1:21" x14ac:dyDescent="0.3">
      <c r="A4358" s="1" t="s">
        <v>9144</v>
      </c>
      <c r="B4358" s="1" t="s">
        <v>3970</v>
      </c>
      <c r="C4358" s="2">
        <v>45476</v>
      </c>
      <c r="D4358">
        <v>2024</v>
      </c>
      <c r="E4358" s="1" t="s">
        <v>366</v>
      </c>
      <c r="F4358" s="1" t="s">
        <v>9068</v>
      </c>
      <c r="G4358" s="3">
        <v>0.8354166666666667</v>
      </c>
      <c r="H4358" s="1" t="s">
        <v>142</v>
      </c>
      <c r="I4358" s="1" t="s">
        <v>371</v>
      </c>
      <c r="J4358" s="1" t="s">
        <v>670</v>
      </c>
      <c r="K4358" s="1" t="s">
        <v>519</v>
      </c>
      <c r="L4358">
        <v>8581.0499999999993</v>
      </c>
      <c r="M4358">
        <v>42.94</v>
      </c>
      <c r="N4358">
        <v>40.869999999999997</v>
      </c>
      <c r="O4358">
        <v>8583.119999999999</v>
      </c>
      <c r="P4358">
        <v>587</v>
      </c>
      <c r="Q4358" s="1" t="s">
        <v>118</v>
      </c>
      <c r="R4358" s="1" t="s">
        <v>29</v>
      </c>
      <c r="S4358" s="1" t="s">
        <v>667</v>
      </c>
      <c r="T4358" s="1" t="s">
        <v>31</v>
      </c>
      <c r="U4358" s="1" t="s">
        <v>101</v>
      </c>
    </row>
    <row r="4359" spans="1:21" x14ac:dyDescent="0.3">
      <c r="A4359" s="1" t="s">
        <v>9145</v>
      </c>
      <c r="B4359" s="1" t="s">
        <v>9146</v>
      </c>
      <c r="C4359" s="2">
        <v>45476</v>
      </c>
      <c r="D4359">
        <v>2024</v>
      </c>
      <c r="E4359" s="1" t="s">
        <v>366</v>
      </c>
      <c r="F4359" s="1" t="s">
        <v>9068</v>
      </c>
      <c r="G4359" s="3">
        <v>0.92083333333333328</v>
      </c>
      <c r="H4359" s="1" t="s">
        <v>24</v>
      </c>
      <c r="I4359" s="1" t="s">
        <v>56</v>
      </c>
      <c r="J4359" s="1" t="s">
        <v>241</v>
      </c>
      <c r="K4359" s="1" t="s">
        <v>58</v>
      </c>
      <c r="L4359">
        <v>743.71</v>
      </c>
      <c r="M4359">
        <v>7.63</v>
      </c>
      <c r="N4359">
        <v>32.86</v>
      </c>
      <c r="O4359">
        <v>718.48</v>
      </c>
      <c r="P4359">
        <v>507</v>
      </c>
      <c r="Q4359" s="1" t="s">
        <v>38</v>
      </c>
      <c r="R4359" s="1" t="s">
        <v>29</v>
      </c>
      <c r="S4359" s="1" t="s">
        <v>5733</v>
      </c>
      <c r="T4359" s="1" t="s">
        <v>31</v>
      </c>
      <c r="U4359" s="1" t="s">
        <v>32</v>
      </c>
    </row>
    <row r="4360" spans="1:21" x14ac:dyDescent="0.3">
      <c r="A4360" s="1" t="s">
        <v>9147</v>
      </c>
      <c r="B4360" s="1" t="s">
        <v>9148</v>
      </c>
      <c r="C4360" s="2">
        <v>45477</v>
      </c>
      <c r="D4360">
        <v>2024</v>
      </c>
      <c r="E4360" s="1" t="s">
        <v>426</v>
      </c>
      <c r="F4360" s="1" t="s">
        <v>9068</v>
      </c>
      <c r="G4360" s="3">
        <v>0</v>
      </c>
      <c r="H4360" s="1" t="s">
        <v>24</v>
      </c>
      <c r="I4360" s="1" t="s">
        <v>82</v>
      </c>
      <c r="J4360" s="1" t="s">
        <v>223</v>
      </c>
      <c r="K4360" s="1" t="s">
        <v>409</v>
      </c>
      <c r="L4360">
        <v>2198.6</v>
      </c>
      <c r="M4360">
        <v>28.04</v>
      </c>
      <c r="N4360">
        <v>40.159999999999997</v>
      </c>
      <c r="O4360">
        <v>2186.48</v>
      </c>
      <c r="P4360">
        <v>175</v>
      </c>
      <c r="Q4360" s="1" t="s">
        <v>38</v>
      </c>
      <c r="R4360" s="1" t="s">
        <v>29</v>
      </c>
      <c r="S4360" s="1" t="s">
        <v>2717</v>
      </c>
      <c r="T4360" s="1" t="s">
        <v>53</v>
      </c>
      <c r="U4360" s="1" t="s">
        <v>32</v>
      </c>
    </row>
    <row r="4361" spans="1:21" x14ac:dyDescent="0.3">
      <c r="A4361" s="1" t="s">
        <v>9149</v>
      </c>
      <c r="B4361" s="1" t="s">
        <v>9150</v>
      </c>
      <c r="C4361" s="2">
        <v>45477</v>
      </c>
      <c r="D4361">
        <v>2024</v>
      </c>
      <c r="E4361" s="1" t="s">
        <v>426</v>
      </c>
      <c r="F4361" s="1" t="s">
        <v>9068</v>
      </c>
      <c r="G4361" s="3">
        <v>0.17708333333333334</v>
      </c>
      <c r="H4361" s="1" t="s">
        <v>24</v>
      </c>
      <c r="I4361" s="1" t="s">
        <v>431</v>
      </c>
      <c r="J4361" s="1" t="s">
        <v>542</v>
      </c>
      <c r="K4361" s="1" t="s">
        <v>543</v>
      </c>
      <c r="L4361">
        <v>8698.61</v>
      </c>
      <c r="M4361">
        <v>40.39</v>
      </c>
      <c r="N4361">
        <v>66.53</v>
      </c>
      <c r="O4361">
        <v>8672.4699999999993</v>
      </c>
      <c r="P4361">
        <v>553</v>
      </c>
      <c r="Q4361" s="1" t="s">
        <v>85</v>
      </c>
      <c r="R4361" s="1" t="s">
        <v>29</v>
      </c>
      <c r="S4361" s="1" t="s">
        <v>1577</v>
      </c>
      <c r="T4361" s="1" t="s">
        <v>53</v>
      </c>
      <c r="U4361" s="1" t="s">
        <v>93</v>
      </c>
    </row>
    <row r="4362" spans="1:21" x14ac:dyDescent="0.3">
      <c r="A4362" s="1" t="s">
        <v>9151</v>
      </c>
      <c r="B4362" s="1" t="s">
        <v>6862</v>
      </c>
      <c r="C4362" s="2">
        <v>45477</v>
      </c>
      <c r="D4362">
        <v>2024</v>
      </c>
      <c r="E4362" s="1" t="s">
        <v>426</v>
      </c>
      <c r="F4362" s="1" t="s">
        <v>9068</v>
      </c>
      <c r="G4362" s="3">
        <v>0.23472222222222222</v>
      </c>
      <c r="H4362" s="1" t="s">
        <v>42</v>
      </c>
      <c r="I4362" s="1" t="s">
        <v>236</v>
      </c>
      <c r="J4362" s="1" t="s">
        <v>1385</v>
      </c>
      <c r="K4362" s="1" t="s">
        <v>1125</v>
      </c>
      <c r="L4362">
        <v>672.59</v>
      </c>
      <c r="M4362">
        <v>29.22</v>
      </c>
      <c r="N4362">
        <v>94.64</v>
      </c>
      <c r="O4362">
        <v>607.17000000000007</v>
      </c>
      <c r="P4362">
        <v>107</v>
      </c>
      <c r="Q4362" s="1" t="s">
        <v>118</v>
      </c>
      <c r="R4362" s="1" t="s">
        <v>29</v>
      </c>
      <c r="S4362" s="1" t="s">
        <v>4470</v>
      </c>
      <c r="T4362" s="1" t="s">
        <v>31</v>
      </c>
      <c r="U4362" s="1" t="s">
        <v>93</v>
      </c>
    </row>
    <row r="4363" spans="1:21" x14ac:dyDescent="0.3">
      <c r="A4363" s="1" t="s">
        <v>9152</v>
      </c>
      <c r="B4363" s="1" t="s">
        <v>9153</v>
      </c>
      <c r="C4363" s="2">
        <v>45477</v>
      </c>
      <c r="D4363">
        <v>2024</v>
      </c>
      <c r="E4363" s="1" t="s">
        <v>426</v>
      </c>
      <c r="F4363" s="1" t="s">
        <v>9068</v>
      </c>
      <c r="G4363" s="3">
        <v>0.29444444444444445</v>
      </c>
      <c r="H4363" s="1" t="s">
        <v>42</v>
      </c>
      <c r="I4363" s="1" t="s">
        <v>96</v>
      </c>
      <c r="J4363" s="1" t="s">
        <v>441</v>
      </c>
      <c r="K4363" s="1" t="s">
        <v>98</v>
      </c>
      <c r="L4363">
        <v>7301.15</v>
      </c>
      <c r="M4363">
        <v>40.82</v>
      </c>
      <c r="N4363">
        <v>29.76</v>
      </c>
      <c r="O4363">
        <v>7312.2099999999991</v>
      </c>
      <c r="P4363">
        <v>24</v>
      </c>
      <c r="Q4363" s="1" t="s">
        <v>38</v>
      </c>
      <c r="R4363" s="1" t="s">
        <v>29</v>
      </c>
      <c r="S4363" s="1" t="s">
        <v>6470</v>
      </c>
      <c r="T4363" s="1" t="s">
        <v>53</v>
      </c>
      <c r="U4363" s="1" t="s">
        <v>32</v>
      </c>
    </row>
    <row r="4364" spans="1:21" x14ac:dyDescent="0.3">
      <c r="A4364" s="1" t="s">
        <v>9154</v>
      </c>
      <c r="B4364" s="1" t="s">
        <v>9155</v>
      </c>
      <c r="C4364" s="2">
        <v>45477</v>
      </c>
      <c r="D4364">
        <v>2024</v>
      </c>
      <c r="E4364" s="1" t="s">
        <v>426</v>
      </c>
      <c r="F4364" s="1" t="s">
        <v>9068</v>
      </c>
      <c r="G4364" s="3">
        <v>0.43819444444444444</v>
      </c>
      <c r="H4364" s="1" t="s">
        <v>42</v>
      </c>
      <c r="I4364" s="1" t="s">
        <v>154</v>
      </c>
      <c r="J4364" s="1" t="s">
        <v>639</v>
      </c>
      <c r="K4364" s="1" t="s">
        <v>232</v>
      </c>
      <c r="L4364">
        <v>6502.26</v>
      </c>
      <c r="M4364">
        <v>32.619999999999997</v>
      </c>
      <c r="N4364">
        <v>84.33</v>
      </c>
      <c r="O4364">
        <v>6450.55</v>
      </c>
      <c r="P4364">
        <v>353</v>
      </c>
      <c r="Q4364" s="1" t="s">
        <v>38</v>
      </c>
      <c r="R4364" s="1" t="s">
        <v>29</v>
      </c>
      <c r="S4364" s="1" t="s">
        <v>1971</v>
      </c>
      <c r="T4364" s="1" t="s">
        <v>53</v>
      </c>
      <c r="U4364" s="1" t="s">
        <v>32</v>
      </c>
    </row>
    <row r="4365" spans="1:21" x14ac:dyDescent="0.3">
      <c r="A4365" s="1" t="s">
        <v>9156</v>
      </c>
      <c r="B4365" s="1" t="s">
        <v>9157</v>
      </c>
      <c r="C4365" s="2">
        <v>45477</v>
      </c>
      <c r="D4365">
        <v>2024</v>
      </c>
      <c r="E4365" s="1" t="s">
        <v>426</v>
      </c>
      <c r="F4365" s="1" t="s">
        <v>9068</v>
      </c>
      <c r="G4365" s="3">
        <v>0.59791666666666665</v>
      </c>
      <c r="H4365" s="1" t="s">
        <v>104</v>
      </c>
      <c r="I4365" s="1" t="s">
        <v>236</v>
      </c>
      <c r="J4365" s="1" t="s">
        <v>268</v>
      </c>
      <c r="K4365" s="1" t="s">
        <v>398</v>
      </c>
      <c r="L4365">
        <v>2379.4699999999998</v>
      </c>
      <c r="M4365">
        <v>3.35</v>
      </c>
      <c r="N4365">
        <v>40.130000000000003</v>
      </c>
      <c r="O4365">
        <v>2342.6899999999996</v>
      </c>
      <c r="P4365">
        <v>277</v>
      </c>
      <c r="Q4365" s="1" t="s">
        <v>118</v>
      </c>
      <c r="R4365" s="1" t="s">
        <v>29</v>
      </c>
      <c r="S4365" s="1" t="s">
        <v>2728</v>
      </c>
      <c r="T4365" s="1" t="s">
        <v>53</v>
      </c>
      <c r="U4365" s="1" t="s">
        <v>32</v>
      </c>
    </row>
    <row r="4366" spans="1:21" x14ac:dyDescent="0.3">
      <c r="A4366" s="1" t="s">
        <v>9158</v>
      </c>
      <c r="B4366" s="1" t="s">
        <v>3692</v>
      </c>
      <c r="C4366" s="2">
        <v>45477</v>
      </c>
      <c r="D4366">
        <v>2024</v>
      </c>
      <c r="E4366" s="1" t="s">
        <v>426</v>
      </c>
      <c r="F4366" s="1" t="s">
        <v>9068</v>
      </c>
      <c r="G4366" s="3">
        <v>0.7270833333333333</v>
      </c>
      <c r="H4366" s="1" t="s">
        <v>142</v>
      </c>
      <c r="I4366" s="1" t="s">
        <v>25</v>
      </c>
      <c r="J4366" s="1" t="s">
        <v>732</v>
      </c>
      <c r="K4366" s="1" t="s">
        <v>117</v>
      </c>
      <c r="L4366">
        <v>234.25</v>
      </c>
      <c r="M4366">
        <v>22.17</v>
      </c>
      <c r="N4366">
        <v>79.62</v>
      </c>
      <c r="O4366">
        <v>176.8</v>
      </c>
      <c r="P4366">
        <v>873</v>
      </c>
      <c r="Q4366" s="1" t="s">
        <v>28</v>
      </c>
      <c r="R4366" s="1" t="s">
        <v>29</v>
      </c>
      <c r="S4366" s="1" t="s">
        <v>4869</v>
      </c>
      <c r="T4366" s="1" t="s">
        <v>147</v>
      </c>
      <c r="U4366" s="1" t="s">
        <v>101</v>
      </c>
    </row>
    <row r="4367" spans="1:21" x14ac:dyDescent="0.3">
      <c r="A4367" s="1" t="s">
        <v>9159</v>
      </c>
      <c r="B4367" s="1" t="s">
        <v>9160</v>
      </c>
      <c r="C4367" s="2">
        <v>45477</v>
      </c>
      <c r="D4367">
        <v>2024</v>
      </c>
      <c r="E4367" s="1" t="s">
        <v>426</v>
      </c>
      <c r="F4367" s="1" t="s">
        <v>9068</v>
      </c>
      <c r="G4367" s="3">
        <v>0.75347222222222221</v>
      </c>
      <c r="H4367" s="1" t="s">
        <v>142</v>
      </c>
      <c r="I4367" s="1" t="s">
        <v>43</v>
      </c>
      <c r="J4367" s="1" t="s">
        <v>167</v>
      </c>
      <c r="K4367" s="1" t="s">
        <v>45</v>
      </c>
      <c r="L4367">
        <v>6176.07</v>
      </c>
      <c r="M4367">
        <v>47.03</v>
      </c>
      <c r="N4367">
        <v>16.239999999999998</v>
      </c>
      <c r="O4367">
        <v>6206.86</v>
      </c>
      <c r="P4367">
        <v>348</v>
      </c>
      <c r="Q4367" s="1" t="s">
        <v>38</v>
      </c>
      <c r="R4367" s="1" t="s">
        <v>29</v>
      </c>
      <c r="S4367" s="1" t="s">
        <v>814</v>
      </c>
      <c r="T4367" s="1" t="s">
        <v>53</v>
      </c>
      <c r="U4367" s="1" t="s">
        <v>32</v>
      </c>
    </row>
    <row r="4368" spans="1:21" x14ac:dyDescent="0.3">
      <c r="A4368" s="1" t="s">
        <v>9161</v>
      </c>
      <c r="B4368" s="1" t="s">
        <v>7546</v>
      </c>
      <c r="C4368" s="2">
        <v>45477</v>
      </c>
      <c r="D4368">
        <v>2024</v>
      </c>
      <c r="E4368" s="1" t="s">
        <v>426</v>
      </c>
      <c r="F4368" s="1" t="s">
        <v>9068</v>
      </c>
      <c r="G4368" s="3">
        <v>0.88611111111111107</v>
      </c>
      <c r="H4368" s="1" t="s">
        <v>24</v>
      </c>
      <c r="I4368" s="1" t="s">
        <v>431</v>
      </c>
      <c r="J4368" s="1" t="s">
        <v>666</v>
      </c>
      <c r="K4368" s="1" t="s">
        <v>758</v>
      </c>
      <c r="L4368">
        <v>981.84</v>
      </c>
      <c r="M4368">
        <v>15.97</v>
      </c>
      <c r="N4368">
        <v>30.9</v>
      </c>
      <c r="O4368">
        <v>966.91000000000008</v>
      </c>
      <c r="P4368">
        <v>279</v>
      </c>
      <c r="Q4368" s="1" t="s">
        <v>99</v>
      </c>
      <c r="R4368" s="1" t="s">
        <v>29</v>
      </c>
      <c r="S4368" s="1" t="s">
        <v>3113</v>
      </c>
      <c r="T4368" s="1" t="s">
        <v>53</v>
      </c>
      <c r="U4368" s="1" t="s">
        <v>32</v>
      </c>
    </row>
    <row r="4369" spans="1:21" x14ac:dyDescent="0.3">
      <c r="A4369" s="1" t="s">
        <v>9162</v>
      </c>
      <c r="B4369" s="1" t="s">
        <v>9163</v>
      </c>
      <c r="C4369" s="2">
        <v>45477</v>
      </c>
      <c r="D4369">
        <v>2024</v>
      </c>
      <c r="E4369" s="1" t="s">
        <v>426</v>
      </c>
      <c r="F4369" s="1" t="s">
        <v>9068</v>
      </c>
      <c r="G4369" s="3">
        <v>0.9145833333333333</v>
      </c>
      <c r="H4369" s="1" t="s">
        <v>24</v>
      </c>
      <c r="I4369" s="1" t="s">
        <v>133</v>
      </c>
      <c r="J4369" s="1" t="s">
        <v>337</v>
      </c>
      <c r="K4369" s="1" t="s">
        <v>451</v>
      </c>
      <c r="L4369">
        <v>2646.94</v>
      </c>
      <c r="M4369">
        <v>46.66</v>
      </c>
      <c r="N4369">
        <v>82.07</v>
      </c>
      <c r="O4369">
        <v>2611.5299999999997</v>
      </c>
      <c r="P4369">
        <v>242</v>
      </c>
      <c r="Q4369" s="1" t="s">
        <v>28</v>
      </c>
      <c r="R4369" s="1" t="s">
        <v>29</v>
      </c>
      <c r="S4369" s="1" t="s">
        <v>667</v>
      </c>
      <c r="T4369" s="1" t="s">
        <v>31</v>
      </c>
      <c r="U4369" s="1" t="s">
        <v>93</v>
      </c>
    </row>
    <row r="4370" spans="1:21" x14ac:dyDescent="0.3">
      <c r="A4370" s="1" t="s">
        <v>9164</v>
      </c>
      <c r="B4370" s="1" t="s">
        <v>9165</v>
      </c>
      <c r="C4370" s="2">
        <v>45478</v>
      </c>
      <c r="D4370">
        <v>2024</v>
      </c>
      <c r="E4370" s="1" t="s">
        <v>487</v>
      </c>
      <c r="F4370" s="1" t="s">
        <v>9068</v>
      </c>
      <c r="G4370" s="3">
        <v>5.5555555555555558E-3</v>
      </c>
      <c r="H4370" s="1" t="s">
        <v>24</v>
      </c>
      <c r="I4370" s="1" t="s">
        <v>160</v>
      </c>
      <c r="J4370" s="1" t="s">
        <v>775</v>
      </c>
      <c r="K4370" s="1" t="s">
        <v>273</v>
      </c>
      <c r="L4370">
        <v>5245.66</v>
      </c>
      <c r="M4370">
        <v>42.96</v>
      </c>
      <c r="N4370">
        <v>50.92</v>
      </c>
      <c r="O4370">
        <v>5237.7</v>
      </c>
      <c r="P4370">
        <v>698</v>
      </c>
      <c r="Q4370" s="1" t="s">
        <v>85</v>
      </c>
      <c r="R4370" s="1" t="s">
        <v>29</v>
      </c>
      <c r="S4370" s="1" t="s">
        <v>2170</v>
      </c>
      <c r="T4370" s="1" t="s">
        <v>147</v>
      </c>
      <c r="U4370" s="1" t="s">
        <v>101</v>
      </c>
    </row>
    <row r="4371" spans="1:21" x14ac:dyDescent="0.3">
      <c r="A4371" s="1" t="s">
        <v>9166</v>
      </c>
      <c r="B4371" s="1" t="s">
        <v>9167</v>
      </c>
      <c r="C4371" s="2">
        <v>45478</v>
      </c>
      <c r="D4371">
        <v>2024</v>
      </c>
      <c r="E4371" s="1" t="s">
        <v>487</v>
      </c>
      <c r="F4371" s="1" t="s">
        <v>9068</v>
      </c>
      <c r="G4371" s="3">
        <v>6.9444444444444441E-3</v>
      </c>
      <c r="H4371" s="1" t="s">
        <v>24</v>
      </c>
      <c r="I4371" s="1" t="s">
        <v>371</v>
      </c>
      <c r="J4371" s="1" t="s">
        <v>372</v>
      </c>
      <c r="K4371" s="1" t="s">
        <v>560</v>
      </c>
      <c r="L4371">
        <v>3838.53</v>
      </c>
      <c r="M4371">
        <v>41.92</v>
      </c>
      <c r="N4371">
        <v>20.05</v>
      </c>
      <c r="O4371">
        <v>3860.4</v>
      </c>
      <c r="P4371">
        <v>378</v>
      </c>
      <c r="Q4371" s="1" t="s">
        <v>85</v>
      </c>
      <c r="R4371" s="1" t="s">
        <v>29</v>
      </c>
      <c r="S4371" s="1" t="s">
        <v>2983</v>
      </c>
      <c r="T4371" s="1" t="s">
        <v>53</v>
      </c>
      <c r="U4371" s="1" t="s">
        <v>32</v>
      </c>
    </row>
    <row r="4372" spans="1:21" x14ac:dyDescent="0.3">
      <c r="A4372" s="1" t="s">
        <v>9168</v>
      </c>
      <c r="B4372" s="1" t="s">
        <v>9169</v>
      </c>
      <c r="C4372" s="2">
        <v>45478</v>
      </c>
      <c r="D4372">
        <v>2024</v>
      </c>
      <c r="E4372" s="1" t="s">
        <v>487</v>
      </c>
      <c r="F4372" s="1" t="s">
        <v>9068</v>
      </c>
      <c r="G4372" s="3">
        <v>2.1527777777777778E-2</v>
      </c>
      <c r="H4372" s="1" t="s">
        <v>24</v>
      </c>
      <c r="I4372" s="1" t="s">
        <v>143</v>
      </c>
      <c r="J4372" s="1" t="s">
        <v>535</v>
      </c>
      <c r="K4372" s="1" t="s">
        <v>145</v>
      </c>
      <c r="L4372">
        <v>1876.94</v>
      </c>
      <c r="M4372">
        <v>1.99</v>
      </c>
      <c r="N4372">
        <v>3.99</v>
      </c>
      <c r="O4372">
        <v>1874.94</v>
      </c>
      <c r="P4372">
        <v>251</v>
      </c>
      <c r="Q4372" s="1" t="s">
        <v>118</v>
      </c>
      <c r="R4372" s="1" t="s">
        <v>29</v>
      </c>
      <c r="S4372" s="1" t="s">
        <v>292</v>
      </c>
      <c r="T4372" s="1" t="s">
        <v>31</v>
      </c>
      <c r="U4372" s="1" t="s">
        <v>32</v>
      </c>
    </row>
    <row r="4373" spans="1:21" x14ac:dyDescent="0.3">
      <c r="A4373" s="1" t="s">
        <v>9170</v>
      </c>
      <c r="B4373" s="1" t="s">
        <v>9171</v>
      </c>
      <c r="C4373" s="2">
        <v>45478</v>
      </c>
      <c r="D4373">
        <v>2024</v>
      </c>
      <c r="E4373" s="1" t="s">
        <v>487</v>
      </c>
      <c r="F4373" s="1" t="s">
        <v>9068</v>
      </c>
      <c r="G4373" s="3">
        <v>2.1527777777777778E-2</v>
      </c>
      <c r="H4373" s="1" t="s">
        <v>24</v>
      </c>
      <c r="I4373" s="1" t="s">
        <v>236</v>
      </c>
      <c r="J4373" s="1" t="s">
        <v>1385</v>
      </c>
      <c r="K4373" s="1" t="s">
        <v>390</v>
      </c>
      <c r="L4373">
        <v>9538.16</v>
      </c>
      <c r="M4373">
        <v>30.99</v>
      </c>
      <c r="N4373">
        <v>31.91</v>
      </c>
      <c r="O4373">
        <v>9537.24</v>
      </c>
      <c r="P4373">
        <v>702</v>
      </c>
      <c r="Q4373" s="1" t="s">
        <v>99</v>
      </c>
      <c r="R4373" s="1" t="s">
        <v>29</v>
      </c>
      <c r="S4373" s="1" t="s">
        <v>3293</v>
      </c>
      <c r="T4373" s="1" t="s">
        <v>53</v>
      </c>
      <c r="U4373" s="1" t="s">
        <v>93</v>
      </c>
    </row>
    <row r="4374" spans="1:21" x14ac:dyDescent="0.3">
      <c r="A4374" s="1" t="s">
        <v>9172</v>
      </c>
      <c r="B4374" s="1" t="s">
        <v>9173</v>
      </c>
      <c r="C4374" s="2">
        <v>45478</v>
      </c>
      <c r="D4374">
        <v>2024</v>
      </c>
      <c r="E4374" s="1" t="s">
        <v>487</v>
      </c>
      <c r="F4374" s="1" t="s">
        <v>9068</v>
      </c>
      <c r="G4374" s="3">
        <v>4.2361111111111113E-2</v>
      </c>
      <c r="H4374" s="1" t="s">
        <v>24</v>
      </c>
      <c r="I4374" s="1" t="s">
        <v>133</v>
      </c>
      <c r="J4374" s="1" t="s">
        <v>134</v>
      </c>
      <c r="K4374" s="1" t="s">
        <v>451</v>
      </c>
      <c r="L4374">
        <v>2693.49</v>
      </c>
      <c r="M4374">
        <v>34.93</v>
      </c>
      <c r="N4374">
        <v>59.85</v>
      </c>
      <c r="O4374">
        <v>2668.5699999999997</v>
      </c>
      <c r="P4374">
        <v>649</v>
      </c>
      <c r="Q4374" s="1" t="s">
        <v>38</v>
      </c>
      <c r="R4374" s="1" t="s">
        <v>29</v>
      </c>
      <c r="S4374" s="1" t="s">
        <v>3988</v>
      </c>
      <c r="T4374" s="1" t="s">
        <v>53</v>
      </c>
      <c r="U4374" s="1" t="s">
        <v>32</v>
      </c>
    </row>
    <row r="4375" spans="1:21" x14ac:dyDescent="0.3">
      <c r="A4375" s="1" t="s">
        <v>9174</v>
      </c>
      <c r="B4375" s="1" t="s">
        <v>1016</v>
      </c>
      <c r="C4375" s="2">
        <v>45478</v>
      </c>
      <c r="D4375">
        <v>2024</v>
      </c>
      <c r="E4375" s="1" t="s">
        <v>487</v>
      </c>
      <c r="F4375" s="1" t="s">
        <v>9068</v>
      </c>
      <c r="G4375" s="3">
        <v>0.16805555555555557</v>
      </c>
      <c r="H4375" s="1" t="s">
        <v>24</v>
      </c>
      <c r="I4375" s="1" t="s">
        <v>127</v>
      </c>
      <c r="J4375" s="1" t="s">
        <v>128</v>
      </c>
      <c r="K4375" s="1" t="s">
        <v>357</v>
      </c>
      <c r="L4375">
        <v>7997.13</v>
      </c>
      <c r="M4375">
        <v>11.73</v>
      </c>
      <c r="N4375">
        <v>67.75</v>
      </c>
      <c r="O4375">
        <v>7941.11</v>
      </c>
      <c r="P4375">
        <v>56</v>
      </c>
      <c r="Q4375" s="1" t="s">
        <v>118</v>
      </c>
      <c r="R4375" s="1" t="s">
        <v>29</v>
      </c>
      <c r="S4375" s="1" t="s">
        <v>9175</v>
      </c>
      <c r="T4375" s="1" t="s">
        <v>53</v>
      </c>
      <c r="U4375" s="1" t="s">
        <v>93</v>
      </c>
    </row>
    <row r="4376" spans="1:21" x14ac:dyDescent="0.3">
      <c r="A4376" s="1" t="s">
        <v>9176</v>
      </c>
      <c r="B4376" s="1" t="s">
        <v>203</v>
      </c>
      <c r="C4376" s="2">
        <v>45478</v>
      </c>
      <c r="D4376">
        <v>2024</v>
      </c>
      <c r="E4376" s="1" t="s">
        <v>487</v>
      </c>
      <c r="F4376" s="1" t="s">
        <v>9068</v>
      </c>
      <c r="G4376" s="3">
        <v>0.32013888888888886</v>
      </c>
      <c r="H4376" s="1" t="s">
        <v>42</v>
      </c>
      <c r="I4376" s="1" t="s">
        <v>431</v>
      </c>
      <c r="J4376" s="1" t="s">
        <v>432</v>
      </c>
      <c r="K4376" s="1" t="s">
        <v>433</v>
      </c>
      <c r="L4376">
        <v>2148.2600000000002</v>
      </c>
      <c r="M4376">
        <v>30.92</v>
      </c>
      <c r="N4376">
        <v>98.48</v>
      </c>
      <c r="O4376">
        <v>2080.7000000000003</v>
      </c>
      <c r="P4376">
        <v>797</v>
      </c>
      <c r="Q4376" s="1" t="s">
        <v>85</v>
      </c>
      <c r="R4376" s="1" t="s">
        <v>29</v>
      </c>
      <c r="S4376" s="1" t="s">
        <v>7757</v>
      </c>
      <c r="T4376" s="1" t="s">
        <v>53</v>
      </c>
      <c r="U4376" s="1" t="s">
        <v>32</v>
      </c>
    </row>
    <row r="4377" spans="1:21" x14ac:dyDescent="0.3">
      <c r="A4377" s="1" t="s">
        <v>9177</v>
      </c>
      <c r="B4377" s="1" t="s">
        <v>4556</v>
      </c>
      <c r="C4377" s="2">
        <v>45478</v>
      </c>
      <c r="D4377">
        <v>2024</v>
      </c>
      <c r="E4377" s="1" t="s">
        <v>487</v>
      </c>
      <c r="F4377" s="1" t="s">
        <v>9068</v>
      </c>
      <c r="G4377" s="3">
        <v>0.71597222222222223</v>
      </c>
      <c r="H4377" s="1" t="s">
        <v>142</v>
      </c>
      <c r="I4377" s="1" t="s">
        <v>68</v>
      </c>
      <c r="J4377" s="1" t="s">
        <v>858</v>
      </c>
      <c r="K4377" s="1" t="s">
        <v>405</v>
      </c>
      <c r="L4377">
        <v>3367.85</v>
      </c>
      <c r="M4377">
        <v>3.43</v>
      </c>
      <c r="N4377">
        <v>42.41</v>
      </c>
      <c r="O4377">
        <v>3328.87</v>
      </c>
      <c r="P4377">
        <v>59</v>
      </c>
      <c r="Q4377" s="1" t="s">
        <v>28</v>
      </c>
      <c r="R4377" s="1" t="s">
        <v>29</v>
      </c>
      <c r="S4377" s="1" t="s">
        <v>1230</v>
      </c>
      <c r="T4377" s="1" t="s">
        <v>31</v>
      </c>
      <c r="U4377" s="1" t="s">
        <v>32</v>
      </c>
    </row>
    <row r="4378" spans="1:21" x14ac:dyDescent="0.3">
      <c r="A4378" s="1" t="s">
        <v>9178</v>
      </c>
      <c r="B4378" s="1" t="s">
        <v>9179</v>
      </c>
      <c r="C4378" s="2">
        <v>45478</v>
      </c>
      <c r="D4378">
        <v>2024</v>
      </c>
      <c r="E4378" s="1" t="s">
        <v>487</v>
      </c>
      <c r="F4378" s="1" t="s">
        <v>9068</v>
      </c>
      <c r="G4378" s="3">
        <v>0.73124999999999996</v>
      </c>
      <c r="H4378" s="1" t="s">
        <v>142</v>
      </c>
      <c r="I4378" s="1" t="s">
        <v>25</v>
      </c>
      <c r="J4378" s="1" t="s">
        <v>26</v>
      </c>
      <c r="K4378" s="1" t="s">
        <v>172</v>
      </c>
      <c r="L4378">
        <v>3576.74</v>
      </c>
      <c r="M4378">
        <v>27.6</v>
      </c>
      <c r="N4378">
        <v>33.6</v>
      </c>
      <c r="O4378">
        <v>3570.74</v>
      </c>
      <c r="P4378">
        <v>273</v>
      </c>
      <c r="Q4378" s="1" t="s">
        <v>28</v>
      </c>
      <c r="R4378" s="1" t="s">
        <v>29</v>
      </c>
      <c r="S4378" s="1" t="s">
        <v>228</v>
      </c>
      <c r="T4378" s="1" t="s">
        <v>53</v>
      </c>
      <c r="U4378" s="1" t="s">
        <v>93</v>
      </c>
    </row>
    <row r="4379" spans="1:21" x14ac:dyDescent="0.3">
      <c r="A4379" s="1" t="s">
        <v>9180</v>
      </c>
      <c r="B4379" s="1" t="s">
        <v>9181</v>
      </c>
      <c r="C4379" s="2">
        <v>45478</v>
      </c>
      <c r="D4379">
        <v>2024</v>
      </c>
      <c r="E4379" s="1" t="s">
        <v>487</v>
      </c>
      <c r="F4379" s="1" t="s">
        <v>9068</v>
      </c>
      <c r="G4379" s="3">
        <v>0.76875000000000004</v>
      </c>
      <c r="H4379" s="1" t="s">
        <v>142</v>
      </c>
      <c r="I4379" s="1" t="s">
        <v>133</v>
      </c>
      <c r="J4379" s="1" t="s">
        <v>1138</v>
      </c>
      <c r="K4379" s="1" t="s">
        <v>721</v>
      </c>
      <c r="L4379">
        <v>2690.63</v>
      </c>
      <c r="M4379">
        <v>36.5</v>
      </c>
      <c r="N4379">
        <v>78.83</v>
      </c>
      <c r="O4379">
        <v>2648.3</v>
      </c>
      <c r="P4379">
        <v>220</v>
      </c>
      <c r="Q4379" s="1" t="s">
        <v>38</v>
      </c>
      <c r="R4379" s="1" t="s">
        <v>29</v>
      </c>
      <c r="S4379" s="1" t="s">
        <v>1194</v>
      </c>
      <c r="T4379" s="1" t="s">
        <v>31</v>
      </c>
      <c r="U4379" s="1" t="s">
        <v>32</v>
      </c>
    </row>
    <row r="4380" spans="1:21" x14ac:dyDescent="0.3">
      <c r="A4380" s="1" t="s">
        <v>9182</v>
      </c>
      <c r="B4380" s="1" t="s">
        <v>9183</v>
      </c>
      <c r="C4380" s="2">
        <v>45478</v>
      </c>
      <c r="D4380">
        <v>2024</v>
      </c>
      <c r="E4380" s="1" t="s">
        <v>487</v>
      </c>
      <c r="F4380" s="1" t="s">
        <v>9068</v>
      </c>
      <c r="G4380" s="3">
        <v>0.78611111111111109</v>
      </c>
      <c r="H4380" s="1" t="s">
        <v>142</v>
      </c>
      <c r="I4380" s="1" t="s">
        <v>160</v>
      </c>
      <c r="J4380" s="1" t="s">
        <v>161</v>
      </c>
      <c r="K4380" s="1" t="s">
        <v>386</v>
      </c>
      <c r="L4380">
        <v>8452.8799999999992</v>
      </c>
      <c r="M4380">
        <v>15.95</v>
      </c>
      <c r="N4380">
        <v>4.8099999999999996</v>
      </c>
      <c r="O4380">
        <v>8464.02</v>
      </c>
      <c r="P4380">
        <v>631</v>
      </c>
      <c r="Q4380" s="1" t="s">
        <v>99</v>
      </c>
      <c r="R4380" s="1" t="s">
        <v>29</v>
      </c>
      <c r="S4380" s="1" t="s">
        <v>1678</v>
      </c>
      <c r="T4380" s="1" t="s">
        <v>53</v>
      </c>
      <c r="U4380" s="1" t="s">
        <v>32</v>
      </c>
    </row>
    <row r="4381" spans="1:21" x14ac:dyDescent="0.3">
      <c r="A4381" s="1" t="s">
        <v>9184</v>
      </c>
      <c r="B4381" s="1" t="s">
        <v>3287</v>
      </c>
      <c r="C4381" s="2">
        <v>45478</v>
      </c>
      <c r="D4381">
        <v>2024</v>
      </c>
      <c r="E4381" s="1" t="s">
        <v>487</v>
      </c>
      <c r="F4381" s="1" t="s">
        <v>9068</v>
      </c>
      <c r="G4381" s="3">
        <v>0.82013888888888886</v>
      </c>
      <c r="H4381" s="1" t="s">
        <v>142</v>
      </c>
      <c r="I4381" s="1" t="s">
        <v>56</v>
      </c>
      <c r="J4381" s="1" t="s">
        <v>647</v>
      </c>
      <c r="K4381" s="1" t="s">
        <v>422</v>
      </c>
      <c r="L4381">
        <v>885.48</v>
      </c>
      <c r="M4381">
        <v>44.16</v>
      </c>
      <c r="N4381">
        <v>36.04</v>
      </c>
      <c r="O4381">
        <v>893.6</v>
      </c>
      <c r="P4381">
        <v>808</v>
      </c>
      <c r="Q4381" s="1" t="s">
        <v>38</v>
      </c>
      <c r="R4381" s="1" t="s">
        <v>29</v>
      </c>
      <c r="S4381" s="1" t="s">
        <v>1846</v>
      </c>
      <c r="T4381" s="1" t="s">
        <v>147</v>
      </c>
      <c r="U4381" s="1" t="s">
        <v>93</v>
      </c>
    </row>
    <row r="4382" spans="1:21" x14ac:dyDescent="0.3">
      <c r="A4382" s="1" t="s">
        <v>9185</v>
      </c>
      <c r="B4382" s="1" t="s">
        <v>9186</v>
      </c>
      <c r="C4382" s="2">
        <v>45479</v>
      </c>
      <c r="D4382">
        <v>2024</v>
      </c>
      <c r="E4382" s="1" t="s">
        <v>22</v>
      </c>
      <c r="F4382" s="1" t="s">
        <v>9068</v>
      </c>
      <c r="G4382" s="3">
        <v>7.9166666666666663E-2</v>
      </c>
      <c r="H4382" s="1" t="s">
        <v>24</v>
      </c>
      <c r="I4382" s="1" t="s">
        <v>297</v>
      </c>
      <c r="J4382" s="1" t="s">
        <v>377</v>
      </c>
      <c r="K4382" s="1" t="s">
        <v>299</v>
      </c>
      <c r="L4382">
        <v>7257.8</v>
      </c>
      <c r="M4382">
        <v>35.630000000000003</v>
      </c>
      <c r="N4382">
        <v>6.21</v>
      </c>
      <c r="O4382">
        <v>7287.22</v>
      </c>
      <c r="P4382">
        <v>874</v>
      </c>
      <c r="Q4382" s="1" t="s">
        <v>118</v>
      </c>
      <c r="R4382" s="1" t="s">
        <v>29</v>
      </c>
      <c r="S4382" s="1" t="s">
        <v>6936</v>
      </c>
      <c r="T4382" s="1" t="s">
        <v>53</v>
      </c>
      <c r="U4382" s="1" t="s">
        <v>101</v>
      </c>
    </row>
    <row r="4383" spans="1:21" x14ac:dyDescent="0.3">
      <c r="A4383" s="1" t="s">
        <v>9187</v>
      </c>
      <c r="B4383" s="1" t="s">
        <v>9188</v>
      </c>
      <c r="C4383" s="2">
        <v>45479</v>
      </c>
      <c r="D4383">
        <v>2024</v>
      </c>
      <c r="E4383" s="1" t="s">
        <v>22</v>
      </c>
      <c r="F4383" s="1" t="s">
        <v>9068</v>
      </c>
      <c r="G4383" s="3">
        <v>0.21666666666666667</v>
      </c>
      <c r="H4383" s="1" t="s">
        <v>42</v>
      </c>
      <c r="I4383" s="1" t="s">
        <v>35</v>
      </c>
      <c r="J4383" s="1" t="s">
        <v>36</v>
      </c>
      <c r="K4383" s="1" t="s">
        <v>191</v>
      </c>
      <c r="L4383">
        <v>8064.4</v>
      </c>
      <c r="M4383">
        <v>29.39</v>
      </c>
      <c r="N4383">
        <v>7.38</v>
      </c>
      <c r="O4383">
        <v>8086.41</v>
      </c>
      <c r="P4383">
        <v>584</v>
      </c>
      <c r="Q4383" s="1" t="s">
        <v>118</v>
      </c>
      <c r="R4383" s="1" t="s">
        <v>29</v>
      </c>
      <c r="S4383" s="1" t="s">
        <v>1153</v>
      </c>
      <c r="T4383" s="1" t="s">
        <v>53</v>
      </c>
      <c r="U4383" s="1" t="s">
        <v>32</v>
      </c>
    </row>
    <row r="4384" spans="1:21" x14ac:dyDescent="0.3">
      <c r="A4384" s="1" t="s">
        <v>9189</v>
      </c>
      <c r="B4384" s="1" t="s">
        <v>8110</v>
      </c>
      <c r="C4384" s="2">
        <v>45479</v>
      </c>
      <c r="D4384">
        <v>2024</v>
      </c>
      <c r="E4384" s="1" t="s">
        <v>22</v>
      </c>
      <c r="F4384" s="1" t="s">
        <v>9068</v>
      </c>
      <c r="G4384" s="3">
        <v>0.24791666666666667</v>
      </c>
      <c r="H4384" s="1" t="s">
        <v>42</v>
      </c>
      <c r="I4384" s="1" t="s">
        <v>236</v>
      </c>
      <c r="J4384" s="1" t="s">
        <v>1385</v>
      </c>
      <c r="K4384" s="1" t="s">
        <v>1125</v>
      </c>
      <c r="L4384">
        <v>4008.77</v>
      </c>
      <c r="M4384">
        <v>16.79</v>
      </c>
      <c r="N4384">
        <v>67.05</v>
      </c>
      <c r="O4384">
        <v>3958.5099999999998</v>
      </c>
      <c r="P4384">
        <v>514</v>
      </c>
      <c r="Q4384" s="1" t="s">
        <v>28</v>
      </c>
      <c r="R4384" s="1" t="s">
        <v>29</v>
      </c>
      <c r="S4384" s="1" t="s">
        <v>7600</v>
      </c>
      <c r="T4384" s="1" t="s">
        <v>31</v>
      </c>
      <c r="U4384" s="1" t="s">
        <v>32</v>
      </c>
    </row>
    <row r="4385" spans="1:21" x14ac:dyDescent="0.3">
      <c r="A4385" s="1" t="s">
        <v>9190</v>
      </c>
      <c r="B4385" s="1" t="s">
        <v>9191</v>
      </c>
      <c r="C4385" s="2">
        <v>45479</v>
      </c>
      <c r="D4385">
        <v>2024</v>
      </c>
      <c r="E4385" s="1" t="s">
        <v>22</v>
      </c>
      <c r="F4385" s="1" t="s">
        <v>9068</v>
      </c>
      <c r="G4385" s="3">
        <v>0.28958333333333336</v>
      </c>
      <c r="H4385" s="1" t="s">
        <v>42</v>
      </c>
      <c r="I4385" s="1" t="s">
        <v>297</v>
      </c>
      <c r="J4385" s="1" t="s">
        <v>901</v>
      </c>
      <c r="K4385" s="1" t="s">
        <v>967</v>
      </c>
      <c r="L4385">
        <v>4785.3999999999996</v>
      </c>
      <c r="M4385">
        <v>27.19</v>
      </c>
      <c r="N4385">
        <v>97.08</v>
      </c>
      <c r="O4385">
        <v>4715.5099999999993</v>
      </c>
      <c r="P4385">
        <v>213</v>
      </c>
      <c r="Q4385" s="1" t="s">
        <v>99</v>
      </c>
      <c r="R4385" s="1" t="s">
        <v>29</v>
      </c>
      <c r="S4385" s="1" t="s">
        <v>3273</v>
      </c>
      <c r="T4385" s="1" t="s">
        <v>31</v>
      </c>
      <c r="U4385" s="1" t="s">
        <v>32</v>
      </c>
    </row>
    <row r="4386" spans="1:21" x14ac:dyDescent="0.3">
      <c r="A4386" s="1" t="s">
        <v>9192</v>
      </c>
      <c r="B4386" s="1" t="s">
        <v>9193</v>
      </c>
      <c r="C4386" s="2">
        <v>45479</v>
      </c>
      <c r="D4386">
        <v>2024</v>
      </c>
      <c r="E4386" s="1" t="s">
        <v>22</v>
      </c>
      <c r="F4386" s="1" t="s">
        <v>9068</v>
      </c>
      <c r="G4386" s="3">
        <v>0.33124999999999999</v>
      </c>
      <c r="H4386" s="1" t="s">
        <v>42</v>
      </c>
      <c r="I4386" s="1" t="s">
        <v>127</v>
      </c>
      <c r="J4386" s="1" t="s">
        <v>356</v>
      </c>
      <c r="K4386" s="1" t="s">
        <v>394</v>
      </c>
      <c r="L4386">
        <v>671.94</v>
      </c>
      <c r="M4386">
        <v>11.99</v>
      </c>
      <c r="N4386">
        <v>63.87</v>
      </c>
      <c r="O4386">
        <v>620.06000000000006</v>
      </c>
      <c r="P4386">
        <v>968</v>
      </c>
      <c r="Q4386" s="1" t="s">
        <v>99</v>
      </c>
      <c r="R4386" s="1" t="s">
        <v>29</v>
      </c>
      <c r="S4386" s="1" t="s">
        <v>1357</v>
      </c>
      <c r="T4386" s="1" t="s">
        <v>53</v>
      </c>
      <c r="U4386" s="1" t="s">
        <v>32</v>
      </c>
    </row>
    <row r="4387" spans="1:21" x14ac:dyDescent="0.3">
      <c r="A4387" s="1" t="s">
        <v>9194</v>
      </c>
      <c r="B4387" s="1" t="s">
        <v>9195</v>
      </c>
      <c r="C4387" s="2">
        <v>45479</v>
      </c>
      <c r="D4387">
        <v>2024</v>
      </c>
      <c r="E4387" s="1" t="s">
        <v>22</v>
      </c>
      <c r="F4387" s="1" t="s">
        <v>9068</v>
      </c>
      <c r="G4387" s="3">
        <v>0.37430555555555556</v>
      </c>
      <c r="H4387" s="1" t="s">
        <v>42</v>
      </c>
      <c r="I4387" s="1" t="s">
        <v>68</v>
      </c>
      <c r="J4387" s="1" t="s">
        <v>823</v>
      </c>
      <c r="K4387" s="1" t="s">
        <v>70</v>
      </c>
      <c r="L4387">
        <v>948.26</v>
      </c>
      <c r="M4387">
        <v>1.6</v>
      </c>
      <c r="N4387">
        <v>55.41</v>
      </c>
      <c r="O4387">
        <v>894.45</v>
      </c>
      <c r="P4387">
        <v>851</v>
      </c>
      <c r="Q4387" s="1" t="s">
        <v>99</v>
      </c>
      <c r="R4387" s="1" t="s">
        <v>29</v>
      </c>
      <c r="S4387" s="1" t="s">
        <v>2720</v>
      </c>
      <c r="T4387" s="1" t="s">
        <v>31</v>
      </c>
      <c r="U4387" s="1" t="s">
        <v>93</v>
      </c>
    </row>
    <row r="4388" spans="1:21" x14ac:dyDescent="0.3">
      <c r="A4388" s="1" t="s">
        <v>9196</v>
      </c>
      <c r="B4388" s="1" t="s">
        <v>9197</v>
      </c>
      <c r="C4388" s="2">
        <v>45479</v>
      </c>
      <c r="D4388">
        <v>2024</v>
      </c>
      <c r="E4388" s="1" t="s">
        <v>22</v>
      </c>
      <c r="F4388" s="1" t="s">
        <v>9068</v>
      </c>
      <c r="G4388" s="3">
        <v>0.44583333333333336</v>
      </c>
      <c r="H4388" s="1" t="s">
        <v>42</v>
      </c>
      <c r="I4388" s="1" t="s">
        <v>297</v>
      </c>
      <c r="J4388" s="1" t="s">
        <v>298</v>
      </c>
      <c r="K4388" s="1" t="s">
        <v>480</v>
      </c>
      <c r="L4388">
        <v>396.25</v>
      </c>
      <c r="M4388">
        <v>27.94</v>
      </c>
      <c r="N4388">
        <v>5.81</v>
      </c>
      <c r="O4388">
        <v>418.38</v>
      </c>
      <c r="P4388">
        <v>4</v>
      </c>
      <c r="Q4388" s="1" t="s">
        <v>28</v>
      </c>
      <c r="R4388" s="1" t="s">
        <v>29</v>
      </c>
      <c r="S4388" s="1" t="s">
        <v>1778</v>
      </c>
      <c r="T4388" s="1" t="s">
        <v>31</v>
      </c>
      <c r="U4388" s="1" t="s">
        <v>32</v>
      </c>
    </row>
    <row r="4389" spans="1:21" x14ac:dyDescent="0.3">
      <c r="A4389" s="1" t="s">
        <v>9198</v>
      </c>
      <c r="B4389" s="1" t="s">
        <v>952</v>
      </c>
      <c r="C4389" s="2">
        <v>45479</v>
      </c>
      <c r="D4389">
        <v>2024</v>
      </c>
      <c r="E4389" s="1" t="s">
        <v>22</v>
      </c>
      <c r="F4389" s="1" t="s">
        <v>9068</v>
      </c>
      <c r="G4389" s="3">
        <v>0.45555555555555555</v>
      </c>
      <c r="H4389" s="1" t="s">
        <v>42</v>
      </c>
      <c r="I4389" s="1" t="s">
        <v>127</v>
      </c>
      <c r="J4389" s="1" t="s">
        <v>474</v>
      </c>
      <c r="K4389" s="1" t="s">
        <v>129</v>
      </c>
      <c r="L4389">
        <v>6934.3</v>
      </c>
      <c r="M4389">
        <v>16.68</v>
      </c>
      <c r="N4389">
        <v>85.73</v>
      </c>
      <c r="O4389">
        <v>6865.2500000000009</v>
      </c>
      <c r="P4389">
        <v>96</v>
      </c>
      <c r="Q4389" s="1" t="s">
        <v>85</v>
      </c>
      <c r="R4389" s="1" t="s">
        <v>29</v>
      </c>
      <c r="S4389" s="1" t="s">
        <v>1048</v>
      </c>
      <c r="T4389" s="1" t="s">
        <v>53</v>
      </c>
      <c r="U4389" s="1" t="s">
        <v>32</v>
      </c>
    </row>
    <row r="4390" spans="1:21" x14ac:dyDescent="0.3">
      <c r="A4390" s="1" t="s">
        <v>9199</v>
      </c>
      <c r="B4390" s="1" t="s">
        <v>8024</v>
      </c>
      <c r="C4390" s="2">
        <v>45479</v>
      </c>
      <c r="D4390">
        <v>2024</v>
      </c>
      <c r="E4390" s="1" t="s">
        <v>22</v>
      </c>
      <c r="F4390" s="1" t="s">
        <v>9068</v>
      </c>
      <c r="G4390" s="3">
        <v>0.46458333333333335</v>
      </c>
      <c r="H4390" s="1" t="s">
        <v>42</v>
      </c>
      <c r="I4390" s="1" t="s">
        <v>236</v>
      </c>
      <c r="J4390" s="1" t="s">
        <v>895</v>
      </c>
      <c r="K4390" s="1" t="s">
        <v>1125</v>
      </c>
      <c r="L4390">
        <v>7901.87</v>
      </c>
      <c r="M4390">
        <v>3.09</v>
      </c>
      <c r="N4390">
        <v>7.18</v>
      </c>
      <c r="O4390">
        <v>7897.78</v>
      </c>
      <c r="P4390">
        <v>355</v>
      </c>
      <c r="Q4390" s="1" t="s">
        <v>99</v>
      </c>
      <c r="R4390" s="1" t="s">
        <v>29</v>
      </c>
      <c r="S4390" s="1" t="s">
        <v>5483</v>
      </c>
      <c r="T4390" s="1" t="s">
        <v>31</v>
      </c>
      <c r="U4390" s="1" t="s">
        <v>93</v>
      </c>
    </row>
    <row r="4391" spans="1:21" x14ac:dyDescent="0.3">
      <c r="A4391" s="1" t="s">
        <v>9200</v>
      </c>
      <c r="B4391" s="1" t="s">
        <v>9201</v>
      </c>
      <c r="C4391" s="2">
        <v>45479</v>
      </c>
      <c r="D4391">
        <v>2024</v>
      </c>
      <c r="E4391" s="1" t="s">
        <v>22</v>
      </c>
      <c r="F4391" s="1" t="s">
        <v>9068</v>
      </c>
      <c r="G4391" s="3">
        <v>0.73055555555555551</v>
      </c>
      <c r="H4391" s="1" t="s">
        <v>142</v>
      </c>
      <c r="I4391" s="1" t="s">
        <v>68</v>
      </c>
      <c r="J4391" s="1" t="s">
        <v>69</v>
      </c>
      <c r="K4391" s="1" t="s">
        <v>780</v>
      </c>
      <c r="L4391">
        <v>7336.27</v>
      </c>
      <c r="M4391">
        <v>4.5199999999999996</v>
      </c>
      <c r="N4391">
        <v>84.72</v>
      </c>
      <c r="O4391">
        <v>7256.0700000000006</v>
      </c>
      <c r="P4391">
        <v>645</v>
      </c>
      <c r="Q4391" s="1" t="s">
        <v>85</v>
      </c>
      <c r="R4391" s="1" t="s">
        <v>29</v>
      </c>
      <c r="S4391" s="1" t="s">
        <v>8869</v>
      </c>
      <c r="T4391" s="1" t="s">
        <v>53</v>
      </c>
      <c r="U4391" s="1" t="s">
        <v>32</v>
      </c>
    </row>
    <row r="4392" spans="1:21" x14ac:dyDescent="0.3">
      <c r="A4392" s="1" t="s">
        <v>9202</v>
      </c>
      <c r="B4392" s="1" t="s">
        <v>587</v>
      </c>
      <c r="C4392" s="2">
        <v>45479</v>
      </c>
      <c r="D4392">
        <v>2024</v>
      </c>
      <c r="E4392" s="1" t="s">
        <v>22</v>
      </c>
      <c r="F4392" s="1" t="s">
        <v>9068</v>
      </c>
      <c r="G4392" s="3">
        <v>0.76111111111111107</v>
      </c>
      <c r="H4392" s="1" t="s">
        <v>142</v>
      </c>
      <c r="I4392" s="1" t="s">
        <v>89</v>
      </c>
      <c r="J4392" s="1" t="s">
        <v>105</v>
      </c>
      <c r="K4392" s="1" t="s">
        <v>382</v>
      </c>
      <c r="L4392">
        <v>4951.17</v>
      </c>
      <c r="M4392">
        <v>26.01</v>
      </c>
      <c r="N4392">
        <v>21.75</v>
      </c>
      <c r="O4392">
        <v>4955.43</v>
      </c>
      <c r="P4392">
        <v>705</v>
      </c>
      <c r="Q4392" s="1" t="s">
        <v>85</v>
      </c>
      <c r="R4392" s="1" t="s">
        <v>29</v>
      </c>
      <c r="S4392" s="1" t="s">
        <v>1255</v>
      </c>
      <c r="T4392" s="1" t="s">
        <v>31</v>
      </c>
      <c r="U4392" s="1" t="s">
        <v>32</v>
      </c>
    </row>
    <row r="4393" spans="1:21" x14ac:dyDescent="0.3">
      <c r="A4393" s="1" t="s">
        <v>9203</v>
      </c>
      <c r="B4393" s="1" t="s">
        <v>4256</v>
      </c>
      <c r="C4393" s="2">
        <v>45479</v>
      </c>
      <c r="D4393">
        <v>2024</v>
      </c>
      <c r="E4393" s="1" t="s">
        <v>22</v>
      </c>
      <c r="F4393" s="1" t="s">
        <v>9068</v>
      </c>
      <c r="G4393" s="3">
        <v>0.87152777777777779</v>
      </c>
      <c r="H4393" s="1" t="s">
        <v>142</v>
      </c>
      <c r="I4393" s="1" t="s">
        <v>236</v>
      </c>
      <c r="J4393" s="1" t="s">
        <v>237</v>
      </c>
      <c r="K4393" s="1" t="s">
        <v>398</v>
      </c>
      <c r="L4393">
        <v>1310.84</v>
      </c>
      <c r="M4393">
        <v>3.06</v>
      </c>
      <c r="N4393">
        <v>32.130000000000003</v>
      </c>
      <c r="O4393">
        <v>1281.7699999999998</v>
      </c>
      <c r="P4393">
        <v>486</v>
      </c>
      <c r="Q4393" s="1" t="s">
        <v>28</v>
      </c>
      <c r="R4393" s="1" t="s">
        <v>29</v>
      </c>
      <c r="S4393" s="1" t="s">
        <v>2817</v>
      </c>
      <c r="T4393" s="1" t="s">
        <v>53</v>
      </c>
      <c r="U4393" s="1" t="s">
        <v>93</v>
      </c>
    </row>
    <row r="4394" spans="1:21" x14ac:dyDescent="0.3">
      <c r="A4394" s="1" t="s">
        <v>9204</v>
      </c>
      <c r="B4394" s="1" t="s">
        <v>9205</v>
      </c>
      <c r="C4394" s="2">
        <v>45479</v>
      </c>
      <c r="D4394">
        <v>2024</v>
      </c>
      <c r="E4394" s="1" t="s">
        <v>22</v>
      </c>
      <c r="F4394" s="1" t="s">
        <v>9068</v>
      </c>
      <c r="G4394" s="3">
        <v>0.91597222222222219</v>
      </c>
      <c r="H4394" s="1" t="s">
        <v>24</v>
      </c>
      <c r="I4394" s="1" t="s">
        <v>35</v>
      </c>
      <c r="J4394" s="1" t="s">
        <v>74</v>
      </c>
      <c r="K4394" s="1" t="s">
        <v>711</v>
      </c>
      <c r="L4394">
        <v>5105.88</v>
      </c>
      <c r="M4394">
        <v>31.07</v>
      </c>
      <c r="N4394">
        <v>93.46</v>
      </c>
      <c r="O4394">
        <v>5043.49</v>
      </c>
      <c r="P4394">
        <v>143</v>
      </c>
      <c r="Q4394" s="1" t="s">
        <v>99</v>
      </c>
      <c r="R4394" s="1" t="s">
        <v>29</v>
      </c>
      <c r="S4394" s="1" t="s">
        <v>9206</v>
      </c>
      <c r="T4394" s="1" t="s">
        <v>53</v>
      </c>
      <c r="U4394" s="1" t="s">
        <v>93</v>
      </c>
    </row>
    <row r="4395" spans="1:21" x14ac:dyDescent="0.3">
      <c r="A4395" s="1" t="s">
        <v>9207</v>
      </c>
      <c r="B4395" s="1" t="s">
        <v>9208</v>
      </c>
      <c r="C4395" s="2">
        <v>45479</v>
      </c>
      <c r="D4395">
        <v>2024</v>
      </c>
      <c r="E4395" s="1" t="s">
        <v>22</v>
      </c>
      <c r="F4395" s="1" t="s">
        <v>9068</v>
      </c>
      <c r="G4395" s="3">
        <v>0.92361111111111116</v>
      </c>
      <c r="H4395" s="1" t="s">
        <v>24</v>
      </c>
      <c r="I4395" s="1" t="s">
        <v>49</v>
      </c>
      <c r="J4395" s="1" t="s">
        <v>1043</v>
      </c>
      <c r="K4395" s="1" t="s">
        <v>349</v>
      </c>
      <c r="L4395">
        <v>8381.67</v>
      </c>
      <c r="M4395">
        <v>27.64</v>
      </c>
      <c r="N4395">
        <v>60.09</v>
      </c>
      <c r="O4395">
        <v>8349.2199999999993</v>
      </c>
      <c r="P4395">
        <v>56</v>
      </c>
      <c r="Q4395" s="1" t="s">
        <v>99</v>
      </c>
      <c r="R4395" s="1" t="s">
        <v>29</v>
      </c>
      <c r="S4395" s="1" t="s">
        <v>3336</v>
      </c>
      <c r="T4395" s="1" t="s">
        <v>53</v>
      </c>
      <c r="U4395" s="1" t="s">
        <v>32</v>
      </c>
    </row>
    <row r="4396" spans="1:21" x14ac:dyDescent="0.3">
      <c r="A4396" s="1" t="s">
        <v>9209</v>
      </c>
      <c r="B4396" s="1" t="s">
        <v>9210</v>
      </c>
      <c r="C4396" s="2">
        <v>45479</v>
      </c>
      <c r="D4396">
        <v>2024</v>
      </c>
      <c r="E4396" s="1" t="s">
        <v>22</v>
      </c>
      <c r="F4396" s="1" t="s">
        <v>9068</v>
      </c>
      <c r="G4396" s="3">
        <v>0.96736111111111112</v>
      </c>
      <c r="H4396" s="1" t="s">
        <v>24</v>
      </c>
      <c r="I4396" s="1" t="s">
        <v>371</v>
      </c>
      <c r="J4396" s="1" t="s">
        <v>670</v>
      </c>
      <c r="K4396" s="1" t="s">
        <v>694</v>
      </c>
      <c r="L4396">
        <v>2427.11</v>
      </c>
      <c r="M4396">
        <v>10.41</v>
      </c>
      <c r="N4396">
        <v>71.64</v>
      </c>
      <c r="O4396">
        <v>2365.88</v>
      </c>
      <c r="P4396">
        <v>247</v>
      </c>
      <c r="Q4396" s="1" t="s">
        <v>38</v>
      </c>
      <c r="R4396" s="1" t="s">
        <v>29</v>
      </c>
      <c r="S4396" s="1" t="s">
        <v>2833</v>
      </c>
      <c r="T4396" s="1" t="s">
        <v>147</v>
      </c>
      <c r="U4396" s="1" t="s">
        <v>32</v>
      </c>
    </row>
    <row r="4397" spans="1:21" x14ac:dyDescent="0.3">
      <c r="A4397" s="1" t="s">
        <v>9211</v>
      </c>
      <c r="B4397" s="1" t="s">
        <v>9212</v>
      </c>
      <c r="C4397" s="2">
        <v>45480</v>
      </c>
      <c r="D4397">
        <v>2024</v>
      </c>
      <c r="E4397" s="1" t="s">
        <v>166</v>
      </c>
      <c r="F4397" s="1" t="s">
        <v>9068</v>
      </c>
      <c r="G4397" s="3">
        <v>0.21041666666666667</v>
      </c>
      <c r="H4397" s="1" t="s">
        <v>42</v>
      </c>
      <c r="I4397" s="1" t="s">
        <v>160</v>
      </c>
      <c r="J4397" s="1" t="s">
        <v>260</v>
      </c>
      <c r="K4397" s="1" t="s">
        <v>205</v>
      </c>
      <c r="L4397">
        <v>7638.22</v>
      </c>
      <c r="M4397">
        <v>19.190000000000001</v>
      </c>
      <c r="N4397">
        <v>41.47</v>
      </c>
      <c r="O4397">
        <v>7615.94</v>
      </c>
      <c r="P4397">
        <v>373</v>
      </c>
      <c r="Q4397" s="1" t="s">
        <v>28</v>
      </c>
      <c r="R4397" s="1" t="s">
        <v>29</v>
      </c>
      <c r="S4397" s="1" t="s">
        <v>6115</v>
      </c>
      <c r="T4397" s="1" t="s">
        <v>53</v>
      </c>
      <c r="U4397" s="1" t="s">
        <v>32</v>
      </c>
    </row>
    <row r="4398" spans="1:21" x14ac:dyDescent="0.3">
      <c r="A4398" s="1" t="s">
        <v>9213</v>
      </c>
      <c r="B4398" s="1" t="s">
        <v>3510</v>
      </c>
      <c r="C4398" s="2">
        <v>45480</v>
      </c>
      <c r="D4398">
        <v>2024</v>
      </c>
      <c r="E4398" s="1" t="s">
        <v>166</v>
      </c>
      <c r="F4398" s="1" t="s">
        <v>9068</v>
      </c>
      <c r="G4398" s="3">
        <v>0.3923611111111111</v>
      </c>
      <c r="H4398" s="1" t="s">
        <v>42</v>
      </c>
      <c r="I4398" s="1" t="s">
        <v>96</v>
      </c>
      <c r="J4398" s="1" t="s">
        <v>250</v>
      </c>
      <c r="K4398" s="1" t="s">
        <v>98</v>
      </c>
      <c r="L4398">
        <v>2878.21</v>
      </c>
      <c r="M4398">
        <v>48.8</v>
      </c>
      <c r="N4398">
        <v>9.58</v>
      </c>
      <c r="O4398">
        <v>2917.4300000000003</v>
      </c>
      <c r="P4398">
        <v>302</v>
      </c>
      <c r="Q4398" s="1" t="s">
        <v>38</v>
      </c>
      <c r="R4398" s="1" t="s">
        <v>29</v>
      </c>
      <c r="S4398" s="1" t="s">
        <v>300</v>
      </c>
      <c r="T4398" s="1" t="s">
        <v>31</v>
      </c>
      <c r="U4398" s="1" t="s">
        <v>101</v>
      </c>
    </row>
    <row r="4399" spans="1:21" x14ac:dyDescent="0.3">
      <c r="A4399" s="1" t="s">
        <v>9214</v>
      </c>
      <c r="B4399" s="1" t="s">
        <v>9215</v>
      </c>
      <c r="C4399" s="2">
        <v>45480</v>
      </c>
      <c r="D4399">
        <v>2024</v>
      </c>
      <c r="E4399" s="1" t="s">
        <v>166</v>
      </c>
      <c r="F4399" s="1" t="s">
        <v>9068</v>
      </c>
      <c r="G4399" s="3">
        <v>0.52430555555555558</v>
      </c>
      <c r="H4399" s="1" t="s">
        <v>104</v>
      </c>
      <c r="I4399" s="1" t="s">
        <v>133</v>
      </c>
      <c r="J4399" s="1" t="s">
        <v>1138</v>
      </c>
      <c r="K4399" s="1" t="s">
        <v>451</v>
      </c>
      <c r="L4399">
        <v>5112.43</v>
      </c>
      <c r="M4399">
        <v>30.74</v>
      </c>
      <c r="N4399">
        <v>65.37</v>
      </c>
      <c r="O4399">
        <v>5077.8</v>
      </c>
      <c r="P4399">
        <v>941</v>
      </c>
      <c r="Q4399" s="1" t="s">
        <v>118</v>
      </c>
      <c r="R4399" s="1" t="s">
        <v>29</v>
      </c>
      <c r="S4399" s="1" t="s">
        <v>2005</v>
      </c>
      <c r="T4399" s="1" t="s">
        <v>53</v>
      </c>
      <c r="U4399" s="1" t="s">
        <v>32</v>
      </c>
    </row>
    <row r="4400" spans="1:21" x14ac:dyDescent="0.3">
      <c r="A4400" s="1" t="s">
        <v>9216</v>
      </c>
      <c r="B4400" s="1" t="s">
        <v>9217</v>
      </c>
      <c r="C4400" s="2">
        <v>45480</v>
      </c>
      <c r="D4400">
        <v>2024</v>
      </c>
      <c r="E4400" s="1" t="s">
        <v>166</v>
      </c>
      <c r="F4400" s="1" t="s">
        <v>9068</v>
      </c>
      <c r="G4400" s="3">
        <v>0.56388888888888888</v>
      </c>
      <c r="H4400" s="1" t="s">
        <v>104</v>
      </c>
      <c r="I4400" s="1" t="s">
        <v>371</v>
      </c>
      <c r="J4400" s="1" t="s">
        <v>1159</v>
      </c>
      <c r="K4400" s="1" t="s">
        <v>560</v>
      </c>
      <c r="L4400">
        <v>4175.72</v>
      </c>
      <c r="M4400">
        <v>36.94</v>
      </c>
      <c r="N4400">
        <v>8.7799999999999994</v>
      </c>
      <c r="O4400">
        <v>4203.88</v>
      </c>
      <c r="P4400">
        <v>16</v>
      </c>
      <c r="Q4400" s="1" t="s">
        <v>28</v>
      </c>
      <c r="R4400" s="1" t="s">
        <v>29</v>
      </c>
      <c r="S4400" s="1" t="s">
        <v>3776</v>
      </c>
      <c r="T4400" s="1" t="s">
        <v>53</v>
      </c>
      <c r="U4400" s="1" t="s">
        <v>101</v>
      </c>
    </row>
    <row r="4401" spans="1:21" x14ac:dyDescent="0.3">
      <c r="A4401" s="1" t="s">
        <v>9218</v>
      </c>
      <c r="B4401" s="1" t="s">
        <v>9219</v>
      </c>
      <c r="C4401" s="2">
        <v>45480</v>
      </c>
      <c r="D4401">
        <v>2024</v>
      </c>
      <c r="E4401" s="1" t="s">
        <v>166</v>
      </c>
      <c r="F4401" s="1" t="s">
        <v>9068</v>
      </c>
      <c r="G4401" s="3">
        <v>0.85624999999999996</v>
      </c>
      <c r="H4401" s="1" t="s">
        <v>142</v>
      </c>
      <c r="I4401" s="1" t="s">
        <v>143</v>
      </c>
      <c r="J4401" s="1" t="s">
        <v>535</v>
      </c>
      <c r="K4401" s="1" t="s">
        <v>150</v>
      </c>
      <c r="L4401">
        <v>1052.31</v>
      </c>
      <c r="M4401">
        <v>47.32</v>
      </c>
      <c r="N4401">
        <v>26.38</v>
      </c>
      <c r="O4401">
        <v>1073.2499999999998</v>
      </c>
      <c r="P4401">
        <v>194</v>
      </c>
      <c r="Q4401" s="1" t="s">
        <v>38</v>
      </c>
      <c r="R4401" s="1" t="s">
        <v>29</v>
      </c>
      <c r="S4401" s="1" t="s">
        <v>2384</v>
      </c>
      <c r="T4401" s="1" t="s">
        <v>31</v>
      </c>
      <c r="U4401" s="1" t="s">
        <v>32</v>
      </c>
    </row>
    <row r="4402" spans="1:21" x14ac:dyDescent="0.3">
      <c r="A4402" s="1" t="s">
        <v>9220</v>
      </c>
      <c r="B4402" s="1" t="s">
        <v>9221</v>
      </c>
      <c r="C4402" s="2">
        <v>45480</v>
      </c>
      <c r="D4402">
        <v>2024</v>
      </c>
      <c r="E4402" s="1" t="s">
        <v>166</v>
      </c>
      <c r="F4402" s="1" t="s">
        <v>9068</v>
      </c>
      <c r="G4402" s="3">
        <v>0.89652777777777781</v>
      </c>
      <c r="H4402" s="1" t="s">
        <v>24</v>
      </c>
      <c r="I4402" s="1" t="s">
        <v>110</v>
      </c>
      <c r="J4402" s="1" t="s">
        <v>111</v>
      </c>
      <c r="K4402" s="1" t="s">
        <v>112</v>
      </c>
      <c r="L4402">
        <v>3344.53</v>
      </c>
      <c r="M4402">
        <v>38.32</v>
      </c>
      <c r="N4402">
        <v>9.9</v>
      </c>
      <c r="O4402">
        <v>3372.9500000000003</v>
      </c>
      <c r="P4402">
        <v>121</v>
      </c>
      <c r="Q4402" s="1" t="s">
        <v>99</v>
      </c>
      <c r="R4402" s="1" t="s">
        <v>29</v>
      </c>
      <c r="S4402" s="1" t="s">
        <v>1421</v>
      </c>
      <c r="T4402" s="1" t="s">
        <v>31</v>
      </c>
      <c r="U4402" s="1" t="s">
        <v>32</v>
      </c>
    </row>
    <row r="4403" spans="1:21" x14ac:dyDescent="0.3">
      <c r="A4403" s="1" t="s">
        <v>9222</v>
      </c>
      <c r="B4403" s="1" t="s">
        <v>8285</v>
      </c>
      <c r="C4403" s="2">
        <v>45480</v>
      </c>
      <c r="D4403">
        <v>2024</v>
      </c>
      <c r="E4403" s="1" t="s">
        <v>166</v>
      </c>
      <c r="F4403" s="1" t="s">
        <v>9068</v>
      </c>
      <c r="G4403" s="3">
        <v>0.96111111111111114</v>
      </c>
      <c r="H4403" s="1" t="s">
        <v>24</v>
      </c>
      <c r="I4403" s="1" t="s">
        <v>49</v>
      </c>
      <c r="J4403" s="1" t="s">
        <v>50</v>
      </c>
      <c r="K4403" s="1" t="s">
        <v>219</v>
      </c>
      <c r="L4403">
        <v>6504.92</v>
      </c>
      <c r="M4403">
        <v>35.32</v>
      </c>
      <c r="N4403">
        <v>40.21</v>
      </c>
      <c r="O4403">
        <v>6500.03</v>
      </c>
      <c r="P4403">
        <v>4</v>
      </c>
      <c r="Q4403" s="1" t="s">
        <v>99</v>
      </c>
      <c r="R4403" s="1" t="s">
        <v>29</v>
      </c>
      <c r="S4403" s="1" t="s">
        <v>5192</v>
      </c>
      <c r="T4403" s="1" t="s">
        <v>53</v>
      </c>
      <c r="U4403" s="1" t="s">
        <v>32</v>
      </c>
    </row>
    <row r="4404" spans="1:21" x14ac:dyDescent="0.3">
      <c r="A4404" s="1" t="s">
        <v>9223</v>
      </c>
      <c r="B4404" s="1" t="s">
        <v>5203</v>
      </c>
      <c r="C4404" s="2">
        <v>45481</v>
      </c>
      <c r="D4404">
        <v>2024</v>
      </c>
      <c r="E4404" s="1" t="s">
        <v>255</v>
      </c>
      <c r="F4404" s="1" t="s">
        <v>9068</v>
      </c>
      <c r="G4404" s="3">
        <v>0.17708333333333334</v>
      </c>
      <c r="H4404" s="1" t="s">
        <v>24</v>
      </c>
      <c r="I4404" s="1" t="s">
        <v>160</v>
      </c>
      <c r="J4404" s="1" t="s">
        <v>204</v>
      </c>
      <c r="K4404" s="1" t="s">
        <v>273</v>
      </c>
      <c r="L4404">
        <v>4033.5</v>
      </c>
      <c r="M4404">
        <v>34.94</v>
      </c>
      <c r="N4404">
        <v>43.53</v>
      </c>
      <c r="O4404">
        <v>4024.91</v>
      </c>
      <c r="P4404">
        <v>650</v>
      </c>
      <c r="Q4404" s="1" t="s">
        <v>38</v>
      </c>
      <c r="R4404" s="1" t="s">
        <v>29</v>
      </c>
      <c r="S4404" s="1" t="s">
        <v>489</v>
      </c>
      <c r="T4404" s="1" t="s">
        <v>31</v>
      </c>
      <c r="U4404" s="1" t="s">
        <v>93</v>
      </c>
    </row>
    <row r="4405" spans="1:21" x14ac:dyDescent="0.3">
      <c r="A4405" s="1" t="s">
        <v>9224</v>
      </c>
      <c r="B4405" s="1" t="s">
        <v>1235</v>
      </c>
      <c r="C4405" s="2">
        <v>45481</v>
      </c>
      <c r="D4405">
        <v>2024</v>
      </c>
      <c r="E4405" s="1" t="s">
        <v>255</v>
      </c>
      <c r="F4405" s="1" t="s">
        <v>9068</v>
      </c>
      <c r="G4405" s="3">
        <v>0.22430555555555556</v>
      </c>
      <c r="H4405" s="1" t="s">
        <v>42</v>
      </c>
      <c r="I4405" s="1" t="s">
        <v>431</v>
      </c>
      <c r="J4405" s="1" t="s">
        <v>542</v>
      </c>
      <c r="K4405" s="1" t="s">
        <v>488</v>
      </c>
      <c r="L4405">
        <v>8430.98</v>
      </c>
      <c r="M4405">
        <v>44.18</v>
      </c>
      <c r="N4405">
        <v>84.4</v>
      </c>
      <c r="O4405">
        <v>8390.76</v>
      </c>
      <c r="P4405">
        <v>614</v>
      </c>
      <c r="Q4405" s="1" t="s">
        <v>38</v>
      </c>
      <c r="R4405" s="1" t="s">
        <v>29</v>
      </c>
      <c r="S4405" s="1" t="s">
        <v>2455</v>
      </c>
      <c r="T4405" s="1" t="s">
        <v>31</v>
      </c>
      <c r="U4405" s="1" t="s">
        <v>32</v>
      </c>
    </row>
    <row r="4406" spans="1:21" x14ac:dyDescent="0.3">
      <c r="A4406" s="1" t="s">
        <v>9225</v>
      </c>
      <c r="B4406" s="1" t="s">
        <v>9226</v>
      </c>
      <c r="C4406" s="2">
        <v>45481</v>
      </c>
      <c r="D4406">
        <v>2024</v>
      </c>
      <c r="E4406" s="1" t="s">
        <v>255</v>
      </c>
      <c r="F4406" s="1" t="s">
        <v>9068</v>
      </c>
      <c r="G4406" s="3">
        <v>0.30208333333333331</v>
      </c>
      <c r="H4406" s="1" t="s">
        <v>42</v>
      </c>
      <c r="I4406" s="1" t="s">
        <v>371</v>
      </c>
      <c r="J4406" s="1" t="s">
        <v>670</v>
      </c>
      <c r="K4406" s="1" t="s">
        <v>519</v>
      </c>
      <c r="L4406">
        <v>5130.1000000000004</v>
      </c>
      <c r="M4406">
        <v>20.92</v>
      </c>
      <c r="N4406">
        <v>81.12</v>
      </c>
      <c r="O4406">
        <v>5069.9000000000005</v>
      </c>
      <c r="P4406">
        <v>353</v>
      </c>
      <c r="Q4406" s="1" t="s">
        <v>118</v>
      </c>
      <c r="R4406" s="1" t="s">
        <v>29</v>
      </c>
      <c r="S4406" s="1" t="s">
        <v>3089</v>
      </c>
      <c r="T4406" s="1" t="s">
        <v>31</v>
      </c>
      <c r="U4406" s="1" t="s">
        <v>32</v>
      </c>
    </row>
    <row r="4407" spans="1:21" x14ac:dyDescent="0.3">
      <c r="A4407" s="1" t="s">
        <v>9227</v>
      </c>
      <c r="B4407" s="1" t="s">
        <v>9228</v>
      </c>
      <c r="C4407" s="2">
        <v>45481</v>
      </c>
      <c r="D4407">
        <v>2024</v>
      </c>
      <c r="E4407" s="1" t="s">
        <v>255</v>
      </c>
      <c r="F4407" s="1" t="s">
        <v>9068</v>
      </c>
      <c r="G4407" s="3">
        <v>0.3347222222222222</v>
      </c>
      <c r="H4407" s="1" t="s">
        <v>42</v>
      </c>
      <c r="I4407" s="1" t="s">
        <v>160</v>
      </c>
      <c r="J4407" s="1" t="s">
        <v>161</v>
      </c>
      <c r="K4407" s="1" t="s">
        <v>345</v>
      </c>
      <c r="L4407">
        <v>2242.04</v>
      </c>
      <c r="M4407">
        <v>38.25</v>
      </c>
      <c r="N4407">
        <v>82.53</v>
      </c>
      <c r="O4407">
        <v>2197.7599999999998</v>
      </c>
      <c r="P4407">
        <v>133</v>
      </c>
      <c r="Q4407" s="1" t="s">
        <v>38</v>
      </c>
      <c r="R4407" s="1" t="s">
        <v>29</v>
      </c>
      <c r="S4407" s="1" t="s">
        <v>2751</v>
      </c>
      <c r="T4407" s="1" t="s">
        <v>31</v>
      </c>
      <c r="U4407" s="1" t="s">
        <v>93</v>
      </c>
    </row>
    <row r="4408" spans="1:21" x14ac:dyDescent="0.3">
      <c r="A4408" s="1" t="s">
        <v>9229</v>
      </c>
      <c r="B4408" s="1" t="s">
        <v>9230</v>
      </c>
      <c r="C4408" s="2">
        <v>45481</v>
      </c>
      <c r="D4408">
        <v>2024</v>
      </c>
      <c r="E4408" s="1" t="s">
        <v>255</v>
      </c>
      <c r="F4408" s="1" t="s">
        <v>9068</v>
      </c>
      <c r="G4408" s="3">
        <v>0.38611111111111113</v>
      </c>
      <c r="H4408" s="1" t="s">
        <v>42</v>
      </c>
      <c r="I4408" s="1" t="s">
        <v>56</v>
      </c>
      <c r="J4408" s="1" t="s">
        <v>647</v>
      </c>
      <c r="K4408" s="1" t="s">
        <v>58</v>
      </c>
      <c r="L4408">
        <v>5624.13</v>
      </c>
      <c r="M4408">
        <v>22.73</v>
      </c>
      <c r="N4408">
        <v>35.5</v>
      </c>
      <c r="O4408">
        <v>5611.36</v>
      </c>
      <c r="P4408">
        <v>638</v>
      </c>
      <c r="Q4408" s="1" t="s">
        <v>118</v>
      </c>
      <c r="R4408" s="1" t="s">
        <v>29</v>
      </c>
      <c r="S4408" s="1" t="s">
        <v>1655</v>
      </c>
      <c r="T4408" s="1" t="s">
        <v>53</v>
      </c>
      <c r="U4408" s="1" t="s">
        <v>32</v>
      </c>
    </row>
    <row r="4409" spans="1:21" x14ac:dyDescent="0.3">
      <c r="A4409" s="1" t="s">
        <v>9231</v>
      </c>
      <c r="B4409" s="1" t="s">
        <v>9232</v>
      </c>
      <c r="C4409" s="2">
        <v>45481</v>
      </c>
      <c r="D4409">
        <v>2024</v>
      </c>
      <c r="E4409" s="1" t="s">
        <v>255</v>
      </c>
      <c r="F4409" s="1" t="s">
        <v>9068</v>
      </c>
      <c r="G4409" s="3">
        <v>0.43055555555555558</v>
      </c>
      <c r="H4409" s="1" t="s">
        <v>42</v>
      </c>
      <c r="I4409" s="1" t="s">
        <v>82</v>
      </c>
      <c r="J4409" s="1" t="s">
        <v>83</v>
      </c>
      <c r="K4409" s="1" t="s">
        <v>1047</v>
      </c>
      <c r="L4409">
        <v>8311.1</v>
      </c>
      <c r="M4409">
        <v>15.33</v>
      </c>
      <c r="N4409">
        <v>34.9</v>
      </c>
      <c r="O4409">
        <v>8291.5300000000007</v>
      </c>
      <c r="P4409">
        <v>759</v>
      </c>
      <c r="Q4409" s="1" t="s">
        <v>28</v>
      </c>
      <c r="R4409" s="1" t="s">
        <v>29</v>
      </c>
      <c r="S4409" s="1" t="s">
        <v>1144</v>
      </c>
      <c r="T4409" s="1" t="s">
        <v>31</v>
      </c>
      <c r="U4409" s="1" t="s">
        <v>93</v>
      </c>
    </row>
    <row r="4410" spans="1:21" x14ac:dyDescent="0.3">
      <c r="A4410" s="1" t="s">
        <v>9233</v>
      </c>
      <c r="B4410" s="1" t="s">
        <v>9234</v>
      </c>
      <c r="C4410" s="2">
        <v>45481</v>
      </c>
      <c r="D4410">
        <v>2024</v>
      </c>
      <c r="E4410" s="1" t="s">
        <v>255</v>
      </c>
      <c r="F4410" s="1" t="s">
        <v>9068</v>
      </c>
      <c r="G4410" s="3">
        <v>0.52986111111111112</v>
      </c>
      <c r="H4410" s="1" t="s">
        <v>104</v>
      </c>
      <c r="I4410" s="1" t="s">
        <v>133</v>
      </c>
      <c r="J4410" s="1" t="s">
        <v>337</v>
      </c>
      <c r="K4410" s="1" t="s">
        <v>135</v>
      </c>
      <c r="L4410">
        <v>1612.57</v>
      </c>
      <c r="M4410">
        <v>24.37</v>
      </c>
      <c r="N4410">
        <v>94.01</v>
      </c>
      <c r="O4410">
        <v>1542.9299999999998</v>
      </c>
      <c r="P4410">
        <v>946</v>
      </c>
      <c r="Q4410" s="1" t="s">
        <v>118</v>
      </c>
      <c r="R4410" s="1" t="s">
        <v>29</v>
      </c>
      <c r="S4410" s="1" t="s">
        <v>4485</v>
      </c>
      <c r="T4410" s="1" t="s">
        <v>53</v>
      </c>
      <c r="U4410" s="1" t="s">
        <v>32</v>
      </c>
    </row>
    <row r="4411" spans="1:21" x14ac:dyDescent="0.3">
      <c r="A4411" s="1" t="s">
        <v>9235</v>
      </c>
      <c r="B4411" s="1" t="s">
        <v>6317</v>
      </c>
      <c r="C4411" s="2">
        <v>45481</v>
      </c>
      <c r="D4411">
        <v>2024</v>
      </c>
      <c r="E4411" s="1" t="s">
        <v>255</v>
      </c>
      <c r="F4411" s="1" t="s">
        <v>9068</v>
      </c>
      <c r="G4411" s="3">
        <v>0.57638888888888884</v>
      </c>
      <c r="H4411" s="1" t="s">
        <v>104</v>
      </c>
      <c r="I4411" s="1" t="s">
        <v>56</v>
      </c>
      <c r="J4411" s="1" t="s">
        <v>277</v>
      </c>
      <c r="K4411" s="1" t="s">
        <v>422</v>
      </c>
      <c r="L4411">
        <v>5280.45</v>
      </c>
      <c r="M4411">
        <v>20.93</v>
      </c>
      <c r="N4411">
        <v>22.3</v>
      </c>
      <c r="O4411">
        <v>5279.08</v>
      </c>
      <c r="P4411">
        <v>106</v>
      </c>
      <c r="Q4411" s="1" t="s">
        <v>38</v>
      </c>
      <c r="R4411" s="1" t="s">
        <v>29</v>
      </c>
      <c r="S4411" s="1" t="s">
        <v>6138</v>
      </c>
      <c r="T4411" s="1" t="s">
        <v>53</v>
      </c>
      <c r="U4411" s="1" t="s">
        <v>32</v>
      </c>
    </row>
    <row r="4412" spans="1:21" x14ac:dyDescent="0.3">
      <c r="A4412" s="1" t="s">
        <v>9236</v>
      </c>
      <c r="B4412" s="1" t="s">
        <v>9237</v>
      </c>
      <c r="C4412" s="2">
        <v>45481</v>
      </c>
      <c r="D4412">
        <v>2024</v>
      </c>
      <c r="E4412" s="1" t="s">
        <v>255</v>
      </c>
      <c r="F4412" s="1" t="s">
        <v>9068</v>
      </c>
      <c r="G4412" s="3">
        <v>0.74791666666666667</v>
      </c>
      <c r="H4412" s="1" t="s">
        <v>142</v>
      </c>
      <c r="I4412" s="1" t="s">
        <v>127</v>
      </c>
      <c r="J4412" s="1" t="s">
        <v>318</v>
      </c>
      <c r="K4412" s="1" t="s">
        <v>475</v>
      </c>
      <c r="L4412">
        <v>598.5</v>
      </c>
      <c r="M4412">
        <v>4.13</v>
      </c>
      <c r="N4412">
        <v>31.57</v>
      </c>
      <c r="O4412">
        <v>571.05999999999995</v>
      </c>
      <c r="P4412">
        <v>442</v>
      </c>
      <c r="Q4412" s="1" t="s">
        <v>118</v>
      </c>
      <c r="R4412" s="1" t="s">
        <v>29</v>
      </c>
      <c r="S4412" s="1" t="s">
        <v>5599</v>
      </c>
      <c r="T4412" s="1" t="s">
        <v>53</v>
      </c>
      <c r="U4412" s="1" t="s">
        <v>32</v>
      </c>
    </row>
    <row r="4413" spans="1:21" x14ac:dyDescent="0.3">
      <c r="A4413" s="1" t="s">
        <v>9238</v>
      </c>
      <c r="B4413" s="1" t="s">
        <v>9239</v>
      </c>
      <c r="C4413" s="2">
        <v>45481</v>
      </c>
      <c r="D4413">
        <v>2024</v>
      </c>
      <c r="E4413" s="1" t="s">
        <v>255</v>
      </c>
      <c r="F4413" s="1" t="s">
        <v>9068</v>
      </c>
      <c r="G4413" s="3">
        <v>0.79374999999999996</v>
      </c>
      <c r="H4413" s="1" t="s">
        <v>142</v>
      </c>
      <c r="I4413" s="1" t="s">
        <v>82</v>
      </c>
      <c r="J4413" s="1" t="s">
        <v>591</v>
      </c>
      <c r="K4413" s="1" t="s">
        <v>867</v>
      </c>
      <c r="L4413">
        <v>3860.98</v>
      </c>
      <c r="M4413">
        <v>28.87</v>
      </c>
      <c r="N4413">
        <v>11.63</v>
      </c>
      <c r="O4413">
        <v>3878.22</v>
      </c>
      <c r="P4413">
        <v>786</v>
      </c>
      <c r="Q4413" s="1" t="s">
        <v>38</v>
      </c>
      <c r="R4413" s="1" t="s">
        <v>29</v>
      </c>
      <c r="S4413" s="1" t="s">
        <v>3238</v>
      </c>
      <c r="T4413" s="1" t="s">
        <v>53</v>
      </c>
      <c r="U4413" s="1" t="s">
        <v>93</v>
      </c>
    </row>
    <row r="4414" spans="1:21" x14ac:dyDescent="0.3">
      <c r="A4414" s="1" t="s">
        <v>9240</v>
      </c>
      <c r="B4414" s="1" t="s">
        <v>2821</v>
      </c>
      <c r="C4414" s="2">
        <v>45481</v>
      </c>
      <c r="D4414">
        <v>2024</v>
      </c>
      <c r="E4414" s="1" t="s">
        <v>255</v>
      </c>
      <c r="F4414" s="1" t="s">
        <v>9068</v>
      </c>
      <c r="G4414" s="3">
        <v>0.8256944444444444</v>
      </c>
      <c r="H4414" s="1" t="s">
        <v>142</v>
      </c>
      <c r="I4414" s="1" t="s">
        <v>56</v>
      </c>
      <c r="J4414" s="1" t="s">
        <v>647</v>
      </c>
      <c r="K4414" s="1" t="s">
        <v>278</v>
      </c>
      <c r="L4414">
        <v>184.78</v>
      </c>
      <c r="M4414">
        <v>17.809999999999999</v>
      </c>
      <c r="N4414">
        <v>92.34</v>
      </c>
      <c r="O4414">
        <v>110.25</v>
      </c>
      <c r="P4414">
        <v>166</v>
      </c>
      <c r="Q4414" s="1" t="s">
        <v>28</v>
      </c>
      <c r="R4414" s="1" t="s">
        <v>29</v>
      </c>
      <c r="S4414" s="1" t="s">
        <v>5086</v>
      </c>
      <c r="T4414" s="1" t="s">
        <v>31</v>
      </c>
      <c r="U4414" s="1" t="s">
        <v>93</v>
      </c>
    </row>
    <row r="4415" spans="1:21" x14ac:dyDescent="0.3">
      <c r="A4415" s="1" t="s">
        <v>9241</v>
      </c>
      <c r="B4415" s="1" t="s">
        <v>9242</v>
      </c>
      <c r="C4415" s="2">
        <v>45481</v>
      </c>
      <c r="D4415">
        <v>2024</v>
      </c>
      <c r="E4415" s="1" t="s">
        <v>255</v>
      </c>
      <c r="F4415" s="1" t="s">
        <v>9068</v>
      </c>
      <c r="G4415" s="3">
        <v>0.83125000000000004</v>
      </c>
      <c r="H4415" s="1" t="s">
        <v>142</v>
      </c>
      <c r="I4415" s="1" t="s">
        <v>133</v>
      </c>
      <c r="J4415" s="1" t="s">
        <v>510</v>
      </c>
      <c r="K4415" s="1" t="s">
        <v>514</v>
      </c>
      <c r="L4415">
        <v>6298.35</v>
      </c>
      <c r="M4415">
        <v>11.25</v>
      </c>
      <c r="N4415">
        <v>74.38</v>
      </c>
      <c r="O4415">
        <v>6235.22</v>
      </c>
      <c r="P4415">
        <v>616</v>
      </c>
      <c r="Q4415" s="1" t="s">
        <v>85</v>
      </c>
      <c r="R4415" s="1" t="s">
        <v>29</v>
      </c>
      <c r="S4415" s="1" t="s">
        <v>86</v>
      </c>
      <c r="T4415" s="1" t="s">
        <v>53</v>
      </c>
      <c r="U4415" s="1" t="s">
        <v>32</v>
      </c>
    </row>
    <row r="4416" spans="1:21" x14ac:dyDescent="0.3">
      <c r="A4416" s="1" t="s">
        <v>9243</v>
      </c>
      <c r="B4416" s="1" t="s">
        <v>9244</v>
      </c>
      <c r="C4416" s="2">
        <v>45481</v>
      </c>
      <c r="D4416">
        <v>2024</v>
      </c>
      <c r="E4416" s="1" t="s">
        <v>255</v>
      </c>
      <c r="F4416" s="1" t="s">
        <v>9068</v>
      </c>
      <c r="G4416" s="3">
        <v>0.9</v>
      </c>
      <c r="H4416" s="1" t="s">
        <v>24</v>
      </c>
      <c r="I4416" s="1" t="s">
        <v>56</v>
      </c>
      <c r="J4416" s="1" t="s">
        <v>277</v>
      </c>
      <c r="K4416" s="1" t="s">
        <v>417</v>
      </c>
      <c r="L4416">
        <v>422.26</v>
      </c>
      <c r="M4416">
        <v>46.39</v>
      </c>
      <c r="N4416">
        <v>4.88</v>
      </c>
      <c r="O4416">
        <v>463.77</v>
      </c>
      <c r="P4416">
        <v>150</v>
      </c>
      <c r="Q4416" s="1" t="s">
        <v>118</v>
      </c>
      <c r="R4416" s="1" t="s">
        <v>29</v>
      </c>
      <c r="S4416" s="1" t="s">
        <v>471</v>
      </c>
      <c r="T4416" s="1" t="s">
        <v>53</v>
      </c>
      <c r="U4416" s="1" t="s">
        <v>32</v>
      </c>
    </row>
    <row r="4417" spans="1:21" x14ac:dyDescent="0.3">
      <c r="A4417" s="1" t="s">
        <v>9245</v>
      </c>
      <c r="B4417" s="1" t="s">
        <v>9246</v>
      </c>
      <c r="C4417" s="2">
        <v>45481</v>
      </c>
      <c r="D4417">
        <v>2024</v>
      </c>
      <c r="E4417" s="1" t="s">
        <v>255</v>
      </c>
      <c r="F4417" s="1" t="s">
        <v>9068</v>
      </c>
      <c r="G4417" s="3">
        <v>0.93819444444444444</v>
      </c>
      <c r="H4417" s="1" t="s">
        <v>24</v>
      </c>
      <c r="I4417" s="1" t="s">
        <v>25</v>
      </c>
      <c r="J4417" s="1" t="s">
        <v>26</v>
      </c>
      <c r="K4417" s="1" t="s">
        <v>287</v>
      </c>
      <c r="L4417">
        <v>3231.49</v>
      </c>
      <c r="M4417">
        <v>43.43</v>
      </c>
      <c r="N4417">
        <v>56.91</v>
      </c>
      <c r="O4417">
        <v>3218.0099999999998</v>
      </c>
      <c r="P4417">
        <v>363</v>
      </c>
      <c r="Q4417" s="1" t="s">
        <v>99</v>
      </c>
      <c r="R4417" s="1" t="s">
        <v>29</v>
      </c>
      <c r="S4417" s="1" t="s">
        <v>1744</v>
      </c>
      <c r="T4417" s="1" t="s">
        <v>53</v>
      </c>
      <c r="U4417" s="1" t="s">
        <v>32</v>
      </c>
    </row>
    <row r="4418" spans="1:21" x14ac:dyDescent="0.3">
      <c r="A4418" s="1" t="s">
        <v>9247</v>
      </c>
      <c r="B4418" s="1" t="s">
        <v>8797</v>
      </c>
      <c r="C4418" s="2">
        <v>45481</v>
      </c>
      <c r="D4418">
        <v>2024</v>
      </c>
      <c r="E4418" s="1" t="s">
        <v>255</v>
      </c>
      <c r="F4418" s="1" t="s">
        <v>9068</v>
      </c>
      <c r="G4418" s="3">
        <v>0.94374999999999998</v>
      </c>
      <c r="H4418" s="1" t="s">
        <v>24</v>
      </c>
      <c r="I4418" s="1" t="s">
        <v>35</v>
      </c>
      <c r="J4418" s="1" t="s">
        <v>36</v>
      </c>
      <c r="K4418" s="1" t="s">
        <v>256</v>
      </c>
      <c r="L4418">
        <v>9844.76</v>
      </c>
      <c r="M4418">
        <v>31.06</v>
      </c>
      <c r="N4418">
        <v>65.88</v>
      </c>
      <c r="O4418">
        <v>9809.94</v>
      </c>
      <c r="P4418">
        <v>836</v>
      </c>
      <c r="Q4418" s="1" t="s">
        <v>28</v>
      </c>
      <c r="R4418" s="1" t="s">
        <v>29</v>
      </c>
      <c r="S4418" s="1" t="s">
        <v>2874</v>
      </c>
      <c r="T4418" s="1" t="s">
        <v>53</v>
      </c>
      <c r="U4418" s="1" t="s">
        <v>93</v>
      </c>
    </row>
    <row r="4419" spans="1:21" x14ac:dyDescent="0.3">
      <c r="A4419" s="1" t="s">
        <v>9248</v>
      </c>
      <c r="B4419" s="1" t="s">
        <v>9249</v>
      </c>
      <c r="C4419" s="2">
        <v>45482</v>
      </c>
      <c r="D4419">
        <v>2024</v>
      </c>
      <c r="E4419" s="1" t="s">
        <v>317</v>
      </c>
      <c r="F4419" s="1" t="s">
        <v>9068</v>
      </c>
      <c r="G4419" s="3">
        <v>2.5694444444444443E-2</v>
      </c>
      <c r="H4419" s="1" t="s">
        <v>24</v>
      </c>
      <c r="I4419" s="1" t="s">
        <v>371</v>
      </c>
      <c r="J4419" s="1" t="s">
        <v>550</v>
      </c>
      <c r="K4419" s="1" t="s">
        <v>373</v>
      </c>
      <c r="L4419">
        <v>7951.79</v>
      </c>
      <c r="M4419">
        <v>5.0999999999999996</v>
      </c>
      <c r="N4419">
        <v>11.92</v>
      </c>
      <c r="O4419">
        <v>7944.97</v>
      </c>
      <c r="P4419">
        <v>829</v>
      </c>
      <c r="Q4419" s="1" t="s">
        <v>85</v>
      </c>
      <c r="R4419" s="1" t="s">
        <v>29</v>
      </c>
      <c r="S4419" s="1" t="s">
        <v>2793</v>
      </c>
      <c r="T4419" s="1" t="s">
        <v>147</v>
      </c>
      <c r="U4419" s="1" t="s">
        <v>93</v>
      </c>
    </row>
    <row r="4420" spans="1:21" x14ac:dyDescent="0.3">
      <c r="A4420" s="1" t="s">
        <v>9250</v>
      </c>
      <c r="B4420" s="1" t="s">
        <v>9251</v>
      </c>
      <c r="C4420" s="2">
        <v>45482</v>
      </c>
      <c r="D4420">
        <v>2024</v>
      </c>
      <c r="E4420" s="1" t="s">
        <v>317</v>
      </c>
      <c r="F4420" s="1" t="s">
        <v>9068</v>
      </c>
      <c r="G4420" s="3">
        <v>7.013888888888889E-2</v>
      </c>
      <c r="H4420" s="1" t="s">
        <v>24</v>
      </c>
      <c r="I4420" s="1" t="s">
        <v>43</v>
      </c>
      <c r="J4420" s="1" t="s">
        <v>167</v>
      </c>
      <c r="K4420" s="1" t="s">
        <v>45</v>
      </c>
      <c r="L4420">
        <v>6268.67</v>
      </c>
      <c r="M4420">
        <v>34.01</v>
      </c>
      <c r="N4420">
        <v>39.869999999999997</v>
      </c>
      <c r="O4420">
        <v>6262.81</v>
      </c>
      <c r="P4420">
        <v>555</v>
      </c>
      <c r="Q4420" s="1" t="s">
        <v>118</v>
      </c>
      <c r="R4420" s="1" t="s">
        <v>29</v>
      </c>
      <c r="S4420" s="1" t="s">
        <v>292</v>
      </c>
      <c r="T4420" s="1" t="s">
        <v>53</v>
      </c>
      <c r="U4420" s="1" t="s">
        <v>32</v>
      </c>
    </row>
    <row r="4421" spans="1:21" x14ac:dyDescent="0.3">
      <c r="A4421" s="1" t="s">
        <v>9252</v>
      </c>
      <c r="B4421" s="1" t="s">
        <v>3572</v>
      </c>
      <c r="C4421" s="2">
        <v>45482</v>
      </c>
      <c r="D4421">
        <v>2024</v>
      </c>
      <c r="E4421" s="1" t="s">
        <v>317</v>
      </c>
      <c r="F4421" s="1" t="s">
        <v>9068</v>
      </c>
      <c r="G4421" s="3">
        <v>0.18402777777777779</v>
      </c>
      <c r="H4421" s="1" t="s">
        <v>24</v>
      </c>
      <c r="I4421" s="1" t="s">
        <v>160</v>
      </c>
      <c r="J4421" s="1" t="s">
        <v>161</v>
      </c>
      <c r="K4421" s="1" t="s">
        <v>273</v>
      </c>
      <c r="L4421">
        <v>8558.73</v>
      </c>
      <c r="M4421">
        <v>6.62</v>
      </c>
      <c r="N4421">
        <v>14.75</v>
      </c>
      <c r="O4421">
        <v>8550.6</v>
      </c>
      <c r="P4421">
        <v>854</v>
      </c>
      <c r="Q4421" s="1" t="s">
        <v>118</v>
      </c>
      <c r="R4421" s="1" t="s">
        <v>29</v>
      </c>
      <c r="S4421" s="1" t="s">
        <v>6015</v>
      </c>
      <c r="T4421" s="1" t="s">
        <v>53</v>
      </c>
      <c r="U4421" s="1" t="s">
        <v>93</v>
      </c>
    </row>
    <row r="4422" spans="1:21" x14ac:dyDescent="0.3">
      <c r="A4422" s="1" t="s">
        <v>9253</v>
      </c>
      <c r="B4422" s="1" t="s">
        <v>9254</v>
      </c>
      <c r="C4422" s="2">
        <v>45482</v>
      </c>
      <c r="D4422">
        <v>2024</v>
      </c>
      <c r="E4422" s="1" t="s">
        <v>317</v>
      </c>
      <c r="F4422" s="1" t="s">
        <v>9068</v>
      </c>
      <c r="G4422" s="3">
        <v>0.21527777777777779</v>
      </c>
      <c r="H4422" s="1" t="s">
        <v>42</v>
      </c>
      <c r="I4422" s="1" t="s">
        <v>49</v>
      </c>
      <c r="J4422" s="1" t="s">
        <v>78</v>
      </c>
      <c r="K4422" s="1" t="s">
        <v>51</v>
      </c>
      <c r="L4422">
        <v>656.39</v>
      </c>
      <c r="M4422">
        <v>11.19</v>
      </c>
      <c r="N4422">
        <v>24.4</v>
      </c>
      <c r="O4422">
        <v>643.18000000000006</v>
      </c>
      <c r="P4422">
        <v>454</v>
      </c>
      <c r="Q4422" s="1" t="s">
        <v>85</v>
      </c>
      <c r="R4422" s="1" t="s">
        <v>29</v>
      </c>
      <c r="S4422" s="1" t="s">
        <v>4009</v>
      </c>
      <c r="T4422" s="1" t="s">
        <v>147</v>
      </c>
      <c r="U4422" s="1" t="s">
        <v>101</v>
      </c>
    </row>
    <row r="4423" spans="1:21" x14ac:dyDescent="0.3">
      <c r="A4423" s="1" t="s">
        <v>9255</v>
      </c>
      <c r="B4423" s="1" t="s">
        <v>2448</v>
      </c>
      <c r="C4423" s="2">
        <v>45482</v>
      </c>
      <c r="D4423">
        <v>2024</v>
      </c>
      <c r="E4423" s="1" t="s">
        <v>317</v>
      </c>
      <c r="F4423" s="1" t="s">
        <v>9068</v>
      </c>
      <c r="G4423" s="3">
        <v>0.35208333333333336</v>
      </c>
      <c r="H4423" s="1" t="s">
        <v>42</v>
      </c>
      <c r="I4423" s="1" t="s">
        <v>56</v>
      </c>
      <c r="J4423" s="1" t="s">
        <v>184</v>
      </c>
      <c r="K4423" s="1" t="s">
        <v>422</v>
      </c>
      <c r="L4423">
        <v>4508.29</v>
      </c>
      <c r="M4423">
        <v>45.44</v>
      </c>
      <c r="N4423">
        <v>38.92</v>
      </c>
      <c r="O4423">
        <v>4514.8099999999995</v>
      </c>
      <c r="P4423">
        <v>976</v>
      </c>
      <c r="Q4423" s="1" t="s">
        <v>118</v>
      </c>
      <c r="R4423" s="1" t="s">
        <v>29</v>
      </c>
      <c r="S4423" s="1" t="s">
        <v>168</v>
      </c>
      <c r="T4423" s="1" t="s">
        <v>53</v>
      </c>
      <c r="U4423" s="1" t="s">
        <v>93</v>
      </c>
    </row>
    <row r="4424" spans="1:21" x14ac:dyDescent="0.3">
      <c r="A4424" s="1" t="s">
        <v>9256</v>
      </c>
      <c r="B4424" s="1" t="s">
        <v>9257</v>
      </c>
      <c r="C4424" s="2">
        <v>45482</v>
      </c>
      <c r="D4424">
        <v>2024</v>
      </c>
      <c r="E4424" s="1" t="s">
        <v>317</v>
      </c>
      <c r="F4424" s="1" t="s">
        <v>9068</v>
      </c>
      <c r="G4424" s="3">
        <v>0.43125000000000002</v>
      </c>
      <c r="H4424" s="1" t="s">
        <v>42</v>
      </c>
      <c r="I4424" s="1" t="s">
        <v>25</v>
      </c>
      <c r="J4424" s="1" t="s">
        <v>171</v>
      </c>
      <c r="K4424" s="1" t="s">
        <v>172</v>
      </c>
      <c r="L4424">
        <v>3126.87</v>
      </c>
      <c r="M4424">
        <v>47.42</v>
      </c>
      <c r="N4424">
        <v>7.4</v>
      </c>
      <c r="O4424">
        <v>3166.89</v>
      </c>
      <c r="P4424">
        <v>839</v>
      </c>
      <c r="Q4424" s="1" t="s">
        <v>28</v>
      </c>
      <c r="R4424" s="1" t="s">
        <v>29</v>
      </c>
      <c r="S4424" s="1" t="s">
        <v>1471</v>
      </c>
      <c r="T4424" s="1" t="s">
        <v>31</v>
      </c>
      <c r="U4424" s="1" t="s">
        <v>32</v>
      </c>
    </row>
    <row r="4425" spans="1:21" x14ac:dyDescent="0.3">
      <c r="A4425" s="1" t="s">
        <v>9258</v>
      </c>
      <c r="B4425" s="1" t="s">
        <v>8524</v>
      </c>
      <c r="C4425" s="2">
        <v>45482</v>
      </c>
      <c r="D4425">
        <v>2024</v>
      </c>
      <c r="E4425" s="1" t="s">
        <v>317</v>
      </c>
      <c r="F4425" s="1" t="s">
        <v>9068</v>
      </c>
      <c r="G4425" s="3">
        <v>0.59444444444444444</v>
      </c>
      <c r="H4425" s="1" t="s">
        <v>104</v>
      </c>
      <c r="I4425" s="1" t="s">
        <v>49</v>
      </c>
      <c r="J4425" s="1" t="s">
        <v>78</v>
      </c>
      <c r="K4425" s="1" t="s">
        <v>227</v>
      </c>
      <c r="L4425">
        <v>5121.5200000000004</v>
      </c>
      <c r="M4425">
        <v>28.19</v>
      </c>
      <c r="N4425">
        <v>82.62</v>
      </c>
      <c r="O4425">
        <v>5067.09</v>
      </c>
      <c r="P4425">
        <v>381</v>
      </c>
      <c r="Q4425" s="1" t="s">
        <v>99</v>
      </c>
      <c r="R4425" s="1" t="s">
        <v>29</v>
      </c>
      <c r="S4425" s="1" t="s">
        <v>1533</v>
      </c>
      <c r="T4425" s="1" t="s">
        <v>31</v>
      </c>
      <c r="U4425" s="1" t="s">
        <v>32</v>
      </c>
    </row>
    <row r="4426" spans="1:21" x14ac:dyDescent="0.3">
      <c r="A4426" s="1" t="s">
        <v>9259</v>
      </c>
      <c r="B4426" s="1" t="s">
        <v>9260</v>
      </c>
      <c r="C4426" s="2">
        <v>45482</v>
      </c>
      <c r="D4426">
        <v>2024</v>
      </c>
      <c r="E4426" s="1" t="s">
        <v>317</v>
      </c>
      <c r="F4426" s="1" t="s">
        <v>9068</v>
      </c>
      <c r="G4426" s="3">
        <v>0.67638888888888893</v>
      </c>
      <c r="H4426" s="1" t="s">
        <v>104</v>
      </c>
      <c r="I4426" s="1" t="s">
        <v>96</v>
      </c>
      <c r="J4426" s="1" t="s">
        <v>97</v>
      </c>
      <c r="K4426" s="1" t="s">
        <v>98</v>
      </c>
      <c r="L4426">
        <v>4646.47</v>
      </c>
      <c r="M4426">
        <v>6</v>
      </c>
      <c r="N4426">
        <v>56.78</v>
      </c>
      <c r="O4426">
        <v>4595.6900000000005</v>
      </c>
      <c r="P4426">
        <v>684</v>
      </c>
      <c r="Q4426" s="1" t="s">
        <v>118</v>
      </c>
      <c r="R4426" s="1" t="s">
        <v>29</v>
      </c>
      <c r="S4426" s="1" t="s">
        <v>5695</v>
      </c>
      <c r="T4426" s="1" t="s">
        <v>31</v>
      </c>
      <c r="U4426" s="1" t="s">
        <v>32</v>
      </c>
    </row>
    <row r="4427" spans="1:21" x14ac:dyDescent="0.3">
      <c r="A4427" s="1" t="s">
        <v>9261</v>
      </c>
      <c r="B4427" s="1" t="s">
        <v>9262</v>
      </c>
      <c r="C4427" s="2">
        <v>45482</v>
      </c>
      <c r="D4427">
        <v>2024</v>
      </c>
      <c r="E4427" s="1" t="s">
        <v>317</v>
      </c>
      <c r="F4427" s="1" t="s">
        <v>9068</v>
      </c>
      <c r="G4427" s="3">
        <v>0.7055555555555556</v>
      </c>
      <c r="H4427" s="1" t="s">
        <v>104</v>
      </c>
      <c r="I4427" s="1" t="s">
        <v>43</v>
      </c>
      <c r="J4427" s="1" t="s">
        <v>214</v>
      </c>
      <c r="K4427" s="1" t="s">
        <v>447</v>
      </c>
      <c r="L4427">
        <v>2072.02</v>
      </c>
      <c r="M4427">
        <v>40.86</v>
      </c>
      <c r="N4427">
        <v>37.03</v>
      </c>
      <c r="O4427">
        <v>2075.85</v>
      </c>
      <c r="P4427">
        <v>230</v>
      </c>
      <c r="Q4427" s="1" t="s">
        <v>38</v>
      </c>
      <c r="R4427" s="1" t="s">
        <v>29</v>
      </c>
      <c r="S4427" s="1" t="s">
        <v>5199</v>
      </c>
      <c r="T4427" s="1" t="s">
        <v>31</v>
      </c>
      <c r="U4427" s="1" t="s">
        <v>93</v>
      </c>
    </row>
    <row r="4428" spans="1:21" x14ac:dyDescent="0.3">
      <c r="A4428" s="1" t="s">
        <v>9263</v>
      </c>
      <c r="B4428" s="1" t="s">
        <v>1672</v>
      </c>
      <c r="C4428" s="2">
        <v>45482</v>
      </c>
      <c r="D4428">
        <v>2024</v>
      </c>
      <c r="E4428" s="1" t="s">
        <v>317</v>
      </c>
      <c r="F4428" s="1" t="s">
        <v>9068</v>
      </c>
      <c r="G4428" s="3">
        <v>0.78541666666666665</v>
      </c>
      <c r="H4428" s="1" t="s">
        <v>142</v>
      </c>
      <c r="I4428" s="1" t="s">
        <v>82</v>
      </c>
      <c r="J4428" s="1" t="s">
        <v>223</v>
      </c>
      <c r="K4428" s="1" t="s">
        <v>409</v>
      </c>
      <c r="L4428">
        <v>1797</v>
      </c>
      <c r="M4428">
        <v>20.260000000000002</v>
      </c>
      <c r="N4428">
        <v>9.2200000000000006</v>
      </c>
      <c r="O4428">
        <v>1808.04</v>
      </c>
      <c r="P4428">
        <v>68</v>
      </c>
      <c r="Q4428" s="1" t="s">
        <v>85</v>
      </c>
      <c r="R4428" s="1" t="s">
        <v>29</v>
      </c>
      <c r="S4428" s="1" t="s">
        <v>998</v>
      </c>
      <c r="T4428" s="1" t="s">
        <v>53</v>
      </c>
      <c r="U4428" s="1" t="s">
        <v>32</v>
      </c>
    </row>
    <row r="4429" spans="1:21" x14ac:dyDescent="0.3">
      <c r="A4429" s="1" t="s">
        <v>9264</v>
      </c>
      <c r="B4429" s="1" t="s">
        <v>9265</v>
      </c>
      <c r="C4429" s="2">
        <v>45482</v>
      </c>
      <c r="D4429">
        <v>2024</v>
      </c>
      <c r="E4429" s="1" t="s">
        <v>317</v>
      </c>
      <c r="F4429" s="1" t="s">
        <v>9068</v>
      </c>
      <c r="G4429" s="3">
        <v>0.85</v>
      </c>
      <c r="H4429" s="1" t="s">
        <v>142</v>
      </c>
      <c r="I4429" s="1" t="s">
        <v>236</v>
      </c>
      <c r="J4429" s="1" t="s">
        <v>1086</v>
      </c>
      <c r="K4429" s="1" t="s">
        <v>390</v>
      </c>
      <c r="L4429">
        <v>9430.69</v>
      </c>
      <c r="M4429">
        <v>11.14</v>
      </c>
      <c r="N4429">
        <v>92.81</v>
      </c>
      <c r="O4429">
        <v>9349.02</v>
      </c>
      <c r="P4429">
        <v>34</v>
      </c>
      <c r="Q4429" s="1" t="s">
        <v>38</v>
      </c>
      <c r="R4429" s="1" t="s">
        <v>29</v>
      </c>
      <c r="S4429" s="1" t="s">
        <v>6997</v>
      </c>
      <c r="T4429" s="1" t="s">
        <v>31</v>
      </c>
      <c r="U4429" s="1" t="s">
        <v>32</v>
      </c>
    </row>
    <row r="4430" spans="1:21" x14ac:dyDescent="0.3">
      <c r="A4430" s="1" t="s">
        <v>9266</v>
      </c>
      <c r="B4430" s="1" t="s">
        <v>9267</v>
      </c>
      <c r="C4430" s="2">
        <v>45482</v>
      </c>
      <c r="D4430">
        <v>2024</v>
      </c>
      <c r="E4430" s="1" t="s">
        <v>317</v>
      </c>
      <c r="F4430" s="1" t="s">
        <v>9068</v>
      </c>
      <c r="G4430" s="3">
        <v>0.87847222222222221</v>
      </c>
      <c r="H4430" s="1" t="s">
        <v>24</v>
      </c>
      <c r="I4430" s="1" t="s">
        <v>49</v>
      </c>
      <c r="J4430" s="1" t="s">
        <v>226</v>
      </c>
      <c r="K4430" s="1" t="s">
        <v>227</v>
      </c>
      <c r="L4430">
        <v>49.58</v>
      </c>
      <c r="M4430">
        <v>48.27</v>
      </c>
      <c r="N4430">
        <v>43.16</v>
      </c>
      <c r="O4430">
        <v>54.69</v>
      </c>
      <c r="P4430">
        <v>794</v>
      </c>
      <c r="Q4430" s="1" t="s">
        <v>38</v>
      </c>
      <c r="R4430" s="1" t="s">
        <v>29</v>
      </c>
      <c r="S4430" s="1" t="s">
        <v>1017</v>
      </c>
      <c r="T4430" s="1" t="s">
        <v>31</v>
      </c>
      <c r="U4430" s="1" t="s">
        <v>32</v>
      </c>
    </row>
    <row r="4431" spans="1:21" x14ac:dyDescent="0.3">
      <c r="A4431" s="1" t="s">
        <v>9268</v>
      </c>
      <c r="B4431" s="1" t="s">
        <v>9269</v>
      </c>
      <c r="C4431" s="2">
        <v>45483</v>
      </c>
      <c r="D4431">
        <v>2024</v>
      </c>
      <c r="E4431" s="1" t="s">
        <v>366</v>
      </c>
      <c r="F4431" s="1" t="s">
        <v>9068</v>
      </c>
      <c r="G4431" s="3">
        <v>0.19375000000000001</v>
      </c>
      <c r="H4431" s="1" t="s">
        <v>24</v>
      </c>
      <c r="I4431" s="1" t="s">
        <v>431</v>
      </c>
      <c r="J4431" s="1" t="s">
        <v>542</v>
      </c>
      <c r="K4431" s="1" t="s">
        <v>488</v>
      </c>
      <c r="L4431">
        <v>2961.75</v>
      </c>
      <c r="M4431">
        <v>46.09</v>
      </c>
      <c r="N4431">
        <v>23.23</v>
      </c>
      <c r="O4431">
        <v>2984.61</v>
      </c>
      <c r="P4431">
        <v>921</v>
      </c>
      <c r="Q4431" s="1" t="s">
        <v>99</v>
      </c>
      <c r="R4431" s="1" t="s">
        <v>29</v>
      </c>
      <c r="S4431" s="1" t="s">
        <v>1784</v>
      </c>
      <c r="T4431" s="1" t="s">
        <v>53</v>
      </c>
      <c r="U4431" s="1" t="s">
        <v>101</v>
      </c>
    </row>
    <row r="4432" spans="1:21" x14ac:dyDescent="0.3">
      <c r="A4432" s="1" t="s">
        <v>9270</v>
      </c>
      <c r="B4432" s="1" t="s">
        <v>9271</v>
      </c>
      <c r="C4432" s="2">
        <v>45483</v>
      </c>
      <c r="D4432">
        <v>2024</v>
      </c>
      <c r="E4432" s="1" t="s">
        <v>366</v>
      </c>
      <c r="F4432" s="1" t="s">
        <v>9068</v>
      </c>
      <c r="G4432" s="3">
        <v>0.24305555555555555</v>
      </c>
      <c r="H4432" s="1" t="s">
        <v>42</v>
      </c>
      <c r="I4432" s="1" t="s">
        <v>25</v>
      </c>
      <c r="J4432" s="1" t="s">
        <v>361</v>
      </c>
      <c r="K4432" s="1" t="s">
        <v>172</v>
      </c>
      <c r="L4432">
        <v>6587.67</v>
      </c>
      <c r="M4432">
        <v>31.44</v>
      </c>
      <c r="N4432">
        <v>58.1</v>
      </c>
      <c r="O4432">
        <v>6561.0099999999993</v>
      </c>
      <c r="P4432">
        <v>29</v>
      </c>
      <c r="Q4432" s="1" t="s">
        <v>118</v>
      </c>
      <c r="R4432" s="1" t="s">
        <v>29</v>
      </c>
      <c r="S4432" s="1" t="s">
        <v>1744</v>
      </c>
      <c r="T4432" s="1" t="s">
        <v>31</v>
      </c>
      <c r="U4432" s="1" t="s">
        <v>32</v>
      </c>
    </row>
    <row r="4433" spans="1:21" x14ac:dyDescent="0.3">
      <c r="A4433" s="1" t="s">
        <v>9272</v>
      </c>
      <c r="B4433" s="1" t="s">
        <v>9273</v>
      </c>
      <c r="C4433" s="2">
        <v>45483</v>
      </c>
      <c r="D4433">
        <v>2024</v>
      </c>
      <c r="E4433" s="1" t="s">
        <v>366</v>
      </c>
      <c r="F4433" s="1" t="s">
        <v>9068</v>
      </c>
      <c r="G4433" s="3">
        <v>0.28958333333333336</v>
      </c>
      <c r="H4433" s="1" t="s">
        <v>42</v>
      </c>
      <c r="I4433" s="1" t="s">
        <v>133</v>
      </c>
      <c r="J4433" s="1" t="s">
        <v>134</v>
      </c>
      <c r="K4433" s="1" t="s">
        <v>264</v>
      </c>
      <c r="L4433">
        <v>5698.73</v>
      </c>
      <c r="M4433">
        <v>23.58</v>
      </c>
      <c r="N4433">
        <v>53.57</v>
      </c>
      <c r="O4433">
        <v>5668.74</v>
      </c>
      <c r="P4433">
        <v>268</v>
      </c>
      <c r="Q4433" s="1" t="s">
        <v>99</v>
      </c>
      <c r="R4433" s="1" t="s">
        <v>749</v>
      </c>
      <c r="S4433" s="1" t="s">
        <v>2636</v>
      </c>
      <c r="T4433" s="1" t="s">
        <v>53</v>
      </c>
      <c r="U4433" s="1" t="s">
        <v>32</v>
      </c>
    </row>
    <row r="4434" spans="1:21" x14ac:dyDescent="0.3">
      <c r="A4434" s="1" t="s">
        <v>9274</v>
      </c>
      <c r="B4434" s="1" t="s">
        <v>9275</v>
      </c>
      <c r="C4434" s="2">
        <v>45483</v>
      </c>
      <c r="D4434">
        <v>2024</v>
      </c>
      <c r="E4434" s="1" t="s">
        <v>366</v>
      </c>
      <c r="F4434" s="1" t="s">
        <v>9068</v>
      </c>
      <c r="G4434" s="3">
        <v>0.30416666666666664</v>
      </c>
      <c r="H4434" s="1" t="s">
        <v>42</v>
      </c>
      <c r="I4434" s="1" t="s">
        <v>160</v>
      </c>
      <c r="J4434" s="1" t="s">
        <v>260</v>
      </c>
      <c r="K4434" s="1" t="s">
        <v>386</v>
      </c>
      <c r="L4434">
        <v>9564.51</v>
      </c>
      <c r="M4434">
        <v>0.27</v>
      </c>
      <c r="N4434">
        <v>14.79</v>
      </c>
      <c r="O4434">
        <v>9549.99</v>
      </c>
      <c r="P4434">
        <v>841</v>
      </c>
      <c r="Q4434" s="1" t="s">
        <v>85</v>
      </c>
      <c r="R4434" s="1" t="s">
        <v>29</v>
      </c>
      <c r="S4434" s="1" t="s">
        <v>3354</v>
      </c>
      <c r="T4434" s="1" t="s">
        <v>53</v>
      </c>
      <c r="U4434" s="1" t="s">
        <v>93</v>
      </c>
    </row>
    <row r="4435" spans="1:21" x14ac:dyDescent="0.3">
      <c r="A4435" s="1" t="s">
        <v>9276</v>
      </c>
      <c r="B4435" s="1" t="s">
        <v>2044</v>
      </c>
      <c r="C4435" s="2">
        <v>45483</v>
      </c>
      <c r="D4435">
        <v>2024</v>
      </c>
      <c r="E4435" s="1" t="s">
        <v>366</v>
      </c>
      <c r="F4435" s="1" t="s">
        <v>9068</v>
      </c>
      <c r="G4435" s="3">
        <v>0.44861111111111113</v>
      </c>
      <c r="H4435" s="1" t="s">
        <v>42</v>
      </c>
      <c r="I4435" s="1" t="s">
        <v>82</v>
      </c>
      <c r="J4435" s="1" t="s">
        <v>246</v>
      </c>
      <c r="K4435" s="1" t="s">
        <v>867</v>
      </c>
      <c r="L4435">
        <v>8783.1299999999992</v>
      </c>
      <c r="M4435">
        <v>29.02</v>
      </c>
      <c r="N4435">
        <v>91.32</v>
      </c>
      <c r="O4435">
        <v>8720.83</v>
      </c>
      <c r="P4435">
        <v>580</v>
      </c>
      <c r="Q4435" s="1" t="s">
        <v>118</v>
      </c>
      <c r="R4435" s="1" t="s">
        <v>29</v>
      </c>
      <c r="S4435" s="1" t="s">
        <v>3377</v>
      </c>
      <c r="T4435" s="1" t="s">
        <v>53</v>
      </c>
      <c r="U4435" s="1" t="s">
        <v>32</v>
      </c>
    </row>
    <row r="4436" spans="1:21" x14ac:dyDescent="0.3">
      <c r="A4436" s="1" t="s">
        <v>9277</v>
      </c>
      <c r="B4436" s="1" t="s">
        <v>1073</v>
      </c>
      <c r="C4436" s="2">
        <v>45483</v>
      </c>
      <c r="D4436">
        <v>2024</v>
      </c>
      <c r="E4436" s="1" t="s">
        <v>366</v>
      </c>
      <c r="F4436" s="1" t="s">
        <v>9068</v>
      </c>
      <c r="G4436" s="3">
        <v>0.46111111111111114</v>
      </c>
      <c r="H4436" s="1" t="s">
        <v>42</v>
      </c>
      <c r="I4436" s="1" t="s">
        <v>143</v>
      </c>
      <c r="J4436" s="1" t="s">
        <v>144</v>
      </c>
      <c r="K4436" s="1" t="s">
        <v>309</v>
      </c>
      <c r="L4436">
        <v>1512.48</v>
      </c>
      <c r="M4436">
        <v>24.14</v>
      </c>
      <c r="N4436">
        <v>88.92</v>
      </c>
      <c r="O4436">
        <v>1447.7</v>
      </c>
      <c r="P4436">
        <v>134</v>
      </c>
      <c r="Q4436" s="1" t="s">
        <v>118</v>
      </c>
      <c r="R4436" s="1" t="s">
        <v>29</v>
      </c>
      <c r="S4436" s="1" t="s">
        <v>2852</v>
      </c>
      <c r="T4436" s="1" t="s">
        <v>31</v>
      </c>
      <c r="U4436" s="1" t="s">
        <v>32</v>
      </c>
    </row>
    <row r="4437" spans="1:21" x14ac:dyDescent="0.3">
      <c r="A4437" s="1" t="s">
        <v>9278</v>
      </c>
      <c r="B4437" s="1" t="s">
        <v>9279</v>
      </c>
      <c r="C4437" s="2">
        <v>45483</v>
      </c>
      <c r="D4437">
        <v>2024</v>
      </c>
      <c r="E4437" s="1" t="s">
        <v>366</v>
      </c>
      <c r="F4437" s="1" t="s">
        <v>9068</v>
      </c>
      <c r="G4437" s="3">
        <v>0.49791666666666667</v>
      </c>
      <c r="H4437" s="1" t="s">
        <v>42</v>
      </c>
      <c r="I4437" s="1" t="s">
        <v>43</v>
      </c>
      <c r="J4437" s="1" t="s">
        <v>214</v>
      </c>
      <c r="K4437" s="1" t="s">
        <v>215</v>
      </c>
      <c r="L4437">
        <v>8480.9</v>
      </c>
      <c r="M4437">
        <v>32.1</v>
      </c>
      <c r="N4437">
        <v>86.17</v>
      </c>
      <c r="O4437">
        <v>8426.83</v>
      </c>
      <c r="P4437">
        <v>144</v>
      </c>
      <c r="Q4437" s="1" t="s">
        <v>38</v>
      </c>
      <c r="R4437" s="1" t="s">
        <v>29</v>
      </c>
      <c r="S4437" s="1" t="s">
        <v>7126</v>
      </c>
      <c r="T4437" s="1" t="s">
        <v>53</v>
      </c>
      <c r="U4437" s="1" t="s">
        <v>32</v>
      </c>
    </row>
    <row r="4438" spans="1:21" x14ac:dyDescent="0.3">
      <c r="A4438" s="1" t="s">
        <v>9280</v>
      </c>
      <c r="B4438" s="1" t="s">
        <v>9281</v>
      </c>
      <c r="C4438" s="2">
        <v>45483</v>
      </c>
      <c r="D4438">
        <v>2024</v>
      </c>
      <c r="E4438" s="1" t="s">
        <v>366</v>
      </c>
      <c r="F4438" s="1" t="s">
        <v>9068</v>
      </c>
      <c r="G4438" s="3">
        <v>0.61388888888888893</v>
      </c>
      <c r="H4438" s="1" t="s">
        <v>104</v>
      </c>
      <c r="I4438" s="1" t="s">
        <v>297</v>
      </c>
      <c r="J4438" s="1" t="s">
        <v>901</v>
      </c>
      <c r="K4438" s="1" t="s">
        <v>742</v>
      </c>
      <c r="L4438">
        <v>3329.06</v>
      </c>
      <c r="M4438">
        <v>0.42</v>
      </c>
      <c r="N4438">
        <v>53.51</v>
      </c>
      <c r="O4438">
        <v>3275.97</v>
      </c>
      <c r="P4438">
        <v>392</v>
      </c>
      <c r="Q4438" s="1" t="s">
        <v>38</v>
      </c>
      <c r="R4438" s="1" t="s">
        <v>418</v>
      </c>
      <c r="S4438" s="1" t="s">
        <v>1033</v>
      </c>
      <c r="T4438" s="1" t="s">
        <v>53</v>
      </c>
      <c r="U4438" s="1" t="s">
        <v>32</v>
      </c>
    </row>
    <row r="4439" spans="1:21" x14ac:dyDescent="0.3">
      <c r="A4439" s="1" t="s">
        <v>9282</v>
      </c>
      <c r="B4439" s="1" t="s">
        <v>7266</v>
      </c>
      <c r="C4439" s="2">
        <v>45483</v>
      </c>
      <c r="D4439">
        <v>2024</v>
      </c>
      <c r="E4439" s="1" t="s">
        <v>366</v>
      </c>
      <c r="F4439" s="1" t="s">
        <v>9068</v>
      </c>
      <c r="G4439" s="3">
        <v>0.62430555555555556</v>
      </c>
      <c r="H4439" s="1" t="s">
        <v>104</v>
      </c>
      <c r="I4439" s="1" t="s">
        <v>96</v>
      </c>
      <c r="J4439" s="1" t="s">
        <v>97</v>
      </c>
      <c r="K4439" s="1" t="s">
        <v>98</v>
      </c>
      <c r="L4439">
        <v>3955.8</v>
      </c>
      <c r="M4439">
        <v>4.8</v>
      </c>
      <c r="N4439">
        <v>67.290000000000006</v>
      </c>
      <c r="O4439">
        <v>3893.3100000000004</v>
      </c>
      <c r="P4439">
        <v>754</v>
      </c>
      <c r="Q4439" s="1" t="s">
        <v>85</v>
      </c>
      <c r="R4439" s="1" t="s">
        <v>29</v>
      </c>
      <c r="S4439" s="1" t="s">
        <v>2988</v>
      </c>
      <c r="T4439" s="1" t="s">
        <v>53</v>
      </c>
      <c r="U4439" s="1" t="s">
        <v>32</v>
      </c>
    </row>
    <row r="4440" spans="1:21" x14ac:dyDescent="0.3">
      <c r="A4440" s="1" t="s">
        <v>9283</v>
      </c>
      <c r="B4440" s="1" t="s">
        <v>9284</v>
      </c>
      <c r="C4440" s="2">
        <v>45483</v>
      </c>
      <c r="D4440">
        <v>2024</v>
      </c>
      <c r="E4440" s="1" t="s">
        <v>366</v>
      </c>
      <c r="F4440" s="1" t="s">
        <v>9068</v>
      </c>
      <c r="G4440" s="3">
        <v>0.85347222222222219</v>
      </c>
      <c r="H4440" s="1" t="s">
        <v>142</v>
      </c>
      <c r="I4440" s="1" t="s">
        <v>25</v>
      </c>
      <c r="J4440" s="1" t="s">
        <v>116</v>
      </c>
      <c r="K4440" s="1" t="s">
        <v>362</v>
      </c>
      <c r="L4440">
        <v>4378.3900000000003</v>
      </c>
      <c r="M4440">
        <v>47.82</v>
      </c>
      <c r="N4440">
        <v>86.4</v>
      </c>
      <c r="O4440">
        <v>4339.8100000000004</v>
      </c>
      <c r="P4440">
        <v>529</v>
      </c>
      <c r="Q4440" s="1" t="s">
        <v>28</v>
      </c>
      <c r="R4440" s="1" t="s">
        <v>29</v>
      </c>
      <c r="S4440" s="1" t="s">
        <v>852</v>
      </c>
      <c r="T4440" s="1" t="s">
        <v>53</v>
      </c>
      <c r="U4440" s="1" t="s">
        <v>32</v>
      </c>
    </row>
    <row r="4441" spans="1:21" x14ac:dyDescent="0.3">
      <c r="A4441" s="1" t="s">
        <v>9285</v>
      </c>
      <c r="B4441" s="1" t="s">
        <v>4822</v>
      </c>
      <c r="C4441" s="2">
        <v>45483</v>
      </c>
      <c r="D4441">
        <v>2024</v>
      </c>
      <c r="E4441" s="1" t="s">
        <v>366</v>
      </c>
      <c r="F4441" s="1" t="s">
        <v>9068</v>
      </c>
      <c r="G4441" s="3">
        <v>0.86597222222222225</v>
      </c>
      <c r="H4441" s="1" t="s">
        <v>142</v>
      </c>
      <c r="I4441" s="1" t="s">
        <v>143</v>
      </c>
      <c r="J4441" s="1" t="s">
        <v>144</v>
      </c>
      <c r="K4441" s="1" t="s">
        <v>200</v>
      </c>
      <c r="L4441">
        <v>9418.6200000000008</v>
      </c>
      <c r="M4441">
        <v>31.9</v>
      </c>
      <c r="N4441">
        <v>28.17</v>
      </c>
      <c r="O4441">
        <v>9422.35</v>
      </c>
      <c r="P4441">
        <v>203</v>
      </c>
      <c r="Q4441" s="1" t="s">
        <v>28</v>
      </c>
      <c r="R4441" s="1" t="s">
        <v>29</v>
      </c>
      <c r="S4441" s="1" t="s">
        <v>3273</v>
      </c>
      <c r="T4441" s="1" t="s">
        <v>53</v>
      </c>
      <c r="U4441" s="1" t="s">
        <v>93</v>
      </c>
    </row>
    <row r="4442" spans="1:21" x14ac:dyDescent="0.3">
      <c r="A4442" s="1" t="s">
        <v>9286</v>
      </c>
      <c r="B4442" s="1" t="s">
        <v>9287</v>
      </c>
      <c r="C4442" s="2">
        <v>45483</v>
      </c>
      <c r="D4442">
        <v>2024</v>
      </c>
      <c r="E4442" s="1" t="s">
        <v>366</v>
      </c>
      <c r="F4442" s="1" t="s">
        <v>9068</v>
      </c>
      <c r="G4442" s="3">
        <v>0.93472222222222223</v>
      </c>
      <c r="H4442" s="1" t="s">
        <v>24</v>
      </c>
      <c r="I4442" s="1" t="s">
        <v>127</v>
      </c>
      <c r="J4442" s="1" t="s">
        <v>356</v>
      </c>
      <c r="K4442" s="1" t="s">
        <v>357</v>
      </c>
      <c r="L4442">
        <v>5158.01</v>
      </c>
      <c r="M4442">
        <v>39.54</v>
      </c>
      <c r="N4442">
        <v>61.61</v>
      </c>
      <c r="O4442">
        <v>5135.9400000000005</v>
      </c>
      <c r="P4442">
        <v>895</v>
      </c>
      <c r="Q4442" s="1" t="s">
        <v>85</v>
      </c>
      <c r="R4442" s="1" t="s">
        <v>29</v>
      </c>
      <c r="S4442" s="1" t="s">
        <v>2728</v>
      </c>
      <c r="T4442" s="1" t="s">
        <v>31</v>
      </c>
      <c r="U4442" s="1" t="s">
        <v>32</v>
      </c>
    </row>
    <row r="4443" spans="1:21" x14ac:dyDescent="0.3">
      <c r="A4443" s="1" t="s">
        <v>9288</v>
      </c>
      <c r="B4443" s="1" t="s">
        <v>9289</v>
      </c>
      <c r="C4443" s="2">
        <v>45483</v>
      </c>
      <c r="D4443">
        <v>2024</v>
      </c>
      <c r="E4443" s="1" t="s">
        <v>366</v>
      </c>
      <c r="F4443" s="1" t="s">
        <v>9068</v>
      </c>
      <c r="G4443" s="3">
        <v>0.99652777777777779</v>
      </c>
      <c r="H4443" s="1" t="s">
        <v>24</v>
      </c>
      <c r="I4443" s="1" t="s">
        <v>160</v>
      </c>
      <c r="J4443" s="1" t="s">
        <v>1723</v>
      </c>
      <c r="K4443" s="1" t="s">
        <v>205</v>
      </c>
      <c r="L4443">
        <v>5561.08</v>
      </c>
      <c r="M4443">
        <v>23.35</v>
      </c>
      <c r="N4443">
        <v>11.52</v>
      </c>
      <c r="O4443">
        <v>5572.91</v>
      </c>
      <c r="P4443">
        <v>823</v>
      </c>
      <c r="Q4443" s="1" t="s">
        <v>28</v>
      </c>
      <c r="R4443" s="1" t="s">
        <v>29</v>
      </c>
      <c r="S4443" s="1" t="s">
        <v>2038</v>
      </c>
      <c r="T4443" s="1" t="s">
        <v>53</v>
      </c>
      <c r="U4443" s="1" t="s">
        <v>32</v>
      </c>
    </row>
    <row r="4444" spans="1:21" x14ac:dyDescent="0.3">
      <c r="A4444" s="1" t="s">
        <v>9290</v>
      </c>
      <c r="B4444" s="1" t="s">
        <v>9291</v>
      </c>
      <c r="C4444" s="2">
        <v>45484</v>
      </c>
      <c r="D4444">
        <v>2024</v>
      </c>
      <c r="E4444" s="1" t="s">
        <v>426</v>
      </c>
      <c r="F4444" s="1" t="s">
        <v>9068</v>
      </c>
      <c r="G4444" s="3">
        <v>5.5555555555555552E-2</v>
      </c>
      <c r="H4444" s="1" t="s">
        <v>24</v>
      </c>
      <c r="I4444" s="1" t="s">
        <v>371</v>
      </c>
      <c r="J4444" s="1" t="s">
        <v>550</v>
      </c>
      <c r="K4444" s="1" t="s">
        <v>91</v>
      </c>
      <c r="L4444">
        <v>6083.01</v>
      </c>
      <c r="M4444">
        <v>40.14</v>
      </c>
      <c r="N4444">
        <v>77.14</v>
      </c>
      <c r="O4444">
        <v>6046.01</v>
      </c>
      <c r="P4444">
        <v>361</v>
      </c>
      <c r="Q4444" s="1" t="s">
        <v>118</v>
      </c>
      <c r="R4444" s="1" t="s">
        <v>29</v>
      </c>
      <c r="S4444" s="1" t="s">
        <v>4982</v>
      </c>
      <c r="T4444" s="1" t="s">
        <v>31</v>
      </c>
      <c r="U4444" s="1" t="s">
        <v>101</v>
      </c>
    </row>
    <row r="4445" spans="1:21" x14ac:dyDescent="0.3">
      <c r="A4445" s="1" t="s">
        <v>9292</v>
      </c>
      <c r="B4445" s="1" t="s">
        <v>9293</v>
      </c>
      <c r="C4445" s="2">
        <v>45484</v>
      </c>
      <c r="D4445">
        <v>2024</v>
      </c>
      <c r="E4445" s="1" t="s">
        <v>426</v>
      </c>
      <c r="F4445" s="1" t="s">
        <v>9068</v>
      </c>
      <c r="G4445" s="3">
        <v>0.16875000000000001</v>
      </c>
      <c r="H4445" s="1" t="s">
        <v>24</v>
      </c>
      <c r="I4445" s="1" t="s">
        <v>371</v>
      </c>
      <c r="J4445" s="1" t="s">
        <v>518</v>
      </c>
      <c r="K4445" s="1" t="s">
        <v>560</v>
      </c>
      <c r="L4445">
        <v>6385.01</v>
      </c>
      <c r="M4445">
        <v>11.89</v>
      </c>
      <c r="N4445">
        <v>13.36</v>
      </c>
      <c r="O4445">
        <v>6383.5400000000009</v>
      </c>
      <c r="P4445">
        <v>978</v>
      </c>
      <c r="Q4445" s="1" t="s">
        <v>85</v>
      </c>
      <c r="R4445" s="1" t="s">
        <v>29</v>
      </c>
      <c r="S4445" s="1" t="s">
        <v>7757</v>
      </c>
      <c r="T4445" s="1" t="s">
        <v>31</v>
      </c>
      <c r="U4445" s="1" t="s">
        <v>93</v>
      </c>
    </row>
    <row r="4446" spans="1:21" x14ac:dyDescent="0.3">
      <c r="A4446" s="1" t="s">
        <v>9294</v>
      </c>
      <c r="B4446" s="1" t="s">
        <v>755</v>
      </c>
      <c r="C4446" s="2">
        <v>45484</v>
      </c>
      <c r="D4446">
        <v>2024</v>
      </c>
      <c r="E4446" s="1" t="s">
        <v>426</v>
      </c>
      <c r="F4446" s="1" t="s">
        <v>9068</v>
      </c>
      <c r="G4446" s="3">
        <v>0.29930555555555555</v>
      </c>
      <c r="H4446" s="1" t="s">
        <v>42</v>
      </c>
      <c r="I4446" s="1" t="s">
        <v>154</v>
      </c>
      <c r="J4446" s="1" t="s">
        <v>231</v>
      </c>
      <c r="K4446" s="1" t="s">
        <v>1223</v>
      </c>
      <c r="L4446">
        <v>7893.91</v>
      </c>
      <c r="M4446">
        <v>15.61</v>
      </c>
      <c r="N4446">
        <v>76.52</v>
      </c>
      <c r="O4446">
        <v>7832.9999999999991</v>
      </c>
      <c r="P4446">
        <v>410</v>
      </c>
      <c r="Q4446" s="1" t="s">
        <v>99</v>
      </c>
      <c r="R4446" s="1" t="s">
        <v>29</v>
      </c>
      <c r="S4446" s="1" t="s">
        <v>1150</v>
      </c>
      <c r="T4446" s="1" t="s">
        <v>53</v>
      </c>
      <c r="U4446" s="1" t="s">
        <v>32</v>
      </c>
    </row>
    <row r="4447" spans="1:21" x14ac:dyDescent="0.3">
      <c r="A4447" s="1" t="s">
        <v>9295</v>
      </c>
      <c r="B4447" s="1" t="s">
        <v>9296</v>
      </c>
      <c r="C4447" s="2">
        <v>45484</v>
      </c>
      <c r="D4447">
        <v>2024</v>
      </c>
      <c r="E4447" s="1" t="s">
        <v>426</v>
      </c>
      <c r="F4447" s="1" t="s">
        <v>9068</v>
      </c>
      <c r="G4447" s="3">
        <v>0.47013888888888888</v>
      </c>
      <c r="H4447" s="1" t="s">
        <v>42</v>
      </c>
      <c r="I4447" s="1" t="s">
        <v>96</v>
      </c>
      <c r="J4447" s="1" t="s">
        <v>441</v>
      </c>
      <c r="K4447" s="1" t="s">
        <v>251</v>
      </c>
      <c r="L4447">
        <v>170.64</v>
      </c>
      <c r="M4447">
        <v>8.31</v>
      </c>
      <c r="N4447">
        <v>44.54</v>
      </c>
      <c r="O4447">
        <v>134.41</v>
      </c>
      <c r="P4447">
        <v>442</v>
      </c>
      <c r="Q4447" s="1" t="s">
        <v>99</v>
      </c>
      <c r="R4447" s="1" t="s">
        <v>29</v>
      </c>
      <c r="S4447" s="1" t="s">
        <v>2654</v>
      </c>
      <c r="T4447" s="1" t="s">
        <v>31</v>
      </c>
      <c r="U4447" s="1" t="s">
        <v>32</v>
      </c>
    </row>
    <row r="4448" spans="1:21" x14ac:dyDescent="0.3">
      <c r="A4448" s="1" t="s">
        <v>9297</v>
      </c>
      <c r="B4448" s="1" t="s">
        <v>9298</v>
      </c>
      <c r="C4448" s="2">
        <v>45484</v>
      </c>
      <c r="D4448">
        <v>2024</v>
      </c>
      <c r="E4448" s="1" t="s">
        <v>426</v>
      </c>
      <c r="F4448" s="1" t="s">
        <v>9068</v>
      </c>
      <c r="G4448" s="3">
        <v>0.47152777777777777</v>
      </c>
      <c r="H4448" s="1" t="s">
        <v>42</v>
      </c>
      <c r="I4448" s="1" t="s">
        <v>35</v>
      </c>
      <c r="J4448" s="1" t="s">
        <v>74</v>
      </c>
      <c r="K4448" s="1" t="s">
        <v>37</v>
      </c>
      <c r="L4448">
        <v>9115.27</v>
      </c>
      <c r="M4448">
        <v>2.78</v>
      </c>
      <c r="N4448">
        <v>83.98</v>
      </c>
      <c r="O4448">
        <v>9034.0700000000015</v>
      </c>
      <c r="P4448">
        <v>989</v>
      </c>
      <c r="Q4448" s="1" t="s">
        <v>38</v>
      </c>
      <c r="R4448" s="1" t="s">
        <v>29</v>
      </c>
      <c r="S4448" s="1" t="s">
        <v>3296</v>
      </c>
      <c r="T4448" s="1" t="s">
        <v>147</v>
      </c>
      <c r="U4448" s="1" t="s">
        <v>93</v>
      </c>
    </row>
    <row r="4449" spans="1:21" x14ac:dyDescent="0.3">
      <c r="A4449" s="1" t="s">
        <v>9299</v>
      </c>
      <c r="B4449" s="1" t="s">
        <v>9300</v>
      </c>
      <c r="C4449" s="2">
        <v>45484</v>
      </c>
      <c r="D4449">
        <v>2024</v>
      </c>
      <c r="E4449" s="1" t="s">
        <v>426</v>
      </c>
      <c r="F4449" s="1" t="s">
        <v>9068</v>
      </c>
      <c r="G4449" s="3">
        <v>0.51527777777777772</v>
      </c>
      <c r="H4449" s="1" t="s">
        <v>104</v>
      </c>
      <c r="I4449" s="1" t="s">
        <v>68</v>
      </c>
      <c r="J4449" s="1" t="s">
        <v>823</v>
      </c>
      <c r="K4449" s="1" t="s">
        <v>632</v>
      </c>
      <c r="L4449">
        <v>3098.25</v>
      </c>
      <c r="M4449">
        <v>26.78</v>
      </c>
      <c r="N4449">
        <v>79.31</v>
      </c>
      <c r="O4449">
        <v>3045.7200000000003</v>
      </c>
      <c r="P4449">
        <v>381</v>
      </c>
      <c r="Q4449" s="1" t="s">
        <v>38</v>
      </c>
      <c r="R4449" s="1" t="s">
        <v>29</v>
      </c>
      <c r="S4449" s="1" t="s">
        <v>1446</v>
      </c>
      <c r="T4449" s="1" t="s">
        <v>53</v>
      </c>
      <c r="U4449" s="1" t="s">
        <v>32</v>
      </c>
    </row>
    <row r="4450" spans="1:21" x14ac:dyDescent="0.3">
      <c r="A4450" s="1" t="s">
        <v>9301</v>
      </c>
      <c r="B4450" s="1" t="s">
        <v>9302</v>
      </c>
      <c r="C4450" s="2">
        <v>45484</v>
      </c>
      <c r="D4450">
        <v>2024</v>
      </c>
      <c r="E4450" s="1" t="s">
        <v>426</v>
      </c>
      <c r="F4450" s="1" t="s">
        <v>9068</v>
      </c>
      <c r="G4450" s="3">
        <v>0.53888888888888886</v>
      </c>
      <c r="H4450" s="1" t="s">
        <v>104</v>
      </c>
      <c r="I4450" s="1" t="s">
        <v>160</v>
      </c>
      <c r="J4450" s="1" t="s">
        <v>260</v>
      </c>
      <c r="K4450" s="1" t="s">
        <v>273</v>
      </c>
      <c r="L4450">
        <v>5293.65</v>
      </c>
      <c r="M4450">
        <v>44.52</v>
      </c>
      <c r="N4450">
        <v>61.57</v>
      </c>
      <c r="O4450">
        <v>5276.6</v>
      </c>
      <c r="P4450">
        <v>726</v>
      </c>
      <c r="Q4450" s="1" t="s">
        <v>99</v>
      </c>
      <c r="R4450" s="1" t="s">
        <v>29</v>
      </c>
      <c r="S4450" s="1" t="s">
        <v>1184</v>
      </c>
      <c r="T4450" s="1" t="s">
        <v>31</v>
      </c>
      <c r="U4450" s="1" t="s">
        <v>101</v>
      </c>
    </row>
    <row r="4451" spans="1:21" x14ac:dyDescent="0.3">
      <c r="A4451" s="1" t="s">
        <v>9303</v>
      </c>
      <c r="B4451" s="1" t="s">
        <v>9304</v>
      </c>
      <c r="C4451" s="2">
        <v>45484</v>
      </c>
      <c r="D4451">
        <v>2024</v>
      </c>
      <c r="E4451" s="1" t="s">
        <v>426</v>
      </c>
      <c r="F4451" s="1" t="s">
        <v>9068</v>
      </c>
      <c r="G4451" s="3">
        <v>0.55694444444444446</v>
      </c>
      <c r="H4451" s="1" t="s">
        <v>104</v>
      </c>
      <c r="I4451" s="1" t="s">
        <v>25</v>
      </c>
      <c r="J4451" s="1" t="s">
        <v>116</v>
      </c>
      <c r="K4451" s="1" t="s">
        <v>27</v>
      </c>
      <c r="L4451">
        <v>8106.17</v>
      </c>
      <c r="M4451">
        <v>35.42</v>
      </c>
      <c r="N4451">
        <v>33.07</v>
      </c>
      <c r="O4451">
        <v>8108.52</v>
      </c>
      <c r="P4451">
        <v>900</v>
      </c>
      <c r="Q4451" s="1" t="s">
        <v>28</v>
      </c>
      <c r="R4451" s="1" t="s">
        <v>29</v>
      </c>
      <c r="S4451" s="1" t="s">
        <v>3473</v>
      </c>
      <c r="T4451" s="1" t="s">
        <v>53</v>
      </c>
      <c r="U4451" s="1" t="s">
        <v>32</v>
      </c>
    </row>
    <row r="4452" spans="1:21" x14ac:dyDescent="0.3">
      <c r="A4452" s="1" t="s">
        <v>9305</v>
      </c>
      <c r="B4452" s="1" t="s">
        <v>5350</v>
      </c>
      <c r="C4452" s="2">
        <v>45484</v>
      </c>
      <c r="D4452">
        <v>2024</v>
      </c>
      <c r="E4452" s="1" t="s">
        <v>426</v>
      </c>
      <c r="F4452" s="1" t="s">
        <v>9068</v>
      </c>
      <c r="G4452" s="3">
        <v>0.57777777777777772</v>
      </c>
      <c r="H4452" s="1" t="s">
        <v>104</v>
      </c>
      <c r="I4452" s="1" t="s">
        <v>236</v>
      </c>
      <c r="J4452" s="1" t="s">
        <v>1385</v>
      </c>
      <c r="K4452" s="1" t="s">
        <v>238</v>
      </c>
      <c r="L4452">
        <v>4641.41</v>
      </c>
      <c r="M4452">
        <v>43.94</v>
      </c>
      <c r="N4452">
        <v>10.78</v>
      </c>
      <c r="O4452">
        <v>4674.57</v>
      </c>
      <c r="P4452">
        <v>292</v>
      </c>
      <c r="Q4452" s="1" t="s">
        <v>118</v>
      </c>
      <c r="R4452" s="1" t="s">
        <v>29</v>
      </c>
      <c r="S4452" s="1" t="s">
        <v>1446</v>
      </c>
      <c r="T4452" s="1" t="s">
        <v>31</v>
      </c>
      <c r="U4452" s="1" t="s">
        <v>93</v>
      </c>
    </row>
    <row r="4453" spans="1:21" x14ac:dyDescent="0.3">
      <c r="A4453" s="1" t="s">
        <v>9306</v>
      </c>
      <c r="B4453" s="1" t="s">
        <v>3187</v>
      </c>
      <c r="C4453" s="2">
        <v>45484</v>
      </c>
      <c r="D4453">
        <v>2024</v>
      </c>
      <c r="E4453" s="1" t="s">
        <v>426</v>
      </c>
      <c r="F4453" s="1" t="s">
        <v>9068</v>
      </c>
      <c r="G4453" s="3">
        <v>0.66666666666666663</v>
      </c>
      <c r="H4453" s="1" t="s">
        <v>104</v>
      </c>
      <c r="I4453" s="1" t="s">
        <v>89</v>
      </c>
      <c r="J4453" s="1" t="s">
        <v>939</v>
      </c>
      <c r="K4453" s="1" t="s">
        <v>106</v>
      </c>
      <c r="L4453">
        <v>8842.2800000000007</v>
      </c>
      <c r="M4453">
        <v>39.92</v>
      </c>
      <c r="N4453">
        <v>33.450000000000003</v>
      </c>
      <c r="O4453">
        <v>8848.75</v>
      </c>
      <c r="P4453">
        <v>465</v>
      </c>
      <c r="Q4453" s="1" t="s">
        <v>38</v>
      </c>
      <c r="R4453" s="1" t="s">
        <v>29</v>
      </c>
      <c r="S4453" s="1" t="s">
        <v>6440</v>
      </c>
      <c r="T4453" s="1" t="s">
        <v>53</v>
      </c>
      <c r="U4453" s="1" t="s">
        <v>32</v>
      </c>
    </row>
    <row r="4454" spans="1:21" x14ac:dyDescent="0.3">
      <c r="A4454" s="1" t="s">
        <v>9307</v>
      </c>
      <c r="B4454" s="1" t="s">
        <v>9308</v>
      </c>
      <c r="C4454" s="2">
        <v>45484</v>
      </c>
      <c r="D4454">
        <v>2024</v>
      </c>
      <c r="E4454" s="1" t="s">
        <v>426</v>
      </c>
      <c r="F4454" s="1" t="s">
        <v>9068</v>
      </c>
      <c r="G4454" s="3">
        <v>0.66666666666666663</v>
      </c>
      <c r="H4454" s="1" t="s">
        <v>104</v>
      </c>
      <c r="I4454" s="1" t="s">
        <v>297</v>
      </c>
      <c r="J4454" s="1" t="s">
        <v>298</v>
      </c>
      <c r="K4454" s="1" t="s">
        <v>378</v>
      </c>
      <c r="L4454">
        <v>3751.76</v>
      </c>
      <c r="M4454">
        <v>33.47</v>
      </c>
      <c r="N4454">
        <v>65.3</v>
      </c>
      <c r="O4454">
        <v>3719.93</v>
      </c>
      <c r="P4454">
        <v>264</v>
      </c>
      <c r="Q4454" s="1" t="s">
        <v>38</v>
      </c>
      <c r="R4454" s="1" t="s">
        <v>29</v>
      </c>
      <c r="S4454" s="1" t="s">
        <v>163</v>
      </c>
      <c r="T4454" s="1" t="s">
        <v>31</v>
      </c>
      <c r="U4454" s="1" t="s">
        <v>32</v>
      </c>
    </row>
    <row r="4455" spans="1:21" x14ac:dyDescent="0.3">
      <c r="A4455" s="1" t="s">
        <v>9309</v>
      </c>
      <c r="B4455" s="1" t="s">
        <v>9310</v>
      </c>
      <c r="C4455" s="2">
        <v>45484</v>
      </c>
      <c r="D4455">
        <v>2024</v>
      </c>
      <c r="E4455" s="1" t="s">
        <v>426</v>
      </c>
      <c r="F4455" s="1" t="s">
        <v>9068</v>
      </c>
      <c r="G4455" s="3">
        <v>0.67638888888888893</v>
      </c>
      <c r="H4455" s="1" t="s">
        <v>104</v>
      </c>
      <c r="I4455" s="1" t="s">
        <v>110</v>
      </c>
      <c r="J4455" s="1" t="s">
        <v>111</v>
      </c>
      <c r="K4455" s="1" t="s">
        <v>210</v>
      </c>
      <c r="L4455">
        <v>4011.54</v>
      </c>
      <c r="M4455">
        <v>18.329999999999998</v>
      </c>
      <c r="N4455">
        <v>30.66</v>
      </c>
      <c r="O4455">
        <v>3999.21</v>
      </c>
      <c r="P4455">
        <v>963</v>
      </c>
      <c r="Q4455" s="1" t="s">
        <v>28</v>
      </c>
      <c r="R4455" s="1" t="s">
        <v>29</v>
      </c>
      <c r="S4455" s="1" t="s">
        <v>5177</v>
      </c>
      <c r="T4455" s="1" t="s">
        <v>31</v>
      </c>
      <c r="U4455" s="1" t="s">
        <v>101</v>
      </c>
    </row>
    <row r="4456" spans="1:21" x14ac:dyDescent="0.3">
      <c r="A4456" s="1" t="s">
        <v>9311</v>
      </c>
      <c r="B4456" s="1" t="s">
        <v>6164</v>
      </c>
      <c r="C4456" s="2">
        <v>45484</v>
      </c>
      <c r="D4456">
        <v>2024</v>
      </c>
      <c r="E4456" s="1" t="s">
        <v>426</v>
      </c>
      <c r="F4456" s="1" t="s">
        <v>9068</v>
      </c>
      <c r="G4456" s="3">
        <v>0.77916666666666667</v>
      </c>
      <c r="H4456" s="1" t="s">
        <v>142</v>
      </c>
      <c r="I4456" s="1" t="s">
        <v>43</v>
      </c>
      <c r="J4456" s="1" t="s">
        <v>214</v>
      </c>
      <c r="K4456" s="1" t="s">
        <v>447</v>
      </c>
      <c r="L4456">
        <v>3876.03</v>
      </c>
      <c r="M4456">
        <v>29.92</v>
      </c>
      <c r="N4456">
        <v>13.92</v>
      </c>
      <c r="O4456">
        <v>3892.03</v>
      </c>
      <c r="P4456">
        <v>966</v>
      </c>
      <c r="Q4456" s="1" t="s">
        <v>28</v>
      </c>
      <c r="R4456" s="1" t="s">
        <v>29</v>
      </c>
      <c r="S4456" s="1" t="s">
        <v>79</v>
      </c>
      <c r="T4456" s="1" t="s">
        <v>53</v>
      </c>
      <c r="U4456" s="1" t="s">
        <v>32</v>
      </c>
    </row>
    <row r="4457" spans="1:21" x14ac:dyDescent="0.3">
      <c r="A4457" s="1" t="s">
        <v>9312</v>
      </c>
      <c r="B4457" s="1" t="s">
        <v>5082</v>
      </c>
      <c r="C4457" s="2">
        <v>45484</v>
      </c>
      <c r="D4457">
        <v>2024</v>
      </c>
      <c r="E4457" s="1" t="s">
        <v>426</v>
      </c>
      <c r="F4457" s="1" t="s">
        <v>9068</v>
      </c>
      <c r="G4457" s="3">
        <v>0.8354166666666667</v>
      </c>
      <c r="H4457" s="1" t="s">
        <v>142</v>
      </c>
      <c r="I4457" s="1" t="s">
        <v>49</v>
      </c>
      <c r="J4457" s="1" t="s">
        <v>50</v>
      </c>
      <c r="K4457" s="1" t="s">
        <v>51</v>
      </c>
      <c r="L4457">
        <v>9029.75</v>
      </c>
      <c r="M4457">
        <v>49.1</v>
      </c>
      <c r="N4457">
        <v>50.28</v>
      </c>
      <c r="O4457">
        <v>9028.57</v>
      </c>
      <c r="P4457">
        <v>610</v>
      </c>
      <c r="Q4457" s="1" t="s">
        <v>85</v>
      </c>
      <c r="R4457" s="1" t="s">
        <v>29</v>
      </c>
      <c r="S4457" s="1" t="s">
        <v>1956</v>
      </c>
      <c r="T4457" s="1" t="s">
        <v>53</v>
      </c>
      <c r="U4457" s="1" t="s">
        <v>32</v>
      </c>
    </row>
    <row r="4458" spans="1:21" x14ac:dyDescent="0.3">
      <c r="A4458" s="1" t="s">
        <v>9313</v>
      </c>
      <c r="B4458" s="1" t="s">
        <v>9314</v>
      </c>
      <c r="C4458" s="2">
        <v>45484</v>
      </c>
      <c r="D4458">
        <v>2024</v>
      </c>
      <c r="E4458" s="1" t="s">
        <v>426</v>
      </c>
      <c r="F4458" s="1" t="s">
        <v>9068</v>
      </c>
      <c r="G4458" s="3">
        <v>0.85624999999999996</v>
      </c>
      <c r="H4458" s="1" t="s">
        <v>142</v>
      </c>
      <c r="I4458" s="1" t="s">
        <v>154</v>
      </c>
      <c r="J4458" s="1" t="s">
        <v>329</v>
      </c>
      <c r="K4458" s="1" t="s">
        <v>570</v>
      </c>
      <c r="L4458">
        <v>4652.76</v>
      </c>
      <c r="M4458">
        <v>23.77</v>
      </c>
      <c r="N4458">
        <v>50.17</v>
      </c>
      <c r="O4458">
        <v>4626.3600000000006</v>
      </c>
      <c r="P4458">
        <v>855</v>
      </c>
      <c r="Q4458" s="1" t="s">
        <v>38</v>
      </c>
      <c r="R4458" s="1" t="s">
        <v>29</v>
      </c>
      <c r="S4458" s="1" t="s">
        <v>992</v>
      </c>
      <c r="T4458" s="1" t="s">
        <v>53</v>
      </c>
      <c r="U4458" s="1" t="s">
        <v>32</v>
      </c>
    </row>
    <row r="4459" spans="1:21" x14ac:dyDescent="0.3">
      <c r="A4459" s="1" t="s">
        <v>9315</v>
      </c>
      <c r="B4459" s="1" t="s">
        <v>9316</v>
      </c>
      <c r="C4459" s="2">
        <v>45484</v>
      </c>
      <c r="D4459">
        <v>2024</v>
      </c>
      <c r="E4459" s="1" t="s">
        <v>426</v>
      </c>
      <c r="F4459" s="1" t="s">
        <v>9068</v>
      </c>
      <c r="G4459" s="3">
        <v>0.87222222222222223</v>
      </c>
      <c r="H4459" s="1" t="s">
        <v>142</v>
      </c>
      <c r="I4459" s="1" t="s">
        <v>96</v>
      </c>
      <c r="J4459" s="1" t="s">
        <v>506</v>
      </c>
      <c r="K4459" s="1" t="s">
        <v>98</v>
      </c>
      <c r="L4459">
        <v>3933.66</v>
      </c>
      <c r="M4459">
        <v>15.54</v>
      </c>
      <c r="N4459">
        <v>0.62</v>
      </c>
      <c r="O4459">
        <v>3948.58</v>
      </c>
      <c r="P4459">
        <v>776</v>
      </c>
      <c r="Q4459" s="1" t="s">
        <v>85</v>
      </c>
      <c r="R4459" s="1" t="s">
        <v>29</v>
      </c>
      <c r="S4459" s="1" t="s">
        <v>4825</v>
      </c>
      <c r="T4459" s="1" t="s">
        <v>31</v>
      </c>
      <c r="U4459" s="1" t="s">
        <v>101</v>
      </c>
    </row>
    <row r="4460" spans="1:21" x14ac:dyDescent="0.3">
      <c r="A4460" s="1" t="s">
        <v>9317</v>
      </c>
      <c r="B4460" s="1" t="s">
        <v>3690</v>
      </c>
      <c r="C4460" s="2">
        <v>45484</v>
      </c>
      <c r="D4460">
        <v>2024</v>
      </c>
      <c r="E4460" s="1" t="s">
        <v>426</v>
      </c>
      <c r="F4460" s="1" t="s">
        <v>9068</v>
      </c>
      <c r="G4460" s="3">
        <v>0.99791666666666667</v>
      </c>
      <c r="H4460" s="1" t="s">
        <v>24</v>
      </c>
      <c r="I4460" s="1" t="s">
        <v>35</v>
      </c>
      <c r="J4460" s="1" t="s">
        <v>36</v>
      </c>
      <c r="K4460" s="1" t="s">
        <v>123</v>
      </c>
      <c r="L4460">
        <v>8939.9599999999991</v>
      </c>
      <c r="M4460">
        <v>27.35</v>
      </c>
      <c r="N4460">
        <v>97.97</v>
      </c>
      <c r="O4460">
        <v>8869.34</v>
      </c>
      <c r="P4460">
        <v>685</v>
      </c>
      <c r="Q4460" s="1" t="s">
        <v>99</v>
      </c>
      <c r="R4460" s="1" t="s">
        <v>29</v>
      </c>
      <c r="S4460" s="1" t="s">
        <v>1074</v>
      </c>
      <c r="T4460" s="1" t="s">
        <v>31</v>
      </c>
      <c r="U4460" s="1" t="s">
        <v>32</v>
      </c>
    </row>
    <row r="4461" spans="1:21" x14ac:dyDescent="0.3">
      <c r="A4461" s="1" t="s">
        <v>9318</v>
      </c>
      <c r="B4461" s="1" t="s">
        <v>9319</v>
      </c>
      <c r="C4461" s="2">
        <v>45485</v>
      </c>
      <c r="D4461">
        <v>2024</v>
      </c>
      <c r="E4461" s="1" t="s">
        <v>487</v>
      </c>
      <c r="F4461" s="1" t="s">
        <v>9068</v>
      </c>
      <c r="G4461" s="3">
        <v>0.24027777777777778</v>
      </c>
      <c r="H4461" s="1" t="s">
        <v>42</v>
      </c>
      <c r="I4461" s="1" t="s">
        <v>110</v>
      </c>
      <c r="J4461" s="1" t="s">
        <v>195</v>
      </c>
      <c r="K4461" s="1" t="s">
        <v>112</v>
      </c>
      <c r="L4461">
        <v>410.21</v>
      </c>
      <c r="M4461">
        <v>3.5</v>
      </c>
      <c r="N4461">
        <v>75.67</v>
      </c>
      <c r="O4461">
        <v>338.03999999999996</v>
      </c>
      <c r="P4461">
        <v>585</v>
      </c>
      <c r="Q4461" s="1" t="s">
        <v>28</v>
      </c>
      <c r="R4461" s="1" t="s">
        <v>29</v>
      </c>
      <c r="S4461" s="1" t="s">
        <v>6419</v>
      </c>
      <c r="T4461" s="1" t="s">
        <v>53</v>
      </c>
      <c r="U4461" s="1" t="s">
        <v>93</v>
      </c>
    </row>
    <row r="4462" spans="1:21" x14ac:dyDescent="0.3">
      <c r="A4462" s="1" t="s">
        <v>9320</v>
      </c>
      <c r="B4462" s="1" t="s">
        <v>9321</v>
      </c>
      <c r="C4462" s="2">
        <v>45485</v>
      </c>
      <c r="D4462">
        <v>2024</v>
      </c>
      <c r="E4462" s="1" t="s">
        <v>487</v>
      </c>
      <c r="F4462" s="1" t="s">
        <v>9068</v>
      </c>
      <c r="G4462" s="3">
        <v>0.27083333333333331</v>
      </c>
      <c r="H4462" s="1" t="s">
        <v>42</v>
      </c>
      <c r="I4462" s="1" t="s">
        <v>431</v>
      </c>
      <c r="J4462" s="1" t="s">
        <v>879</v>
      </c>
      <c r="K4462" s="1" t="s">
        <v>433</v>
      </c>
      <c r="L4462">
        <v>3532.92</v>
      </c>
      <c r="M4462">
        <v>46</v>
      </c>
      <c r="N4462">
        <v>62.86</v>
      </c>
      <c r="O4462">
        <v>3516.06</v>
      </c>
      <c r="P4462">
        <v>586</v>
      </c>
      <c r="Q4462" s="1" t="s">
        <v>118</v>
      </c>
      <c r="R4462" s="1" t="s">
        <v>29</v>
      </c>
      <c r="S4462" s="1" t="s">
        <v>1599</v>
      </c>
      <c r="T4462" s="1" t="s">
        <v>53</v>
      </c>
      <c r="U4462" s="1" t="s">
        <v>32</v>
      </c>
    </row>
    <row r="4463" spans="1:21" x14ac:dyDescent="0.3">
      <c r="A4463" s="1" t="s">
        <v>9322</v>
      </c>
      <c r="B4463" s="1" t="s">
        <v>8038</v>
      </c>
      <c r="C4463" s="2">
        <v>45485</v>
      </c>
      <c r="D4463">
        <v>2024</v>
      </c>
      <c r="E4463" s="1" t="s">
        <v>487</v>
      </c>
      <c r="F4463" s="1" t="s">
        <v>9068</v>
      </c>
      <c r="G4463" s="3">
        <v>0.35833333333333334</v>
      </c>
      <c r="H4463" s="1" t="s">
        <v>42</v>
      </c>
      <c r="I4463" s="1" t="s">
        <v>431</v>
      </c>
      <c r="J4463" s="1" t="s">
        <v>542</v>
      </c>
      <c r="K4463" s="1" t="s">
        <v>643</v>
      </c>
      <c r="L4463">
        <v>3620.92</v>
      </c>
      <c r="M4463">
        <v>27.25</v>
      </c>
      <c r="N4463">
        <v>71.83</v>
      </c>
      <c r="O4463">
        <v>3576.34</v>
      </c>
      <c r="P4463">
        <v>635</v>
      </c>
      <c r="Q4463" s="1" t="s">
        <v>99</v>
      </c>
      <c r="R4463" s="1" t="s">
        <v>29</v>
      </c>
      <c r="S4463" s="1" t="s">
        <v>243</v>
      </c>
      <c r="T4463" s="1" t="s">
        <v>53</v>
      </c>
      <c r="U4463" s="1" t="s">
        <v>32</v>
      </c>
    </row>
    <row r="4464" spans="1:21" x14ac:dyDescent="0.3">
      <c r="A4464" s="1" t="s">
        <v>9323</v>
      </c>
      <c r="B4464" s="1" t="s">
        <v>9324</v>
      </c>
      <c r="C4464" s="2">
        <v>45485</v>
      </c>
      <c r="D4464">
        <v>2024</v>
      </c>
      <c r="E4464" s="1" t="s">
        <v>487</v>
      </c>
      <c r="F4464" s="1" t="s">
        <v>9068</v>
      </c>
      <c r="G4464" s="3">
        <v>0.36041666666666666</v>
      </c>
      <c r="H4464" s="1" t="s">
        <v>42</v>
      </c>
      <c r="I4464" s="1" t="s">
        <v>236</v>
      </c>
      <c r="J4464" s="1" t="s">
        <v>237</v>
      </c>
      <c r="K4464" s="1" t="s">
        <v>390</v>
      </c>
      <c r="L4464">
        <v>6403.59</v>
      </c>
      <c r="M4464">
        <v>12.51</v>
      </c>
      <c r="N4464">
        <v>29.04</v>
      </c>
      <c r="O4464">
        <v>6387.06</v>
      </c>
      <c r="P4464">
        <v>293</v>
      </c>
      <c r="Q4464" s="1" t="s">
        <v>28</v>
      </c>
      <c r="R4464" s="1" t="s">
        <v>29</v>
      </c>
      <c r="S4464" s="1" t="s">
        <v>1871</v>
      </c>
      <c r="T4464" s="1" t="s">
        <v>53</v>
      </c>
      <c r="U4464" s="1" t="s">
        <v>32</v>
      </c>
    </row>
    <row r="4465" spans="1:21" x14ac:dyDescent="0.3">
      <c r="A4465" s="1" t="s">
        <v>9325</v>
      </c>
      <c r="B4465" s="1" t="s">
        <v>9326</v>
      </c>
      <c r="C4465" s="2">
        <v>45485</v>
      </c>
      <c r="D4465">
        <v>2024</v>
      </c>
      <c r="E4465" s="1" t="s">
        <v>487</v>
      </c>
      <c r="F4465" s="1" t="s">
        <v>9068</v>
      </c>
      <c r="G4465" s="3">
        <v>0.38680555555555557</v>
      </c>
      <c r="H4465" s="1" t="s">
        <v>42</v>
      </c>
      <c r="I4465" s="1" t="s">
        <v>236</v>
      </c>
      <c r="J4465" s="1" t="s">
        <v>1086</v>
      </c>
      <c r="K4465" s="1" t="s">
        <v>390</v>
      </c>
      <c r="L4465">
        <v>791.27</v>
      </c>
      <c r="M4465">
        <v>11.71</v>
      </c>
      <c r="N4465">
        <v>34.99</v>
      </c>
      <c r="O4465">
        <v>767.99</v>
      </c>
      <c r="P4465">
        <v>251</v>
      </c>
      <c r="Q4465" s="1" t="s">
        <v>38</v>
      </c>
      <c r="R4465" s="1" t="s">
        <v>29</v>
      </c>
      <c r="S4465" s="1" t="s">
        <v>1255</v>
      </c>
      <c r="T4465" s="1" t="s">
        <v>53</v>
      </c>
      <c r="U4465" s="1" t="s">
        <v>32</v>
      </c>
    </row>
    <row r="4466" spans="1:21" x14ac:dyDescent="0.3">
      <c r="A4466" s="1" t="s">
        <v>9327</v>
      </c>
      <c r="B4466" s="1" t="s">
        <v>9328</v>
      </c>
      <c r="C4466" s="2">
        <v>45485</v>
      </c>
      <c r="D4466">
        <v>2024</v>
      </c>
      <c r="E4466" s="1" t="s">
        <v>487</v>
      </c>
      <c r="F4466" s="1" t="s">
        <v>9068</v>
      </c>
      <c r="G4466" s="3">
        <v>0.3972222222222222</v>
      </c>
      <c r="H4466" s="1" t="s">
        <v>42</v>
      </c>
      <c r="I4466" s="1" t="s">
        <v>68</v>
      </c>
      <c r="J4466" s="1" t="s">
        <v>611</v>
      </c>
      <c r="K4466" s="1" t="s">
        <v>632</v>
      </c>
      <c r="L4466">
        <v>5782.94</v>
      </c>
      <c r="M4466">
        <v>22.83</v>
      </c>
      <c r="N4466">
        <v>94.94</v>
      </c>
      <c r="O4466">
        <v>5710.83</v>
      </c>
      <c r="P4466">
        <v>3</v>
      </c>
      <c r="Q4466" s="1" t="s">
        <v>38</v>
      </c>
      <c r="R4466" s="1" t="s">
        <v>29</v>
      </c>
      <c r="S4466" s="1" t="s">
        <v>1621</v>
      </c>
      <c r="T4466" s="1" t="s">
        <v>31</v>
      </c>
      <c r="U4466" s="1" t="s">
        <v>32</v>
      </c>
    </row>
    <row r="4467" spans="1:21" x14ac:dyDescent="0.3">
      <c r="A4467" s="1" t="s">
        <v>9329</v>
      </c>
      <c r="B4467" s="1" t="s">
        <v>3982</v>
      </c>
      <c r="C4467" s="2">
        <v>45485</v>
      </c>
      <c r="D4467">
        <v>2024</v>
      </c>
      <c r="E4467" s="1" t="s">
        <v>487</v>
      </c>
      <c r="F4467" s="1" t="s">
        <v>9068</v>
      </c>
      <c r="G4467" s="3">
        <v>0.41180555555555554</v>
      </c>
      <c r="H4467" s="1" t="s">
        <v>42</v>
      </c>
      <c r="I4467" s="1" t="s">
        <v>143</v>
      </c>
      <c r="J4467" s="1" t="s">
        <v>535</v>
      </c>
      <c r="K4467" s="1" t="s">
        <v>200</v>
      </c>
      <c r="L4467">
        <v>9317.49</v>
      </c>
      <c r="M4467">
        <v>16.87</v>
      </c>
      <c r="N4467">
        <v>2.2000000000000002</v>
      </c>
      <c r="O4467">
        <v>9332.16</v>
      </c>
      <c r="P4467">
        <v>571</v>
      </c>
      <c r="Q4467" s="1" t="s">
        <v>85</v>
      </c>
      <c r="R4467" s="1" t="s">
        <v>29</v>
      </c>
      <c r="S4467" s="1" t="s">
        <v>2282</v>
      </c>
      <c r="T4467" s="1" t="s">
        <v>53</v>
      </c>
      <c r="U4467" s="1" t="s">
        <v>32</v>
      </c>
    </row>
    <row r="4468" spans="1:21" x14ac:dyDescent="0.3">
      <c r="A4468" s="1" t="s">
        <v>9330</v>
      </c>
      <c r="B4468" s="1" t="s">
        <v>9331</v>
      </c>
      <c r="C4468" s="2">
        <v>45485</v>
      </c>
      <c r="D4468">
        <v>2024</v>
      </c>
      <c r="E4468" s="1" t="s">
        <v>487</v>
      </c>
      <c r="F4468" s="1" t="s">
        <v>9068</v>
      </c>
      <c r="G4468" s="3">
        <v>0.43541666666666667</v>
      </c>
      <c r="H4468" s="1" t="s">
        <v>42</v>
      </c>
      <c r="I4468" s="1" t="s">
        <v>297</v>
      </c>
      <c r="J4468" s="1" t="s">
        <v>377</v>
      </c>
      <c r="K4468" s="1" t="s">
        <v>378</v>
      </c>
      <c r="L4468">
        <v>3873.29</v>
      </c>
      <c r="M4468">
        <v>35.32</v>
      </c>
      <c r="N4468">
        <v>81.98</v>
      </c>
      <c r="O4468">
        <v>3826.63</v>
      </c>
      <c r="P4468">
        <v>241</v>
      </c>
      <c r="Q4468" s="1" t="s">
        <v>118</v>
      </c>
      <c r="R4468" s="1" t="s">
        <v>29</v>
      </c>
      <c r="S4468" s="1" t="s">
        <v>2737</v>
      </c>
      <c r="T4468" s="1" t="s">
        <v>31</v>
      </c>
      <c r="U4468" s="1" t="s">
        <v>93</v>
      </c>
    </row>
    <row r="4469" spans="1:21" x14ac:dyDescent="0.3">
      <c r="A4469" s="1" t="s">
        <v>9332</v>
      </c>
      <c r="B4469" s="1" t="s">
        <v>9333</v>
      </c>
      <c r="C4469" s="2">
        <v>45485</v>
      </c>
      <c r="D4469">
        <v>2024</v>
      </c>
      <c r="E4469" s="1" t="s">
        <v>487</v>
      </c>
      <c r="F4469" s="1" t="s">
        <v>9068</v>
      </c>
      <c r="G4469" s="3">
        <v>0.70763888888888893</v>
      </c>
      <c r="H4469" s="1" t="s">
        <v>104</v>
      </c>
      <c r="I4469" s="1" t="s">
        <v>89</v>
      </c>
      <c r="J4469" s="1" t="s">
        <v>90</v>
      </c>
      <c r="K4469" s="1" t="s">
        <v>707</v>
      </c>
      <c r="L4469">
        <v>4833.5200000000004</v>
      </c>
      <c r="M4469">
        <v>17.170000000000002</v>
      </c>
      <c r="N4469">
        <v>87.03</v>
      </c>
      <c r="O4469">
        <v>4763.6600000000008</v>
      </c>
      <c r="P4469">
        <v>964</v>
      </c>
      <c r="Q4469" s="1" t="s">
        <v>28</v>
      </c>
      <c r="R4469" s="1" t="s">
        <v>29</v>
      </c>
      <c r="S4469" s="1" t="s">
        <v>2983</v>
      </c>
      <c r="T4469" s="1" t="s">
        <v>31</v>
      </c>
      <c r="U4469" s="1" t="s">
        <v>101</v>
      </c>
    </row>
    <row r="4470" spans="1:21" x14ac:dyDescent="0.3">
      <c r="A4470" s="1" t="s">
        <v>9334</v>
      </c>
      <c r="B4470" s="1" t="s">
        <v>9335</v>
      </c>
      <c r="C4470" s="2">
        <v>45485</v>
      </c>
      <c r="D4470">
        <v>2024</v>
      </c>
      <c r="E4470" s="1" t="s">
        <v>487</v>
      </c>
      <c r="F4470" s="1" t="s">
        <v>9068</v>
      </c>
      <c r="G4470" s="3">
        <v>0.93472222222222223</v>
      </c>
      <c r="H4470" s="1" t="s">
        <v>24</v>
      </c>
      <c r="I4470" s="1" t="s">
        <v>371</v>
      </c>
      <c r="J4470" s="1" t="s">
        <v>372</v>
      </c>
      <c r="K4470" s="1" t="s">
        <v>694</v>
      </c>
      <c r="L4470">
        <v>1169.48</v>
      </c>
      <c r="M4470">
        <v>1.03</v>
      </c>
      <c r="N4470">
        <v>84.76</v>
      </c>
      <c r="O4470">
        <v>1085.75</v>
      </c>
      <c r="P4470">
        <v>253</v>
      </c>
      <c r="Q4470" s="1" t="s">
        <v>99</v>
      </c>
      <c r="R4470" s="1" t="s">
        <v>29</v>
      </c>
      <c r="S4470" s="1" t="s">
        <v>1630</v>
      </c>
      <c r="T4470" s="1" t="s">
        <v>53</v>
      </c>
      <c r="U4470" s="1" t="s">
        <v>32</v>
      </c>
    </row>
    <row r="4471" spans="1:21" x14ac:dyDescent="0.3">
      <c r="A4471" s="1" t="s">
        <v>9336</v>
      </c>
      <c r="B4471" s="1" t="s">
        <v>9337</v>
      </c>
      <c r="C4471" s="2">
        <v>45486</v>
      </c>
      <c r="D4471">
        <v>2024</v>
      </c>
      <c r="E4471" s="1" t="s">
        <v>22</v>
      </c>
      <c r="F4471" s="1" t="s">
        <v>9068</v>
      </c>
      <c r="G4471" s="3">
        <v>8.4722222222222227E-2</v>
      </c>
      <c r="H4471" s="1" t="s">
        <v>24</v>
      </c>
      <c r="I4471" s="1" t="s">
        <v>160</v>
      </c>
      <c r="J4471" s="1" t="s">
        <v>775</v>
      </c>
      <c r="K4471" s="1" t="s">
        <v>162</v>
      </c>
      <c r="L4471">
        <v>9541.59</v>
      </c>
      <c r="M4471">
        <v>30.17</v>
      </c>
      <c r="N4471">
        <v>52.89</v>
      </c>
      <c r="O4471">
        <v>9518.8700000000008</v>
      </c>
      <c r="P4471">
        <v>216</v>
      </c>
      <c r="Q4471" s="1" t="s">
        <v>38</v>
      </c>
      <c r="R4471" s="1" t="s">
        <v>29</v>
      </c>
      <c r="S4471" s="1" t="s">
        <v>2187</v>
      </c>
      <c r="T4471" s="1" t="s">
        <v>53</v>
      </c>
      <c r="U4471" s="1" t="s">
        <v>101</v>
      </c>
    </row>
    <row r="4472" spans="1:21" x14ac:dyDescent="0.3">
      <c r="A4472" s="1" t="s">
        <v>9338</v>
      </c>
      <c r="B4472" s="1" t="s">
        <v>8551</v>
      </c>
      <c r="C4472" s="2">
        <v>45486</v>
      </c>
      <c r="D4472">
        <v>2024</v>
      </c>
      <c r="E4472" s="1" t="s">
        <v>22</v>
      </c>
      <c r="F4472" s="1" t="s">
        <v>9068</v>
      </c>
      <c r="G4472" s="3">
        <v>0.10277777777777777</v>
      </c>
      <c r="H4472" s="1" t="s">
        <v>24</v>
      </c>
      <c r="I4472" s="1" t="s">
        <v>89</v>
      </c>
      <c r="J4472" s="1" t="s">
        <v>833</v>
      </c>
      <c r="K4472" s="1" t="s">
        <v>382</v>
      </c>
      <c r="L4472">
        <v>6984.59</v>
      </c>
      <c r="M4472">
        <v>32.97</v>
      </c>
      <c r="N4472">
        <v>15.25</v>
      </c>
      <c r="O4472">
        <v>7002.31</v>
      </c>
      <c r="P4472">
        <v>689</v>
      </c>
      <c r="Q4472" s="1" t="s">
        <v>85</v>
      </c>
      <c r="R4472" s="1" t="s">
        <v>29</v>
      </c>
      <c r="S4472" s="1" t="s">
        <v>2362</v>
      </c>
      <c r="T4472" s="1" t="s">
        <v>53</v>
      </c>
      <c r="U4472" s="1" t="s">
        <v>32</v>
      </c>
    </row>
    <row r="4473" spans="1:21" x14ac:dyDescent="0.3">
      <c r="A4473" s="1" t="s">
        <v>9339</v>
      </c>
      <c r="B4473" s="1" t="s">
        <v>9340</v>
      </c>
      <c r="C4473" s="2">
        <v>45486</v>
      </c>
      <c r="D4473">
        <v>2024</v>
      </c>
      <c r="E4473" s="1" t="s">
        <v>22</v>
      </c>
      <c r="F4473" s="1" t="s">
        <v>9068</v>
      </c>
      <c r="G4473" s="3">
        <v>0.12569444444444444</v>
      </c>
      <c r="H4473" s="1" t="s">
        <v>24</v>
      </c>
      <c r="I4473" s="1" t="s">
        <v>127</v>
      </c>
      <c r="J4473" s="1" t="s">
        <v>128</v>
      </c>
      <c r="K4473" s="1" t="s">
        <v>357</v>
      </c>
      <c r="L4473">
        <v>2389.48</v>
      </c>
      <c r="M4473">
        <v>29.08</v>
      </c>
      <c r="N4473">
        <v>84.02</v>
      </c>
      <c r="O4473">
        <v>2334.54</v>
      </c>
      <c r="P4473">
        <v>717</v>
      </c>
      <c r="Q4473" s="1" t="s">
        <v>99</v>
      </c>
      <c r="R4473" s="1" t="s">
        <v>29</v>
      </c>
      <c r="S4473" s="1" t="s">
        <v>326</v>
      </c>
      <c r="T4473" s="1" t="s">
        <v>53</v>
      </c>
      <c r="U4473" s="1" t="s">
        <v>32</v>
      </c>
    </row>
    <row r="4474" spans="1:21" x14ac:dyDescent="0.3">
      <c r="A4474" s="1" t="s">
        <v>9341</v>
      </c>
      <c r="B4474" s="1" t="s">
        <v>9342</v>
      </c>
      <c r="C4474" s="2">
        <v>45486</v>
      </c>
      <c r="D4474">
        <v>2024</v>
      </c>
      <c r="E4474" s="1" t="s">
        <v>22</v>
      </c>
      <c r="F4474" s="1" t="s">
        <v>9068</v>
      </c>
      <c r="G4474" s="3">
        <v>0.36249999999999999</v>
      </c>
      <c r="H4474" s="1" t="s">
        <v>42</v>
      </c>
      <c r="I4474" s="1" t="s">
        <v>89</v>
      </c>
      <c r="J4474" s="1" t="s">
        <v>833</v>
      </c>
      <c r="K4474" s="1" t="s">
        <v>707</v>
      </c>
      <c r="L4474">
        <v>2690.03</v>
      </c>
      <c r="M4474">
        <v>2.08</v>
      </c>
      <c r="N4474">
        <v>25.14</v>
      </c>
      <c r="O4474">
        <v>2666.9700000000003</v>
      </c>
      <c r="P4474">
        <v>666</v>
      </c>
      <c r="Q4474" s="1" t="s">
        <v>85</v>
      </c>
      <c r="R4474" s="1" t="s">
        <v>29</v>
      </c>
      <c r="S4474" s="1" t="s">
        <v>551</v>
      </c>
      <c r="T4474" s="1" t="s">
        <v>53</v>
      </c>
      <c r="U4474" s="1" t="s">
        <v>93</v>
      </c>
    </row>
    <row r="4475" spans="1:21" x14ac:dyDescent="0.3">
      <c r="A4475" s="1" t="s">
        <v>9343</v>
      </c>
      <c r="B4475" s="1" t="s">
        <v>9344</v>
      </c>
      <c r="C4475" s="2">
        <v>45486</v>
      </c>
      <c r="D4475">
        <v>2024</v>
      </c>
      <c r="E4475" s="1" t="s">
        <v>22</v>
      </c>
      <c r="F4475" s="1" t="s">
        <v>9068</v>
      </c>
      <c r="G4475" s="3">
        <v>0.41388888888888886</v>
      </c>
      <c r="H4475" s="1" t="s">
        <v>42</v>
      </c>
      <c r="I4475" s="1" t="s">
        <v>49</v>
      </c>
      <c r="J4475" s="1" t="s">
        <v>78</v>
      </c>
      <c r="K4475" s="1" t="s">
        <v>322</v>
      </c>
      <c r="L4475">
        <v>233.07</v>
      </c>
      <c r="M4475">
        <v>1.34</v>
      </c>
      <c r="N4475">
        <v>15.92</v>
      </c>
      <c r="O4475">
        <v>218.49</v>
      </c>
      <c r="P4475">
        <v>362</v>
      </c>
      <c r="Q4475" s="1" t="s">
        <v>118</v>
      </c>
      <c r="R4475" s="1" t="s">
        <v>29</v>
      </c>
      <c r="S4475" s="1" t="s">
        <v>2071</v>
      </c>
      <c r="T4475" s="1" t="s">
        <v>53</v>
      </c>
      <c r="U4475" s="1" t="s">
        <v>32</v>
      </c>
    </row>
    <row r="4476" spans="1:21" x14ac:dyDescent="0.3">
      <c r="A4476" s="1" t="s">
        <v>9345</v>
      </c>
      <c r="B4476" s="1" t="s">
        <v>9346</v>
      </c>
      <c r="C4476" s="2">
        <v>45486</v>
      </c>
      <c r="D4476">
        <v>2024</v>
      </c>
      <c r="E4476" s="1" t="s">
        <v>22</v>
      </c>
      <c r="F4476" s="1" t="s">
        <v>9068</v>
      </c>
      <c r="G4476" s="3">
        <v>0.45833333333333331</v>
      </c>
      <c r="H4476" s="1" t="s">
        <v>42</v>
      </c>
      <c r="I4476" s="1" t="s">
        <v>236</v>
      </c>
      <c r="J4476" s="1" t="s">
        <v>1086</v>
      </c>
      <c r="K4476" s="1" t="s">
        <v>398</v>
      </c>
      <c r="L4476">
        <v>7288.72</v>
      </c>
      <c r="M4476">
        <v>0.87</v>
      </c>
      <c r="N4476">
        <v>82.42</v>
      </c>
      <c r="O4476">
        <v>7207.17</v>
      </c>
      <c r="P4476">
        <v>586</v>
      </c>
      <c r="Q4476" s="1" t="s">
        <v>28</v>
      </c>
      <c r="R4476" s="1" t="s">
        <v>29</v>
      </c>
      <c r="S4476" s="1" t="s">
        <v>1389</v>
      </c>
      <c r="T4476" s="1" t="s">
        <v>53</v>
      </c>
      <c r="U4476" s="1" t="s">
        <v>32</v>
      </c>
    </row>
    <row r="4477" spans="1:21" x14ac:dyDescent="0.3">
      <c r="A4477" s="1" t="s">
        <v>9347</v>
      </c>
      <c r="B4477" s="1" t="s">
        <v>9348</v>
      </c>
      <c r="C4477" s="2">
        <v>45486</v>
      </c>
      <c r="D4477">
        <v>2024</v>
      </c>
      <c r="E4477" s="1" t="s">
        <v>22</v>
      </c>
      <c r="F4477" s="1" t="s">
        <v>9068</v>
      </c>
      <c r="G4477" s="3">
        <v>0.55138888888888893</v>
      </c>
      <c r="H4477" s="1" t="s">
        <v>104</v>
      </c>
      <c r="I4477" s="1" t="s">
        <v>25</v>
      </c>
      <c r="J4477" s="1" t="s">
        <v>361</v>
      </c>
      <c r="K4477" s="1" t="s">
        <v>117</v>
      </c>
      <c r="L4477">
        <v>6707.06</v>
      </c>
      <c r="M4477">
        <v>1.7</v>
      </c>
      <c r="N4477">
        <v>79.260000000000005</v>
      </c>
      <c r="O4477">
        <v>6629.5</v>
      </c>
      <c r="P4477">
        <v>102</v>
      </c>
      <c r="Q4477" s="1" t="s">
        <v>38</v>
      </c>
      <c r="R4477" s="1" t="s">
        <v>29</v>
      </c>
      <c r="S4477" s="1" t="s">
        <v>3304</v>
      </c>
      <c r="T4477" s="1" t="s">
        <v>53</v>
      </c>
      <c r="U4477" s="1" t="s">
        <v>32</v>
      </c>
    </row>
    <row r="4478" spans="1:21" x14ac:dyDescent="0.3">
      <c r="A4478" s="1" t="s">
        <v>9349</v>
      </c>
      <c r="B4478" s="1" t="s">
        <v>1409</v>
      </c>
      <c r="C4478" s="2">
        <v>45486</v>
      </c>
      <c r="D4478">
        <v>2024</v>
      </c>
      <c r="E4478" s="1" t="s">
        <v>22</v>
      </c>
      <c r="F4478" s="1" t="s">
        <v>9068</v>
      </c>
      <c r="G4478" s="3">
        <v>0.64097222222222228</v>
      </c>
      <c r="H4478" s="1" t="s">
        <v>104</v>
      </c>
      <c r="I4478" s="1" t="s">
        <v>371</v>
      </c>
      <c r="J4478" s="1" t="s">
        <v>372</v>
      </c>
      <c r="K4478" s="1" t="s">
        <v>519</v>
      </c>
      <c r="L4478">
        <v>4507.3999999999996</v>
      </c>
      <c r="M4478">
        <v>11.17</v>
      </c>
      <c r="N4478">
        <v>45.79</v>
      </c>
      <c r="O4478">
        <v>4472.78</v>
      </c>
      <c r="P4478">
        <v>595</v>
      </c>
      <c r="Q4478" s="1" t="s">
        <v>28</v>
      </c>
      <c r="R4478" s="1" t="s">
        <v>29</v>
      </c>
      <c r="S4478" s="1" t="s">
        <v>3009</v>
      </c>
      <c r="T4478" s="1" t="s">
        <v>31</v>
      </c>
      <c r="U4478" s="1" t="s">
        <v>32</v>
      </c>
    </row>
    <row r="4479" spans="1:21" x14ac:dyDescent="0.3">
      <c r="A4479" s="1" t="s">
        <v>9350</v>
      </c>
      <c r="B4479" s="1" t="s">
        <v>9351</v>
      </c>
      <c r="C4479" s="2">
        <v>45486</v>
      </c>
      <c r="D4479">
        <v>2024</v>
      </c>
      <c r="E4479" s="1" t="s">
        <v>22</v>
      </c>
      <c r="F4479" s="1" t="s">
        <v>9068</v>
      </c>
      <c r="G4479" s="3">
        <v>0.64722222222222225</v>
      </c>
      <c r="H4479" s="1" t="s">
        <v>104</v>
      </c>
      <c r="I4479" s="1" t="s">
        <v>25</v>
      </c>
      <c r="J4479" s="1" t="s">
        <v>26</v>
      </c>
      <c r="K4479" s="1" t="s">
        <v>287</v>
      </c>
      <c r="L4479">
        <v>4800.6400000000003</v>
      </c>
      <c r="M4479">
        <v>4.46</v>
      </c>
      <c r="N4479">
        <v>7.41</v>
      </c>
      <c r="O4479">
        <v>4797.6900000000005</v>
      </c>
      <c r="P4479">
        <v>540</v>
      </c>
      <c r="Q4479" s="1" t="s">
        <v>28</v>
      </c>
      <c r="R4479" s="1" t="s">
        <v>29</v>
      </c>
      <c r="S4479" s="1" t="s">
        <v>6411</v>
      </c>
      <c r="T4479" s="1" t="s">
        <v>31</v>
      </c>
      <c r="U4479" s="1" t="s">
        <v>93</v>
      </c>
    </row>
    <row r="4480" spans="1:21" x14ac:dyDescent="0.3">
      <c r="A4480" s="1" t="s">
        <v>9352</v>
      </c>
      <c r="B4480" s="1" t="s">
        <v>9353</v>
      </c>
      <c r="C4480" s="2">
        <v>45486</v>
      </c>
      <c r="D4480">
        <v>2024</v>
      </c>
      <c r="E4480" s="1" t="s">
        <v>22</v>
      </c>
      <c r="F4480" s="1" t="s">
        <v>9068</v>
      </c>
      <c r="G4480" s="3">
        <v>0.7055555555555556</v>
      </c>
      <c r="H4480" s="1" t="s">
        <v>104</v>
      </c>
      <c r="I4480" s="1" t="s">
        <v>89</v>
      </c>
      <c r="J4480" s="1" t="s">
        <v>833</v>
      </c>
      <c r="K4480" s="1" t="s">
        <v>523</v>
      </c>
      <c r="L4480">
        <v>4329.0600000000004</v>
      </c>
      <c r="M4480">
        <v>17.29</v>
      </c>
      <c r="N4480">
        <v>72.430000000000007</v>
      </c>
      <c r="O4480">
        <v>4273.92</v>
      </c>
      <c r="P4480">
        <v>398</v>
      </c>
      <c r="Q4480" s="1" t="s">
        <v>28</v>
      </c>
      <c r="R4480" s="1" t="s">
        <v>29</v>
      </c>
      <c r="S4480" s="1" t="s">
        <v>7709</v>
      </c>
      <c r="T4480" s="1" t="s">
        <v>53</v>
      </c>
      <c r="U4480" s="1" t="s">
        <v>32</v>
      </c>
    </row>
    <row r="4481" spans="1:21" x14ac:dyDescent="0.3">
      <c r="A4481" s="1" t="s">
        <v>9354</v>
      </c>
      <c r="B4481" s="1" t="s">
        <v>6496</v>
      </c>
      <c r="C4481" s="2">
        <v>45486</v>
      </c>
      <c r="D4481">
        <v>2024</v>
      </c>
      <c r="E4481" s="1" t="s">
        <v>22</v>
      </c>
      <c r="F4481" s="1" t="s">
        <v>9068</v>
      </c>
      <c r="G4481" s="3">
        <v>0.72013888888888888</v>
      </c>
      <c r="H4481" s="1" t="s">
        <v>142</v>
      </c>
      <c r="I4481" s="1" t="s">
        <v>82</v>
      </c>
      <c r="J4481" s="1" t="s">
        <v>83</v>
      </c>
      <c r="K4481" s="1" t="s">
        <v>725</v>
      </c>
      <c r="L4481">
        <v>9510.3700000000008</v>
      </c>
      <c r="M4481">
        <v>8.18</v>
      </c>
      <c r="N4481">
        <v>78.08</v>
      </c>
      <c r="O4481">
        <v>9440.4700000000012</v>
      </c>
      <c r="P4481">
        <v>626</v>
      </c>
      <c r="Q4481" s="1" t="s">
        <v>85</v>
      </c>
      <c r="R4481" s="1" t="s">
        <v>29</v>
      </c>
      <c r="S4481" s="1" t="s">
        <v>1014</v>
      </c>
      <c r="T4481" s="1" t="s">
        <v>53</v>
      </c>
      <c r="U4481" s="1" t="s">
        <v>32</v>
      </c>
    </row>
    <row r="4482" spans="1:21" x14ac:dyDescent="0.3">
      <c r="A4482" s="1" t="s">
        <v>9355</v>
      </c>
      <c r="B4482" s="1" t="s">
        <v>6905</v>
      </c>
      <c r="C4482" s="2">
        <v>45486</v>
      </c>
      <c r="D4482">
        <v>2024</v>
      </c>
      <c r="E4482" s="1" t="s">
        <v>22</v>
      </c>
      <c r="F4482" s="1" t="s">
        <v>9068</v>
      </c>
      <c r="G4482" s="3">
        <v>0.9770833333333333</v>
      </c>
      <c r="H4482" s="1" t="s">
        <v>24</v>
      </c>
      <c r="I4482" s="1" t="s">
        <v>110</v>
      </c>
      <c r="J4482" s="1" t="s">
        <v>111</v>
      </c>
      <c r="K4482" s="1" t="s">
        <v>210</v>
      </c>
      <c r="L4482">
        <v>1508.74</v>
      </c>
      <c r="M4482">
        <v>12.29</v>
      </c>
      <c r="N4482">
        <v>16.260000000000002</v>
      </c>
      <c r="O4482">
        <v>1504.77</v>
      </c>
      <c r="P4482">
        <v>251</v>
      </c>
      <c r="Q4482" s="1" t="s">
        <v>38</v>
      </c>
      <c r="R4482" s="1" t="s">
        <v>29</v>
      </c>
      <c r="S4482" s="1" t="s">
        <v>5199</v>
      </c>
      <c r="T4482" s="1" t="s">
        <v>53</v>
      </c>
      <c r="U4482" s="1" t="s">
        <v>32</v>
      </c>
    </row>
    <row r="4483" spans="1:21" x14ac:dyDescent="0.3">
      <c r="A4483" s="1" t="s">
        <v>9356</v>
      </c>
      <c r="B4483" s="1" t="s">
        <v>9357</v>
      </c>
      <c r="C4483" s="2">
        <v>45486</v>
      </c>
      <c r="D4483">
        <v>2024</v>
      </c>
      <c r="E4483" s="1" t="s">
        <v>22</v>
      </c>
      <c r="F4483" s="1" t="s">
        <v>9068</v>
      </c>
      <c r="G4483" s="3">
        <v>0.97986111111111107</v>
      </c>
      <c r="H4483" s="1" t="s">
        <v>24</v>
      </c>
      <c r="I4483" s="1" t="s">
        <v>43</v>
      </c>
      <c r="J4483" s="1" t="s">
        <v>805</v>
      </c>
      <c r="K4483" s="1" t="s">
        <v>873</v>
      </c>
      <c r="L4483">
        <v>5672.52</v>
      </c>
      <c r="M4483">
        <v>27.42</v>
      </c>
      <c r="N4483">
        <v>66.56</v>
      </c>
      <c r="O4483">
        <v>5633.38</v>
      </c>
      <c r="P4483">
        <v>339</v>
      </c>
      <c r="Q4483" s="1" t="s">
        <v>38</v>
      </c>
      <c r="R4483" s="1" t="s">
        <v>29</v>
      </c>
      <c r="S4483" s="1" t="s">
        <v>4422</v>
      </c>
      <c r="T4483" s="1" t="s">
        <v>31</v>
      </c>
      <c r="U4483" s="1" t="s">
        <v>32</v>
      </c>
    </row>
    <row r="4484" spans="1:21" x14ac:dyDescent="0.3">
      <c r="A4484" s="1" t="s">
        <v>9358</v>
      </c>
      <c r="B4484" s="1" t="s">
        <v>9359</v>
      </c>
      <c r="C4484" s="2">
        <v>45487</v>
      </c>
      <c r="D4484">
        <v>2024</v>
      </c>
      <c r="E4484" s="1" t="s">
        <v>166</v>
      </c>
      <c r="F4484" s="1" t="s">
        <v>9068</v>
      </c>
      <c r="G4484" s="3">
        <v>0.21597222222222223</v>
      </c>
      <c r="H4484" s="1" t="s">
        <v>42</v>
      </c>
      <c r="I4484" s="1" t="s">
        <v>236</v>
      </c>
      <c r="J4484" s="1" t="s">
        <v>268</v>
      </c>
      <c r="K4484" s="1" t="s">
        <v>1125</v>
      </c>
      <c r="L4484">
        <v>24.2</v>
      </c>
      <c r="M4484">
        <v>9.1199999999999992</v>
      </c>
      <c r="N4484">
        <v>38.79</v>
      </c>
      <c r="O4484">
        <v>-5.4699999999999989</v>
      </c>
      <c r="P4484">
        <v>650</v>
      </c>
      <c r="Q4484" s="1" t="s">
        <v>28</v>
      </c>
      <c r="R4484" s="1" t="s">
        <v>29</v>
      </c>
      <c r="S4484" s="1" t="s">
        <v>598</v>
      </c>
      <c r="T4484" s="1" t="s">
        <v>31</v>
      </c>
      <c r="U4484" s="1" t="s">
        <v>93</v>
      </c>
    </row>
    <row r="4485" spans="1:21" x14ac:dyDescent="0.3">
      <c r="A4485" s="1" t="s">
        <v>9360</v>
      </c>
      <c r="B4485" s="1" t="s">
        <v>1208</v>
      </c>
      <c r="C4485" s="2">
        <v>45487</v>
      </c>
      <c r="D4485">
        <v>2024</v>
      </c>
      <c r="E4485" s="1" t="s">
        <v>166</v>
      </c>
      <c r="F4485" s="1" t="s">
        <v>9068</v>
      </c>
      <c r="G4485" s="3">
        <v>0.2298611111111111</v>
      </c>
      <c r="H4485" s="1" t="s">
        <v>42</v>
      </c>
      <c r="I4485" s="1" t="s">
        <v>68</v>
      </c>
      <c r="J4485" s="1" t="s">
        <v>611</v>
      </c>
      <c r="K4485" s="1" t="s">
        <v>70</v>
      </c>
      <c r="L4485">
        <v>8786.33</v>
      </c>
      <c r="M4485">
        <v>14.02</v>
      </c>
      <c r="N4485">
        <v>6.12</v>
      </c>
      <c r="O4485">
        <v>8794.23</v>
      </c>
      <c r="P4485">
        <v>4</v>
      </c>
      <c r="Q4485" s="1" t="s">
        <v>28</v>
      </c>
      <c r="R4485" s="1" t="s">
        <v>29</v>
      </c>
      <c r="S4485" s="1" t="s">
        <v>2728</v>
      </c>
      <c r="T4485" s="1" t="s">
        <v>53</v>
      </c>
      <c r="U4485" s="1" t="s">
        <v>101</v>
      </c>
    </row>
    <row r="4486" spans="1:21" x14ac:dyDescent="0.3">
      <c r="A4486" s="1" t="s">
        <v>9361</v>
      </c>
      <c r="B4486" s="1" t="s">
        <v>6002</v>
      </c>
      <c r="C4486" s="2">
        <v>45487</v>
      </c>
      <c r="D4486">
        <v>2024</v>
      </c>
      <c r="E4486" s="1" t="s">
        <v>166</v>
      </c>
      <c r="F4486" s="1" t="s">
        <v>9068</v>
      </c>
      <c r="G4486" s="3">
        <v>0.28680555555555554</v>
      </c>
      <c r="H4486" s="1" t="s">
        <v>42</v>
      </c>
      <c r="I4486" s="1" t="s">
        <v>43</v>
      </c>
      <c r="J4486" s="1" t="s">
        <v>805</v>
      </c>
      <c r="K4486" s="1" t="s">
        <v>447</v>
      </c>
      <c r="L4486">
        <v>1939.3</v>
      </c>
      <c r="M4486">
        <v>20.91</v>
      </c>
      <c r="N4486">
        <v>4.13</v>
      </c>
      <c r="O4486">
        <v>1956.08</v>
      </c>
      <c r="P4486">
        <v>67</v>
      </c>
      <c r="Q4486" s="1" t="s">
        <v>28</v>
      </c>
      <c r="R4486" s="1" t="s">
        <v>29</v>
      </c>
      <c r="S4486" s="1" t="s">
        <v>7709</v>
      </c>
      <c r="T4486" s="1" t="s">
        <v>147</v>
      </c>
      <c r="U4486" s="1" t="s">
        <v>32</v>
      </c>
    </row>
    <row r="4487" spans="1:21" x14ac:dyDescent="0.3">
      <c r="A4487" s="1" t="s">
        <v>9362</v>
      </c>
      <c r="B4487" s="1" t="s">
        <v>9363</v>
      </c>
      <c r="C4487" s="2">
        <v>45487</v>
      </c>
      <c r="D4487">
        <v>2024</v>
      </c>
      <c r="E4487" s="1" t="s">
        <v>166</v>
      </c>
      <c r="F4487" s="1" t="s">
        <v>9068</v>
      </c>
      <c r="G4487" s="3">
        <v>0.32083333333333336</v>
      </c>
      <c r="H4487" s="1" t="s">
        <v>42</v>
      </c>
      <c r="I4487" s="1" t="s">
        <v>49</v>
      </c>
      <c r="J4487" s="1" t="s">
        <v>78</v>
      </c>
      <c r="K4487" s="1" t="s">
        <v>219</v>
      </c>
      <c r="L4487">
        <v>4130.7</v>
      </c>
      <c r="M4487">
        <v>3.33</v>
      </c>
      <c r="N4487">
        <v>46.8</v>
      </c>
      <c r="O4487">
        <v>4087.2299999999996</v>
      </c>
      <c r="P4487">
        <v>497</v>
      </c>
      <c r="Q4487" s="1" t="s">
        <v>38</v>
      </c>
      <c r="R4487" s="1" t="s">
        <v>29</v>
      </c>
      <c r="S4487" s="1" t="s">
        <v>3382</v>
      </c>
      <c r="T4487" s="1" t="s">
        <v>31</v>
      </c>
      <c r="U4487" s="1" t="s">
        <v>32</v>
      </c>
    </row>
    <row r="4488" spans="1:21" x14ac:dyDescent="0.3">
      <c r="A4488" s="1" t="s">
        <v>9364</v>
      </c>
      <c r="B4488" s="1" t="s">
        <v>4998</v>
      </c>
      <c r="C4488" s="2">
        <v>45487</v>
      </c>
      <c r="D4488">
        <v>2024</v>
      </c>
      <c r="E4488" s="1" t="s">
        <v>166</v>
      </c>
      <c r="F4488" s="1" t="s">
        <v>9068</v>
      </c>
      <c r="G4488" s="3">
        <v>0.35833333333333334</v>
      </c>
      <c r="H4488" s="1" t="s">
        <v>42</v>
      </c>
      <c r="I4488" s="1" t="s">
        <v>82</v>
      </c>
      <c r="J4488" s="1" t="s">
        <v>223</v>
      </c>
      <c r="K4488" s="1" t="s">
        <v>84</v>
      </c>
      <c r="L4488">
        <v>5787.32</v>
      </c>
      <c r="M4488">
        <v>0.2</v>
      </c>
      <c r="N4488">
        <v>68.56</v>
      </c>
      <c r="O4488">
        <v>5718.9599999999991</v>
      </c>
      <c r="P4488">
        <v>941</v>
      </c>
      <c r="Q4488" s="1" t="s">
        <v>99</v>
      </c>
      <c r="R4488" s="1" t="s">
        <v>29</v>
      </c>
      <c r="S4488" s="1" t="s">
        <v>100</v>
      </c>
      <c r="T4488" s="1" t="s">
        <v>53</v>
      </c>
      <c r="U4488" s="1" t="s">
        <v>32</v>
      </c>
    </row>
    <row r="4489" spans="1:21" x14ac:dyDescent="0.3">
      <c r="A4489" s="1" t="s">
        <v>9365</v>
      </c>
      <c r="B4489" s="1" t="s">
        <v>9366</v>
      </c>
      <c r="C4489" s="2">
        <v>45487</v>
      </c>
      <c r="D4489">
        <v>2024</v>
      </c>
      <c r="E4489" s="1" t="s">
        <v>166</v>
      </c>
      <c r="F4489" s="1" t="s">
        <v>9068</v>
      </c>
      <c r="G4489" s="3">
        <v>0.47916666666666669</v>
      </c>
      <c r="H4489" s="1" t="s">
        <v>42</v>
      </c>
      <c r="I4489" s="1" t="s">
        <v>56</v>
      </c>
      <c r="J4489" s="1" t="s">
        <v>277</v>
      </c>
      <c r="K4489" s="1" t="s">
        <v>242</v>
      </c>
      <c r="L4489">
        <v>6026.06</v>
      </c>
      <c r="M4489">
        <v>13.96</v>
      </c>
      <c r="N4489">
        <v>40.78</v>
      </c>
      <c r="O4489">
        <v>5999.2400000000007</v>
      </c>
      <c r="P4489">
        <v>516</v>
      </c>
      <c r="Q4489" s="1" t="s">
        <v>38</v>
      </c>
      <c r="R4489" s="1" t="s">
        <v>29</v>
      </c>
      <c r="S4489" s="1" t="s">
        <v>2978</v>
      </c>
      <c r="T4489" s="1" t="s">
        <v>53</v>
      </c>
      <c r="U4489" s="1" t="s">
        <v>32</v>
      </c>
    </row>
    <row r="4490" spans="1:21" x14ac:dyDescent="0.3">
      <c r="A4490" s="1" t="s">
        <v>9367</v>
      </c>
      <c r="B4490" s="1" t="s">
        <v>7433</v>
      </c>
      <c r="C4490" s="2">
        <v>45487</v>
      </c>
      <c r="D4490">
        <v>2024</v>
      </c>
      <c r="E4490" s="1" t="s">
        <v>166</v>
      </c>
      <c r="F4490" s="1" t="s">
        <v>9068</v>
      </c>
      <c r="G4490" s="3">
        <v>0.53333333333333333</v>
      </c>
      <c r="H4490" s="1" t="s">
        <v>104</v>
      </c>
      <c r="I4490" s="1" t="s">
        <v>110</v>
      </c>
      <c r="J4490" s="1" t="s">
        <v>413</v>
      </c>
      <c r="K4490" s="1" t="s">
        <v>210</v>
      </c>
      <c r="L4490">
        <v>6289.76</v>
      </c>
      <c r="M4490">
        <v>40.43</v>
      </c>
      <c r="N4490">
        <v>21.71</v>
      </c>
      <c r="O4490">
        <v>6308.4800000000005</v>
      </c>
      <c r="P4490">
        <v>663</v>
      </c>
      <c r="Q4490" s="1" t="s">
        <v>28</v>
      </c>
      <c r="R4490" s="1" t="s">
        <v>29</v>
      </c>
      <c r="S4490" s="1" t="s">
        <v>1030</v>
      </c>
      <c r="T4490" s="1" t="s">
        <v>53</v>
      </c>
      <c r="U4490" s="1" t="s">
        <v>32</v>
      </c>
    </row>
    <row r="4491" spans="1:21" x14ac:dyDescent="0.3">
      <c r="A4491" s="1" t="s">
        <v>9368</v>
      </c>
      <c r="B4491" s="1" t="s">
        <v>9369</v>
      </c>
      <c r="C4491" s="2">
        <v>45487</v>
      </c>
      <c r="D4491">
        <v>2024</v>
      </c>
      <c r="E4491" s="1" t="s">
        <v>166</v>
      </c>
      <c r="F4491" s="1" t="s">
        <v>9068</v>
      </c>
      <c r="G4491" s="3">
        <v>0.59097222222222223</v>
      </c>
      <c r="H4491" s="1" t="s">
        <v>104</v>
      </c>
      <c r="I4491" s="1" t="s">
        <v>110</v>
      </c>
      <c r="J4491" s="1" t="s">
        <v>413</v>
      </c>
      <c r="K4491" s="1" t="s">
        <v>528</v>
      </c>
      <c r="L4491">
        <v>1012.96</v>
      </c>
      <c r="M4491">
        <v>10.199999999999999</v>
      </c>
      <c r="N4491">
        <v>51.05</v>
      </c>
      <c r="O4491">
        <v>972.11000000000013</v>
      </c>
      <c r="P4491">
        <v>673</v>
      </c>
      <c r="Q4491" s="1" t="s">
        <v>28</v>
      </c>
      <c r="R4491" s="1" t="s">
        <v>29</v>
      </c>
      <c r="S4491" s="1" t="s">
        <v>2877</v>
      </c>
      <c r="T4491" s="1" t="s">
        <v>53</v>
      </c>
      <c r="U4491" s="1" t="s">
        <v>32</v>
      </c>
    </row>
    <row r="4492" spans="1:21" x14ac:dyDescent="0.3">
      <c r="A4492" s="1" t="s">
        <v>9370</v>
      </c>
      <c r="B4492" s="1" t="s">
        <v>9371</v>
      </c>
      <c r="C4492" s="2">
        <v>45487</v>
      </c>
      <c r="D4492">
        <v>2024</v>
      </c>
      <c r="E4492" s="1" t="s">
        <v>166</v>
      </c>
      <c r="F4492" s="1" t="s">
        <v>9068</v>
      </c>
      <c r="G4492" s="3">
        <v>0.62361111111111112</v>
      </c>
      <c r="H4492" s="1" t="s">
        <v>104</v>
      </c>
      <c r="I4492" s="1" t="s">
        <v>154</v>
      </c>
      <c r="J4492" s="1" t="s">
        <v>639</v>
      </c>
      <c r="K4492" s="1" t="s">
        <v>232</v>
      </c>
      <c r="L4492">
        <v>8301.8700000000008</v>
      </c>
      <c r="M4492">
        <v>36.1</v>
      </c>
      <c r="N4492">
        <v>28.62</v>
      </c>
      <c r="O4492">
        <v>8309.35</v>
      </c>
      <c r="P4492">
        <v>572</v>
      </c>
      <c r="Q4492" s="1" t="s">
        <v>118</v>
      </c>
      <c r="R4492" s="1" t="s">
        <v>29</v>
      </c>
      <c r="S4492" s="1" t="s">
        <v>1794</v>
      </c>
      <c r="T4492" s="1" t="s">
        <v>53</v>
      </c>
      <c r="U4492" s="1" t="s">
        <v>101</v>
      </c>
    </row>
    <row r="4493" spans="1:21" x14ac:dyDescent="0.3">
      <c r="A4493" s="1" t="s">
        <v>9372</v>
      </c>
      <c r="B4493" s="1" t="s">
        <v>9373</v>
      </c>
      <c r="C4493" s="2">
        <v>45487</v>
      </c>
      <c r="D4493">
        <v>2024</v>
      </c>
      <c r="E4493" s="1" t="s">
        <v>166</v>
      </c>
      <c r="F4493" s="1" t="s">
        <v>9068</v>
      </c>
      <c r="G4493" s="3">
        <v>0.67847222222222225</v>
      </c>
      <c r="H4493" s="1" t="s">
        <v>104</v>
      </c>
      <c r="I4493" s="1" t="s">
        <v>127</v>
      </c>
      <c r="J4493" s="1" t="s">
        <v>474</v>
      </c>
      <c r="K4493" s="1" t="s">
        <v>394</v>
      </c>
      <c r="L4493">
        <v>1680.3</v>
      </c>
      <c r="M4493">
        <v>45.8</v>
      </c>
      <c r="N4493">
        <v>50.19</v>
      </c>
      <c r="O4493">
        <v>1675.9099999999999</v>
      </c>
      <c r="P4493">
        <v>65</v>
      </c>
      <c r="Q4493" s="1" t="s">
        <v>28</v>
      </c>
      <c r="R4493" s="1" t="s">
        <v>29</v>
      </c>
      <c r="S4493" s="1" t="s">
        <v>1893</v>
      </c>
      <c r="T4493" s="1" t="s">
        <v>53</v>
      </c>
      <c r="U4493" s="1" t="s">
        <v>93</v>
      </c>
    </row>
    <row r="4494" spans="1:21" x14ac:dyDescent="0.3">
      <c r="A4494" s="1" t="s">
        <v>9374</v>
      </c>
      <c r="B4494" s="1" t="s">
        <v>1266</v>
      </c>
      <c r="C4494" s="2">
        <v>45487</v>
      </c>
      <c r="D4494">
        <v>2024</v>
      </c>
      <c r="E4494" s="1" t="s">
        <v>166</v>
      </c>
      <c r="F4494" s="1" t="s">
        <v>9068</v>
      </c>
      <c r="G4494" s="3">
        <v>0.68819444444444444</v>
      </c>
      <c r="H4494" s="1" t="s">
        <v>104</v>
      </c>
      <c r="I4494" s="1" t="s">
        <v>143</v>
      </c>
      <c r="J4494" s="1" t="s">
        <v>144</v>
      </c>
      <c r="K4494" s="1" t="s">
        <v>150</v>
      </c>
      <c r="L4494">
        <v>8480.1299999999992</v>
      </c>
      <c r="M4494">
        <v>15.01</v>
      </c>
      <c r="N4494">
        <v>30.66</v>
      </c>
      <c r="O4494">
        <v>8464.48</v>
      </c>
      <c r="P4494">
        <v>862</v>
      </c>
      <c r="Q4494" s="1" t="s">
        <v>85</v>
      </c>
      <c r="R4494" s="1" t="s">
        <v>29</v>
      </c>
      <c r="S4494" s="1" t="s">
        <v>2703</v>
      </c>
      <c r="T4494" s="1" t="s">
        <v>53</v>
      </c>
      <c r="U4494" s="1" t="s">
        <v>32</v>
      </c>
    </row>
    <row r="4495" spans="1:21" x14ac:dyDescent="0.3">
      <c r="A4495" s="1" t="s">
        <v>9375</v>
      </c>
      <c r="B4495" s="1" t="s">
        <v>9376</v>
      </c>
      <c r="C4495" s="2">
        <v>45487</v>
      </c>
      <c r="D4495">
        <v>2024</v>
      </c>
      <c r="E4495" s="1" t="s">
        <v>166</v>
      </c>
      <c r="F4495" s="1" t="s">
        <v>9068</v>
      </c>
      <c r="G4495" s="3">
        <v>0.93194444444444446</v>
      </c>
      <c r="H4495" s="1" t="s">
        <v>24</v>
      </c>
      <c r="I4495" s="1" t="s">
        <v>431</v>
      </c>
      <c r="J4495" s="1" t="s">
        <v>1077</v>
      </c>
      <c r="K4495" s="1" t="s">
        <v>543</v>
      </c>
      <c r="L4495">
        <v>5731.77</v>
      </c>
      <c r="M4495">
        <v>26.8</v>
      </c>
      <c r="N4495">
        <v>57.54</v>
      </c>
      <c r="O4495">
        <v>5701.0300000000007</v>
      </c>
      <c r="P4495">
        <v>374</v>
      </c>
      <c r="Q4495" s="1" t="s">
        <v>38</v>
      </c>
      <c r="R4495" s="1" t="s">
        <v>29</v>
      </c>
      <c r="S4495" s="1" t="s">
        <v>1153</v>
      </c>
      <c r="T4495" s="1" t="s">
        <v>31</v>
      </c>
      <c r="U4495" s="1" t="s">
        <v>32</v>
      </c>
    </row>
    <row r="4496" spans="1:21" x14ac:dyDescent="0.3">
      <c r="A4496" s="1" t="s">
        <v>9377</v>
      </c>
      <c r="B4496" s="1" t="s">
        <v>9378</v>
      </c>
      <c r="C4496" s="2">
        <v>45488</v>
      </c>
      <c r="D4496">
        <v>2024</v>
      </c>
      <c r="E4496" s="1" t="s">
        <v>255</v>
      </c>
      <c r="F4496" s="1" t="s">
        <v>9068</v>
      </c>
      <c r="G4496" s="3">
        <v>0.27916666666666667</v>
      </c>
      <c r="H4496" s="1" t="s">
        <v>42</v>
      </c>
      <c r="I4496" s="1" t="s">
        <v>154</v>
      </c>
      <c r="J4496" s="1" t="s">
        <v>684</v>
      </c>
      <c r="K4496" s="1" t="s">
        <v>1223</v>
      </c>
      <c r="L4496">
        <v>368.08</v>
      </c>
      <c r="M4496">
        <v>28.35</v>
      </c>
      <c r="N4496">
        <v>45.23</v>
      </c>
      <c r="O4496">
        <v>351.2</v>
      </c>
      <c r="P4496">
        <v>161</v>
      </c>
      <c r="Q4496" s="1" t="s">
        <v>38</v>
      </c>
      <c r="R4496" s="1" t="s">
        <v>29</v>
      </c>
      <c r="S4496" s="1" t="s">
        <v>5575</v>
      </c>
      <c r="T4496" s="1" t="s">
        <v>53</v>
      </c>
      <c r="U4496" s="1" t="s">
        <v>32</v>
      </c>
    </row>
    <row r="4497" spans="1:21" x14ac:dyDescent="0.3">
      <c r="A4497" s="1" t="s">
        <v>9379</v>
      </c>
      <c r="B4497" s="1" t="s">
        <v>8607</v>
      </c>
      <c r="C4497" s="2">
        <v>45488</v>
      </c>
      <c r="D4497">
        <v>2024</v>
      </c>
      <c r="E4497" s="1" t="s">
        <v>255</v>
      </c>
      <c r="F4497" s="1" t="s">
        <v>9068</v>
      </c>
      <c r="G4497" s="3">
        <v>0.39652777777777776</v>
      </c>
      <c r="H4497" s="1" t="s">
        <v>42</v>
      </c>
      <c r="I4497" s="1" t="s">
        <v>431</v>
      </c>
      <c r="J4497" s="1" t="s">
        <v>542</v>
      </c>
      <c r="K4497" s="1" t="s">
        <v>758</v>
      </c>
      <c r="L4497">
        <v>8328.19</v>
      </c>
      <c r="M4497">
        <v>23.7</v>
      </c>
      <c r="N4497">
        <v>34.409999999999997</v>
      </c>
      <c r="O4497">
        <v>8317.4800000000014</v>
      </c>
      <c r="P4497">
        <v>36</v>
      </c>
      <c r="Q4497" s="1" t="s">
        <v>28</v>
      </c>
      <c r="R4497" s="1" t="s">
        <v>29</v>
      </c>
      <c r="S4497" s="1" t="s">
        <v>2657</v>
      </c>
      <c r="T4497" s="1" t="s">
        <v>53</v>
      </c>
      <c r="U4497" s="1" t="s">
        <v>101</v>
      </c>
    </row>
    <row r="4498" spans="1:21" x14ac:dyDescent="0.3">
      <c r="A4498" s="1" t="s">
        <v>9380</v>
      </c>
      <c r="B4498" s="1" t="s">
        <v>307</v>
      </c>
      <c r="C4498" s="2">
        <v>45488</v>
      </c>
      <c r="D4498">
        <v>2024</v>
      </c>
      <c r="E4498" s="1" t="s">
        <v>255</v>
      </c>
      <c r="F4498" s="1" t="s">
        <v>9068</v>
      </c>
      <c r="G4498" s="3">
        <v>0.42430555555555555</v>
      </c>
      <c r="H4498" s="1" t="s">
        <v>42</v>
      </c>
      <c r="I4498" s="1" t="s">
        <v>82</v>
      </c>
      <c r="J4498" s="1" t="s">
        <v>573</v>
      </c>
      <c r="K4498" s="1" t="s">
        <v>84</v>
      </c>
      <c r="L4498">
        <v>1818.81</v>
      </c>
      <c r="M4498">
        <v>7.43</v>
      </c>
      <c r="N4498">
        <v>54.55</v>
      </c>
      <c r="O4498">
        <v>1771.69</v>
      </c>
      <c r="P4498">
        <v>672</v>
      </c>
      <c r="Q4498" s="1" t="s">
        <v>118</v>
      </c>
      <c r="R4498" s="1" t="s">
        <v>29</v>
      </c>
      <c r="S4498" s="1" t="s">
        <v>5167</v>
      </c>
      <c r="T4498" s="1" t="s">
        <v>31</v>
      </c>
      <c r="U4498" s="1" t="s">
        <v>93</v>
      </c>
    </row>
    <row r="4499" spans="1:21" x14ac:dyDescent="0.3">
      <c r="A4499" s="1" t="s">
        <v>9381</v>
      </c>
      <c r="B4499" s="1" t="s">
        <v>3944</v>
      </c>
      <c r="C4499" s="2">
        <v>45488</v>
      </c>
      <c r="D4499">
        <v>2024</v>
      </c>
      <c r="E4499" s="1" t="s">
        <v>255</v>
      </c>
      <c r="F4499" s="1" t="s">
        <v>9068</v>
      </c>
      <c r="G4499" s="3">
        <v>0.58958333333333335</v>
      </c>
      <c r="H4499" s="1" t="s">
        <v>104</v>
      </c>
      <c r="I4499" s="1" t="s">
        <v>43</v>
      </c>
      <c r="J4499" s="1" t="s">
        <v>167</v>
      </c>
      <c r="K4499" s="1" t="s">
        <v>215</v>
      </c>
      <c r="L4499">
        <v>6804.97</v>
      </c>
      <c r="M4499">
        <v>2.5299999999999998</v>
      </c>
      <c r="N4499">
        <v>1.04</v>
      </c>
      <c r="O4499">
        <v>6806.46</v>
      </c>
      <c r="P4499">
        <v>987</v>
      </c>
      <c r="Q4499" s="1" t="s">
        <v>85</v>
      </c>
      <c r="R4499" s="1" t="s">
        <v>29</v>
      </c>
      <c r="S4499" s="1" t="s">
        <v>387</v>
      </c>
      <c r="T4499" s="1" t="s">
        <v>53</v>
      </c>
      <c r="U4499" s="1" t="s">
        <v>101</v>
      </c>
    </row>
    <row r="4500" spans="1:21" x14ac:dyDescent="0.3">
      <c r="A4500" s="1" t="s">
        <v>9382</v>
      </c>
      <c r="B4500" s="1" t="s">
        <v>9383</v>
      </c>
      <c r="C4500" s="2">
        <v>45488</v>
      </c>
      <c r="D4500">
        <v>2024</v>
      </c>
      <c r="E4500" s="1" t="s">
        <v>255</v>
      </c>
      <c r="F4500" s="1" t="s">
        <v>9068</v>
      </c>
      <c r="G4500" s="3">
        <v>0.62291666666666667</v>
      </c>
      <c r="H4500" s="1" t="s">
        <v>104</v>
      </c>
      <c r="I4500" s="1" t="s">
        <v>110</v>
      </c>
      <c r="J4500" s="1" t="s">
        <v>413</v>
      </c>
      <c r="K4500" s="1" t="s">
        <v>196</v>
      </c>
      <c r="L4500">
        <v>952.92</v>
      </c>
      <c r="M4500">
        <v>15.91</v>
      </c>
      <c r="N4500">
        <v>3.87</v>
      </c>
      <c r="O4500">
        <v>964.95999999999992</v>
      </c>
      <c r="P4500">
        <v>384</v>
      </c>
      <c r="Q4500" s="1" t="s">
        <v>28</v>
      </c>
      <c r="R4500" s="1" t="s">
        <v>29</v>
      </c>
      <c r="S4500" s="1" t="s">
        <v>1521</v>
      </c>
      <c r="T4500" s="1" t="s">
        <v>31</v>
      </c>
      <c r="U4500" s="1" t="s">
        <v>93</v>
      </c>
    </row>
    <row r="4501" spans="1:21" x14ac:dyDescent="0.3">
      <c r="A4501" s="1" t="s">
        <v>9384</v>
      </c>
      <c r="B4501" s="1" t="s">
        <v>9385</v>
      </c>
      <c r="C4501" s="2">
        <v>45488</v>
      </c>
      <c r="D4501">
        <v>2024</v>
      </c>
      <c r="E4501" s="1" t="s">
        <v>255</v>
      </c>
      <c r="F4501" s="1" t="s">
        <v>9068</v>
      </c>
      <c r="G4501" s="3">
        <v>0.7729166666666667</v>
      </c>
      <c r="H4501" s="1" t="s">
        <v>142</v>
      </c>
      <c r="I4501" s="1" t="s">
        <v>56</v>
      </c>
      <c r="J4501" s="1" t="s">
        <v>647</v>
      </c>
      <c r="K4501" s="1" t="s">
        <v>422</v>
      </c>
      <c r="L4501">
        <v>7309.47</v>
      </c>
      <c r="M4501">
        <v>48.13</v>
      </c>
      <c r="N4501">
        <v>85.91</v>
      </c>
      <c r="O4501">
        <v>7271.6900000000005</v>
      </c>
      <c r="P4501">
        <v>575</v>
      </c>
      <c r="Q4501" s="1" t="s">
        <v>38</v>
      </c>
      <c r="R4501" s="1" t="s">
        <v>29</v>
      </c>
      <c r="S4501" s="1" t="s">
        <v>100</v>
      </c>
      <c r="T4501" s="1" t="s">
        <v>31</v>
      </c>
      <c r="U4501" s="1" t="s">
        <v>32</v>
      </c>
    </row>
    <row r="4502" spans="1:21" x14ac:dyDescent="0.3">
      <c r="A4502" s="1" t="s">
        <v>9386</v>
      </c>
      <c r="B4502" s="1" t="s">
        <v>3127</v>
      </c>
      <c r="C4502" s="2">
        <v>45488</v>
      </c>
      <c r="D4502">
        <v>2024</v>
      </c>
      <c r="E4502" s="1" t="s">
        <v>255</v>
      </c>
      <c r="F4502" s="1" t="s">
        <v>9068</v>
      </c>
      <c r="G4502" s="3">
        <v>0.84027777777777779</v>
      </c>
      <c r="H4502" s="1" t="s">
        <v>142</v>
      </c>
      <c r="I4502" s="1" t="s">
        <v>297</v>
      </c>
      <c r="J4502" s="1" t="s">
        <v>901</v>
      </c>
      <c r="K4502" s="1" t="s">
        <v>967</v>
      </c>
      <c r="L4502">
        <v>209.69</v>
      </c>
      <c r="M4502">
        <v>48.16</v>
      </c>
      <c r="N4502">
        <v>22.94</v>
      </c>
      <c r="O4502">
        <v>234.91000000000003</v>
      </c>
      <c r="P4502">
        <v>788</v>
      </c>
      <c r="Q4502" s="1" t="s">
        <v>28</v>
      </c>
      <c r="R4502" s="1" t="s">
        <v>29</v>
      </c>
      <c r="S4502" s="1" t="s">
        <v>2899</v>
      </c>
      <c r="T4502" s="1" t="s">
        <v>31</v>
      </c>
      <c r="U4502" s="1" t="s">
        <v>32</v>
      </c>
    </row>
    <row r="4503" spans="1:21" x14ac:dyDescent="0.3">
      <c r="A4503" s="1" t="s">
        <v>9387</v>
      </c>
      <c r="B4503" s="1" t="s">
        <v>9388</v>
      </c>
      <c r="C4503" s="2">
        <v>45488</v>
      </c>
      <c r="D4503">
        <v>2024</v>
      </c>
      <c r="E4503" s="1" t="s">
        <v>255</v>
      </c>
      <c r="F4503" s="1" t="s">
        <v>9068</v>
      </c>
      <c r="G4503" s="3">
        <v>0.99722222222222223</v>
      </c>
      <c r="H4503" s="1" t="s">
        <v>24</v>
      </c>
      <c r="I4503" s="1" t="s">
        <v>68</v>
      </c>
      <c r="J4503" s="1" t="s">
        <v>858</v>
      </c>
      <c r="K4503" s="1" t="s">
        <v>632</v>
      </c>
      <c r="L4503">
        <v>6494.46</v>
      </c>
      <c r="M4503">
        <v>36.94</v>
      </c>
      <c r="N4503">
        <v>72.67</v>
      </c>
      <c r="O4503">
        <v>6458.73</v>
      </c>
      <c r="P4503">
        <v>533</v>
      </c>
      <c r="Q4503" s="1" t="s">
        <v>118</v>
      </c>
      <c r="R4503" s="1" t="s">
        <v>29</v>
      </c>
      <c r="S4503" s="1" t="s">
        <v>4485</v>
      </c>
      <c r="T4503" s="1" t="s">
        <v>53</v>
      </c>
      <c r="U4503" s="1" t="s">
        <v>32</v>
      </c>
    </row>
    <row r="4504" spans="1:21" x14ac:dyDescent="0.3">
      <c r="A4504" s="1" t="s">
        <v>9389</v>
      </c>
      <c r="B4504" s="1" t="s">
        <v>9390</v>
      </c>
      <c r="C4504" s="2">
        <v>45489</v>
      </c>
      <c r="D4504">
        <v>2024</v>
      </c>
      <c r="E4504" s="1" t="s">
        <v>317</v>
      </c>
      <c r="F4504" s="1" t="s">
        <v>9068</v>
      </c>
      <c r="G4504" s="3">
        <v>2.9861111111111113E-2</v>
      </c>
      <c r="H4504" s="1" t="s">
        <v>24</v>
      </c>
      <c r="I4504" s="1" t="s">
        <v>371</v>
      </c>
      <c r="J4504" s="1" t="s">
        <v>670</v>
      </c>
      <c r="K4504" s="1" t="s">
        <v>519</v>
      </c>
      <c r="L4504">
        <v>6658.47</v>
      </c>
      <c r="M4504">
        <v>15.32</v>
      </c>
      <c r="N4504">
        <v>69.58</v>
      </c>
      <c r="O4504">
        <v>6604.21</v>
      </c>
      <c r="P4504">
        <v>961</v>
      </c>
      <c r="Q4504" s="1" t="s">
        <v>28</v>
      </c>
      <c r="R4504" s="1" t="s">
        <v>29</v>
      </c>
      <c r="S4504" s="1" t="s">
        <v>319</v>
      </c>
      <c r="T4504" s="1" t="s">
        <v>53</v>
      </c>
      <c r="U4504" s="1" t="s">
        <v>32</v>
      </c>
    </row>
    <row r="4505" spans="1:21" x14ac:dyDescent="0.3">
      <c r="A4505" s="1" t="s">
        <v>9391</v>
      </c>
      <c r="B4505" s="1" t="s">
        <v>9392</v>
      </c>
      <c r="C4505" s="2">
        <v>45489</v>
      </c>
      <c r="D4505">
        <v>2024</v>
      </c>
      <c r="E4505" s="1" t="s">
        <v>317</v>
      </c>
      <c r="F4505" s="1" t="s">
        <v>9068</v>
      </c>
      <c r="G4505" s="3">
        <v>9.4444444444444442E-2</v>
      </c>
      <c r="H4505" s="1" t="s">
        <v>24</v>
      </c>
      <c r="I4505" s="1" t="s">
        <v>127</v>
      </c>
      <c r="J4505" s="1" t="s">
        <v>840</v>
      </c>
      <c r="K4505" s="1" t="s">
        <v>129</v>
      </c>
      <c r="L4505">
        <v>856.85</v>
      </c>
      <c r="M4505">
        <v>2.19</v>
      </c>
      <c r="N4505">
        <v>61.01</v>
      </c>
      <c r="O4505">
        <v>798.03000000000009</v>
      </c>
      <c r="P4505">
        <v>520</v>
      </c>
      <c r="Q4505" s="1" t="s">
        <v>38</v>
      </c>
      <c r="R4505" s="1" t="s">
        <v>29</v>
      </c>
      <c r="S4505" s="1" t="s">
        <v>644</v>
      </c>
      <c r="T4505" s="1" t="s">
        <v>53</v>
      </c>
      <c r="U4505" s="1" t="s">
        <v>101</v>
      </c>
    </row>
    <row r="4506" spans="1:21" x14ac:dyDescent="0.3">
      <c r="A4506" s="1" t="s">
        <v>9393</v>
      </c>
      <c r="B4506" s="1" t="s">
        <v>9394</v>
      </c>
      <c r="C4506" s="2">
        <v>45489</v>
      </c>
      <c r="D4506">
        <v>2024</v>
      </c>
      <c r="E4506" s="1" t="s">
        <v>317</v>
      </c>
      <c r="F4506" s="1" t="s">
        <v>9068</v>
      </c>
      <c r="G4506" s="3">
        <v>0.23749999999999999</v>
      </c>
      <c r="H4506" s="1" t="s">
        <v>42</v>
      </c>
      <c r="I4506" s="1" t="s">
        <v>236</v>
      </c>
      <c r="J4506" s="1" t="s">
        <v>895</v>
      </c>
      <c r="K4506" s="1" t="s">
        <v>398</v>
      </c>
      <c r="L4506">
        <v>9716.01</v>
      </c>
      <c r="M4506">
        <v>27.96</v>
      </c>
      <c r="N4506">
        <v>83.69</v>
      </c>
      <c r="O4506">
        <v>9660.2799999999988</v>
      </c>
      <c r="P4506">
        <v>78</v>
      </c>
      <c r="Q4506" s="1" t="s">
        <v>118</v>
      </c>
      <c r="R4506" s="1" t="s">
        <v>29</v>
      </c>
      <c r="S4506" s="1" t="s">
        <v>2860</v>
      </c>
      <c r="T4506" s="1" t="s">
        <v>31</v>
      </c>
      <c r="U4506" s="1" t="s">
        <v>32</v>
      </c>
    </row>
    <row r="4507" spans="1:21" x14ac:dyDescent="0.3">
      <c r="A4507" s="1" t="s">
        <v>9395</v>
      </c>
      <c r="B4507" s="1" t="s">
        <v>5281</v>
      </c>
      <c r="C4507" s="2">
        <v>45489</v>
      </c>
      <c r="D4507">
        <v>2024</v>
      </c>
      <c r="E4507" s="1" t="s">
        <v>317</v>
      </c>
      <c r="F4507" s="1" t="s">
        <v>9068</v>
      </c>
      <c r="G4507" s="3">
        <v>0.25833333333333336</v>
      </c>
      <c r="H4507" s="1" t="s">
        <v>42</v>
      </c>
      <c r="I4507" s="1" t="s">
        <v>236</v>
      </c>
      <c r="J4507" s="1" t="s">
        <v>237</v>
      </c>
      <c r="K4507" s="1" t="s">
        <v>238</v>
      </c>
      <c r="L4507">
        <v>9127.17</v>
      </c>
      <c r="M4507">
        <v>3.58</v>
      </c>
      <c r="N4507">
        <v>70.5</v>
      </c>
      <c r="O4507">
        <v>9060.25</v>
      </c>
      <c r="P4507">
        <v>281</v>
      </c>
      <c r="Q4507" s="1" t="s">
        <v>118</v>
      </c>
      <c r="R4507" s="1" t="s">
        <v>29</v>
      </c>
      <c r="S4507" s="1" t="s">
        <v>6419</v>
      </c>
      <c r="T4507" s="1" t="s">
        <v>53</v>
      </c>
      <c r="U4507" s="1" t="s">
        <v>32</v>
      </c>
    </row>
    <row r="4508" spans="1:21" x14ac:dyDescent="0.3">
      <c r="A4508" s="1" t="s">
        <v>9396</v>
      </c>
      <c r="B4508" s="1" t="s">
        <v>9397</v>
      </c>
      <c r="C4508" s="2">
        <v>45489</v>
      </c>
      <c r="D4508">
        <v>2024</v>
      </c>
      <c r="E4508" s="1" t="s">
        <v>317</v>
      </c>
      <c r="F4508" s="1" t="s">
        <v>9068</v>
      </c>
      <c r="G4508" s="3">
        <v>0.26250000000000001</v>
      </c>
      <c r="H4508" s="1" t="s">
        <v>42</v>
      </c>
      <c r="I4508" s="1" t="s">
        <v>154</v>
      </c>
      <c r="J4508" s="1" t="s">
        <v>639</v>
      </c>
      <c r="K4508" s="1" t="s">
        <v>330</v>
      </c>
      <c r="L4508">
        <v>1454.16</v>
      </c>
      <c r="M4508">
        <v>14.9</v>
      </c>
      <c r="N4508">
        <v>87.92</v>
      </c>
      <c r="O4508">
        <v>1381.14</v>
      </c>
      <c r="P4508">
        <v>907</v>
      </c>
      <c r="Q4508" s="1" t="s">
        <v>85</v>
      </c>
      <c r="R4508" s="1" t="s">
        <v>418</v>
      </c>
      <c r="S4508" s="1" t="s">
        <v>1179</v>
      </c>
      <c r="T4508" s="1" t="s">
        <v>53</v>
      </c>
      <c r="U4508" s="1" t="s">
        <v>32</v>
      </c>
    </row>
    <row r="4509" spans="1:21" x14ac:dyDescent="0.3">
      <c r="A4509" s="1" t="s">
        <v>9398</v>
      </c>
      <c r="B4509" s="1" t="s">
        <v>9399</v>
      </c>
      <c r="C4509" s="2">
        <v>45489</v>
      </c>
      <c r="D4509">
        <v>2024</v>
      </c>
      <c r="E4509" s="1" t="s">
        <v>317</v>
      </c>
      <c r="F4509" s="1" t="s">
        <v>9068</v>
      </c>
      <c r="G4509" s="3">
        <v>0.29097222222222224</v>
      </c>
      <c r="H4509" s="1" t="s">
        <v>42</v>
      </c>
      <c r="I4509" s="1" t="s">
        <v>68</v>
      </c>
      <c r="J4509" s="1" t="s">
        <v>858</v>
      </c>
      <c r="K4509" s="1" t="s">
        <v>632</v>
      </c>
      <c r="L4509">
        <v>5854.09</v>
      </c>
      <c r="M4509">
        <v>21.55</v>
      </c>
      <c r="N4509">
        <v>25.28</v>
      </c>
      <c r="O4509">
        <v>5850.3600000000006</v>
      </c>
      <c r="P4509">
        <v>188</v>
      </c>
      <c r="Q4509" s="1" t="s">
        <v>118</v>
      </c>
      <c r="R4509" s="1" t="s">
        <v>29</v>
      </c>
      <c r="S4509" s="1" t="s">
        <v>3022</v>
      </c>
      <c r="T4509" s="1" t="s">
        <v>53</v>
      </c>
      <c r="U4509" s="1" t="s">
        <v>32</v>
      </c>
    </row>
    <row r="4510" spans="1:21" x14ac:dyDescent="0.3">
      <c r="A4510" s="1" t="s">
        <v>9400</v>
      </c>
      <c r="B4510" s="1" t="s">
        <v>9401</v>
      </c>
      <c r="C4510" s="2">
        <v>45489</v>
      </c>
      <c r="D4510">
        <v>2024</v>
      </c>
      <c r="E4510" s="1" t="s">
        <v>317</v>
      </c>
      <c r="F4510" s="1" t="s">
        <v>9068</v>
      </c>
      <c r="G4510" s="3">
        <v>0.35208333333333336</v>
      </c>
      <c r="H4510" s="1" t="s">
        <v>42</v>
      </c>
      <c r="I4510" s="1" t="s">
        <v>133</v>
      </c>
      <c r="J4510" s="1" t="s">
        <v>1138</v>
      </c>
      <c r="K4510" s="1" t="s">
        <v>721</v>
      </c>
      <c r="L4510">
        <v>1576.74</v>
      </c>
      <c r="M4510">
        <v>45.34</v>
      </c>
      <c r="N4510">
        <v>1.39</v>
      </c>
      <c r="O4510">
        <v>1620.6899999999998</v>
      </c>
      <c r="P4510">
        <v>635</v>
      </c>
      <c r="Q4510" s="1" t="s">
        <v>118</v>
      </c>
      <c r="R4510" s="1" t="s">
        <v>29</v>
      </c>
      <c r="S4510" s="1" t="s">
        <v>4046</v>
      </c>
      <c r="T4510" s="1" t="s">
        <v>53</v>
      </c>
      <c r="U4510" s="1" t="s">
        <v>93</v>
      </c>
    </row>
    <row r="4511" spans="1:21" x14ac:dyDescent="0.3">
      <c r="A4511" s="1" t="s">
        <v>9402</v>
      </c>
      <c r="B4511" s="1" t="s">
        <v>9403</v>
      </c>
      <c r="C4511" s="2">
        <v>45489</v>
      </c>
      <c r="D4511">
        <v>2024</v>
      </c>
      <c r="E4511" s="1" t="s">
        <v>317</v>
      </c>
      <c r="F4511" s="1" t="s">
        <v>9068</v>
      </c>
      <c r="G4511" s="3">
        <v>0.37638888888888888</v>
      </c>
      <c r="H4511" s="1" t="s">
        <v>42</v>
      </c>
      <c r="I4511" s="1" t="s">
        <v>110</v>
      </c>
      <c r="J4511" s="1" t="s">
        <v>527</v>
      </c>
      <c r="K4511" s="1" t="s">
        <v>210</v>
      </c>
      <c r="L4511">
        <v>6594.03</v>
      </c>
      <c r="M4511">
        <v>49.61</v>
      </c>
      <c r="N4511">
        <v>92.31</v>
      </c>
      <c r="O4511">
        <v>6551.329999999999</v>
      </c>
      <c r="P4511">
        <v>886</v>
      </c>
      <c r="Q4511" s="1" t="s">
        <v>85</v>
      </c>
      <c r="R4511" s="1" t="s">
        <v>29</v>
      </c>
      <c r="S4511" s="1" t="s">
        <v>1717</v>
      </c>
      <c r="T4511" s="1" t="s">
        <v>53</v>
      </c>
      <c r="U4511" s="1" t="s">
        <v>32</v>
      </c>
    </row>
    <row r="4512" spans="1:21" x14ac:dyDescent="0.3">
      <c r="A4512" s="1" t="s">
        <v>9404</v>
      </c>
      <c r="B4512" s="1" t="s">
        <v>9405</v>
      </c>
      <c r="C4512" s="2">
        <v>45489</v>
      </c>
      <c r="D4512">
        <v>2024</v>
      </c>
      <c r="E4512" s="1" t="s">
        <v>317</v>
      </c>
      <c r="F4512" s="1" t="s">
        <v>9068</v>
      </c>
      <c r="G4512" s="3">
        <v>0.43125000000000002</v>
      </c>
      <c r="H4512" s="1" t="s">
        <v>42</v>
      </c>
      <c r="I4512" s="1" t="s">
        <v>236</v>
      </c>
      <c r="J4512" s="1" t="s">
        <v>268</v>
      </c>
      <c r="K4512" s="1" t="s">
        <v>1125</v>
      </c>
      <c r="L4512">
        <v>8582.58</v>
      </c>
      <c r="M4512">
        <v>46.08</v>
      </c>
      <c r="N4512">
        <v>67.55</v>
      </c>
      <c r="O4512">
        <v>8561.11</v>
      </c>
      <c r="P4512">
        <v>805</v>
      </c>
      <c r="Q4512" s="1" t="s">
        <v>28</v>
      </c>
      <c r="R4512" s="1" t="s">
        <v>29</v>
      </c>
      <c r="S4512" s="1" t="s">
        <v>3983</v>
      </c>
      <c r="T4512" s="1" t="s">
        <v>53</v>
      </c>
      <c r="U4512" s="1" t="s">
        <v>32</v>
      </c>
    </row>
    <row r="4513" spans="1:21" x14ac:dyDescent="0.3">
      <c r="A4513" s="1" t="s">
        <v>9406</v>
      </c>
      <c r="B4513" s="1" t="s">
        <v>9407</v>
      </c>
      <c r="C4513" s="2">
        <v>45489</v>
      </c>
      <c r="D4513">
        <v>2024</v>
      </c>
      <c r="E4513" s="1" t="s">
        <v>317</v>
      </c>
      <c r="F4513" s="1" t="s">
        <v>9068</v>
      </c>
      <c r="G4513" s="3">
        <v>0.46319444444444446</v>
      </c>
      <c r="H4513" s="1" t="s">
        <v>42</v>
      </c>
      <c r="I4513" s="1" t="s">
        <v>110</v>
      </c>
      <c r="J4513" s="1" t="s">
        <v>111</v>
      </c>
      <c r="K4513" s="1" t="s">
        <v>210</v>
      </c>
      <c r="L4513">
        <v>3378.32</v>
      </c>
      <c r="M4513">
        <v>35.659999999999997</v>
      </c>
      <c r="N4513">
        <v>49.83</v>
      </c>
      <c r="O4513">
        <v>3364.15</v>
      </c>
      <c r="P4513">
        <v>715</v>
      </c>
      <c r="Q4513" s="1" t="s">
        <v>85</v>
      </c>
      <c r="R4513" s="1" t="s">
        <v>29</v>
      </c>
      <c r="S4513" s="1" t="s">
        <v>919</v>
      </c>
      <c r="T4513" s="1" t="s">
        <v>53</v>
      </c>
      <c r="U4513" s="1" t="s">
        <v>32</v>
      </c>
    </row>
    <row r="4514" spans="1:21" x14ac:dyDescent="0.3">
      <c r="A4514" s="1" t="s">
        <v>9408</v>
      </c>
      <c r="B4514" s="1" t="s">
        <v>2951</v>
      </c>
      <c r="C4514" s="2">
        <v>45489</v>
      </c>
      <c r="D4514">
        <v>2024</v>
      </c>
      <c r="E4514" s="1" t="s">
        <v>317</v>
      </c>
      <c r="F4514" s="1" t="s">
        <v>9068</v>
      </c>
      <c r="G4514" s="3">
        <v>0.46527777777777779</v>
      </c>
      <c r="H4514" s="1" t="s">
        <v>42</v>
      </c>
      <c r="I4514" s="1" t="s">
        <v>43</v>
      </c>
      <c r="J4514" s="1" t="s">
        <v>214</v>
      </c>
      <c r="K4514" s="1" t="s">
        <v>873</v>
      </c>
      <c r="L4514">
        <v>5611.67</v>
      </c>
      <c r="M4514">
        <v>34.53</v>
      </c>
      <c r="N4514">
        <v>22.95</v>
      </c>
      <c r="O4514">
        <v>5623.25</v>
      </c>
      <c r="P4514">
        <v>441</v>
      </c>
      <c r="Q4514" s="1" t="s">
        <v>118</v>
      </c>
      <c r="R4514" s="1" t="s">
        <v>29</v>
      </c>
      <c r="S4514" s="1" t="s">
        <v>489</v>
      </c>
      <c r="T4514" s="1" t="s">
        <v>53</v>
      </c>
      <c r="U4514" s="1" t="s">
        <v>32</v>
      </c>
    </row>
    <row r="4515" spans="1:21" x14ac:dyDescent="0.3">
      <c r="A4515" s="1" t="s">
        <v>9409</v>
      </c>
      <c r="B4515" s="1" t="s">
        <v>9410</v>
      </c>
      <c r="C4515" s="2">
        <v>45489</v>
      </c>
      <c r="D4515">
        <v>2024</v>
      </c>
      <c r="E4515" s="1" t="s">
        <v>317</v>
      </c>
      <c r="F4515" s="1" t="s">
        <v>9068</v>
      </c>
      <c r="G4515" s="3">
        <v>0.49583333333333335</v>
      </c>
      <c r="H4515" s="1" t="s">
        <v>42</v>
      </c>
      <c r="I4515" s="1" t="s">
        <v>56</v>
      </c>
      <c r="J4515" s="1" t="s">
        <v>277</v>
      </c>
      <c r="K4515" s="1" t="s">
        <v>417</v>
      </c>
      <c r="L4515">
        <v>4724.63</v>
      </c>
      <c r="M4515">
        <v>23.1</v>
      </c>
      <c r="N4515">
        <v>91.99</v>
      </c>
      <c r="O4515">
        <v>4655.7400000000007</v>
      </c>
      <c r="P4515">
        <v>940</v>
      </c>
      <c r="Q4515" s="1" t="s">
        <v>85</v>
      </c>
      <c r="R4515" s="1" t="s">
        <v>29</v>
      </c>
      <c r="S4515" s="1" t="s">
        <v>5542</v>
      </c>
      <c r="T4515" s="1" t="s">
        <v>31</v>
      </c>
      <c r="U4515" s="1" t="s">
        <v>32</v>
      </c>
    </row>
    <row r="4516" spans="1:21" x14ac:dyDescent="0.3">
      <c r="A4516" s="1" t="s">
        <v>9411</v>
      </c>
      <c r="B4516" s="1" t="s">
        <v>9412</v>
      </c>
      <c r="C4516" s="2">
        <v>45489</v>
      </c>
      <c r="D4516">
        <v>2024</v>
      </c>
      <c r="E4516" s="1" t="s">
        <v>317</v>
      </c>
      <c r="F4516" s="1" t="s">
        <v>9068</v>
      </c>
      <c r="G4516" s="3">
        <v>0.60069444444444442</v>
      </c>
      <c r="H4516" s="1" t="s">
        <v>104</v>
      </c>
      <c r="I4516" s="1" t="s">
        <v>154</v>
      </c>
      <c r="J4516" s="1" t="s">
        <v>329</v>
      </c>
      <c r="K4516" s="1" t="s">
        <v>232</v>
      </c>
      <c r="L4516">
        <v>8582.2000000000007</v>
      </c>
      <c r="M4516">
        <v>29.16</v>
      </c>
      <c r="N4516">
        <v>18.41</v>
      </c>
      <c r="O4516">
        <v>8592.9500000000007</v>
      </c>
      <c r="P4516">
        <v>776</v>
      </c>
      <c r="Q4516" s="1" t="s">
        <v>38</v>
      </c>
      <c r="R4516" s="1" t="s">
        <v>29</v>
      </c>
      <c r="S4516" s="1" t="s">
        <v>39</v>
      </c>
      <c r="T4516" s="1" t="s">
        <v>147</v>
      </c>
      <c r="U4516" s="1" t="s">
        <v>32</v>
      </c>
    </row>
    <row r="4517" spans="1:21" x14ac:dyDescent="0.3">
      <c r="A4517" s="1" t="s">
        <v>9413</v>
      </c>
      <c r="B4517" s="1" t="s">
        <v>9414</v>
      </c>
      <c r="C4517" s="2">
        <v>45489</v>
      </c>
      <c r="D4517">
        <v>2024</v>
      </c>
      <c r="E4517" s="1" t="s">
        <v>317</v>
      </c>
      <c r="F4517" s="1" t="s">
        <v>9068</v>
      </c>
      <c r="G4517" s="3">
        <v>0.61736111111111114</v>
      </c>
      <c r="H4517" s="1" t="s">
        <v>104</v>
      </c>
      <c r="I4517" s="1" t="s">
        <v>82</v>
      </c>
      <c r="J4517" s="1" t="s">
        <v>573</v>
      </c>
      <c r="K4517" s="1" t="s">
        <v>409</v>
      </c>
      <c r="L4517">
        <v>5287.05</v>
      </c>
      <c r="M4517">
        <v>37.54</v>
      </c>
      <c r="N4517">
        <v>55.92</v>
      </c>
      <c r="O4517">
        <v>5268.67</v>
      </c>
      <c r="P4517">
        <v>1</v>
      </c>
      <c r="Q4517" s="1" t="s">
        <v>28</v>
      </c>
      <c r="R4517" s="1" t="s">
        <v>29</v>
      </c>
      <c r="S4517" s="1" t="s">
        <v>1577</v>
      </c>
      <c r="T4517" s="1" t="s">
        <v>53</v>
      </c>
      <c r="U4517" s="1" t="s">
        <v>32</v>
      </c>
    </row>
    <row r="4518" spans="1:21" x14ac:dyDescent="0.3">
      <c r="A4518" s="1" t="s">
        <v>9415</v>
      </c>
      <c r="B4518" s="1" t="s">
        <v>9416</v>
      </c>
      <c r="C4518" s="2">
        <v>45489</v>
      </c>
      <c r="D4518">
        <v>2024</v>
      </c>
      <c r="E4518" s="1" t="s">
        <v>317</v>
      </c>
      <c r="F4518" s="1" t="s">
        <v>9068</v>
      </c>
      <c r="G4518" s="3">
        <v>0.63124999999999998</v>
      </c>
      <c r="H4518" s="1" t="s">
        <v>104</v>
      </c>
      <c r="I4518" s="1" t="s">
        <v>297</v>
      </c>
      <c r="J4518" s="1" t="s">
        <v>901</v>
      </c>
      <c r="K4518" s="1" t="s">
        <v>480</v>
      </c>
      <c r="L4518">
        <v>2248.59</v>
      </c>
      <c r="M4518">
        <v>19.71</v>
      </c>
      <c r="N4518">
        <v>53.17</v>
      </c>
      <c r="O4518">
        <v>2215.13</v>
      </c>
      <c r="P4518">
        <v>420</v>
      </c>
      <c r="Q4518" s="1" t="s">
        <v>28</v>
      </c>
      <c r="R4518" s="1" t="s">
        <v>29</v>
      </c>
      <c r="S4518" s="1" t="s">
        <v>1893</v>
      </c>
      <c r="T4518" s="1" t="s">
        <v>53</v>
      </c>
      <c r="U4518" s="1" t="s">
        <v>32</v>
      </c>
    </row>
    <row r="4519" spans="1:21" x14ac:dyDescent="0.3">
      <c r="A4519" s="1" t="s">
        <v>9417</v>
      </c>
      <c r="B4519" s="1" t="s">
        <v>9418</v>
      </c>
      <c r="C4519" s="2">
        <v>45489</v>
      </c>
      <c r="D4519">
        <v>2024</v>
      </c>
      <c r="E4519" s="1" t="s">
        <v>317</v>
      </c>
      <c r="F4519" s="1" t="s">
        <v>9068</v>
      </c>
      <c r="G4519" s="3">
        <v>0.65555555555555556</v>
      </c>
      <c r="H4519" s="1" t="s">
        <v>104</v>
      </c>
      <c r="I4519" s="1" t="s">
        <v>160</v>
      </c>
      <c r="J4519" s="1" t="s">
        <v>1723</v>
      </c>
      <c r="K4519" s="1" t="s">
        <v>345</v>
      </c>
      <c r="L4519">
        <v>246.82</v>
      </c>
      <c r="M4519">
        <v>8.5500000000000007</v>
      </c>
      <c r="N4519">
        <v>28.21</v>
      </c>
      <c r="O4519">
        <v>227.16</v>
      </c>
      <c r="P4519">
        <v>75</v>
      </c>
      <c r="Q4519" s="1" t="s">
        <v>118</v>
      </c>
      <c r="R4519" s="1" t="s">
        <v>29</v>
      </c>
      <c r="S4519" s="1" t="s">
        <v>515</v>
      </c>
      <c r="T4519" s="1" t="s">
        <v>53</v>
      </c>
      <c r="U4519" s="1" t="s">
        <v>32</v>
      </c>
    </row>
    <row r="4520" spans="1:21" x14ac:dyDescent="0.3">
      <c r="A4520" s="1" t="s">
        <v>9419</v>
      </c>
      <c r="B4520" s="1" t="s">
        <v>9420</v>
      </c>
      <c r="C4520" s="2">
        <v>45489</v>
      </c>
      <c r="D4520">
        <v>2024</v>
      </c>
      <c r="E4520" s="1" t="s">
        <v>317</v>
      </c>
      <c r="F4520" s="1" t="s">
        <v>9068</v>
      </c>
      <c r="G4520" s="3">
        <v>0.68194444444444446</v>
      </c>
      <c r="H4520" s="1" t="s">
        <v>104</v>
      </c>
      <c r="I4520" s="1" t="s">
        <v>62</v>
      </c>
      <c r="J4520" s="1" t="s">
        <v>437</v>
      </c>
      <c r="K4520" s="1" t="s">
        <v>797</v>
      </c>
      <c r="L4520">
        <v>7948.85</v>
      </c>
      <c r="M4520">
        <v>47.8</v>
      </c>
      <c r="N4520">
        <v>17.59</v>
      </c>
      <c r="O4520">
        <v>7979.06</v>
      </c>
      <c r="P4520">
        <v>627</v>
      </c>
      <c r="Q4520" s="1" t="s">
        <v>118</v>
      </c>
      <c r="R4520" s="1" t="s">
        <v>29</v>
      </c>
      <c r="S4520" s="1" t="s">
        <v>3273</v>
      </c>
      <c r="T4520" s="1" t="s">
        <v>53</v>
      </c>
      <c r="U4520" s="1" t="s">
        <v>32</v>
      </c>
    </row>
    <row r="4521" spans="1:21" x14ac:dyDescent="0.3">
      <c r="A4521" s="1" t="s">
        <v>9421</v>
      </c>
      <c r="B4521" s="1" t="s">
        <v>9422</v>
      </c>
      <c r="C4521" s="2">
        <v>45489</v>
      </c>
      <c r="D4521">
        <v>2024</v>
      </c>
      <c r="E4521" s="1" t="s">
        <v>317</v>
      </c>
      <c r="F4521" s="1" t="s">
        <v>9068</v>
      </c>
      <c r="G4521" s="3">
        <v>0.68263888888888891</v>
      </c>
      <c r="H4521" s="1" t="s">
        <v>104</v>
      </c>
      <c r="I4521" s="1" t="s">
        <v>56</v>
      </c>
      <c r="J4521" s="1" t="s">
        <v>184</v>
      </c>
      <c r="K4521" s="1" t="s">
        <v>278</v>
      </c>
      <c r="L4521">
        <v>11.75</v>
      </c>
      <c r="M4521">
        <v>37.64</v>
      </c>
      <c r="N4521">
        <v>70.97</v>
      </c>
      <c r="O4521">
        <v>-21.58</v>
      </c>
      <c r="P4521">
        <v>268</v>
      </c>
      <c r="Q4521" s="1" t="s">
        <v>99</v>
      </c>
      <c r="R4521" s="1" t="s">
        <v>29</v>
      </c>
      <c r="S4521" s="1" t="s">
        <v>358</v>
      </c>
      <c r="T4521" s="1" t="s">
        <v>53</v>
      </c>
      <c r="U4521" s="1" t="s">
        <v>101</v>
      </c>
    </row>
    <row r="4522" spans="1:21" x14ac:dyDescent="0.3">
      <c r="A4522" s="1" t="s">
        <v>9423</v>
      </c>
      <c r="B4522" s="1" t="s">
        <v>6073</v>
      </c>
      <c r="C4522" s="2">
        <v>45489</v>
      </c>
      <c r="D4522">
        <v>2024</v>
      </c>
      <c r="E4522" s="1" t="s">
        <v>317</v>
      </c>
      <c r="F4522" s="1" t="s">
        <v>9068</v>
      </c>
      <c r="G4522" s="3">
        <v>0.78472222222222221</v>
      </c>
      <c r="H4522" s="1" t="s">
        <v>142</v>
      </c>
      <c r="I4522" s="1" t="s">
        <v>35</v>
      </c>
      <c r="J4522" s="1" t="s">
        <v>680</v>
      </c>
      <c r="K4522" s="1" t="s">
        <v>123</v>
      </c>
      <c r="L4522">
        <v>9854.35</v>
      </c>
      <c r="M4522">
        <v>39.74</v>
      </c>
      <c r="N4522">
        <v>18.39</v>
      </c>
      <c r="O4522">
        <v>9875.7000000000007</v>
      </c>
      <c r="P4522">
        <v>170</v>
      </c>
      <c r="Q4522" s="1" t="s">
        <v>118</v>
      </c>
      <c r="R4522" s="1" t="s">
        <v>29</v>
      </c>
      <c r="S4522" s="1" t="s">
        <v>471</v>
      </c>
      <c r="T4522" s="1" t="s">
        <v>31</v>
      </c>
      <c r="U4522" s="1" t="s">
        <v>32</v>
      </c>
    </row>
    <row r="4523" spans="1:21" x14ac:dyDescent="0.3">
      <c r="A4523" s="1" t="s">
        <v>9424</v>
      </c>
      <c r="B4523" s="1" t="s">
        <v>4576</v>
      </c>
      <c r="C4523" s="2">
        <v>45489</v>
      </c>
      <c r="D4523">
        <v>2024</v>
      </c>
      <c r="E4523" s="1" t="s">
        <v>317</v>
      </c>
      <c r="F4523" s="1" t="s">
        <v>9068</v>
      </c>
      <c r="G4523" s="3">
        <v>0.79513888888888884</v>
      </c>
      <c r="H4523" s="1" t="s">
        <v>142</v>
      </c>
      <c r="I4523" s="1" t="s">
        <v>160</v>
      </c>
      <c r="J4523" s="1" t="s">
        <v>260</v>
      </c>
      <c r="K4523" s="1" t="s">
        <v>345</v>
      </c>
      <c r="L4523">
        <v>6721.77</v>
      </c>
      <c r="M4523">
        <v>34.56</v>
      </c>
      <c r="N4523">
        <v>77.19</v>
      </c>
      <c r="O4523">
        <v>6679.1400000000012</v>
      </c>
      <c r="P4523">
        <v>944</v>
      </c>
      <c r="Q4523" s="1" t="s">
        <v>85</v>
      </c>
      <c r="R4523" s="1" t="s">
        <v>29</v>
      </c>
      <c r="S4523" s="1" t="s">
        <v>86</v>
      </c>
      <c r="T4523" s="1" t="s">
        <v>53</v>
      </c>
      <c r="U4523" s="1" t="s">
        <v>32</v>
      </c>
    </row>
    <row r="4524" spans="1:21" x14ac:dyDescent="0.3">
      <c r="A4524" s="1" t="s">
        <v>9425</v>
      </c>
      <c r="B4524" s="1" t="s">
        <v>9426</v>
      </c>
      <c r="C4524" s="2">
        <v>45489</v>
      </c>
      <c r="D4524">
        <v>2024</v>
      </c>
      <c r="E4524" s="1" t="s">
        <v>317</v>
      </c>
      <c r="F4524" s="1" t="s">
        <v>9068</v>
      </c>
      <c r="G4524" s="3">
        <v>0.94097222222222221</v>
      </c>
      <c r="H4524" s="1" t="s">
        <v>24</v>
      </c>
      <c r="I4524" s="1" t="s">
        <v>133</v>
      </c>
      <c r="J4524" s="1" t="s">
        <v>1189</v>
      </c>
      <c r="K4524" s="1" t="s">
        <v>451</v>
      </c>
      <c r="L4524">
        <v>9653.83</v>
      </c>
      <c r="M4524">
        <v>17.09</v>
      </c>
      <c r="N4524">
        <v>69.349999999999994</v>
      </c>
      <c r="O4524">
        <v>9601.57</v>
      </c>
      <c r="P4524">
        <v>566</v>
      </c>
      <c r="Q4524" s="1" t="s">
        <v>38</v>
      </c>
      <c r="R4524" s="1" t="s">
        <v>29</v>
      </c>
      <c r="S4524" s="1" t="s">
        <v>2751</v>
      </c>
      <c r="T4524" s="1" t="s">
        <v>31</v>
      </c>
      <c r="U4524" s="1" t="s">
        <v>32</v>
      </c>
    </row>
    <row r="4525" spans="1:21" x14ac:dyDescent="0.3">
      <c r="A4525" s="1" t="s">
        <v>9427</v>
      </c>
      <c r="B4525" s="1" t="s">
        <v>9428</v>
      </c>
      <c r="C4525" s="2">
        <v>45489</v>
      </c>
      <c r="D4525">
        <v>2024</v>
      </c>
      <c r="E4525" s="1" t="s">
        <v>317</v>
      </c>
      <c r="F4525" s="1" t="s">
        <v>9068</v>
      </c>
      <c r="G4525" s="3">
        <v>0.96597222222222223</v>
      </c>
      <c r="H4525" s="1" t="s">
        <v>24</v>
      </c>
      <c r="I4525" s="1" t="s">
        <v>110</v>
      </c>
      <c r="J4525" s="1" t="s">
        <v>527</v>
      </c>
      <c r="K4525" s="1" t="s">
        <v>528</v>
      </c>
      <c r="L4525">
        <v>6613.63</v>
      </c>
      <c r="M4525">
        <v>17.170000000000002</v>
      </c>
      <c r="N4525">
        <v>58.51</v>
      </c>
      <c r="O4525">
        <v>6572.29</v>
      </c>
      <c r="P4525">
        <v>394</v>
      </c>
      <c r="Q4525" s="1" t="s">
        <v>118</v>
      </c>
      <c r="R4525" s="1" t="s">
        <v>29</v>
      </c>
      <c r="S4525" s="1" t="s">
        <v>2027</v>
      </c>
      <c r="T4525" s="1" t="s">
        <v>53</v>
      </c>
      <c r="U4525" s="1" t="s">
        <v>32</v>
      </c>
    </row>
    <row r="4526" spans="1:21" x14ac:dyDescent="0.3">
      <c r="A4526" s="1" t="s">
        <v>9429</v>
      </c>
      <c r="B4526" s="1" t="s">
        <v>6551</v>
      </c>
      <c r="C4526" s="2">
        <v>45489</v>
      </c>
      <c r="D4526">
        <v>2024</v>
      </c>
      <c r="E4526" s="1" t="s">
        <v>317</v>
      </c>
      <c r="F4526" s="1" t="s">
        <v>9068</v>
      </c>
      <c r="G4526" s="3">
        <v>0.98055555555555551</v>
      </c>
      <c r="H4526" s="1" t="s">
        <v>24</v>
      </c>
      <c r="I4526" s="1" t="s">
        <v>68</v>
      </c>
      <c r="J4526" s="1" t="s">
        <v>611</v>
      </c>
      <c r="K4526" s="1" t="s">
        <v>780</v>
      </c>
      <c r="L4526">
        <v>7148.69</v>
      </c>
      <c r="M4526">
        <v>33.44</v>
      </c>
      <c r="N4526">
        <v>48.19</v>
      </c>
      <c r="O4526">
        <v>7133.94</v>
      </c>
      <c r="P4526">
        <v>219</v>
      </c>
      <c r="Q4526" s="1" t="s">
        <v>28</v>
      </c>
      <c r="R4526" s="1" t="s">
        <v>29</v>
      </c>
      <c r="S4526" s="1" t="s">
        <v>942</v>
      </c>
      <c r="T4526" s="1" t="s">
        <v>53</v>
      </c>
      <c r="U4526" s="1" t="s">
        <v>32</v>
      </c>
    </row>
    <row r="4527" spans="1:21" x14ac:dyDescent="0.3">
      <c r="A4527" s="1" t="s">
        <v>9430</v>
      </c>
      <c r="B4527" s="1" t="s">
        <v>9431</v>
      </c>
      <c r="C4527" s="2">
        <v>45490</v>
      </c>
      <c r="D4527">
        <v>2024</v>
      </c>
      <c r="E4527" s="1" t="s">
        <v>366</v>
      </c>
      <c r="F4527" s="1" t="s">
        <v>9068</v>
      </c>
      <c r="G4527" s="3">
        <v>0.20347222222222222</v>
      </c>
      <c r="H4527" s="1" t="s">
        <v>24</v>
      </c>
      <c r="I4527" s="1" t="s">
        <v>49</v>
      </c>
      <c r="J4527" s="1" t="s">
        <v>1043</v>
      </c>
      <c r="K4527" s="1" t="s">
        <v>322</v>
      </c>
      <c r="L4527">
        <v>4363.7700000000004</v>
      </c>
      <c r="M4527">
        <v>46.44</v>
      </c>
      <c r="N4527">
        <v>78.5</v>
      </c>
      <c r="O4527">
        <v>4331.71</v>
      </c>
      <c r="P4527">
        <v>957</v>
      </c>
      <c r="Q4527" s="1" t="s">
        <v>99</v>
      </c>
      <c r="R4527" s="1" t="s">
        <v>29</v>
      </c>
      <c r="S4527" s="1" t="s">
        <v>4640</v>
      </c>
      <c r="T4527" s="1" t="s">
        <v>31</v>
      </c>
      <c r="U4527" s="1" t="s">
        <v>32</v>
      </c>
    </row>
    <row r="4528" spans="1:21" x14ac:dyDescent="0.3">
      <c r="A4528" s="1" t="s">
        <v>9432</v>
      </c>
      <c r="B4528" s="1" t="s">
        <v>9433</v>
      </c>
      <c r="C4528" s="2">
        <v>45490</v>
      </c>
      <c r="D4528">
        <v>2024</v>
      </c>
      <c r="E4528" s="1" t="s">
        <v>366</v>
      </c>
      <c r="F4528" s="1" t="s">
        <v>9068</v>
      </c>
      <c r="G4528" s="3">
        <v>0.23819444444444443</v>
      </c>
      <c r="H4528" s="1" t="s">
        <v>42</v>
      </c>
      <c r="I4528" s="1" t="s">
        <v>236</v>
      </c>
      <c r="J4528" s="1" t="s">
        <v>1086</v>
      </c>
      <c r="K4528" s="1" t="s">
        <v>269</v>
      </c>
      <c r="L4528">
        <v>8353.89</v>
      </c>
      <c r="M4528">
        <v>21.31</v>
      </c>
      <c r="N4528">
        <v>74.72</v>
      </c>
      <c r="O4528">
        <v>8300.48</v>
      </c>
      <c r="P4528">
        <v>224</v>
      </c>
      <c r="Q4528" s="1" t="s">
        <v>28</v>
      </c>
      <c r="R4528" s="1" t="s">
        <v>29</v>
      </c>
      <c r="S4528" s="1" t="s">
        <v>5040</v>
      </c>
      <c r="T4528" s="1" t="s">
        <v>31</v>
      </c>
      <c r="U4528" s="1" t="s">
        <v>101</v>
      </c>
    </row>
    <row r="4529" spans="1:21" x14ac:dyDescent="0.3">
      <c r="A4529" s="1" t="s">
        <v>9434</v>
      </c>
      <c r="B4529" s="1" t="s">
        <v>9435</v>
      </c>
      <c r="C4529" s="2">
        <v>45490</v>
      </c>
      <c r="D4529">
        <v>2024</v>
      </c>
      <c r="E4529" s="1" t="s">
        <v>366</v>
      </c>
      <c r="F4529" s="1" t="s">
        <v>9068</v>
      </c>
      <c r="G4529" s="3">
        <v>0.26319444444444445</v>
      </c>
      <c r="H4529" s="1" t="s">
        <v>42</v>
      </c>
      <c r="I4529" s="1" t="s">
        <v>43</v>
      </c>
      <c r="J4529" s="1" t="s">
        <v>805</v>
      </c>
      <c r="K4529" s="1" t="s">
        <v>45</v>
      </c>
      <c r="L4529">
        <v>7053.77</v>
      </c>
      <c r="M4529">
        <v>37.590000000000003</v>
      </c>
      <c r="N4529">
        <v>73.39</v>
      </c>
      <c r="O4529">
        <v>7017.97</v>
      </c>
      <c r="P4529">
        <v>95</v>
      </c>
      <c r="Q4529" s="1" t="s">
        <v>99</v>
      </c>
      <c r="R4529" s="1" t="s">
        <v>29</v>
      </c>
      <c r="S4529" s="1" t="s">
        <v>119</v>
      </c>
      <c r="T4529" s="1" t="s">
        <v>53</v>
      </c>
      <c r="U4529" s="1" t="s">
        <v>101</v>
      </c>
    </row>
    <row r="4530" spans="1:21" x14ac:dyDescent="0.3">
      <c r="A4530" s="1" t="s">
        <v>9436</v>
      </c>
      <c r="B4530" s="1" t="s">
        <v>9437</v>
      </c>
      <c r="C4530" s="2">
        <v>45490</v>
      </c>
      <c r="D4530">
        <v>2024</v>
      </c>
      <c r="E4530" s="1" t="s">
        <v>366</v>
      </c>
      <c r="F4530" s="1" t="s">
        <v>9068</v>
      </c>
      <c r="G4530" s="3">
        <v>0.29236111111111113</v>
      </c>
      <c r="H4530" s="1" t="s">
        <v>42</v>
      </c>
      <c r="I4530" s="1" t="s">
        <v>25</v>
      </c>
      <c r="J4530" s="1" t="s">
        <v>171</v>
      </c>
      <c r="K4530" s="1" t="s">
        <v>27</v>
      </c>
      <c r="L4530">
        <v>6554.81</v>
      </c>
      <c r="M4530">
        <v>3.29</v>
      </c>
      <c r="N4530">
        <v>67.25</v>
      </c>
      <c r="O4530">
        <v>6490.85</v>
      </c>
      <c r="P4530">
        <v>423</v>
      </c>
      <c r="Q4530" s="1" t="s">
        <v>99</v>
      </c>
      <c r="R4530" s="1" t="s">
        <v>29</v>
      </c>
      <c r="S4530" s="1" t="s">
        <v>5699</v>
      </c>
      <c r="T4530" s="1" t="s">
        <v>53</v>
      </c>
      <c r="U4530" s="1" t="s">
        <v>93</v>
      </c>
    </row>
    <row r="4531" spans="1:21" x14ac:dyDescent="0.3">
      <c r="A4531" s="1" t="s">
        <v>9438</v>
      </c>
      <c r="B4531" s="1" t="s">
        <v>3738</v>
      </c>
      <c r="C4531" s="2">
        <v>45490</v>
      </c>
      <c r="D4531">
        <v>2024</v>
      </c>
      <c r="E4531" s="1" t="s">
        <v>366</v>
      </c>
      <c r="F4531" s="1" t="s">
        <v>9068</v>
      </c>
      <c r="G4531" s="3">
        <v>0.42430555555555555</v>
      </c>
      <c r="H4531" s="1" t="s">
        <v>42</v>
      </c>
      <c r="I4531" s="1" t="s">
        <v>143</v>
      </c>
      <c r="J4531" s="1" t="s">
        <v>308</v>
      </c>
      <c r="K4531" s="1" t="s">
        <v>200</v>
      </c>
      <c r="L4531">
        <v>8524.52</v>
      </c>
      <c r="M4531">
        <v>22.88</v>
      </c>
      <c r="N4531">
        <v>71.78</v>
      </c>
      <c r="O4531">
        <v>8475.619999999999</v>
      </c>
      <c r="P4531">
        <v>783</v>
      </c>
      <c r="Q4531" s="1" t="s">
        <v>38</v>
      </c>
      <c r="R4531" s="1" t="s">
        <v>29</v>
      </c>
      <c r="S4531" s="1" t="s">
        <v>9439</v>
      </c>
      <c r="T4531" s="1" t="s">
        <v>53</v>
      </c>
      <c r="U4531" s="1" t="s">
        <v>32</v>
      </c>
    </row>
    <row r="4532" spans="1:21" x14ac:dyDescent="0.3">
      <c r="A4532" s="1" t="s">
        <v>9440</v>
      </c>
      <c r="B4532" s="1" t="s">
        <v>9441</v>
      </c>
      <c r="C4532" s="2">
        <v>45490</v>
      </c>
      <c r="D4532">
        <v>2024</v>
      </c>
      <c r="E4532" s="1" t="s">
        <v>366</v>
      </c>
      <c r="F4532" s="1" t="s">
        <v>9068</v>
      </c>
      <c r="G4532" s="3">
        <v>0.52152777777777781</v>
      </c>
      <c r="H4532" s="1" t="s">
        <v>104</v>
      </c>
      <c r="I4532" s="1" t="s">
        <v>25</v>
      </c>
      <c r="J4532" s="1" t="s">
        <v>26</v>
      </c>
      <c r="K4532" s="1" t="s">
        <v>172</v>
      </c>
      <c r="L4532">
        <v>7391.92</v>
      </c>
      <c r="M4532">
        <v>28.64</v>
      </c>
      <c r="N4532">
        <v>57.71</v>
      </c>
      <c r="O4532">
        <v>7362.85</v>
      </c>
      <c r="P4532">
        <v>794</v>
      </c>
      <c r="Q4532" s="1" t="s">
        <v>38</v>
      </c>
      <c r="R4532" s="1" t="s">
        <v>29</v>
      </c>
      <c r="S4532" s="1" t="s">
        <v>157</v>
      </c>
      <c r="T4532" s="1" t="s">
        <v>31</v>
      </c>
      <c r="U4532" s="1" t="s">
        <v>32</v>
      </c>
    </row>
    <row r="4533" spans="1:21" x14ac:dyDescent="0.3">
      <c r="A4533" s="1" t="s">
        <v>9442</v>
      </c>
      <c r="B4533" s="1" t="s">
        <v>9443</v>
      </c>
      <c r="C4533" s="2">
        <v>45490</v>
      </c>
      <c r="D4533">
        <v>2024</v>
      </c>
      <c r="E4533" s="1" t="s">
        <v>366</v>
      </c>
      <c r="F4533" s="1" t="s">
        <v>9068</v>
      </c>
      <c r="G4533" s="3">
        <v>0.5229166666666667</v>
      </c>
      <c r="H4533" s="1" t="s">
        <v>104</v>
      </c>
      <c r="I4533" s="1" t="s">
        <v>236</v>
      </c>
      <c r="J4533" s="1" t="s">
        <v>895</v>
      </c>
      <c r="K4533" s="1" t="s">
        <v>398</v>
      </c>
      <c r="L4533">
        <v>9032.49</v>
      </c>
      <c r="M4533">
        <v>11.52</v>
      </c>
      <c r="N4533">
        <v>86.47</v>
      </c>
      <c r="O4533">
        <v>8957.5400000000009</v>
      </c>
      <c r="P4533">
        <v>183</v>
      </c>
      <c r="Q4533" s="1" t="s">
        <v>118</v>
      </c>
      <c r="R4533" s="1" t="s">
        <v>29</v>
      </c>
      <c r="S4533" s="1" t="s">
        <v>270</v>
      </c>
      <c r="T4533" s="1" t="s">
        <v>31</v>
      </c>
      <c r="U4533" s="1" t="s">
        <v>32</v>
      </c>
    </row>
    <row r="4534" spans="1:21" x14ac:dyDescent="0.3">
      <c r="A4534" s="1" t="s">
        <v>9444</v>
      </c>
      <c r="B4534" s="1" t="s">
        <v>1418</v>
      </c>
      <c r="C4534" s="2">
        <v>45490</v>
      </c>
      <c r="D4534">
        <v>2024</v>
      </c>
      <c r="E4534" s="1" t="s">
        <v>366</v>
      </c>
      <c r="F4534" s="1" t="s">
        <v>9068</v>
      </c>
      <c r="G4534" s="3">
        <v>0.99583333333333335</v>
      </c>
      <c r="H4534" s="1" t="s">
        <v>24</v>
      </c>
      <c r="I4534" s="1" t="s">
        <v>56</v>
      </c>
      <c r="J4534" s="1" t="s">
        <v>241</v>
      </c>
      <c r="K4534" s="1" t="s">
        <v>242</v>
      </c>
      <c r="L4534">
        <v>6346.63</v>
      </c>
      <c r="M4534">
        <v>25.51</v>
      </c>
      <c r="N4534">
        <v>3.32</v>
      </c>
      <c r="O4534">
        <v>6368.8200000000006</v>
      </c>
      <c r="P4534">
        <v>446</v>
      </c>
      <c r="Q4534" s="1" t="s">
        <v>99</v>
      </c>
      <c r="R4534" s="1" t="s">
        <v>29</v>
      </c>
      <c r="S4534" s="1" t="s">
        <v>395</v>
      </c>
      <c r="T4534" s="1" t="s">
        <v>31</v>
      </c>
      <c r="U4534" s="1" t="s">
        <v>32</v>
      </c>
    </row>
    <row r="4535" spans="1:21" x14ac:dyDescent="0.3">
      <c r="A4535" s="1" t="s">
        <v>9445</v>
      </c>
      <c r="B4535" s="1" t="s">
        <v>9446</v>
      </c>
      <c r="C4535" s="2">
        <v>45491</v>
      </c>
      <c r="D4535">
        <v>2024</v>
      </c>
      <c r="E4535" s="1" t="s">
        <v>426</v>
      </c>
      <c r="F4535" s="1" t="s">
        <v>9068</v>
      </c>
      <c r="G4535" s="3">
        <v>8.611111111111111E-2</v>
      </c>
      <c r="H4535" s="1" t="s">
        <v>24</v>
      </c>
      <c r="I4535" s="1" t="s">
        <v>82</v>
      </c>
      <c r="J4535" s="1" t="s">
        <v>591</v>
      </c>
      <c r="K4535" s="1" t="s">
        <v>867</v>
      </c>
      <c r="L4535">
        <v>6319.46</v>
      </c>
      <c r="M4535">
        <v>14.43</v>
      </c>
      <c r="N4535">
        <v>43.38</v>
      </c>
      <c r="O4535">
        <v>6290.51</v>
      </c>
      <c r="P4535">
        <v>541</v>
      </c>
      <c r="Q4535" s="1" t="s">
        <v>85</v>
      </c>
      <c r="R4535" s="1" t="s">
        <v>29</v>
      </c>
      <c r="S4535" s="1" t="s">
        <v>3027</v>
      </c>
      <c r="T4535" s="1" t="s">
        <v>53</v>
      </c>
      <c r="U4535" s="1" t="s">
        <v>101</v>
      </c>
    </row>
    <row r="4536" spans="1:21" x14ac:dyDescent="0.3">
      <c r="A4536" s="1" t="s">
        <v>9447</v>
      </c>
      <c r="B4536" s="1" t="s">
        <v>9448</v>
      </c>
      <c r="C4536" s="2">
        <v>45491</v>
      </c>
      <c r="D4536">
        <v>2024</v>
      </c>
      <c r="E4536" s="1" t="s">
        <v>426</v>
      </c>
      <c r="F4536" s="1" t="s">
        <v>9068</v>
      </c>
      <c r="G4536" s="3">
        <v>0.10138888888888889</v>
      </c>
      <c r="H4536" s="1" t="s">
        <v>24</v>
      </c>
      <c r="I4536" s="1" t="s">
        <v>62</v>
      </c>
      <c r="J4536" s="1" t="s">
        <v>180</v>
      </c>
      <c r="K4536" s="1" t="s">
        <v>405</v>
      </c>
      <c r="L4536">
        <v>9855.17</v>
      </c>
      <c r="M4536">
        <v>45.11</v>
      </c>
      <c r="N4536">
        <v>50.38</v>
      </c>
      <c r="O4536">
        <v>9849.9000000000015</v>
      </c>
      <c r="P4536">
        <v>437</v>
      </c>
      <c r="Q4536" s="1" t="s">
        <v>38</v>
      </c>
      <c r="R4536" s="1" t="s">
        <v>749</v>
      </c>
      <c r="S4536" s="1" t="s">
        <v>971</v>
      </c>
      <c r="T4536" s="1" t="s">
        <v>53</v>
      </c>
      <c r="U4536" s="1" t="s">
        <v>93</v>
      </c>
    </row>
    <row r="4537" spans="1:21" x14ac:dyDescent="0.3">
      <c r="A4537" s="1" t="s">
        <v>9449</v>
      </c>
      <c r="B4537" s="1" t="s">
        <v>9450</v>
      </c>
      <c r="C4537" s="2">
        <v>45491</v>
      </c>
      <c r="D4537">
        <v>2024</v>
      </c>
      <c r="E4537" s="1" t="s">
        <v>426</v>
      </c>
      <c r="F4537" s="1" t="s">
        <v>9068</v>
      </c>
      <c r="G4537" s="3">
        <v>0.4236111111111111</v>
      </c>
      <c r="H4537" s="1" t="s">
        <v>42</v>
      </c>
      <c r="I4537" s="1" t="s">
        <v>82</v>
      </c>
      <c r="J4537" s="1" t="s">
        <v>591</v>
      </c>
      <c r="K4537" s="1" t="s">
        <v>1047</v>
      </c>
      <c r="L4537">
        <v>2057.56</v>
      </c>
      <c r="M4537">
        <v>5.69</v>
      </c>
      <c r="N4537">
        <v>92.17</v>
      </c>
      <c r="O4537">
        <v>1971.08</v>
      </c>
      <c r="P4537">
        <v>556</v>
      </c>
      <c r="Q4537" s="1" t="s">
        <v>85</v>
      </c>
      <c r="R4537" s="1" t="s">
        <v>29</v>
      </c>
      <c r="S4537" s="1" t="s">
        <v>968</v>
      </c>
      <c r="T4537" s="1" t="s">
        <v>31</v>
      </c>
      <c r="U4537" s="1" t="s">
        <v>32</v>
      </c>
    </row>
    <row r="4538" spans="1:21" x14ac:dyDescent="0.3">
      <c r="A4538" s="1" t="s">
        <v>9451</v>
      </c>
      <c r="B4538" s="1" t="s">
        <v>499</v>
      </c>
      <c r="C4538" s="2">
        <v>45491</v>
      </c>
      <c r="D4538">
        <v>2024</v>
      </c>
      <c r="E4538" s="1" t="s">
        <v>426</v>
      </c>
      <c r="F4538" s="1" t="s">
        <v>9068</v>
      </c>
      <c r="G4538" s="3">
        <v>0.44791666666666669</v>
      </c>
      <c r="H4538" s="1" t="s">
        <v>42</v>
      </c>
      <c r="I4538" s="1" t="s">
        <v>133</v>
      </c>
      <c r="J4538" s="1" t="s">
        <v>510</v>
      </c>
      <c r="K4538" s="1" t="s">
        <v>514</v>
      </c>
      <c r="L4538">
        <v>7650.73</v>
      </c>
      <c r="M4538">
        <v>10.53</v>
      </c>
      <c r="N4538">
        <v>56.05</v>
      </c>
      <c r="O4538">
        <v>7605.2099999999991</v>
      </c>
      <c r="P4538">
        <v>69</v>
      </c>
      <c r="Q4538" s="1" t="s">
        <v>85</v>
      </c>
      <c r="R4538" s="1" t="s">
        <v>29</v>
      </c>
      <c r="S4538" s="1" t="s">
        <v>2471</v>
      </c>
      <c r="T4538" s="1" t="s">
        <v>147</v>
      </c>
      <c r="U4538" s="1" t="s">
        <v>32</v>
      </c>
    </row>
    <row r="4539" spans="1:21" x14ac:dyDescent="0.3">
      <c r="A4539" s="1" t="s">
        <v>9452</v>
      </c>
      <c r="B4539" s="1" t="s">
        <v>7684</v>
      </c>
      <c r="C4539" s="2">
        <v>45491</v>
      </c>
      <c r="D4539">
        <v>2024</v>
      </c>
      <c r="E4539" s="1" t="s">
        <v>426</v>
      </c>
      <c r="F4539" s="1" t="s">
        <v>9068</v>
      </c>
      <c r="G4539" s="3">
        <v>0.48055555555555557</v>
      </c>
      <c r="H4539" s="1" t="s">
        <v>42</v>
      </c>
      <c r="I4539" s="1" t="s">
        <v>160</v>
      </c>
      <c r="J4539" s="1" t="s">
        <v>260</v>
      </c>
      <c r="K4539" s="1" t="s">
        <v>386</v>
      </c>
      <c r="L4539">
        <v>448.93</v>
      </c>
      <c r="M4539">
        <v>1.45</v>
      </c>
      <c r="N4539">
        <v>27.41</v>
      </c>
      <c r="O4539">
        <v>422.96999999999997</v>
      </c>
      <c r="P4539">
        <v>214</v>
      </c>
      <c r="Q4539" s="1" t="s">
        <v>38</v>
      </c>
      <c r="R4539" s="1" t="s">
        <v>29</v>
      </c>
      <c r="S4539" s="1" t="s">
        <v>837</v>
      </c>
      <c r="T4539" s="1" t="s">
        <v>53</v>
      </c>
      <c r="U4539" s="1" t="s">
        <v>32</v>
      </c>
    </row>
    <row r="4540" spans="1:21" x14ac:dyDescent="0.3">
      <c r="A4540" s="1" t="s">
        <v>9453</v>
      </c>
      <c r="B4540" s="1" t="s">
        <v>9454</v>
      </c>
      <c r="C4540" s="2">
        <v>45491</v>
      </c>
      <c r="D4540">
        <v>2024</v>
      </c>
      <c r="E4540" s="1" t="s">
        <v>426</v>
      </c>
      <c r="F4540" s="1" t="s">
        <v>9068</v>
      </c>
      <c r="G4540" s="3">
        <v>0.52430555555555558</v>
      </c>
      <c r="H4540" s="1" t="s">
        <v>104</v>
      </c>
      <c r="I4540" s="1" t="s">
        <v>56</v>
      </c>
      <c r="J4540" s="1" t="s">
        <v>184</v>
      </c>
      <c r="K4540" s="1" t="s">
        <v>58</v>
      </c>
      <c r="L4540">
        <v>637.88</v>
      </c>
      <c r="M4540">
        <v>5.63</v>
      </c>
      <c r="N4540">
        <v>38.229999999999997</v>
      </c>
      <c r="O4540">
        <v>605.28</v>
      </c>
      <c r="P4540">
        <v>645</v>
      </c>
      <c r="Q4540" s="1" t="s">
        <v>38</v>
      </c>
      <c r="R4540" s="1" t="s">
        <v>29</v>
      </c>
      <c r="S4540" s="1" t="s">
        <v>1667</v>
      </c>
      <c r="T4540" s="1" t="s">
        <v>53</v>
      </c>
      <c r="U4540" s="1" t="s">
        <v>32</v>
      </c>
    </row>
    <row r="4541" spans="1:21" x14ac:dyDescent="0.3">
      <c r="A4541" s="1" t="s">
        <v>9455</v>
      </c>
      <c r="B4541" s="1" t="s">
        <v>1495</v>
      </c>
      <c r="C4541" s="2">
        <v>45491</v>
      </c>
      <c r="D4541">
        <v>2024</v>
      </c>
      <c r="E4541" s="1" t="s">
        <v>426</v>
      </c>
      <c r="F4541" s="1" t="s">
        <v>9068</v>
      </c>
      <c r="G4541" s="3">
        <v>0.65833333333333333</v>
      </c>
      <c r="H4541" s="1" t="s">
        <v>104</v>
      </c>
      <c r="I4541" s="1" t="s">
        <v>297</v>
      </c>
      <c r="J4541" s="1" t="s">
        <v>377</v>
      </c>
      <c r="K4541" s="1" t="s">
        <v>480</v>
      </c>
      <c r="L4541">
        <v>3622.67</v>
      </c>
      <c r="M4541">
        <v>29.04</v>
      </c>
      <c r="N4541">
        <v>88.36</v>
      </c>
      <c r="O4541">
        <v>3563.35</v>
      </c>
      <c r="P4541">
        <v>524</v>
      </c>
      <c r="Q4541" s="1" t="s">
        <v>38</v>
      </c>
      <c r="R4541" s="1" t="s">
        <v>29</v>
      </c>
      <c r="S4541" s="1" t="s">
        <v>1299</v>
      </c>
      <c r="T4541" s="1" t="s">
        <v>53</v>
      </c>
      <c r="U4541" s="1" t="s">
        <v>32</v>
      </c>
    </row>
    <row r="4542" spans="1:21" x14ac:dyDescent="0.3">
      <c r="A4542" s="1" t="s">
        <v>9456</v>
      </c>
      <c r="B4542" s="1" t="s">
        <v>9457</v>
      </c>
      <c r="C4542" s="2">
        <v>45491</v>
      </c>
      <c r="D4542">
        <v>2024</v>
      </c>
      <c r="E4542" s="1" t="s">
        <v>426</v>
      </c>
      <c r="F4542" s="1" t="s">
        <v>9068</v>
      </c>
      <c r="G4542" s="3">
        <v>0.74583333333333335</v>
      </c>
      <c r="H4542" s="1" t="s">
        <v>142</v>
      </c>
      <c r="I4542" s="1" t="s">
        <v>68</v>
      </c>
      <c r="J4542" s="1" t="s">
        <v>823</v>
      </c>
      <c r="K4542" s="1" t="s">
        <v>27</v>
      </c>
      <c r="L4542">
        <v>1707.12</v>
      </c>
      <c r="M4542">
        <v>11.23</v>
      </c>
      <c r="N4542">
        <v>19.48</v>
      </c>
      <c r="O4542">
        <v>1698.87</v>
      </c>
      <c r="P4542">
        <v>857</v>
      </c>
      <c r="Q4542" s="1" t="s">
        <v>28</v>
      </c>
      <c r="R4542" s="1" t="s">
        <v>29</v>
      </c>
      <c r="S4542" s="1" t="s">
        <v>319</v>
      </c>
      <c r="T4542" s="1" t="s">
        <v>31</v>
      </c>
      <c r="U4542" s="1" t="s">
        <v>32</v>
      </c>
    </row>
    <row r="4543" spans="1:21" x14ac:dyDescent="0.3">
      <c r="A4543" s="1" t="s">
        <v>9458</v>
      </c>
      <c r="B4543" s="1" t="s">
        <v>3400</v>
      </c>
      <c r="C4543" s="2">
        <v>45491</v>
      </c>
      <c r="D4543">
        <v>2024</v>
      </c>
      <c r="E4543" s="1" t="s">
        <v>426</v>
      </c>
      <c r="F4543" s="1" t="s">
        <v>9068</v>
      </c>
      <c r="G4543" s="3">
        <v>0.75277777777777777</v>
      </c>
      <c r="H4543" s="1" t="s">
        <v>142</v>
      </c>
      <c r="I4543" s="1" t="s">
        <v>236</v>
      </c>
      <c r="J4543" s="1" t="s">
        <v>1086</v>
      </c>
      <c r="K4543" s="1" t="s">
        <v>1125</v>
      </c>
      <c r="L4543">
        <v>6318.45</v>
      </c>
      <c r="M4543">
        <v>47.49</v>
      </c>
      <c r="N4543">
        <v>8.1999999999999993</v>
      </c>
      <c r="O4543">
        <v>6357.74</v>
      </c>
      <c r="P4543">
        <v>201</v>
      </c>
      <c r="Q4543" s="1" t="s">
        <v>38</v>
      </c>
      <c r="R4543" s="1" t="s">
        <v>29</v>
      </c>
      <c r="S4543" s="1" t="s">
        <v>1630</v>
      </c>
      <c r="T4543" s="1" t="s">
        <v>53</v>
      </c>
      <c r="U4543" s="1" t="s">
        <v>32</v>
      </c>
    </row>
    <row r="4544" spans="1:21" x14ac:dyDescent="0.3">
      <c r="A4544" s="1" t="s">
        <v>9459</v>
      </c>
      <c r="B4544" s="1" t="s">
        <v>4837</v>
      </c>
      <c r="C4544" s="2">
        <v>45491</v>
      </c>
      <c r="D4544">
        <v>2024</v>
      </c>
      <c r="E4544" s="1" t="s">
        <v>426</v>
      </c>
      <c r="F4544" s="1" t="s">
        <v>9068</v>
      </c>
      <c r="G4544" s="3">
        <v>0.79305555555555551</v>
      </c>
      <c r="H4544" s="1" t="s">
        <v>142</v>
      </c>
      <c r="I4544" s="1" t="s">
        <v>96</v>
      </c>
      <c r="J4544" s="1" t="s">
        <v>250</v>
      </c>
      <c r="K4544" s="1" t="s">
        <v>98</v>
      </c>
      <c r="L4544">
        <v>7930.11</v>
      </c>
      <c r="M4544">
        <v>49</v>
      </c>
      <c r="N4544">
        <v>81.42</v>
      </c>
      <c r="O4544">
        <v>7897.69</v>
      </c>
      <c r="P4544">
        <v>108</v>
      </c>
      <c r="Q4544" s="1" t="s">
        <v>28</v>
      </c>
      <c r="R4544" s="1" t="s">
        <v>29</v>
      </c>
      <c r="S4544" s="1" t="s">
        <v>2793</v>
      </c>
      <c r="T4544" s="1" t="s">
        <v>53</v>
      </c>
      <c r="U4544" s="1" t="s">
        <v>32</v>
      </c>
    </row>
    <row r="4545" spans="1:21" x14ac:dyDescent="0.3">
      <c r="A4545" s="1" t="s">
        <v>9460</v>
      </c>
      <c r="B4545" s="1" t="s">
        <v>1450</v>
      </c>
      <c r="C4545" s="2">
        <v>45491</v>
      </c>
      <c r="D4545">
        <v>2024</v>
      </c>
      <c r="E4545" s="1" t="s">
        <v>426</v>
      </c>
      <c r="F4545" s="1" t="s">
        <v>9068</v>
      </c>
      <c r="G4545" s="3">
        <v>0.79305555555555551</v>
      </c>
      <c r="H4545" s="1" t="s">
        <v>142</v>
      </c>
      <c r="I4545" s="1" t="s">
        <v>62</v>
      </c>
      <c r="J4545" s="1" t="s">
        <v>180</v>
      </c>
      <c r="K4545" s="1" t="s">
        <v>790</v>
      </c>
      <c r="L4545">
        <v>3362.92</v>
      </c>
      <c r="M4545">
        <v>27.6</v>
      </c>
      <c r="N4545">
        <v>4.93</v>
      </c>
      <c r="O4545">
        <v>3385.59</v>
      </c>
      <c r="P4545">
        <v>325</v>
      </c>
      <c r="Q4545" s="1" t="s">
        <v>28</v>
      </c>
      <c r="R4545" s="1" t="s">
        <v>29</v>
      </c>
      <c r="S4545" s="1" t="s">
        <v>3200</v>
      </c>
      <c r="T4545" s="1" t="s">
        <v>53</v>
      </c>
      <c r="U4545" s="1" t="s">
        <v>32</v>
      </c>
    </row>
    <row r="4546" spans="1:21" x14ac:dyDescent="0.3">
      <c r="A4546" s="1" t="s">
        <v>9461</v>
      </c>
      <c r="B4546" s="1" t="s">
        <v>9462</v>
      </c>
      <c r="C4546" s="2">
        <v>45491</v>
      </c>
      <c r="D4546">
        <v>2024</v>
      </c>
      <c r="E4546" s="1" t="s">
        <v>426</v>
      </c>
      <c r="F4546" s="1" t="s">
        <v>9068</v>
      </c>
      <c r="G4546" s="3">
        <v>0.79722222222222228</v>
      </c>
      <c r="H4546" s="1" t="s">
        <v>142</v>
      </c>
      <c r="I4546" s="1" t="s">
        <v>96</v>
      </c>
      <c r="J4546" s="1" t="s">
        <v>427</v>
      </c>
      <c r="K4546" s="1" t="s">
        <v>291</v>
      </c>
      <c r="L4546">
        <v>7135.02</v>
      </c>
      <c r="M4546">
        <v>5.21</v>
      </c>
      <c r="N4546">
        <v>31.24</v>
      </c>
      <c r="O4546">
        <v>7108.9900000000007</v>
      </c>
      <c r="P4546">
        <v>206</v>
      </c>
      <c r="Q4546" s="1" t="s">
        <v>28</v>
      </c>
      <c r="R4546" s="1" t="s">
        <v>29</v>
      </c>
      <c r="S4546" s="1" t="s">
        <v>448</v>
      </c>
      <c r="T4546" s="1" t="s">
        <v>31</v>
      </c>
      <c r="U4546" s="1" t="s">
        <v>32</v>
      </c>
    </row>
    <row r="4547" spans="1:21" x14ac:dyDescent="0.3">
      <c r="A4547" s="1" t="s">
        <v>9463</v>
      </c>
      <c r="B4547" s="1" t="s">
        <v>9464</v>
      </c>
      <c r="C4547" s="2">
        <v>45491</v>
      </c>
      <c r="D4547">
        <v>2024</v>
      </c>
      <c r="E4547" s="1" t="s">
        <v>426</v>
      </c>
      <c r="F4547" s="1" t="s">
        <v>9068</v>
      </c>
      <c r="G4547" s="3">
        <v>0.82638888888888884</v>
      </c>
      <c r="H4547" s="1" t="s">
        <v>142</v>
      </c>
      <c r="I4547" s="1" t="s">
        <v>25</v>
      </c>
      <c r="J4547" s="1" t="s">
        <v>171</v>
      </c>
      <c r="K4547" s="1" t="s">
        <v>27</v>
      </c>
      <c r="L4547">
        <v>8177.14</v>
      </c>
      <c r="M4547">
        <v>1.8</v>
      </c>
      <c r="N4547">
        <v>34.549999999999997</v>
      </c>
      <c r="O4547">
        <v>8144.39</v>
      </c>
      <c r="P4547">
        <v>472</v>
      </c>
      <c r="Q4547" s="1" t="s">
        <v>28</v>
      </c>
      <c r="R4547" s="1" t="s">
        <v>29</v>
      </c>
      <c r="S4547" s="1" t="s">
        <v>6063</v>
      </c>
      <c r="T4547" s="1" t="s">
        <v>53</v>
      </c>
      <c r="U4547" s="1" t="s">
        <v>101</v>
      </c>
    </row>
    <row r="4548" spans="1:21" x14ac:dyDescent="0.3">
      <c r="A4548" s="1" t="s">
        <v>9465</v>
      </c>
      <c r="B4548" s="1" t="s">
        <v>7070</v>
      </c>
      <c r="C4548" s="2">
        <v>45491</v>
      </c>
      <c r="D4548">
        <v>2024</v>
      </c>
      <c r="E4548" s="1" t="s">
        <v>426</v>
      </c>
      <c r="F4548" s="1" t="s">
        <v>9068</v>
      </c>
      <c r="G4548" s="3">
        <v>0.83472222222222225</v>
      </c>
      <c r="H4548" s="1" t="s">
        <v>142</v>
      </c>
      <c r="I4548" s="1" t="s">
        <v>82</v>
      </c>
      <c r="J4548" s="1" t="s">
        <v>246</v>
      </c>
      <c r="K4548" s="1" t="s">
        <v>867</v>
      </c>
      <c r="L4548">
        <v>864.56</v>
      </c>
      <c r="M4548">
        <v>5.08</v>
      </c>
      <c r="N4548">
        <v>94.46</v>
      </c>
      <c r="O4548">
        <v>775.18</v>
      </c>
      <c r="P4548">
        <v>660</v>
      </c>
      <c r="Q4548" s="1" t="s">
        <v>118</v>
      </c>
      <c r="R4548" s="1" t="s">
        <v>29</v>
      </c>
      <c r="S4548" s="1" t="s">
        <v>5558</v>
      </c>
      <c r="T4548" s="1" t="s">
        <v>31</v>
      </c>
      <c r="U4548" s="1" t="s">
        <v>101</v>
      </c>
    </row>
    <row r="4549" spans="1:21" x14ac:dyDescent="0.3">
      <c r="A4549" s="1" t="s">
        <v>9466</v>
      </c>
      <c r="B4549" s="1" t="s">
        <v>9467</v>
      </c>
      <c r="C4549" s="2">
        <v>45491</v>
      </c>
      <c r="D4549">
        <v>2024</v>
      </c>
      <c r="E4549" s="1" t="s">
        <v>426</v>
      </c>
      <c r="F4549" s="1" t="s">
        <v>9068</v>
      </c>
      <c r="G4549" s="3">
        <v>0.8569444444444444</v>
      </c>
      <c r="H4549" s="1" t="s">
        <v>142</v>
      </c>
      <c r="I4549" s="1" t="s">
        <v>96</v>
      </c>
      <c r="J4549" s="1" t="s">
        <v>97</v>
      </c>
      <c r="K4549" s="1" t="s">
        <v>291</v>
      </c>
      <c r="L4549">
        <v>6571.18</v>
      </c>
      <c r="M4549">
        <v>26.91</v>
      </c>
      <c r="N4549">
        <v>12.53</v>
      </c>
      <c r="O4549">
        <v>6585.56</v>
      </c>
      <c r="P4549">
        <v>414</v>
      </c>
      <c r="Q4549" s="1" t="s">
        <v>118</v>
      </c>
      <c r="R4549" s="1" t="s">
        <v>29</v>
      </c>
      <c r="S4549" s="1" t="s">
        <v>4368</v>
      </c>
      <c r="T4549" s="1" t="s">
        <v>53</v>
      </c>
      <c r="U4549" s="1" t="s">
        <v>32</v>
      </c>
    </row>
    <row r="4550" spans="1:21" x14ac:dyDescent="0.3">
      <c r="A4550" s="1" t="s">
        <v>9468</v>
      </c>
      <c r="B4550" s="1" t="s">
        <v>9469</v>
      </c>
      <c r="C4550" s="2">
        <v>45491</v>
      </c>
      <c r="D4550">
        <v>2024</v>
      </c>
      <c r="E4550" s="1" t="s">
        <v>426</v>
      </c>
      <c r="F4550" s="1" t="s">
        <v>9068</v>
      </c>
      <c r="G4550" s="3">
        <v>0.90416666666666667</v>
      </c>
      <c r="H4550" s="1" t="s">
        <v>24</v>
      </c>
      <c r="I4550" s="1" t="s">
        <v>143</v>
      </c>
      <c r="J4550" s="1" t="s">
        <v>535</v>
      </c>
      <c r="K4550" s="1" t="s">
        <v>145</v>
      </c>
      <c r="L4550">
        <v>7046.1</v>
      </c>
      <c r="M4550">
        <v>26.93</v>
      </c>
      <c r="N4550">
        <v>70.02</v>
      </c>
      <c r="O4550">
        <v>7003.01</v>
      </c>
      <c r="P4550">
        <v>659</v>
      </c>
      <c r="Q4550" s="1" t="s">
        <v>99</v>
      </c>
      <c r="R4550" s="1" t="s">
        <v>749</v>
      </c>
      <c r="S4550" s="1" t="s">
        <v>5343</v>
      </c>
      <c r="T4550" s="1" t="s">
        <v>31</v>
      </c>
      <c r="U4550" s="1" t="s">
        <v>32</v>
      </c>
    </row>
    <row r="4551" spans="1:21" x14ac:dyDescent="0.3">
      <c r="A4551" s="1" t="s">
        <v>9470</v>
      </c>
      <c r="B4551" s="1" t="s">
        <v>4512</v>
      </c>
      <c r="C4551" s="2">
        <v>45491</v>
      </c>
      <c r="D4551">
        <v>2024</v>
      </c>
      <c r="E4551" s="1" t="s">
        <v>426</v>
      </c>
      <c r="F4551" s="1" t="s">
        <v>9068</v>
      </c>
      <c r="G4551" s="3">
        <v>0.9819444444444444</v>
      </c>
      <c r="H4551" s="1" t="s">
        <v>24</v>
      </c>
      <c r="I4551" s="1" t="s">
        <v>297</v>
      </c>
      <c r="J4551" s="1" t="s">
        <v>467</v>
      </c>
      <c r="K4551" s="1" t="s">
        <v>378</v>
      </c>
      <c r="L4551">
        <v>3537.28</v>
      </c>
      <c r="M4551">
        <v>35.64</v>
      </c>
      <c r="N4551">
        <v>65.47</v>
      </c>
      <c r="O4551">
        <v>3507.4500000000003</v>
      </c>
      <c r="P4551">
        <v>777</v>
      </c>
      <c r="Q4551" s="1" t="s">
        <v>28</v>
      </c>
      <c r="R4551" s="1" t="s">
        <v>29</v>
      </c>
      <c r="S4551" s="1" t="s">
        <v>2349</v>
      </c>
      <c r="T4551" s="1" t="s">
        <v>53</v>
      </c>
      <c r="U4551" s="1" t="s">
        <v>32</v>
      </c>
    </row>
    <row r="4552" spans="1:21" x14ac:dyDescent="0.3">
      <c r="A4552" s="1" t="s">
        <v>9471</v>
      </c>
      <c r="B4552" s="1" t="s">
        <v>5404</v>
      </c>
      <c r="C4552" s="2">
        <v>45492</v>
      </c>
      <c r="D4552">
        <v>2024</v>
      </c>
      <c r="E4552" s="1" t="s">
        <v>487</v>
      </c>
      <c r="F4552" s="1" t="s">
        <v>9068</v>
      </c>
      <c r="G4552" s="3">
        <v>1.1805555555555555E-2</v>
      </c>
      <c r="H4552" s="1" t="s">
        <v>24</v>
      </c>
      <c r="I4552" s="1" t="s">
        <v>68</v>
      </c>
      <c r="J4552" s="1" t="s">
        <v>858</v>
      </c>
      <c r="K4552" s="1" t="s">
        <v>27</v>
      </c>
      <c r="L4552">
        <v>6851.68</v>
      </c>
      <c r="M4552">
        <v>39.26</v>
      </c>
      <c r="N4552">
        <v>29.09</v>
      </c>
      <c r="O4552">
        <v>6861.85</v>
      </c>
      <c r="P4552">
        <v>299</v>
      </c>
      <c r="Q4552" s="1" t="s">
        <v>38</v>
      </c>
      <c r="R4552" s="1" t="s">
        <v>29</v>
      </c>
      <c r="S4552" s="1" t="s">
        <v>4475</v>
      </c>
      <c r="T4552" s="1" t="s">
        <v>31</v>
      </c>
      <c r="U4552" s="1" t="s">
        <v>32</v>
      </c>
    </row>
    <row r="4553" spans="1:21" x14ac:dyDescent="0.3">
      <c r="A4553" s="1" t="s">
        <v>9472</v>
      </c>
      <c r="B4553" s="1" t="s">
        <v>9473</v>
      </c>
      <c r="C4553" s="2">
        <v>45492</v>
      </c>
      <c r="D4553">
        <v>2024</v>
      </c>
      <c r="E4553" s="1" t="s">
        <v>487</v>
      </c>
      <c r="F4553" s="1" t="s">
        <v>9068</v>
      </c>
      <c r="G4553" s="3">
        <v>7.7777777777777779E-2</v>
      </c>
      <c r="H4553" s="1" t="s">
        <v>24</v>
      </c>
      <c r="I4553" s="1" t="s">
        <v>371</v>
      </c>
      <c r="J4553" s="1" t="s">
        <v>518</v>
      </c>
      <c r="K4553" s="1" t="s">
        <v>560</v>
      </c>
      <c r="L4553">
        <v>4820.97</v>
      </c>
      <c r="M4553">
        <v>32.799999999999997</v>
      </c>
      <c r="N4553">
        <v>28.43</v>
      </c>
      <c r="O4553">
        <v>4825.34</v>
      </c>
      <c r="P4553">
        <v>928</v>
      </c>
      <c r="Q4553" s="1" t="s">
        <v>99</v>
      </c>
      <c r="R4553" s="1" t="s">
        <v>29</v>
      </c>
      <c r="S4553" s="1" t="s">
        <v>5063</v>
      </c>
      <c r="T4553" s="1" t="s">
        <v>53</v>
      </c>
      <c r="U4553" s="1" t="s">
        <v>101</v>
      </c>
    </row>
    <row r="4554" spans="1:21" x14ac:dyDescent="0.3">
      <c r="A4554" s="1" t="s">
        <v>9474</v>
      </c>
      <c r="B4554" s="1" t="s">
        <v>9475</v>
      </c>
      <c r="C4554" s="2">
        <v>45492</v>
      </c>
      <c r="D4554">
        <v>2024</v>
      </c>
      <c r="E4554" s="1" t="s">
        <v>487</v>
      </c>
      <c r="F4554" s="1" t="s">
        <v>9068</v>
      </c>
      <c r="G4554" s="3">
        <v>0.20347222222222222</v>
      </c>
      <c r="H4554" s="1" t="s">
        <v>24</v>
      </c>
      <c r="I4554" s="1" t="s">
        <v>62</v>
      </c>
      <c r="J4554" s="1" t="s">
        <v>180</v>
      </c>
      <c r="K4554" s="1" t="s">
        <v>604</v>
      </c>
      <c r="L4554">
        <v>6481.61</v>
      </c>
      <c r="M4554">
        <v>13.58</v>
      </c>
      <c r="N4554">
        <v>89.51</v>
      </c>
      <c r="O4554">
        <v>6405.6799999999994</v>
      </c>
      <c r="P4554">
        <v>638</v>
      </c>
      <c r="Q4554" s="1" t="s">
        <v>118</v>
      </c>
      <c r="R4554" s="1" t="s">
        <v>29</v>
      </c>
      <c r="S4554" s="1" t="s">
        <v>5348</v>
      </c>
      <c r="T4554" s="1" t="s">
        <v>53</v>
      </c>
      <c r="U4554" s="1" t="s">
        <v>93</v>
      </c>
    </row>
    <row r="4555" spans="1:21" x14ac:dyDescent="0.3">
      <c r="A4555" s="1" t="s">
        <v>9476</v>
      </c>
      <c r="B4555" s="1" t="s">
        <v>9477</v>
      </c>
      <c r="C4555" s="2">
        <v>45492</v>
      </c>
      <c r="D4555">
        <v>2024</v>
      </c>
      <c r="E4555" s="1" t="s">
        <v>487</v>
      </c>
      <c r="F4555" s="1" t="s">
        <v>9068</v>
      </c>
      <c r="G4555" s="3">
        <v>0.2388888888888889</v>
      </c>
      <c r="H4555" s="1" t="s">
        <v>42</v>
      </c>
      <c r="I4555" s="1" t="s">
        <v>236</v>
      </c>
      <c r="J4555" s="1" t="s">
        <v>1086</v>
      </c>
      <c r="K4555" s="1" t="s">
        <v>269</v>
      </c>
      <c r="L4555">
        <v>648.94000000000005</v>
      </c>
      <c r="M4555">
        <v>9.58</v>
      </c>
      <c r="N4555">
        <v>44.84</v>
      </c>
      <c r="O4555">
        <v>613.68000000000006</v>
      </c>
      <c r="P4555">
        <v>428</v>
      </c>
      <c r="Q4555" s="1" t="s">
        <v>85</v>
      </c>
      <c r="R4555" s="1" t="s">
        <v>29</v>
      </c>
      <c r="S4555" s="1" t="s">
        <v>2086</v>
      </c>
      <c r="T4555" s="1" t="s">
        <v>31</v>
      </c>
      <c r="U4555" s="1" t="s">
        <v>93</v>
      </c>
    </row>
    <row r="4556" spans="1:21" x14ac:dyDescent="0.3">
      <c r="A4556" s="1" t="s">
        <v>9478</v>
      </c>
      <c r="B4556" s="1" t="s">
        <v>2446</v>
      </c>
      <c r="C4556" s="2">
        <v>45492</v>
      </c>
      <c r="D4556">
        <v>2024</v>
      </c>
      <c r="E4556" s="1" t="s">
        <v>487</v>
      </c>
      <c r="F4556" s="1" t="s">
        <v>9068</v>
      </c>
      <c r="G4556" s="3">
        <v>0.27708333333333335</v>
      </c>
      <c r="H4556" s="1" t="s">
        <v>42</v>
      </c>
      <c r="I4556" s="1" t="s">
        <v>236</v>
      </c>
      <c r="J4556" s="1" t="s">
        <v>1086</v>
      </c>
      <c r="K4556" s="1" t="s">
        <v>390</v>
      </c>
      <c r="L4556">
        <v>9705.7199999999993</v>
      </c>
      <c r="M4556">
        <v>31.69</v>
      </c>
      <c r="N4556">
        <v>77.25</v>
      </c>
      <c r="O4556">
        <v>9660.16</v>
      </c>
      <c r="P4556">
        <v>929</v>
      </c>
      <c r="Q4556" s="1" t="s">
        <v>99</v>
      </c>
      <c r="R4556" s="1" t="s">
        <v>29</v>
      </c>
      <c r="S4556" s="1" t="s">
        <v>1357</v>
      </c>
      <c r="T4556" s="1" t="s">
        <v>53</v>
      </c>
      <c r="U4556" s="1" t="s">
        <v>32</v>
      </c>
    </row>
    <row r="4557" spans="1:21" x14ac:dyDescent="0.3">
      <c r="A4557" s="1" t="s">
        <v>9479</v>
      </c>
      <c r="B4557" s="1" t="s">
        <v>1734</v>
      </c>
      <c r="C4557" s="2">
        <v>45492</v>
      </c>
      <c r="D4557">
        <v>2024</v>
      </c>
      <c r="E4557" s="1" t="s">
        <v>487</v>
      </c>
      <c r="F4557" s="1" t="s">
        <v>9068</v>
      </c>
      <c r="G4557" s="3">
        <v>0.31805555555555554</v>
      </c>
      <c r="H4557" s="1" t="s">
        <v>42</v>
      </c>
      <c r="I4557" s="1" t="s">
        <v>96</v>
      </c>
      <c r="J4557" s="1" t="s">
        <v>250</v>
      </c>
      <c r="K4557" s="1" t="s">
        <v>291</v>
      </c>
      <c r="L4557">
        <v>3008.82</v>
      </c>
      <c r="M4557">
        <v>27.8</v>
      </c>
      <c r="N4557">
        <v>60.19</v>
      </c>
      <c r="O4557">
        <v>2976.4300000000003</v>
      </c>
      <c r="P4557">
        <v>881</v>
      </c>
      <c r="Q4557" s="1" t="s">
        <v>99</v>
      </c>
      <c r="R4557" s="1" t="s">
        <v>29</v>
      </c>
      <c r="S4557" s="1" t="s">
        <v>5348</v>
      </c>
      <c r="T4557" s="1" t="s">
        <v>53</v>
      </c>
      <c r="U4557" s="1" t="s">
        <v>32</v>
      </c>
    </row>
    <row r="4558" spans="1:21" x14ac:dyDescent="0.3">
      <c r="A4558" s="1" t="s">
        <v>9480</v>
      </c>
      <c r="B4558" s="1" t="s">
        <v>9481</v>
      </c>
      <c r="C4558" s="2">
        <v>45492</v>
      </c>
      <c r="D4558">
        <v>2024</v>
      </c>
      <c r="E4558" s="1" t="s">
        <v>487</v>
      </c>
      <c r="F4558" s="1" t="s">
        <v>9068</v>
      </c>
      <c r="G4558" s="3">
        <v>0.32847222222222222</v>
      </c>
      <c r="H4558" s="1" t="s">
        <v>42</v>
      </c>
      <c r="I4558" s="1" t="s">
        <v>96</v>
      </c>
      <c r="J4558" s="1" t="s">
        <v>506</v>
      </c>
      <c r="K4558" s="1" t="s">
        <v>251</v>
      </c>
      <c r="L4558">
        <v>3120.22</v>
      </c>
      <c r="M4558">
        <v>16.66</v>
      </c>
      <c r="N4558">
        <v>88.95</v>
      </c>
      <c r="O4558">
        <v>3047.93</v>
      </c>
      <c r="P4558">
        <v>964</v>
      </c>
      <c r="Q4558" s="1" t="s">
        <v>38</v>
      </c>
      <c r="R4558" s="1" t="s">
        <v>29</v>
      </c>
      <c r="S4558" s="1" t="s">
        <v>5173</v>
      </c>
      <c r="T4558" s="1" t="s">
        <v>53</v>
      </c>
      <c r="U4558" s="1" t="s">
        <v>32</v>
      </c>
    </row>
    <row r="4559" spans="1:21" x14ac:dyDescent="0.3">
      <c r="A4559" s="1" t="s">
        <v>9482</v>
      </c>
      <c r="B4559" s="1" t="s">
        <v>9483</v>
      </c>
      <c r="C4559" s="2">
        <v>45492</v>
      </c>
      <c r="D4559">
        <v>2024</v>
      </c>
      <c r="E4559" s="1" t="s">
        <v>487</v>
      </c>
      <c r="F4559" s="1" t="s">
        <v>9068</v>
      </c>
      <c r="G4559" s="3">
        <v>0.38819444444444445</v>
      </c>
      <c r="H4559" s="1" t="s">
        <v>42</v>
      </c>
      <c r="I4559" s="1" t="s">
        <v>43</v>
      </c>
      <c r="J4559" s="1" t="s">
        <v>214</v>
      </c>
      <c r="K4559" s="1" t="s">
        <v>873</v>
      </c>
      <c r="L4559">
        <v>7798.69</v>
      </c>
      <c r="M4559">
        <v>7.63</v>
      </c>
      <c r="N4559">
        <v>80.2</v>
      </c>
      <c r="O4559">
        <v>7726.12</v>
      </c>
      <c r="P4559">
        <v>979</v>
      </c>
      <c r="Q4559" s="1" t="s">
        <v>99</v>
      </c>
      <c r="R4559" s="1" t="s">
        <v>29</v>
      </c>
      <c r="S4559" s="1" t="s">
        <v>2019</v>
      </c>
      <c r="T4559" s="1" t="s">
        <v>53</v>
      </c>
      <c r="U4559" s="1" t="s">
        <v>32</v>
      </c>
    </row>
    <row r="4560" spans="1:21" x14ac:dyDescent="0.3">
      <c r="A4560" s="1" t="s">
        <v>9484</v>
      </c>
      <c r="B4560" s="1" t="s">
        <v>9485</v>
      </c>
      <c r="C4560" s="2">
        <v>45492</v>
      </c>
      <c r="D4560">
        <v>2024</v>
      </c>
      <c r="E4560" s="1" t="s">
        <v>487</v>
      </c>
      <c r="F4560" s="1" t="s">
        <v>9068</v>
      </c>
      <c r="G4560" s="3">
        <v>0.52777777777777779</v>
      </c>
      <c r="H4560" s="1" t="s">
        <v>104</v>
      </c>
      <c r="I4560" s="1" t="s">
        <v>371</v>
      </c>
      <c r="J4560" s="1" t="s">
        <v>1159</v>
      </c>
      <c r="K4560" s="1" t="s">
        <v>91</v>
      </c>
      <c r="L4560">
        <v>4819.5</v>
      </c>
      <c r="M4560">
        <v>39.89</v>
      </c>
      <c r="N4560">
        <v>31.63</v>
      </c>
      <c r="O4560">
        <v>4827.76</v>
      </c>
      <c r="P4560">
        <v>555</v>
      </c>
      <c r="Q4560" s="1" t="s">
        <v>85</v>
      </c>
      <c r="R4560" s="1" t="s">
        <v>29</v>
      </c>
      <c r="S4560" s="1" t="s">
        <v>181</v>
      </c>
      <c r="T4560" s="1" t="s">
        <v>53</v>
      </c>
      <c r="U4560" s="1" t="s">
        <v>93</v>
      </c>
    </row>
    <row r="4561" spans="1:21" x14ac:dyDescent="0.3">
      <c r="A4561" s="1" t="s">
        <v>9486</v>
      </c>
      <c r="B4561" s="1" t="s">
        <v>9487</v>
      </c>
      <c r="C4561" s="2">
        <v>45492</v>
      </c>
      <c r="D4561">
        <v>2024</v>
      </c>
      <c r="E4561" s="1" t="s">
        <v>487</v>
      </c>
      <c r="F4561" s="1" t="s">
        <v>9068</v>
      </c>
      <c r="G4561" s="3">
        <v>0.56041666666666667</v>
      </c>
      <c r="H4561" s="1" t="s">
        <v>104</v>
      </c>
      <c r="I4561" s="1" t="s">
        <v>110</v>
      </c>
      <c r="J4561" s="1" t="s">
        <v>527</v>
      </c>
      <c r="K4561" s="1" t="s">
        <v>196</v>
      </c>
      <c r="L4561">
        <v>415.67</v>
      </c>
      <c r="M4561">
        <v>14.19</v>
      </c>
      <c r="N4561">
        <v>28.54</v>
      </c>
      <c r="O4561">
        <v>401.32</v>
      </c>
      <c r="P4561">
        <v>287</v>
      </c>
      <c r="Q4561" s="1" t="s">
        <v>118</v>
      </c>
      <c r="R4561" s="1" t="s">
        <v>29</v>
      </c>
      <c r="S4561" s="1" t="s">
        <v>855</v>
      </c>
      <c r="T4561" s="1" t="s">
        <v>53</v>
      </c>
      <c r="U4561" s="1" t="s">
        <v>32</v>
      </c>
    </row>
    <row r="4562" spans="1:21" x14ac:dyDescent="0.3">
      <c r="A4562" s="1" t="s">
        <v>9488</v>
      </c>
      <c r="B4562" s="1" t="s">
        <v>9489</v>
      </c>
      <c r="C4562" s="2">
        <v>45492</v>
      </c>
      <c r="D4562">
        <v>2024</v>
      </c>
      <c r="E4562" s="1" t="s">
        <v>487</v>
      </c>
      <c r="F4562" s="1" t="s">
        <v>9068</v>
      </c>
      <c r="G4562" s="3">
        <v>0.64444444444444449</v>
      </c>
      <c r="H4562" s="1" t="s">
        <v>104</v>
      </c>
      <c r="I4562" s="1" t="s">
        <v>96</v>
      </c>
      <c r="J4562" s="1" t="s">
        <v>506</v>
      </c>
      <c r="K4562" s="1" t="s">
        <v>98</v>
      </c>
      <c r="L4562">
        <v>6019.33</v>
      </c>
      <c r="M4562">
        <v>45.55</v>
      </c>
      <c r="N4562">
        <v>4.04</v>
      </c>
      <c r="O4562">
        <v>6060.84</v>
      </c>
      <c r="P4562">
        <v>451</v>
      </c>
      <c r="Q4562" s="1" t="s">
        <v>28</v>
      </c>
      <c r="R4562" s="1" t="s">
        <v>29</v>
      </c>
      <c r="S4562" s="1" t="s">
        <v>2203</v>
      </c>
      <c r="T4562" s="1" t="s">
        <v>53</v>
      </c>
      <c r="U4562" s="1" t="s">
        <v>101</v>
      </c>
    </row>
    <row r="4563" spans="1:21" x14ac:dyDescent="0.3">
      <c r="A4563" s="1" t="s">
        <v>9490</v>
      </c>
      <c r="B4563" s="1" t="s">
        <v>9491</v>
      </c>
      <c r="C4563" s="2">
        <v>45492</v>
      </c>
      <c r="D4563">
        <v>2024</v>
      </c>
      <c r="E4563" s="1" t="s">
        <v>487</v>
      </c>
      <c r="F4563" s="1" t="s">
        <v>9068</v>
      </c>
      <c r="G4563" s="3">
        <v>0.73750000000000004</v>
      </c>
      <c r="H4563" s="1" t="s">
        <v>142</v>
      </c>
      <c r="I4563" s="1" t="s">
        <v>110</v>
      </c>
      <c r="J4563" s="1" t="s">
        <v>209</v>
      </c>
      <c r="K4563" s="1" t="s">
        <v>112</v>
      </c>
      <c r="L4563">
        <v>1973.14</v>
      </c>
      <c r="M4563">
        <v>16.39</v>
      </c>
      <c r="N4563">
        <v>92.38</v>
      </c>
      <c r="O4563">
        <v>1897.15</v>
      </c>
      <c r="P4563">
        <v>372</v>
      </c>
      <c r="Q4563" s="1" t="s">
        <v>85</v>
      </c>
      <c r="R4563" s="1" t="s">
        <v>29</v>
      </c>
      <c r="S4563" s="1" t="s">
        <v>1708</v>
      </c>
      <c r="T4563" s="1" t="s">
        <v>53</v>
      </c>
      <c r="U4563" s="1" t="s">
        <v>101</v>
      </c>
    </row>
    <row r="4564" spans="1:21" x14ac:dyDescent="0.3">
      <c r="A4564" s="1" t="s">
        <v>9492</v>
      </c>
      <c r="B4564" s="1" t="s">
        <v>9493</v>
      </c>
      <c r="C4564" s="2">
        <v>45492</v>
      </c>
      <c r="D4564">
        <v>2024</v>
      </c>
      <c r="E4564" s="1" t="s">
        <v>487</v>
      </c>
      <c r="F4564" s="1" t="s">
        <v>9068</v>
      </c>
      <c r="G4564" s="3">
        <v>0.7631944444444444</v>
      </c>
      <c r="H4564" s="1" t="s">
        <v>142</v>
      </c>
      <c r="I4564" s="1" t="s">
        <v>143</v>
      </c>
      <c r="J4564" s="1" t="s">
        <v>308</v>
      </c>
      <c r="K4564" s="1" t="s">
        <v>150</v>
      </c>
      <c r="L4564">
        <v>5715.22</v>
      </c>
      <c r="M4564">
        <v>32.409999999999997</v>
      </c>
      <c r="N4564">
        <v>2.61</v>
      </c>
      <c r="O4564">
        <v>5745.02</v>
      </c>
      <c r="P4564">
        <v>331</v>
      </c>
      <c r="Q4564" s="1" t="s">
        <v>38</v>
      </c>
      <c r="R4564" s="1" t="s">
        <v>29</v>
      </c>
      <c r="S4564" s="1" t="s">
        <v>4869</v>
      </c>
      <c r="T4564" s="1" t="s">
        <v>31</v>
      </c>
      <c r="U4564" s="1" t="s">
        <v>93</v>
      </c>
    </row>
    <row r="4565" spans="1:21" x14ac:dyDescent="0.3">
      <c r="A4565" s="1" t="s">
        <v>9494</v>
      </c>
      <c r="B4565" s="1" t="s">
        <v>2523</v>
      </c>
      <c r="C4565" s="2">
        <v>45492</v>
      </c>
      <c r="D4565">
        <v>2024</v>
      </c>
      <c r="E4565" s="1" t="s">
        <v>487</v>
      </c>
      <c r="F4565" s="1" t="s">
        <v>9068</v>
      </c>
      <c r="G4565" s="3">
        <v>0.80972222222222223</v>
      </c>
      <c r="H4565" s="1" t="s">
        <v>142</v>
      </c>
      <c r="I4565" s="1" t="s">
        <v>127</v>
      </c>
      <c r="J4565" s="1" t="s">
        <v>356</v>
      </c>
      <c r="K4565" s="1" t="s">
        <v>475</v>
      </c>
      <c r="L4565">
        <v>124.86</v>
      </c>
      <c r="M4565">
        <v>39.619999999999997</v>
      </c>
      <c r="N4565">
        <v>46.79</v>
      </c>
      <c r="O4565">
        <v>117.69</v>
      </c>
      <c r="P4565">
        <v>561</v>
      </c>
      <c r="Q4565" s="1" t="s">
        <v>85</v>
      </c>
      <c r="R4565" s="1" t="s">
        <v>29</v>
      </c>
      <c r="S4565" s="1" t="s">
        <v>1324</v>
      </c>
      <c r="T4565" s="1" t="s">
        <v>147</v>
      </c>
      <c r="U4565" s="1" t="s">
        <v>32</v>
      </c>
    </row>
    <row r="4566" spans="1:21" x14ac:dyDescent="0.3">
      <c r="A4566" s="1" t="s">
        <v>9495</v>
      </c>
      <c r="B4566" s="1" t="s">
        <v>9496</v>
      </c>
      <c r="C4566" s="2">
        <v>45493</v>
      </c>
      <c r="D4566">
        <v>2024</v>
      </c>
      <c r="E4566" s="1" t="s">
        <v>22</v>
      </c>
      <c r="F4566" s="1" t="s">
        <v>9068</v>
      </c>
      <c r="G4566" s="3">
        <v>8.2638888888888887E-2</v>
      </c>
      <c r="H4566" s="1" t="s">
        <v>24</v>
      </c>
      <c r="I4566" s="1" t="s">
        <v>127</v>
      </c>
      <c r="J4566" s="1" t="s">
        <v>128</v>
      </c>
      <c r="K4566" s="1" t="s">
        <v>357</v>
      </c>
      <c r="L4566">
        <v>8487.2800000000007</v>
      </c>
      <c r="M4566">
        <v>43.02</v>
      </c>
      <c r="N4566">
        <v>63.64</v>
      </c>
      <c r="O4566">
        <v>8466.6600000000017</v>
      </c>
      <c r="P4566">
        <v>864</v>
      </c>
      <c r="Q4566" s="1" t="s">
        <v>28</v>
      </c>
      <c r="R4566" s="1" t="s">
        <v>29</v>
      </c>
      <c r="S4566" s="1" t="s">
        <v>5278</v>
      </c>
      <c r="T4566" s="1" t="s">
        <v>147</v>
      </c>
      <c r="U4566" s="1" t="s">
        <v>93</v>
      </c>
    </row>
    <row r="4567" spans="1:21" x14ac:dyDescent="0.3">
      <c r="A4567" s="1" t="s">
        <v>9497</v>
      </c>
      <c r="B4567" s="1" t="s">
        <v>9498</v>
      </c>
      <c r="C4567" s="2">
        <v>45493</v>
      </c>
      <c r="D4567">
        <v>2024</v>
      </c>
      <c r="E4567" s="1" t="s">
        <v>22</v>
      </c>
      <c r="F4567" s="1" t="s">
        <v>9068</v>
      </c>
      <c r="G4567" s="3">
        <v>0.17222222222222222</v>
      </c>
      <c r="H4567" s="1" t="s">
        <v>24</v>
      </c>
      <c r="I4567" s="1" t="s">
        <v>371</v>
      </c>
      <c r="J4567" s="1" t="s">
        <v>1159</v>
      </c>
      <c r="K4567" s="1" t="s">
        <v>560</v>
      </c>
      <c r="L4567">
        <v>4537.21</v>
      </c>
      <c r="M4567">
        <v>38.409999999999997</v>
      </c>
      <c r="N4567">
        <v>83.85</v>
      </c>
      <c r="O4567">
        <v>4491.7699999999995</v>
      </c>
      <c r="P4567">
        <v>507</v>
      </c>
      <c r="Q4567" s="1" t="s">
        <v>38</v>
      </c>
      <c r="R4567" s="1" t="s">
        <v>29</v>
      </c>
      <c r="S4567" s="1" t="s">
        <v>1510</v>
      </c>
      <c r="T4567" s="1" t="s">
        <v>53</v>
      </c>
      <c r="U4567" s="1" t="s">
        <v>32</v>
      </c>
    </row>
    <row r="4568" spans="1:21" x14ac:dyDescent="0.3">
      <c r="A4568" s="1" t="s">
        <v>9499</v>
      </c>
      <c r="B4568" s="1" t="s">
        <v>9089</v>
      </c>
      <c r="C4568" s="2">
        <v>45493</v>
      </c>
      <c r="D4568">
        <v>2024</v>
      </c>
      <c r="E4568" s="1" t="s">
        <v>22</v>
      </c>
      <c r="F4568" s="1" t="s">
        <v>9068</v>
      </c>
      <c r="G4568" s="3">
        <v>0.25347222222222221</v>
      </c>
      <c r="H4568" s="1" t="s">
        <v>42</v>
      </c>
      <c r="I4568" s="1" t="s">
        <v>160</v>
      </c>
      <c r="J4568" s="1" t="s">
        <v>775</v>
      </c>
      <c r="K4568" s="1" t="s">
        <v>386</v>
      </c>
      <c r="L4568">
        <v>1080.1400000000001</v>
      </c>
      <c r="M4568">
        <v>17.079999999999998</v>
      </c>
      <c r="N4568">
        <v>29.9</v>
      </c>
      <c r="O4568">
        <v>1067.32</v>
      </c>
      <c r="P4568">
        <v>291</v>
      </c>
      <c r="Q4568" s="1" t="s">
        <v>85</v>
      </c>
      <c r="R4568" s="1" t="s">
        <v>29</v>
      </c>
      <c r="S4568" s="1" t="s">
        <v>1014</v>
      </c>
      <c r="T4568" s="1" t="s">
        <v>53</v>
      </c>
      <c r="U4568" s="1" t="s">
        <v>32</v>
      </c>
    </row>
    <row r="4569" spans="1:21" x14ac:dyDescent="0.3">
      <c r="A4569" s="1" t="s">
        <v>9500</v>
      </c>
      <c r="B4569" s="1" t="s">
        <v>9501</v>
      </c>
      <c r="C4569" s="2">
        <v>45493</v>
      </c>
      <c r="D4569">
        <v>2024</v>
      </c>
      <c r="E4569" s="1" t="s">
        <v>22</v>
      </c>
      <c r="F4569" s="1" t="s">
        <v>9068</v>
      </c>
      <c r="G4569" s="3">
        <v>0.31805555555555554</v>
      </c>
      <c r="H4569" s="1" t="s">
        <v>42</v>
      </c>
      <c r="I4569" s="1" t="s">
        <v>371</v>
      </c>
      <c r="J4569" s="1" t="s">
        <v>670</v>
      </c>
      <c r="K4569" s="1" t="s">
        <v>694</v>
      </c>
      <c r="L4569">
        <v>6805.33</v>
      </c>
      <c r="M4569">
        <v>26.77</v>
      </c>
      <c r="N4569">
        <v>65.959999999999994</v>
      </c>
      <c r="O4569">
        <v>6766.14</v>
      </c>
      <c r="P4569">
        <v>90</v>
      </c>
      <c r="Q4569" s="1" t="s">
        <v>38</v>
      </c>
      <c r="R4569" s="1" t="s">
        <v>749</v>
      </c>
      <c r="S4569" s="1" t="s">
        <v>3824</v>
      </c>
      <c r="T4569" s="1" t="s">
        <v>53</v>
      </c>
      <c r="U4569" s="1" t="s">
        <v>101</v>
      </c>
    </row>
    <row r="4570" spans="1:21" x14ac:dyDescent="0.3">
      <c r="A4570" s="1" t="s">
        <v>9502</v>
      </c>
      <c r="B4570" s="1" t="s">
        <v>9503</v>
      </c>
      <c r="C4570" s="2">
        <v>45493</v>
      </c>
      <c r="D4570">
        <v>2024</v>
      </c>
      <c r="E4570" s="1" t="s">
        <v>22</v>
      </c>
      <c r="F4570" s="1" t="s">
        <v>9068</v>
      </c>
      <c r="G4570" s="3">
        <v>0.40763888888888888</v>
      </c>
      <c r="H4570" s="1" t="s">
        <v>42</v>
      </c>
      <c r="I4570" s="1" t="s">
        <v>431</v>
      </c>
      <c r="J4570" s="1" t="s">
        <v>432</v>
      </c>
      <c r="K4570" s="1" t="s">
        <v>488</v>
      </c>
      <c r="L4570">
        <v>6989.14</v>
      </c>
      <c r="M4570">
        <v>24.2</v>
      </c>
      <c r="N4570">
        <v>44.13</v>
      </c>
      <c r="O4570">
        <v>6969.21</v>
      </c>
      <c r="P4570">
        <v>832</v>
      </c>
      <c r="Q4570" s="1" t="s">
        <v>38</v>
      </c>
      <c r="R4570" s="1" t="s">
        <v>29</v>
      </c>
      <c r="S4570" s="1" t="s">
        <v>65</v>
      </c>
      <c r="T4570" s="1" t="s">
        <v>147</v>
      </c>
      <c r="U4570" s="1" t="s">
        <v>101</v>
      </c>
    </row>
    <row r="4571" spans="1:21" x14ac:dyDescent="0.3">
      <c r="A4571" s="1" t="s">
        <v>9504</v>
      </c>
      <c r="B4571" s="1" t="s">
        <v>9505</v>
      </c>
      <c r="C4571" s="2">
        <v>45493</v>
      </c>
      <c r="D4571">
        <v>2024</v>
      </c>
      <c r="E4571" s="1" t="s">
        <v>22</v>
      </c>
      <c r="F4571" s="1" t="s">
        <v>9068</v>
      </c>
      <c r="G4571" s="3">
        <v>0.47708333333333336</v>
      </c>
      <c r="H4571" s="1" t="s">
        <v>42</v>
      </c>
      <c r="I4571" s="1" t="s">
        <v>110</v>
      </c>
      <c r="J4571" s="1" t="s">
        <v>209</v>
      </c>
      <c r="K4571" s="1" t="s">
        <v>528</v>
      </c>
      <c r="L4571">
        <v>5852.35</v>
      </c>
      <c r="M4571">
        <v>21.84</v>
      </c>
      <c r="N4571">
        <v>64.95</v>
      </c>
      <c r="O4571">
        <v>5809.2400000000007</v>
      </c>
      <c r="P4571">
        <v>407</v>
      </c>
      <c r="Q4571" s="1" t="s">
        <v>99</v>
      </c>
      <c r="R4571" s="1" t="s">
        <v>29</v>
      </c>
      <c r="S4571" s="1" t="s">
        <v>4329</v>
      </c>
      <c r="T4571" s="1" t="s">
        <v>53</v>
      </c>
      <c r="U4571" s="1" t="s">
        <v>32</v>
      </c>
    </row>
    <row r="4572" spans="1:21" x14ac:dyDescent="0.3">
      <c r="A4572" s="1" t="s">
        <v>9506</v>
      </c>
      <c r="B4572" s="1" t="s">
        <v>6089</v>
      </c>
      <c r="C4572" s="2">
        <v>45493</v>
      </c>
      <c r="D4572">
        <v>2024</v>
      </c>
      <c r="E4572" s="1" t="s">
        <v>22</v>
      </c>
      <c r="F4572" s="1" t="s">
        <v>9068</v>
      </c>
      <c r="G4572" s="3">
        <v>0.55347222222222225</v>
      </c>
      <c r="H4572" s="1" t="s">
        <v>104</v>
      </c>
      <c r="I4572" s="1" t="s">
        <v>25</v>
      </c>
      <c r="J4572" s="1" t="s">
        <v>116</v>
      </c>
      <c r="K4572" s="1" t="s">
        <v>172</v>
      </c>
      <c r="L4572">
        <v>5881.8</v>
      </c>
      <c r="M4572">
        <v>19.510000000000002</v>
      </c>
      <c r="N4572">
        <v>44.6</v>
      </c>
      <c r="O4572">
        <v>5856.71</v>
      </c>
      <c r="P4572">
        <v>177</v>
      </c>
      <c r="Q4572" s="1" t="s">
        <v>85</v>
      </c>
      <c r="R4572" s="1" t="s">
        <v>29</v>
      </c>
      <c r="S4572" s="1" t="s">
        <v>2111</v>
      </c>
      <c r="T4572" s="1" t="s">
        <v>31</v>
      </c>
      <c r="U4572" s="1" t="s">
        <v>101</v>
      </c>
    </row>
    <row r="4573" spans="1:21" x14ac:dyDescent="0.3">
      <c r="A4573" s="1" t="s">
        <v>9507</v>
      </c>
      <c r="B4573" s="1" t="s">
        <v>9508</v>
      </c>
      <c r="C4573" s="2">
        <v>45493</v>
      </c>
      <c r="D4573">
        <v>2024</v>
      </c>
      <c r="E4573" s="1" t="s">
        <v>22</v>
      </c>
      <c r="F4573" s="1" t="s">
        <v>9068</v>
      </c>
      <c r="G4573" s="3">
        <v>0.63124999999999998</v>
      </c>
      <c r="H4573" s="1" t="s">
        <v>104</v>
      </c>
      <c r="I4573" s="1" t="s">
        <v>431</v>
      </c>
      <c r="J4573" s="1" t="s">
        <v>879</v>
      </c>
      <c r="K4573" s="1" t="s">
        <v>488</v>
      </c>
      <c r="L4573">
        <v>5384.84</v>
      </c>
      <c r="M4573">
        <v>38.33</v>
      </c>
      <c r="N4573">
        <v>19.829999999999998</v>
      </c>
      <c r="O4573">
        <v>5403.34</v>
      </c>
      <c r="P4573">
        <v>675</v>
      </c>
      <c r="Q4573" s="1" t="s">
        <v>99</v>
      </c>
      <c r="R4573" s="1" t="s">
        <v>29</v>
      </c>
      <c r="S4573" s="1" t="s">
        <v>4038</v>
      </c>
      <c r="T4573" s="1" t="s">
        <v>53</v>
      </c>
      <c r="U4573" s="1" t="s">
        <v>32</v>
      </c>
    </row>
    <row r="4574" spans="1:21" x14ac:dyDescent="0.3">
      <c r="A4574" s="1" t="s">
        <v>9509</v>
      </c>
      <c r="B4574" s="1" t="s">
        <v>9510</v>
      </c>
      <c r="C4574" s="2">
        <v>45493</v>
      </c>
      <c r="D4574">
        <v>2024</v>
      </c>
      <c r="E4574" s="1" t="s">
        <v>22</v>
      </c>
      <c r="F4574" s="1" t="s">
        <v>9068</v>
      </c>
      <c r="G4574" s="3">
        <v>0.64513888888888893</v>
      </c>
      <c r="H4574" s="1" t="s">
        <v>104</v>
      </c>
      <c r="I4574" s="1" t="s">
        <v>49</v>
      </c>
      <c r="J4574" s="1" t="s">
        <v>458</v>
      </c>
      <c r="K4574" s="1" t="s">
        <v>322</v>
      </c>
      <c r="L4574">
        <v>9992.4699999999993</v>
      </c>
      <c r="M4574">
        <v>34.61</v>
      </c>
      <c r="N4574">
        <v>72.06</v>
      </c>
      <c r="O4574">
        <v>9955.02</v>
      </c>
      <c r="P4574">
        <v>124</v>
      </c>
      <c r="Q4574" s="1" t="s">
        <v>28</v>
      </c>
      <c r="R4574" s="1" t="s">
        <v>29</v>
      </c>
      <c r="S4574" s="1" t="s">
        <v>1071</v>
      </c>
      <c r="T4574" s="1" t="s">
        <v>53</v>
      </c>
      <c r="U4574" s="1" t="s">
        <v>101</v>
      </c>
    </row>
    <row r="4575" spans="1:21" x14ac:dyDescent="0.3">
      <c r="A4575" s="1" t="s">
        <v>9511</v>
      </c>
      <c r="B4575" s="1" t="s">
        <v>9512</v>
      </c>
      <c r="C4575" s="2">
        <v>45493</v>
      </c>
      <c r="D4575">
        <v>2024</v>
      </c>
      <c r="E4575" s="1" t="s">
        <v>22</v>
      </c>
      <c r="F4575" s="1" t="s">
        <v>9068</v>
      </c>
      <c r="G4575" s="3">
        <v>0.69513888888888886</v>
      </c>
      <c r="H4575" s="1" t="s">
        <v>104</v>
      </c>
      <c r="I4575" s="1" t="s">
        <v>35</v>
      </c>
      <c r="J4575" s="1" t="s">
        <v>36</v>
      </c>
      <c r="K4575" s="1" t="s">
        <v>37</v>
      </c>
      <c r="L4575">
        <v>6865.1</v>
      </c>
      <c r="M4575">
        <v>13.67</v>
      </c>
      <c r="N4575">
        <v>27.81</v>
      </c>
      <c r="O4575">
        <v>6850.96</v>
      </c>
      <c r="P4575">
        <v>526</v>
      </c>
      <c r="Q4575" s="1" t="s">
        <v>38</v>
      </c>
      <c r="R4575" s="1" t="s">
        <v>29</v>
      </c>
      <c r="S4575" s="1" t="s">
        <v>5688</v>
      </c>
      <c r="T4575" s="1" t="s">
        <v>147</v>
      </c>
      <c r="U4575" s="1" t="s">
        <v>32</v>
      </c>
    </row>
    <row r="4576" spans="1:21" x14ac:dyDescent="0.3">
      <c r="A4576" s="1" t="s">
        <v>9513</v>
      </c>
      <c r="B4576" s="1" t="s">
        <v>9514</v>
      </c>
      <c r="C4576" s="2">
        <v>45493</v>
      </c>
      <c r="D4576">
        <v>2024</v>
      </c>
      <c r="E4576" s="1" t="s">
        <v>22</v>
      </c>
      <c r="F4576" s="1" t="s">
        <v>9068</v>
      </c>
      <c r="G4576" s="3">
        <v>0.74027777777777781</v>
      </c>
      <c r="H4576" s="1" t="s">
        <v>142</v>
      </c>
      <c r="I4576" s="1" t="s">
        <v>154</v>
      </c>
      <c r="J4576" s="1" t="s">
        <v>155</v>
      </c>
      <c r="K4576" s="1" t="s">
        <v>570</v>
      </c>
      <c r="L4576">
        <v>9851.41</v>
      </c>
      <c r="M4576">
        <v>14.12</v>
      </c>
      <c r="N4576">
        <v>64.900000000000006</v>
      </c>
      <c r="O4576">
        <v>9800.630000000001</v>
      </c>
      <c r="P4576">
        <v>805</v>
      </c>
      <c r="Q4576" s="1" t="s">
        <v>28</v>
      </c>
      <c r="R4576" s="1" t="s">
        <v>29</v>
      </c>
      <c r="S4576" s="1" t="s">
        <v>629</v>
      </c>
      <c r="T4576" s="1" t="s">
        <v>31</v>
      </c>
      <c r="U4576" s="1" t="s">
        <v>32</v>
      </c>
    </row>
    <row r="4577" spans="1:21" x14ac:dyDescent="0.3">
      <c r="A4577" s="1" t="s">
        <v>9515</v>
      </c>
      <c r="B4577" s="1" t="s">
        <v>9516</v>
      </c>
      <c r="C4577" s="2">
        <v>45493</v>
      </c>
      <c r="D4577">
        <v>2024</v>
      </c>
      <c r="E4577" s="1" t="s">
        <v>22</v>
      </c>
      <c r="F4577" s="1" t="s">
        <v>9068</v>
      </c>
      <c r="G4577" s="3">
        <v>0.75902777777777775</v>
      </c>
      <c r="H4577" s="1" t="s">
        <v>142</v>
      </c>
      <c r="I4577" s="1" t="s">
        <v>154</v>
      </c>
      <c r="J4577" s="1" t="s">
        <v>684</v>
      </c>
      <c r="K4577" s="1" t="s">
        <v>1223</v>
      </c>
      <c r="L4577">
        <v>2956.67</v>
      </c>
      <c r="M4577">
        <v>3.22</v>
      </c>
      <c r="N4577">
        <v>83.84</v>
      </c>
      <c r="O4577">
        <v>2876.0499999999997</v>
      </c>
      <c r="P4577">
        <v>155</v>
      </c>
      <c r="Q4577" s="1" t="s">
        <v>38</v>
      </c>
      <c r="R4577" s="1" t="s">
        <v>29</v>
      </c>
      <c r="S4577" s="1" t="s">
        <v>7717</v>
      </c>
      <c r="T4577" s="1" t="s">
        <v>31</v>
      </c>
      <c r="U4577" s="1" t="s">
        <v>101</v>
      </c>
    </row>
    <row r="4578" spans="1:21" x14ac:dyDescent="0.3">
      <c r="A4578" s="1" t="s">
        <v>9517</v>
      </c>
      <c r="B4578" s="1" t="s">
        <v>9518</v>
      </c>
      <c r="C4578" s="2">
        <v>45493</v>
      </c>
      <c r="D4578">
        <v>2024</v>
      </c>
      <c r="E4578" s="1" t="s">
        <v>22</v>
      </c>
      <c r="F4578" s="1" t="s">
        <v>9068</v>
      </c>
      <c r="G4578" s="3">
        <v>0.80972222222222223</v>
      </c>
      <c r="H4578" s="1" t="s">
        <v>142</v>
      </c>
      <c r="I4578" s="1" t="s">
        <v>25</v>
      </c>
      <c r="J4578" s="1" t="s">
        <v>116</v>
      </c>
      <c r="K4578" s="1" t="s">
        <v>117</v>
      </c>
      <c r="L4578">
        <v>4496.49</v>
      </c>
      <c r="M4578">
        <v>16.21</v>
      </c>
      <c r="N4578">
        <v>74.88</v>
      </c>
      <c r="O4578">
        <v>4437.82</v>
      </c>
      <c r="P4578">
        <v>537</v>
      </c>
      <c r="Q4578" s="1" t="s">
        <v>28</v>
      </c>
      <c r="R4578" s="1" t="s">
        <v>29</v>
      </c>
      <c r="S4578" s="1" t="s">
        <v>4349</v>
      </c>
      <c r="T4578" s="1" t="s">
        <v>53</v>
      </c>
      <c r="U4578" s="1" t="s">
        <v>32</v>
      </c>
    </row>
    <row r="4579" spans="1:21" x14ac:dyDescent="0.3">
      <c r="A4579" s="1" t="s">
        <v>9519</v>
      </c>
      <c r="B4579" s="1" t="s">
        <v>218</v>
      </c>
      <c r="C4579" s="2">
        <v>45493</v>
      </c>
      <c r="D4579">
        <v>2024</v>
      </c>
      <c r="E4579" s="1" t="s">
        <v>22</v>
      </c>
      <c r="F4579" s="1" t="s">
        <v>9068</v>
      </c>
      <c r="G4579" s="3">
        <v>0.84236111111111112</v>
      </c>
      <c r="H4579" s="1" t="s">
        <v>142</v>
      </c>
      <c r="I4579" s="1" t="s">
        <v>160</v>
      </c>
      <c r="J4579" s="1" t="s">
        <v>260</v>
      </c>
      <c r="K4579" s="1" t="s">
        <v>205</v>
      </c>
      <c r="L4579">
        <v>4377.91</v>
      </c>
      <c r="M4579">
        <v>27.42</v>
      </c>
      <c r="N4579">
        <v>35.97</v>
      </c>
      <c r="O4579">
        <v>4369.3599999999997</v>
      </c>
      <c r="P4579">
        <v>522</v>
      </c>
      <c r="Q4579" s="1" t="s">
        <v>28</v>
      </c>
      <c r="R4579" s="1" t="s">
        <v>29</v>
      </c>
      <c r="S4579" s="1" t="s">
        <v>651</v>
      </c>
      <c r="T4579" s="1" t="s">
        <v>53</v>
      </c>
      <c r="U4579" s="1" t="s">
        <v>32</v>
      </c>
    </row>
    <row r="4580" spans="1:21" x14ac:dyDescent="0.3">
      <c r="A4580" s="1" t="s">
        <v>9520</v>
      </c>
      <c r="B4580" s="1" t="s">
        <v>1649</v>
      </c>
      <c r="C4580" s="2">
        <v>45494</v>
      </c>
      <c r="D4580">
        <v>2024</v>
      </c>
      <c r="E4580" s="1" t="s">
        <v>166</v>
      </c>
      <c r="F4580" s="1" t="s">
        <v>9068</v>
      </c>
      <c r="G4580" s="3">
        <v>1.5972222222222221E-2</v>
      </c>
      <c r="H4580" s="1" t="s">
        <v>24</v>
      </c>
      <c r="I4580" s="1" t="s">
        <v>143</v>
      </c>
      <c r="J4580" s="1" t="s">
        <v>535</v>
      </c>
      <c r="K4580" s="1" t="s">
        <v>283</v>
      </c>
      <c r="L4580">
        <v>1199.52</v>
      </c>
      <c r="M4580">
        <v>43.47</v>
      </c>
      <c r="N4580">
        <v>73.959999999999994</v>
      </c>
      <c r="O4580">
        <v>1169.03</v>
      </c>
      <c r="P4580">
        <v>795</v>
      </c>
      <c r="Q4580" s="1" t="s">
        <v>118</v>
      </c>
      <c r="R4580" s="1" t="s">
        <v>29</v>
      </c>
      <c r="S4580" s="1" t="s">
        <v>257</v>
      </c>
      <c r="T4580" s="1" t="s">
        <v>31</v>
      </c>
      <c r="U4580" s="1" t="s">
        <v>32</v>
      </c>
    </row>
    <row r="4581" spans="1:21" x14ac:dyDescent="0.3">
      <c r="A4581" s="1" t="s">
        <v>9521</v>
      </c>
      <c r="B4581" s="1" t="s">
        <v>9522</v>
      </c>
      <c r="C4581" s="2">
        <v>45494</v>
      </c>
      <c r="D4581">
        <v>2024</v>
      </c>
      <c r="E4581" s="1" t="s">
        <v>166</v>
      </c>
      <c r="F4581" s="1" t="s">
        <v>9068</v>
      </c>
      <c r="G4581" s="3">
        <v>0.17499999999999999</v>
      </c>
      <c r="H4581" s="1" t="s">
        <v>24</v>
      </c>
      <c r="I4581" s="1" t="s">
        <v>82</v>
      </c>
      <c r="J4581" s="1" t="s">
        <v>83</v>
      </c>
      <c r="K4581" s="1" t="s">
        <v>867</v>
      </c>
      <c r="L4581">
        <v>7107.25</v>
      </c>
      <c r="M4581">
        <v>11.18</v>
      </c>
      <c r="N4581">
        <v>3.36</v>
      </c>
      <c r="O4581">
        <v>7115.0700000000006</v>
      </c>
      <c r="P4581">
        <v>129</v>
      </c>
      <c r="Q4581" s="1" t="s">
        <v>118</v>
      </c>
      <c r="R4581" s="1" t="s">
        <v>29</v>
      </c>
      <c r="S4581" s="1" t="s">
        <v>8350</v>
      </c>
      <c r="T4581" s="1" t="s">
        <v>53</v>
      </c>
      <c r="U4581" s="1" t="s">
        <v>32</v>
      </c>
    </row>
    <row r="4582" spans="1:21" x14ac:dyDescent="0.3">
      <c r="A4582" s="1" t="s">
        <v>9523</v>
      </c>
      <c r="B4582" s="1" t="s">
        <v>2789</v>
      </c>
      <c r="C4582" s="2">
        <v>45494</v>
      </c>
      <c r="D4582">
        <v>2024</v>
      </c>
      <c r="E4582" s="1" t="s">
        <v>166</v>
      </c>
      <c r="F4582" s="1" t="s">
        <v>9068</v>
      </c>
      <c r="G4582" s="3">
        <v>0.22291666666666668</v>
      </c>
      <c r="H4582" s="1" t="s">
        <v>42</v>
      </c>
      <c r="I4582" s="1" t="s">
        <v>127</v>
      </c>
      <c r="J4582" s="1" t="s">
        <v>356</v>
      </c>
      <c r="K4582" s="1" t="s">
        <v>357</v>
      </c>
      <c r="L4582">
        <v>3872.78</v>
      </c>
      <c r="M4582">
        <v>11.17</v>
      </c>
      <c r="N4582">
        <v>71.959999999999994</v>
      </c>
      <c r="O4582">
        <v>3811.9900000000002</v>
      </c>
      <c r="P4582">
        <v>319</v>
      </c>
      <c r="Q4582" s="1" t="s">
        <v>99</v>
      </c>
      <c r="R4582" s="1" t="s">
        <v>29</v>
      </c>
      <c r="S4582" s="1" t="s">
        <v>5204</v>
      </c>
      <c r="T4582" s="1" t="s">
        <v>53</v>
      </c>
      <c r="U4582" s="1" t="s">
        <v>93</v>
      </c>
    </row>
    <row r="4583" spans="1:21" x14ac:dyDescent="0.3">
      <c r="A4583" s="1" t="s">
        <v>9524</v>
      </c>
      <c r="B4583" s="1" t="s">
        <v>9525</v>
      </c>
      <c r="C4583" s="2">
        <v>45494</v>
      </c>
      <c r="D4583">
        <v>2024</v>
      </c>
      <c r="E4583" s="1" t="s">
        <v>166</v>
      </c>
      <c r="F4583" s="1" t="s">
        <v>9068</v>
      </c>
      <c r="G4583" s="3">
        <v>0.26874999999999999</v>
      </c>
      <c r="H4583" s="1" t="s">
        <v>42</v>
      </c>
      <c r="I4583" s="1" t="s">
        <v>127</v>
      </c>
      <c r="J4583" s="1" t="s">
        <v>356</v>
      </c>
      <c r="K4583" s="1" t="s">
        <v>357</v>
      </c>
      <c r="L4583">
        <v>7942.01</v>
      </c>
      <c r="M4583">
        <v>6.1</v>
      </c>
      <c r="N4583">
        <v>59.81</v>
      </c>
      <c r="O4583">
        <v>7888.3</v>
      </c>
      <c r="P4583">
        <v>283</v>
      </c>
      <c r="Q4583" s="1" t="s">
        <v>99</v>
      </c>
      <c r="R4583" s="1" t="s">
        <v>29</v>
      </c>
      <c r="S4583" s="1" t="s">
        <v>1340</v>
      </c>
      <c r="T4583" s="1" t="s">
        <v>31</v>
      </c>
      <c r="U4583" s="1" t="s">
        <v>32</v>
      </c>
    </row>
    <row r="4584" spans="1:21" x14ac:dyDescent="0.3">
      <c r="A4584" s="1" t="s">
        <v>9526</v>
      </c>
      <c r="B4584" s="1" t="s">
        <v>9527</v>
      </c>
      <c r="C4584" s="2">
        <v>45494</v>
      </c>
      <c r="D4584">
        <v>2024</v>
      </c>
      <c r="E4584" s="1" t="s">
        <v>166</v>
      </c>
      <c r="F4584" s="1" t="s">
        <v>9068</v>
      </c>
      <c r="G4584" s="3">
        <v>0.27708333333333335</v>
      </c>
      <c r="H4584" s="1" t="s">
        <v>42</v>
      </c>
      <c r="I4584" s="1" t="s">
        <v>154</v>
      </c>
      <c r="J4584" s="1" t="s">
        <v>155</v>
      </c>
      <c r="K4584" s="1" t="s">
        <v>232</v>
      </c>
      <c r="L4584">
        <v>9736.06</v>
      </c>
      <c r="M4584">
        <v>8.2200000000000006</v>
      </c>
      <c r="N4584">
        <v>35.25</v>
      </c>
      <c r="O4584">
        <v>9709.0299999999988</v>
      </c>
      <c r="P4584">
        <v>398</v>
      </c>
      <c r="Q4584" s="1" t="s">
        <v>85</v>
      </c>
      <c r="R4584" s="1" t="s">
        <v>29</v>
      </c>
      <c r="S4584" s="1" t="s">
        <v>1507</v>
      </c>
      <c r="T4584" s="1" t="s">
        <v>147</v>
      </c>
      <c r="U4584" s="1" t="s">
        <v>32</v>
      </c>
    </row>
    <row r="4585" spans="1:21" x14ac:dyDescent="0.3">
      <c r="A4585" s="1" t="s">
        <v>9528</v>
      </c>
      <c r="B4585" s="1" t="s">
        <v>6164</v>
      </c>
      <c r="C4585" s="2">
        <v>45494</v>
      </c>
      <c r="D4585">
        <v>2024</v>
      </c>
      <c r="E4585" s="1" t="s">
        <v>166</v>
      </c>
      <c r="F4585" s="1" t="s">
        <v>9068</v>
      </c>
      <c r="G4585" s="3">
        <v>0.34236111111111112</v>
      </c>
      <c r="H4585" s="1" t="s">
        <v>42</v>
      </c>
      <c r="I4585" s="1" t="s">
        <v>431</v>
      </c>
      <c r="J4585" s="1" t="s">
        <v>666</v>
      </c>
      <c r="K4585" s="1" t="s">
        <v>758</v>
      </c>
      <c r="L4585">
        <v>7268.33</v>
      </c>
      <c r="M4585">
        <v>35.119999999999997</v>
      </c>
      <c r="N4585">
        <v>48.89</v>
      </c>
      <c r="O4585">
        <v>7254.5599999999995</v>
      </c>
      <c r="P4585">
        <v>756</v>
      </c>
      <c r="Q4585" s="1" t="s">
        <v>85</v>
      </c>
      <c r="R4585" s="1" t="s">
        <v>29</v>
      </c>
      <c r="S4585" s="1" t="s">
        <v>5602</v>
      </c>
      <c r="T4585" s="1" t="s">
        <v>31</v>
      </c>
      <c r="U4585" s="1" t="s">
        <v>32</v>
      </c>
    </row>
    <row r="4586" spans="1:21" x14ac:dyDescent="0.3">
      <c r="A4586" s="1" t="s">
        <v>9529</v>
      </c>
      <c r="B4586" s="1" t="s">
        <v>3071</v>
      </c>
      <c r="C4586" s="2">
        <v>45494</v>
      </c>
      <c r="D4586">
        <v>2024</v>
      </c>
      <c r="E4586" s="1" t="s">
        <v>166</v>
      </c>
      <c r="F4586" s="1" t="s">
        <v>9068</v>
      </c>
      <c r="G4586" s="3">
        <v>0.46944444444444444</v>
      </c>
      <c r="H4586" s="1" t="s">
        <v>42</v>
      </c>
      <c r="I4586" s="1" t="s">
        <v>89</v>
      </c>
      <c r="J4586" s="1" t="s">
        <v>176</v>
      </c>
      <c r="K4586" s="1" t="s">
        <v>382</v>
      </c>
      <c r="L4586">
        <v>7922.59</v>
      </c>
      <c r="M4586">
        <v>10.51</v>
      </c>
      <c r="N4586">
        <v>98.02</v>
      </c>
      <c r="O4586">
        <v>7835.08</v>
      </c>
      <c r="P4586">
        <v>351</v>
      </c>
      <c r="Q4586" s="1" t="s">
        <v>38</v>
      </c>
      <c r="R4586" s="1" t="s">
        <v>29</v>
      </c>
      <c r="S4586" s="1" t="s">
        <v>4643</v>
      </c>
      <c r="T4586" s="1" t="s">
        <v>31</v>
      </c>
      <c r="U4586" s="1" t="s">
        <v>32</v>
      </c>
    </row>
    <row r="4587" spans="1:21" x14ac:dyDescent="0.3">
      <c r="A4587" s="1" t="s">
        <v>9530</v>
      </c>
      <c r="B4587" s="1" t="s">
        <v>6029</v>
      </c>
      <c r="C4587" s="2">
        <v>45494</v>
      </c>
      <c r="D4587">
        <v>2024</v>
      </c>
      <c r="E4587" s="1" t="s">
        <v>166</v>
      </c>
      <c r="F4587" s="1" t="s">
        <v>9068</v>
      </c>
      <c r="G4587" s="3">
        <v>0.47708333333333336</v>
      </c>
      <c r="H4587" s="1" t="s">
        <v>42</v>
      </c>
      <c r="I4587" s="1" t="s">
        <v>154</v>
      </c>
      <c r="J4587" s="1" t="s">
        <v>155</v>
      </c>
      <c r="K4587" s="1" t="s">
        <v>232</v>
      </c>
      <c r="L4587">
        <v>3504.59</v>
      </c>
      <c r="M4587">
        <v>14.86</v>
      </c>
      <c r="N4587">
        <v>25.79</v>
      </c>
      <c r="O4587">
        <v>3493.6600000000003</v>
      </c>
      <c r="P4587">
        <v>789</v>
      </c>
      <c r="Q4587" s="1" t="s">
        <v>118</v>
      </c>
      <c r="R4587" s="1" t="s">
        <v>29</v>
      </c>
      <c r="S4587" s="1" t="s">
        <v>3412</v>
      </c>
      <c r="T4587" s="1" t="s">
        <v>53</v>
      </c>
      <c r="U4587" s="1" t="s">
        <v>32</v>
      </c>
    </row>
    <row r="4588" spans="1:21" x14ac:dyDescent="0.3">
      <c r="A4588" s="1" t="s">
        <v>9531</v>
      </c>
      <c r="B4588" s="1" t="s">
        <v>9532</v>
      </c>
      <c r="C4588" s="2">
        <v>45494</v>
      </c>
      <c r="D4588">
        <v>2024</v>
      </c>
      <c r="E4588" s="1" t="s">
        <v>166</v>
      </c>
      <c r="F4588" s="1" t="s">
        <v>9068</v>
      </c>
      <c r="G4588" s="3">
        <v>0.59861111111111109</v>
      </c>
      <c r="H4588" s="1" t="s">
        <v>104</v>
      </c>
      <c r="I4588" s="1" t="s">
        <v>96</v>
      </c>
      <c r="J4588" s="1" t="s">
        <v>97</v>
      </c>
      <c r="K4588" s="1" t="s">
        <v>367</v>
      </c>
      <c r="L4588">
        <v>7746.54</v>
      </c>
      <c r="M4588">
        <v>40.28</v>
      </c>
      <c r="N4588">
        <v>32.6</v>
      </c>
      <c r="O4588">
        <v>7754.2199999999993</v>
      </c>
      <c r="P4588">
        <v>479</v>
      </c>
      <c r="Q4588" s="1" t="s">
        <v>38</v>
      </c>
      <c r="R4588" s="1" t="s">
        <v>29</v>
      </c>
      <c r="S4588" s="1" t="s">
        <v>7023</v>
      </c>
      <c r="T4588" s="1" t="s">
        <v>31</v>
      </c>
      <c r="U4588" s="1" t="s">
        <v>32</v>
      </c>
    </row>
    <row r="4589" spans="1:21" x14ac:dyDescent="0.3">
      <c r="A4589" s="1" t="s">
        <v>9533</v>
      </c>
      <c r="B4589" s="1" t="s">
        <v>9534</v>
      </c>
      <c r="C4589" s="2">
        <v>45494</v>
      </c>
      <c r="D4589">
        <v>2024</v>
      </c>
      <c r="E4589" s="1" t="s">
        <v>166</v>
      </c>
      <c r="F4589" s="1" t="s">
        <v>9068</v>
      </c>
      <c r="G4589" s="3">
        <v>0.66527777777777775</v>
      </c>
      <c r="H4589" s="1" t="s">
        <v>104</v>
      </c>
      <c r="I4589" s="1" t="s">
        <v>160</v>
      </c>
      <c r="J4589" s="1" t="s">
        <v>775</v>
      </c>
      <c r="K4589" s="1" t="s">
        <v>345</v>
      </c>
      <c r="L4589">
        <v>7757.73</v>
      </c>
      <c r="M4589">
        <v>46.55</v>
      </c>
      <c r="N4589">
        <v>12.61</v>
      </c>
      <c r="O4589">
        <v>7791.67</v>
      </c>
      <c r="P4589">
        <v>890</v>
      </c>
      <c r="Q4589" s="1" t="s">
        <v>99</v>
      </c>
      <c r="R4589" s="1" t="s">
        <v>29</v>
      </c>
      <c r="S4589" s="1" t="s">
        <v>654</v>
      </c>
      <c r="T4589" s="1" t="s">
        <v>53</v>
      </c>
      <c r="U4589" s="1" t="s">
        <v>93</v>
      </c>
    </row>
    <row r="4590" spans="1:21" x14ac:dyDescent="0.3">
      <c r="A4590" s="1" t="s">
        <v>9535</v>
      </c>
      <c r="B4590" s="1" t="s">
        <v>9536</v>
      </c>
      <c r="C4590" s="2">
        <v>45494</v>
      </c>
      <c r="D4590">
        <v>2024</v>
      </c>
      <c r="E4590" s="1" t="s">
        <v>166</v>
      </c>
      <c r="F4590" s="1" t="s">
        <v>9068</v>
      </c>
      <c r="G4590" s="3">
        <v>0.76597222222222228</v>
      </c>
      <c r="H4590" s="1" t="s">
        <v>142</v>
      </c>
      <c r="I4590" s="1" t="s">
        <v>143</v>
      </c>
      <c r="J4590" s="1" t="s">
        <v>144</v>
      </c>
      <c r="K4590" s="1" t="s">
        <v>200</v>
      </c>
      <c r="L4590">
        <v>6988.11</v>
      </c>
      <c r="M4590">
        <v>15.26</v>
      </c>
      <c r="N4590">
        <v>48.57</v>
      </c>
      <c r="O4590">
        <v>6954.8</v>
      </c>
      <c r="P4590">
        <v>800</v>
      </c>
      <c r="Q4590" s="1" t="s">
        <v>99</v>
      </c>
      <c r="R4590" s="1" t="s">
        <v>29</v>
      </c>
      <c r="S4590" s="1" t="s">
        <v>781</v>
      </c>
      <c r="T4590" s="1" t="s">
        <v>31</v>
      </c>
      <c r="U4590" s="1" t="s">
        <v>93</v>
      </c>
    </row>
    <row r="4591" spans="1:21" x14ac:dyDescent="0.3">
      <c r="A4591" s="1" t="s">
        <v>9537</v>
      </c>
      <c r="B4591" s="1" t="s">
        <v>9538</v>
      </c>
      <c r="C4591" s="2">
        <v>45494</v>
      </c>
      <c r="D4591">
        <v>2024</v>
      </c>
      <c r="E4591" s="1" t="s">
        <v>166</v>
      </c>
      <c r="F4591" s="1" t="s">
        <v>9068</v>
      </c>
      <c r="G4591" s="3">
        <v>0.77083333333333337</v>
      </c>
      <c r="H4591" s="1" t="s">
        <v>142</v>
      </c>
      <c r="I4591" s="1" t="s">
        <v>62</v>
      </c>
      <c r="J4591" s="1" t="s">
        <v>180</v>
      </c>
      <c r="K4591" s="1" t="s">
        <v>64</v>
      </c>
      <c r="L4591">
        <v>6311.23</v>
      </c>
      <c r="M4591">
        <v>38.119999999999997</v>
      </c>
      <c r="N4591">
        <v>27.53</v>
      </c>
      <c r="O4591">
        <v>6321.82</v>
      </c>
      <c r="P4591">
        <v>42</v>
      </c>
      <c r="Q4591" s="1" t="s">
        <v>28</v>
      </c>
      <c r="R4591" s="1" t="s">
        <v>29</v>
      </c>
      <c r="S4591" s="1" t="s">
        <v>3483</v>
      </c>
      <c r="T4591" s="1" t="s">
        <v>31</v>
      </c>
      <c r="U4591" s="1" t="s">
        <v>32</v>
      </c>
    </row>
    <row r="4592" spans="1:21" x14ac:dyDescent="0.3">
      <c r="A4592" s="1" t="s">
        <v>9539</v>
      </c>
      <c r="B4592" s="1" t="s">
        <v>9540</v>
      </c>
      <c r="C4592" s="2">
        <v>45494</v>
      </c>
      <c r="D4592">
        <v>2024</v>
      </c>
      <c r="E4592" s="1" t="s">
        <v>166</v>
      </c>
      <c r="F4592" s="1" t="s">
        <v>9068</v>
      </c>
      <c r="G4592" s="3">
        <v>0.85416666666666663</v>
      </c>
      <c r="H4592" s="1" t="s">
        <v>142</v>
      </c>
      <c r="I4592" s="1" t="s">
        <v>297</v>
      </c>
      <c r="J4592" s="1" t="s">
        <v>377</v>
      </c>
      <c r="K4592" s="1" t="s">
        <v>742</v>
      </c>
      <c r="L4592">
        <v>7114.16</v>
      </c>
      <c r="M4592">
        <v>29.4</v>
      </c>
      <c r="N4592">
        <v>75.31</v>
      </c>
      <c r="O4592">
        <v>7068.2499999999991</v>
      </c>
      <c r="P4592">
        <v>489</v>
      </c>
      <c r="Q4592" s="1" t="s">
        <v>38</v>
      </c>
      <c r="R4592" s="1" t="s">
        <v>29</v>
      </c>
      <c r="S4592" s="1" t="s">
        <v>4543</v>
      </c>
      <c r="T4592" s="1" t="s">
        <v>31</v>
      </c>
      <c r="U4592" s="1" t="s">
        <v>32</v>
      </c>
    </row>
    <row r="4593" spans="1:21" x14ac:dyDescent="0.3">
      <c r="A4593" s="1" t="s">
        <v>9541</v>
      </c>
      <c r="B4593" s="1" t="s">
        <v>4083</v>
      </c>
      <c r="C4593" s="2">
        <v>45495</v>
      </c>
      <c r="D4593">
        <v>2024</v>
      </c>
      <c r="E4593" s="1" t="s">
        <v>255</v>
      </c>
      <c r="F4593" s="1" t="s">
        <v>9068</v>
      </c>
      <c r="G4593" s="3">
        <v>0.15625</v>
      </c>
      <c r="H4593" s="1" t="s">
        <v>24</v>
      </c>
      <c r="I4593" s="1" t="s">
        <v>236</v>
      </c>
      <c r="J4593" s="1" t="s">
        <v>895</v>
      </c>
      <c r="K4593" s="1" t="s">
        <v>238</v>
      </c>
      <c r="L4593">
        <v>9822.58</v>
      </c>
      <c r="M4593">
        <v>7.87</v>
      </c>
      <c r="N4593">
        <v>45.08</v>
      </c>
      <c r="O4593">
        <v>9785.3700000000008</v>
      </c>
      <c r="P4593">
        <v>224</v>
      </c>
      <c r="Q4593" s="1" t="s">
        <v>118</v>
      </c>
      <c r="R4593" s="1" t="s">
        <v>29</v>
      </c>
      <c r="S4593" s="1" t="s">
        <v>52</v>
      </c>
      <c r="T4593" s="1" t="s">
        <v>31</v>
      </c>
      <c r="U4593" s="1" t="s">
        <v>32</v>
      </c>
    </row>
    <row r="4594" spans="1:21" x14ac:dyDescent="0.3">
      <c r="A4594" s="1" t="s">
        <v>9542</v>
      </c>
      <c r="B4594" s="1" t="s">
        <v>590</v>
      </c>
      <c r="C4594" s="2">
        <v>45495</v>
      </c>
      <c r="D4594">
        <v>2024</v>
      </c>
      <c r="E4594" s="1" t="s">
        <v>255</v>
      </c>
      <c r="F4594" s="1" t="s">
        <v>9068</v>
      </c>
      <c r="G4594" s="3">
        <v>0.22152777777777777</v>
      </c>
      <c r="H4594" s="1" t="s">
        <v>42</v>
      </c>
      <c r="I4594" s="1" t="s">
        <v>89</v>
      </c>
      <c r="J4594" s="1" t="s">
        <v>833</v>
      </c>
      <c r="K4594" s="1" t="s">
        <v>523</v>
      </c>
      <c r="L4594">
        <v>5252.29</v>
      </c>
      <c r="M4594">
        <v>21.78</v>
      </c>
      <c r="N4594">
        <v>36.74</v>
      </c>
      <c r="O4594">
        <v>5237.33</v>
      </c>
      <c r="P4594">
        <v>586</v>
      </c>
      <c r="Q4594" s="1" t="s">
        <v>99</v>
      </c>
      <c r="R4594" s="1" t="s">
        <v>29</v>
      </c>
      <c r="S4594" s="1" t="s">
        <v>5599</v>
      </c>
      <c r="T4594" s="1" t="s">
        <v>53</v>
      </c>
      <c r="U4594" s="1" t="s">
        <v>32</v>
      </c>
    </row>
    <row r="4595" spans="1:21" x14ac:dyDescent="0.3">
      <c r="A4595" s="1" t="s">
        <v>9543</v>
      </c>
      <c r="B4595" s="1" t="s">
        <v>7890</v>
      </c>
      <c r="C4595" s="2">
        <v>45495</v>
      </c>
      <c r="D4595">
        <v>2024</v>
      </c>
      <c r="E4595" s="1" t="s">
        <v>255</v>
      </c>
      <c r="F4595" s="1" t="s">
        <v>9068</v>
      </c>
      <c r="G4595" s="3">
        <v>0.22916666666666666</v>
      </c>
      <c r="H4595" s="1" t="s">
        <v>42</v>
      </c>
      <c r="I4595" s="1" t="s">
        <v>127</v>
      </c>
      <c r="J4595" s="1" t="s">
        <v>318</v>
      </c>
      <c r="K4595" s="1" t="s">
        <v>1039</v>
      </c>
      <c r="L4595">
        <v>4720.45</v>
      </c>
      <c r="M4595">
        <v>8.3000000000000007</v>
      </c>
      <c r="N4595">
        <v>32.5</v>
      </c>
      <c r="O4595">
        <v>4696.25</v>
      </c>
      <c r="P4595">
        <v>266</v>
      </c>
      <c r="Q4595" s="1" t="s">
        <v>99</v>
      </c>
      <c r="R4595" s="1" t="s">
        <v>29</v>
      </c>
      <c r="S4595" s="1" t="s">
        <v>817</v>
      </c>
      <c r="T4595" s="1" t="s">
        <v>53</v>
      </c>
      <c r="U4595" s="1" t="s">
        <v>32</v>
      </c>
    </row>
    <row r="4596" spans="1:21" x14ac:dyDescent="0.3">
      <c r="A4596" s="1" t="s">
        <v>9544</v>
      </c>
      <c r="B4596" s="1" t="s">
        <v>9501</v>
      </c>
      <c r="C4596" s="2">
        <v>45495</v>
      </c>
      <c r="D4596">
        <v>2024</v>
      </c>
      <c r="E4596" s="1" t="s">
        <v>255</v>
      </c>
      <c r="F4596" s="1" t="s">
        <v>9068</v>
      </c>
      <c r="G4596" s="3">
        <v>0.23541666666666666</v>
      </c>
      <c r="H4596" s="1" t="s">
        <v>42</v>
      </c>
      <c r="I4596" s="1" t="s">
        <v>127</v>
      </c>
      <c r="J4596" s="1" t="s">
        <v>474</v>
      </c>
      <c r="K4596" s="1" t="s">
        <v>394</v>
      </c>
      <c r="L4596">
        <v>3433.2</v>
      </c>
      <c r="M4596">
        <v>41.23</v>
      </c>
      <c r="N4596">
        <v>46.51</v>
      </c>
      <c r="O4596">
        <v>3427.9199999999996</v>
      </c>
      <c r="P4596">
        <v>826</v>
      </c>
      <c r="Q4596" s="1" t="s">
        <v>118</v>
      </c>
      <c r="R4596" s="1" t="s">
        <v>29</v>
      </c>
      <c r="S4596" s="1" t="s">
        <v>4277</v>
      </c>
      <c r="T4596" s="1" t="s">
        <v>147</v>
      </c>
      <c r="U4596" s="1" t="s">
        <v>32</v>
      </c>
    </row>
    <row r="4597" spans="1:21" x14ac:dyDescent="0.3">
      <c r="A4597" s="1" t="s">
        <v>9545</v>
      </c>
      <c r="B4597" s="1" t="s">
        <v>9546</v>
      </c>
      <c r="C4597" s="2">
        <v>45495</v>
      </c>
      <c r="D4597">
        <v>2024</v>
      </c>
      <c r="E4597" s="1" t="s">
        <v>255</v>
      </c>
      <c r="F4597" s="1" t="s">
        <v>9068</v>
      </c>
      <c r="G4597" s="3">
        <v>0.34166666666666667</v>
      </c>
      <c r="H4597" s="1" t="s">
        <v>42</v>
      </c>
      <c r="I4597" s="1" t="s">
        <v>110</v>
      </c>
      <c r="J4597" s="1" t="s">
        <v>111</v>
      </c>
      <c r="K4597" s="1" t="s">
        <v>196</v>
      </c>
      <c r="L4597">
        <v>3915.51</v>
      </c>
      <c r="M4597">
        <v>42.62</v>
      </c>
      <c r="N4597">
        <v>93.6</v>
      </c>
      <c r="O4597">
        <v>3864.53</v>
      </c>
      <c r="P4597">
        <v>373</v>
      </c>
      <c r="Q4597" s="1" t="s">
        <v>85</v>
      </c>
      <c r="R4597" s="1" t="s">
        <v>29</v>
      </c>
      <c r="S4597" s="1" t="s">
        <v>9547</v>
      </c>
      <c r="T4597" s="1" t="s">
        <v>31</v>
      </c>
      <c r="U4597" s="1" t="s">
        <v>32</v>
      </c>
    </row>
    <row r="4598" spans="1:21" x14ac:dyDescent="0.3">
      <c r="A4598" s="1" t="s">
        <v>9548</v>
      </c>
      <c r="B4598" s="1" t="s">
        <v>6502</v>
      </c>
      <c r="C4598" s="2">
        <v>45495</v>
      </c>
      <c r="D4598">
        <v>2024</v>
      </c>
      <c r="E4598" s="1" t="s">
        <v>255</v>
      </c>
      <c r="F4598" s="1" t="s">
        <v>9068</v>
      </c>
      <c r="G4598" s="3">
        <v>0.45833333333333331</v>
      </c>
      <c r="H4598" s="1" t="s">
        <v>42</v>
      </c>
      <c r="I4598" s="1" t="s">
        <v>143</v>
      </c>
      <c r="J4598" s="1" t="s">
        <v>313</v>
      </c>
      <c r="K4598" s="1" t="s">
        <v>309</v>
      </c>
      <c r="L4598">
        <v>879.2</v>
      </c>
      <c r="M4598">
        <v>28.74</v>
      </c>
      <c r="N4598">
        <v>41.87</v>
      </c>
      <c r="O4598">
        <v>866.07</v>
      </c>
      <c r="P4598">
        <v>645</v>
      </c>
      <c r="Q4598" s="1" t="s">
        <v>85</v>
      </c>
      <c r="R4598" s="1" t="s">
        <v>749</v>
      </c>
      <c r="S4598" s="1" t="s">
        <v>2978</v>
      </c>
      <c r="T4598" s="1" t="s">
        <v>147</v>
      </c>
      <c r="U4598" s="1" t="s">
        <v>32</v>
      </c>
    </row>
    <row r="4599" spans="1:21" x14ac:dyDescent="0.3">
      <c r="A4599" s="1" t="s">
        <v>9549</v>
      </c>
      <c r="B4599" s="1" t="s">
        <v>9550</v>
      </c>
      <c r="C4599" s="2">
        <v>45495</v>
      </c>
      <c r="D4599">
        <v>2024</v>
      </c>
      <c r="E4599" s="1" t="s">
        <v>255</v>
      </c>
      <c r="F4599" s="1" t="s">
        <v>9068</v>
      </c>
      <c r="G4599" s="3">
        <v>0.6020833333333333</v>
      </c>
      <c r="H4599" s="1" t="s">
        <v>104</v>
      </c>
      <c r="I4599" s="1" t="s">
        <v>133</v>
      </c>
      <c r="J4599" s="1" t="s">
        <v>134</v>
      </c>
      <c r="K4599" s="1" t="s">
        <v>721</v>
      </c>
      <c r="L4599">
        <v>6749.2</v>
      </c>
      <c r="M4599">
        <v>28.24</v>
      </c>
      <c r="N4599">
        <v>83.62</v>
      </c>
      <c r="O4599">
        <v>6693.82</v>
      </c>
      <c r="P4599">
        <v>554</v>
      </c>
      <c r="Q4599" s="1" t="s">
        <v>28</v>
      </c>
      <c r="R4599" s="1" t="s">
        <v>29</v>
      </c>
      <c r="S4599" s="1" t="s">
        <v>468</v>
      </c>
      <c r="T4599" s="1" t="s">
        <v>53</v>
      </c>
      <c r="U4599" s="1" t="s">
        <v>32</v>
      </c>
    </row>
    <row r="4600" spans="1:21" x14ac:dyDescent="0.3">
      <c r="A4600" s="1" t="s">
        <v>9551</v>
      </c>
      <c r="B4600" s="1" t="s">
        <v>9552</v>
      </c>
      <c r="C4600" s="2">
        <v>45495</v>
      </c>
      <c r="D4600">
        <v>2024</v>
      </c>
      <c r="E4600" s="1" t="s">
        <v>255</v>
      </c>
      <c r="F4600" s="1" t="s">
        <v>9068</v>
      </c>
      <c r="G4600" s="3">
        <v>0.76944444444444449</v>
      </c>
      <c r="H4600" s="1" t="s">
        <v>142</v>
      </c>
      <c r="I4600" s="1" t="s">
        <v>143</v>
      </c>
      <c r="J4600" s="1" t="s">
        <v>308</v>
      </c>
      <c r="K4600" s="1" t="s">
        <v>309</v>
      </c>
      <c r="L4600">
        <v>6066.91</v>
      </c>
      <c r="M4600">
        <v>30.37</v>
      </c>
      <c r="N4600">
        <v>33.47</v>
      </c>
      <c r="O4600">
        <v>6063.8099999999995</v>
      </c>
      <c r="P4600">
        <v>173</v>
      </c>
      <c r="Q4600" s="1" t="s">
        <v>28</v>
      </c>
      <c r="R4600" s="1" t="s">
        <v>29</v>
      </c>
      <c r="S4600" s="1" t="s">
        <v>2372</v>
      </c>
      <c r="T4600" s="1" t="s">
        <v>53</v>
      </c>
      <c r="U4600" s="1" t="s">
        <v>32</v>
      </c>
    </row>
    <row r="4601" spans="1:21" x14ac:dyDescent="0.3">
      <c r="A4601" s="1" t="s">
        <v>9553</v>
      </c>
      <c r="B4601" s="1" t="s">
        <v>1443</v>
      </c>
      <c r="C4601" s="2">
        <v>45495</v>
      </c>
      <c r="D4601">
        <v>2024</v>
      </c>
      <c r="E4601" s="1" t="s">
        <v>255</v>
      </c>
      <c r="F4601" s="1" t="s">
        <v>9068</v>
      </c>
      <c r="G4601" s="3">
        <v>0.82222222222222219</v>
      </c>
      <c r="H4601" s="1" t="s">
        <v>142</v>
      </c>
      <c r="I4601" s="1" t="s">
        <v>43</v>
      </c>
      <c r="J4601" s="1" t="s">
        <v>214</v>
      </c>
      <c r="K4601" s="1" t="s">
        <v>215</v>
      </c>
      <c r="L4601">
        <v>6436.31</v>
      </c>
      <c r="M4601">
        <v>49.57</v>
      </c>
      <c r="N4601">
        <v>41.32</v>
      </c>
      <c r="O4601">
        <v>6444.56</v>
      </c>
      <c r="P4601">
        <v>741</v>
      </c>
      <c r="Q4601" s="1" t="s">
        <v>85</v>
      </c>
      <c r="R4601" s="1" t="s">
        <v>29</v>
      </c>
      <c r="S4601" s="1" t="s">
        <v>399</v>
      </c>
      <c r="T4601" s="1" t="s">
        <v>53</v>
      </c>
      <c r="U4601" s="1" t="s">
        <v>32</v>
      </c>
    </row>
    <row r="4602" spans="1:21" x14ac:dyDescent="0.3">
      <c r="A4602" s="1" t="s">
        <v>9554</v>
      </c>
      <c r="B4602" s="1" t="s">
        <v>9555</v>
      </c>
      <c r="C4602" s="2">
        <v>45495</v>
      </c>
      <c r="D4602">
        <v>2024</v>
      </c>
      <c r="E4602" s="1" t="s">
        <v>255</v>
      </c>
      <c r="F4602" s="1" t="s">
        <v>9068</v>
      </c>
      <c r="G4602" s="3">
        <v>0.91874999999999996</v>
      </c>
      <c r="H4602" s="1" t="s">
        <v>24</v>
      </c>
      <c r="I4602" s="1" t="s">
        <v>89</v>
      </c>
      <c r="J4602" s="1" t="s">
        <v>939</v>
      </c>
      <c r="K4602" s="1" t="s">
        <v>523</v>
      </c>
      <c r="L4602">
        <v>9111.1</v>
      </c>
      <c r="M4602">
        <v>38.56</v>
      </c>
      <c r="N4602">
        <v>51.72</v>
      </c>
      <c r="O4602">
        <v>9097.94</v>
      </c>
      <c r="P4602">
        <v>427</v>
      </c>
      <c r="Q4602" s="1" t="s">
        <v>28</v>
      </c>
      <c r="R4602" s="1" t="s">
        <v>29</v>
      </c>
      <c r="S4602" s="1" t="s">
        <v>30</v>
      </c>
      <c r="T4602" s="1" t="s">
        <v>53</v>
      </c>
      <c r="U4602" s="1" t="s">
        <v>32</v>
      </c>
    </row>
    <row r="4603" spans="1:21" x14ac:dyDescent="0.3">
      <c r="A4603" s="1" t="s">
        <v>9556</v>
      </c>
      <c r="B4603" s="1" t="s">
        <v>6760</v>
      </c>
      <c r="C4603" s="2">
        <v>45495</v>
      </c>
      <c r="D4603">
        <v>2024</v>
      </c>
      <c r="E4603" s="1" t="s">
        <v>255</v>
      </c>
      <c r="F4603" s="1" t="s">
        <v>9068</v>
      </c>
      <c r="G4603" s="3">
        <v>0.95694444444444449</v>
      </c>
      <c r="H4603" s="1" t="s">
        <v>24</v>
      </c>
      <c r="I4603" s="1" t="s">
        <v>25</v>
      </c>
      <c r="J4603" s="1" t="s">
        <v>171</v>
      </c>
      <c r="K4603" s="1" t="s">
        <v>287</v>
      </c>
      <c r="L4603">
        <v>9806.49</v>
      </c>
      <c r="M4603">
        <v>1.81</v>
      </c>
      <c r="N4603">
        <v>82.75</v>
      </c>
      <c r="O4603">
        <v>9725.5499999999993</v>
      </c>
      <c r="P4603">
        <v>676</v>
      </c>
      <c r="Q4603" s="1" t="s">
        <v>85</v>
      </c>
      <c r="R4603" s="1" t="s">
        <v>29</v>
      </c>
      <c r="S4603" s="1" t="s">
        <v>3976</v>
      </c>
      <c r="T4603" s="1" t="s">
        <v>31</v>
      </c>
      <c r="U4603" s="1" t="s">
        <v>93</v>
      </c>
    </row>
    <row r="4604" spans="1:21" x14ac:dyDescent="0.3">
      <c r="A4604" s="1" t="s">
        <v>9557</v>
      </c>
      <c r="B4604" s="1" t="s">
        <v>9558</v>
      </c>
      <c r="C4604" s="2">
        <v>45495</v>
      </c>
      <c r="D4604">
        <v>2024</v>
      </c>
      <c r="E4604" s="1" t="s">
        <v>255</v>
      </c>
      <c r="F4604" s="1" t="s">
        <v>9068</v>
      </c>
      <c r="G4604" s="3">
        <v>0.97916666666666663</v>
      </c>
      <c r="H4604" s="1" t="s">
        <v>24</v>
      </c>
      <c r="I4604" s="1" t="s">
        <v>35</v>
      </c>
      <c r="J4604" s="1" t="s">
        <v>1835</v>
      </c>
      <c r="K4604" s="1" t="s">
        <v>191</v>
      </c>
      <c r="L4604">
        <v>3717.82</v>
      </c>
      <c r="M4604">
        <v>23.12</v>
      </c>
      <c r="N4604">
        <v>0.43</v>
      </c>
      <c r="O4604">
        <v>3740.51</v>
      </c>
      <c r="P4604">
        <v>287</v>
      </c>
      <c r="Q4604" s="1" t="s">
        <v>38</v>
      </c>
      <c r="R4604" s="1" t="s">
        <v>29</v>
      </c>
      <c r="S4604" s="1" t="s">
        <v>1956</v>
      </c>
      <c r="T4604" s="1" t="s">
        <v>31</v>
      </c>
      <c r="U4604" s="1" t="s">
        <v>32</v>
      </c>
    </row>
    <row r="4605" spans="1:21" x14ac:dyDescent="0.3">
      <c r="A4605" s="1" t="s">
        <v>9559</v>
      </c>
      <c r="B4605" s="1" t="s">
        <v>9560</v>
      </c>
      <c r="C4605" s="2">
        <v>45496</v>
      </c>
      <c r="D4605">
        <v>2024</v>
      </c>
      <c r="E4605" s="1" t="s">
        <v>317</v>
      </c>
      <c r="F4605" s="1" t="s">
        <v>9068</v>
      </c>
      <c r="G4605" s="3">
        <v>2.013888888888889E-2</v>
      </c>
      <c r="H4605" s="1" t="s">
        <v>24</v>
      </c>
      <c r="I4605" s="1" t="s">
        <v>49</v>
      </c>
      <c r="J4605" s="1" t="s">
        <v>458</v>
      </c>
      <c r="K4605" s="1" t="s">
        <v>227</v>
      </c>
      <c r="L4605">
        <v>3955.54</v>
      </c>
      <c r="M4605">
        <v>29.39</v>
      </c>
      <c r="N4605">
        <v>78.52</v>
      </c>
      <c r="O4605">
        <v>3906.41</v>
      </c>
      <c r="P4605">
        <v>27</v>
      </c>
      <c r="Q4605" s="1" t="s">
        <v>38</v>
      </c>
      <c r="R4605" s="1" t="s">
        <v>29</v>
      </c>
      <c r="S4605" s="1" t="s">
        <v>4640</v>
      </c>
      <c r="T4605" s="1" t="s">
        <v>53</v>
      </c>
      <c r="U4605" s="1" t="s">
        <v>93</v>
      </c>
    </row>
    <row r="4606" spans="1:21" x14ac:dyDescent="0.3">
      <c r="A4606" s="1" t="s">
        <v>9561</v>
      </c>
      <c r="B4606" s="1" t="s">
        <v>9562</v>
      </c>
      <c r="C4606" s="2">
        <v>45496</v>
      </c>
      <c r="D4606">
        <v>2024</v>
      </c>
      <c r="E4606" s="1" t="s">
        <v>317</v>
      </c>
      <c r="F4606" s="1" t="s">
        <v>9068</v>
      </c>
      <c r="G4606" s="3">
        <v>4.027777777777778E-2</v>
      </c>
      <c r="H4606" s="1" t="s">
        <v>24</v>
      </c>
      <c r="I4606" s="1" t="s">
        <v>96</v>
      </c>
      <c r="J4606" s="1" t="s">
        <v>427</v>
      </c>
      <c r="K4606" s="1" t="s">
        <v>367</v>
      </c>
      <c r="L4606">
        <v>8487.6</v>
      </c>
      <c r="M4606">
        <v>31.34</v>
      </c>
      <c r="N4606">
        <v>51.85</v>
      </c>
      <c r="O4606">
        <v>8467.09</v>
      </c>
      <c r="P4606">
        <v>221</v>
      </c>
      <c r="Q4606" s="1" t="s">
        <v>38</v>
      </c>
      <c r="R4606" s="1" t="s">
        <v>749</v>
      </c>
      <c r="S4606" s="1" t="s">
        <v>3113</v>
      </c>
      <c r="T4606" s="1" t="s">
        <v>31</v>
      </c>
      <c r="U4606" s="1" t="s">
        <v>32</v>
      </c>
    </row>
    <row r="4607" spans="1:21" x14ac:dyDescent="0.3">
      <c r="A4607" s="1" t="s">
        <v>9563</v>
      </c>
      <c r="B4607" s="1" t="s">
        <v>9564</v>
      </c>
      <c r="C4607" s="2">
        <v>45496</v>
      </c>
      <c r="D4607">
        <v>2024</v>
      </c>
      <c r="E4607" s="1" t="s">
        <v>317</v>
      </c>
      <c r="F4607" s="1" t="s">
        <v>9068</v>
      </c>
      <c r="G4607" s="3">
        <v>0.12638888888888888</v>
      </c>
      <c r="H4607" s="1" t="s">
        <v>24</v>
      </c>
      <c r="I4607" s="1" t="s">
        <v>68</v>
      </c>
      <c r="J4607" s="1" t="s">
        <v>823</v>
      </c>
      <c r="K4607" s="1" t="s">
        <v>27</v>
      </c>
      <c r="L4607">
        <v>2050.37</v>
      </c>
      <c r="M4607">
        <v>26.56</v>
      </c>
      <c r="N4607">
        <v>44.52</v>
      </c>
      <c r="O4607">
        <v>2032.4099999999999</v>
      </c>
      <c r="P4607">
        <v>330</v>
      </c>
      <c r="Q4607" s="1" t="s">
        <v>85</v>
      </c>
      <c r="R4607" s="1" t="s">
        <v>29</v>
      </c>
      <c r="S4607" s="1" t="s">
        <v>1871</v>
      </c>
      <c r="T4607" s="1" t="s">
        <v>31</v>
      </c>
      <c r="U4607" s="1" t="s">
        <v>32</v>
      </c>
    </row>
    <row r="4608" spans="1:21" x14ac:dyDescent="0.3">
      <c r="A4608" s="1" t="s">
        <v>9565</v>
      </c>
      <c r="B4608" s="1" t="s">
        <v>9566</v>
      </c>
      <c r="C4608" s="2">
        <v>45496</v>
      </c>
      <c r="D4608">
        <v>2024</v>
      </c>
      <c r="E4608" s="1" t="s">
        <v>317</v>
      </c>
      <c r="F4608" s="1" t="s">
        <v>9068</v>
      </c>
      <c r="G4608" s="3">
        <v>0.20624999999999999</v>
      </c>
      <c r="H4608" s="1" t="s">
        <v>24</v>
      </c>
      <c r="I4608" s="1" t="s">
        <v>68</v>
      </c>
      <c r="J4608" s="1" t="s">
        <v>611</v>
      </c>
      <c r="K4608" s="1" t="s">
        <v>780</v>
      </c>
      <c r="L4608">
        <v>9751.27</v>
      </c>
      <c r="M4608">
        <v>11.89</v>
      </c>
      <c r="N4608">
        <v>49.84</v>
      </c>
      <c r="O4608">
        <v>9713.32</v>
      </c>
      <c r="P4608">
        <v>33</v>
      </c>
      <c r="Q4608" s="1" t="s">
        <v>85</v>
      </c>
      <c r="R4608" s="1" t="s">
        <v>29</v>
      </c>
      <c r="S4608" s="1" t="s">
        <v>660</v>
      </c>
      <c r="T4608" s="1" t="s">
        <v>53</v>
      </c>
      <c r="U4608" s="1" t="s">
        <v>32</v>
      </c>
    </row>
    <row r="4609" spans="1:21" x14ac:dyDescent="0.3">
      <c r="A4609" s="1" t="s">
        <v>9567</v>
      </c>
      <c r="B4609" s="1" t="s">
        <v>9568</v>
      </c>
      <c r="C4609" s="2">
        <v>45496</v>
      </c>
      <c r="D4609">
        <v>2024</v>
      </c>
      <c r="E4609" s="1" t="s">
        <v>317</v>
      </c>
      <c r="F4609" s="1" t="s">
        <v>9068</v>
      </c>
      <c r="G4609" s="3">
        <v>0.33055555555555555</v>
      </c>
      <c r="H4609" s="1" t="s">
        <v>42</v>
      </c>
      <c r="I4609" s="1" t="s">
        <v>43</v>
      </c>
      <c r="J4609" s="1" t="s">
        <v>214</v>
      </c>
      <c r="K4609" s="1" t="s">
        <v>45</v>
      </c>
      <c r="L4609">
        <v>2800.21</v>
      </c>
      <c r="M4609">
        <v>31.09</v>
      </c>
      <c r="N4609">
        <v>25.59</v>
      </c>
      <c r="O4609">
        <v>2805.71</v>
      </c>
      <c r="P4609">
        <v>540</v>
      </c>
      <c r="Q4609" s="1" t="s">
        <v>118</v>
      </c>
      <c r="R4609" s="1" t="s">
        <v>29</v>
      </c>
      <c r="S4609" s="1" t="s">
        <v>2346</v>
      </c>
      <c r="T4609" s="1" t="s">
        <v>53</v>
      </c>
      <c r="U4609" s="1" t="s">
        <v>101</v>
      </c>
    </row>
    <row r="4610" spans="1:21" x14ac:dyDescent="0.3">
      <c r="A4610" s="1" t="s">
        <v>9569</v>
      </c>
      <c r="B4610" s="1" t="s">
        <v>9570</v>
      </c>
      <c r="C4610" s="2">
        <v>45496</v>
      </c>
      <c r="D4610">
        <v>2024</v>
      </c>
      <c r="E4610" s="1" t="s">
        <v>317</v>
      </c>
      <c r="F4610" s="1" t="s">
        <v>9068</v>
      </c>
      <c r="G4610" s="3">
        <v>0.35902777777777778</v>
      </c>
      <c r="H4610" s="1" t="s">
        <v>42</v>
      </c>
      <c r="I4610" s="1" t="s">
        <v>43</v>
      </c>
      <c r="J4610" s="1" t="s">
        <v>805</v>
      </c>
      <c r="K4610" s="1" t="s">
        <v>45</v>
      </c>
      <c r="L4610">
        <v>4528.99</v>
      </c>
      <c r="M4610">
        <v>16</v>
      </c>
      <c r="N4610">
        <v>30.42</v>
      </c>
      <c r="O4610">
        <v>4514.57</v>
      </c>
      <c r="P4610">
        <v>81</v>
      </c>
      <c r="Q4610" s="1" t="s">
        <v>99</v>
      </c>
      <c r="R4610" s="1" t="s">
        <v>29</v>
      </c>
      <c r="S4610" s="1" t="s">
        <v>1711</v>
      </c>
      <c r="T4610" s="1" t="s">
        <v>53</v>
      </c>
      <c r="U4610" s="1" t="s">
        <v>32</v>
      </c>
    </row>
    <row r="4611" spans="1:21" x14ac:dyDescent="0.3">
      <c r="A4611" s="1" t="s">
        <v>9571</v>
      </c>
      <c r="B4611" s="1" t="s">
        <v>5880</v>
      </c>
      <c r="C4611" s="2">
        <v>45496</v>
      </c>
      <c r="D4611">
        <v>2024</v>
      </c>
      <c r="E4611" s="1" t="s">
        <v>317</v>
      </c>
      <c r="F4611" s="1" t="s">
        <v>9068</v>
      </c>
      <c r="G4611" s="3">
        <v>0.37986111111111109</v>
      </c>
      <c r="H4611" s="1" t="s">
        <v>42</v>
      </c>
      <c r="I4611" s="1" t="s">
        <v>371</v>
      </c>
      <c r="J4611" s="1" t="s">
        <v>670</v>
      </c>
      <c r="K4611" s="1" t="s">
        <v>373</v>
      </c>
      <c r="L4611">
        <v>8849.74</v>
      </c>
      <c r="M4611">
        <v>23.13</v>
      </c>
      <c r="N4611">
        <v>34</v>
      </c>
      <c r="O4611">
        <v>8838.869999999999</v>
      </c>
      <c r="P4611">
        <v>497</v>
      </c>
      <c r="Q4611" s="1" t="s">
        <v>85</v>
      </c>
      <c r="R4611" s="1" t="s">
        <v>29</v>
      </c>
      <c r="S4611" s="1" t="s">
        <v>1435</v>
      </c>
      <c r="T4611" s="1" t="s">
        <v>147</v>
      </c>
      <c r="U4611" s="1" t="s">
        <v>32</v>
      </c>
    </row>
    <row r="4612" spans="1:21" x14ac:dyDescent="0.3">
      <c r="A4612" s="1" t="s">
        <v>9572</v>
      </c>
      <c r="B4612" s="1" t="s">
        <v>9573</v>
      </c>
      <c r="C4612" s="2">
        <v>45496</v>
      </c>
      <c r="D4612">
        <v>2024</v>
      </c>
      <c r="E4612" s="1" t="s">
        <v>317</v>
      </c>
      <c r="F4612" s="1" t="s">
        <v>9068</v>
      </c>
      <c r="G4612" s="3">
        <v>0.59513888888888888</v>
      </c>
      <c r="H4612" s="1" t="s">
        <v>104</v>
      </c>
      <c r="I4612" s="1" t="s">
        <v>68</v>
      </c>
      <c r="J4612" s="1" t="s">
        <v>858</v>
      </c>
      <c r="K4612" s="1" t="s">
        <v>70</v>
      </c>
      <c r="L4612">
        <v>8502.5400000000009</v>
      </c>
      <c r="M4612">
        <v>45.33</v>
      </c>
      <c r="N4612">
        <v>31.12</v>
      </c>
      <c r="O4612">
        <v>8516.75</v>
      </c>
      <c r="P4612">
        <v>729</v>
      </c>
      <c r="Q4612" s="1" t="s">
        <v>99</v>
      </c>
      <c r="R4612" s="1" t="s">
        <v>29</v>
      </c>
      <c r="S4612" s="1" t="s">
        <v>6015</v>
      </c>
      <c r="T4612" s="1" t="s">
        <v>53</v>
      </c>
      <c r="U4612" s="1" t="s">
        <v>93</v>
      </c>
    </row>
    <row r="4613" spans="1:21" x14ac:dyDescent="0.3">
      <c r="A4613" s="1" t="s">
        <v>9574</v>
      </c>
      <c r="B4613" s="1" t="s">
        <v>1620</v>
      </c>
      <c r="C4613" s="2">
        <v>45496</v>
      </c>
      <c r="D4613">
        <v>2024</v>
      </c>
      <c r="E4613" s="1" t="s">
        <v>317</v>
      </c>
      <c r="F4613" s="1" t="s">
        <v>9068</v>
      </c>
      <c r="G4613" s="3">
        <v>0.71319444444444446</v>
      </c>
      <c r="H4613" s="1" t="s">
        <v>142</v>
      </c>
      <c r="I4613" s="1" t="s">
        <v>89</v>
      </c>
      <c r="J4613" s="1" t="s">
        <v>90</v>
      </c>
      <c r="K4613" s="1" t="s">
        <v>707</v>
      </c>
      <c r="L4613">
        <v>6923.75</v>
      </c>
      <c r="M4613">
        <v>47.58</v>
      </c>
      <c r="N4613">
        <v>7.84</v>
      </c>
      <c r="O4613">
        <v>6963.49</v>
      </c>
      <c r="P4613">
        <v>321</v>
      </c>
      <c r="Q4613" s="1" t="s">
        <v>118</v>
      </c>
      <c r="R4613" s="1" t="s">
        <v>29</v>
      </c>
      <c r="S4613" s="1" t="s">
        <v>3824</v>
      </c>
      <c r="T4613" s="1" t="s">
        <v>53</v>
      </c>
      <c r="U4613" s="1" t="s">
        <v>32</v>
      </c>
    </row>
    <row r="4614" spans="1:21" x14ac:dyDescent="0.3">
      <c r="A4614" s="1" t="s">
        <v>9575</v>
      </c>
      <c r="B4614" s="1" t="s">
        <v>9576</v>
      </c>
      <c r="C4614" s="2">
        <v>45496</v>
      </c>
      <c r="D4614">
        <v>2024</v>
      </c>
      <c r="E4614" s="1" t="s">
        <v>317</v>
      </c>
      <c r="F4614" s="1" t="s">
        <v>9068</v>
      </c>
      <c r="G4614" s="3">
        <v>0.76388888888888884</v>
      </c>
      <c r="H4614" s="1" t="s">
        <v>142</v>
      </c>
      <c r="I4614" s="1" t="s">
        <v>49</v>
      </c>
      <c r="J4614" s="1" t="s">
        <v>1043</v>
      </c>
      <c r="K4614" s="1" t="s">
        <v>219</v>
      </c>
      <c r="L4614">
        <v>7110.88</v>
      </c>
      <c r="M4614">
        <v>2.2999999999999998</v>
      </c>
      <c r="N4614">
        <v>54.38</v>
      </c>
      <c r="O4614">
        <v>7058.8</v>
      </c>
      <c r="P4614">
        <v>936</v>
      </c>
      <c r="Q4614" s="1" t="s">
        <v>38</v>
      </c>
      <c r="R4614" s="1" t="s">
        <v>29</v>
      </c>
      <c r="S4614" s="1" t="s">
        <v>5899</v>
      </c>
      <c r="T4614" s="1" t="s">
        <v>53</v>
      </c>
      <c r="U4614" s="1" t="s">
        <v>101</v>
      </c>
    </row>
    <row r="4615" spans="1:21" x14ac:dyDescent="0.3">
      <c r="A4615" s="1" t="s">
        <v>9577</v>
      </c>
      <c r="B4615" s="1" t="s">
        <v>9578</v>
      </c>
      <c r="C4615" s="2">
        <v>45496</v>
      </c>
      <c r="D4615">
        <v>2024</v>
      </c>
      <c r="E4615" s="1" t="s">
        <v>317</v>
      </c>
      <c r="F4615" s="1" t="s">
        <v>9068</v>
      </c>
      <c r="G4615" s="3">
        <v>0.78194444444444444</v>
      </c>
      <c r="H4615" s="1" t="s">
        <v>142</v>
      </c>
      <c r="I4615" s="1" t="s">
        <v>143</v>
      </c>
      <c r="J4615" s="1" t="s">
        <v>144</v>
      </c>
      <c r="K4615" s="1" t="s">
        <v>200</v>
      </c>
      <c r="L4615">
        <v>5741.58</v>
      </c>
      <c r="M4615">
        <v>29.92</v>
      </c>
      <c r="N4615">
        <v>4.46</v>
      </c>
      <c r="O4615">
        <v>5767.04</v>
      </c>
      <c r="P4615">
        <v>61</v>
      </c>
      <c r="Q4615" s="1" t="s">
        <v>99</v>
      </c>
      <c r="R4615" s="1" t="s">
        <v>29</v>
      </c>
      <c r="S4615" s="1" t="s">
        <v>300</v>
      </c>
      <c r="T4615" s="1" t="s">
        <v>53</v>
      </c>
      <c r="U4615" s="1" t="s">
        <v>93</v>
      </c>
    </row>
    <row r="4616" spans="1:21" x14ac:dyDescent="0.3">
      <c r="A4616" s="1" t="s">
        <v>9579</v>
      </c>
      <c r="B4616" s="1" t="s">
        <v>9580</v>
      </c>
      <c r="C4616" s="2">
        <v>45497</v>
      </c>
      <c r="D4616">
        <v>2024</v>
      </c>
      <c r="E4616" s="1" t="s">
        <v>366</v>
      </c>
      <c r="F4616" s="1" t="s">
        <v>9068</v>
      </c>
      <c r="G4616" s="3">
        <v>7.6388888888888895E-2</v>
      </c>
      <c r="H4616" s="1" t="s">
        <v>24</v>
      </c>
      <c r="I4616" s="1" t="s">
        <v>431</v>
      </c>
      <c r="J4616" s="1" t="s">
        <v>666</v>
      </c>
      <c r="K4616" s="1" t="s">
        <v>488</v>
      </c>
      <c r="L4616">
        <v>7973.81</v>
      </c>
      <c r="M4616">
        <v>4.4800000000000004</v>
      </c>
      <c r="N4616">
        <v>20.190000000000001</v>
      </c>
      <c r="O4616">
        <v>7958.1</v>
      </c>
      <c r="P4616">
        <v>825</v>
      </c>
      <c r="Q4616" s="1" t="s">
        <v>85</v>
      </c>
      <c r="R4616" s="1" t="s">
        <v>29</v>
      </c>
      <c r="S4616" s="1" t="s">
        <v>2381</v>
      </c>
      <c r="T4616" s="1" t="s">
        <v>31</v>
      </c>
      <c r="U4616" s="1" t="s">
        <v>93</v>
      </c>
    </row>
    <row r="4617" spans="1:21" x14ac:dyDescent="0.3">
      <c r="A4617" s="1" t="s">
        <v>9581</v>
      </c>
      <c r="B4617" s="1" t="s">
        <v>8849</v>
      </c>
      <c r="C4617" s="2">
        <v>45497</v>
      </c>
      <c r="D4617">
        <v>2024</v>
      </c>
      <c r="E4617" s="1" t="s">
        <v>366</v>
      </c>
      <c r="F4617" s="1" t="s">
        <v>9068</v>
      </c>
      <c r="G4617" s="3">
        <v>0.16388888888888889</v>
      </c>
      <c r="H4617" s="1" t="s">
        <v>24</v>
      </c>
      <c r="I4617" s="1" t="s">
        <v>89</v>
      </c>
      <c r="J4617" s="1" t="s">
        <v>939</v>
      </c>
      <c r="K4617" s="1" t="s">
        <v>707</v>
      </c>
      <c r="L4617">
        <v>4750.72</v>
      </c>
      <c r="M4617">
        <v>21.78</v>
      </c>
      <c r="N4617">
        <v>32.409999999999997</v>
      </c>
      <c r="O4617">
        <v>4740.09</v>
      </c>
      <c r="P4617">
        <v>415</v>
      </c>
      <c r="Q4617" s="1" t="s">
        <v>85</v>
      </c>
      <c r="R4617" s="1" t="s">
        <v>29</v>
      </c>
      <c r="S4617" s="1" t="s">
        <v>544</v>
      </c>
      <c r="T4617" s="1" t="s">
        <v>53</v>
      </c>
      <c r="U4617" s="1" t="s">
        <v>32</v>
      </c>
    </row>
    <row r="4618" spans="1:21" x14ac:dyDescent="0.3">
      <c r="A4618" s="1" t="s">
        <v>9582</v>
      </c>
      <c r="B4618" s="1" t="s">
        <v>9583</v>
      </c>
      <c r="C4618" s="2">
        <v>45497</v>
      </c>
      <c r="D4618">
        <v>2024</v>
      </c>
      <c r="E4618" s="1" t="s">
        <v>366</v>
      </c>
      <c r="F4618" s="1" t="s">
        <v>9068</v>
      </c>
      <c r="G4618" s="3">
        <v>0.18194444444444444</v>
      </c>
      <c r="H4618" s="1" t="s">
        <v>24</v>
      </c>
      <c r="I4618" s="1" t="s">
        <v>25</v>
      </c>
      <c r="J4618" s="1" t="s">
        <v>116</v>
      </c>
      <c r="K4618" s="1" t="s">
        <v>362</v>
      </c>
      <c r="L4618">
        <v>4247.2700000000004</v>
      </c>
      <c r="M4618">
        <v>11.21</v>
      </c>
      <c r="N4618">
        <v>69.930000000000007</v>
      </c>
      <c r="O4618">
        <v>4188.55</v>
      </c>
      <c r="P4618">
        <v>595</v>
      </c>
      <c r="Q4618" s="1" t="s">
        <v>99</v>
      </c>
      <c r="R4618" s="1" t="s">
        <v>29</v>
      </c>
      <c r="S4618" s="1" t="s">
        <v>629</v>
      </c>
      <c r="T4618" s="1" t="s">
        <v>53</v>
      </c>
      <c r="U4618" s="1" t="s">
        <v>32</v>
      </c>
    </row>
    <row r="4619" spans="1:21" x14ac:dyDescent="0.3">
      <c r="A4619" s="1" t="s">
        <v>9584</v>
      </c>
      <c r="B4619" s="1" t="s">
        <v>9585</v>
      </c>
      <c r="C4619" s="2">
        <v>45497</v>
      </c>
      <c r="D4619">
        <v>2024</v>
      </c>
      <c r="E4619" s="1" t="s">
        <v>366</v>
      </c>
      <c r="F4619" s="1" t="s">
        <v>9068</v>
      </c>
      <c r="G4619" s="3">
        <v>0.24166666666666667</v>
      </c>
      <c r="H4619" s="1" t="s">
        <v>42</v>
      </c>
      <c r="I4619" s="1" t="s">
        <v>160</v>
      </c>
      <c r="J4619" s="1" t="s">
        <v>775</v>
      </c>
      <c r="K4619" s="1" t="s">
        <v>162</v>
      </c>
      <c r="L4619">
        <v>4086.37</v>
      </c>
      <c r="M4619">
        <v>5.83</v>
      </c>
      <c r="N4619">
        <v>31.3</v>
      </c>
      <c r="O4619">
        <v>4060.8999999999996</v>
      </c>
      <c r="P4619">
        <v>528</v>
      </c>
      <c r="Q4619" s="1" t="s">
        <v>99</v>
      </c>
      <c r="R4619" s="1" t="s">
        <v>29</v>
      </c>
      <c r="S4619" s="1" t="s">
        <v>704</v>
      </c>
      <c r="T4619" s="1" t="s">
        <v>147</v>
      </c>
      <c r="U4619" s="1" t="s">
        <v>32</v>
      </c>
    </row>
    <row r="4620" spans="1:21" x14ac:dyDescent="0.3">
      <c r="A4620" s="1" t="s">
        <v>9586</v>
      </c>
      <c r="B4620" s="1" t="s">
        <v>3237</v>
      </c>
      <c r="C4620" s="2">
        <v>45497</v>
      </c>
      <c r="D4620">
        <v>2024</v>
      </c>
      <c r="E4620" s="1" t="s">
        <v>366</v>
      </c>
      <c r="F4620" s="1" t="s">
        <v>9068</v>
      </c>
      <c r="G4620" s="3">
        <v>0.40138888888888891</v>
      </c>
      <c r="H4620" s="1" t="s">
        <v>42</v>
      </c>
      <c r="I4620" s="1" t="s">
        <v>127</v>
      </c>
      <c r="J4620" s="1" t="s">
        <v>356</v>
      </c>
      <c r="K4620" s="1" t="s">
        <v>1039</v>
      </c>
      <c r="L4620">
        <v>496.7</v>
      </c>
      <c r="M4620">
        <v>3.83</v>
      </c>
      <c r="N4620">
        <v>95.34</v>
      </c>
      <c r="O4620">
        <v>405.18999999999994</v>
      </c>
      <c r="P4620">
        <v>999</v>
      </c>
      <c r="Q4620" s="1" t="s">
        <v>85</v>
      </c>
      <c r="R4620" s="1" t="s">
        <v>29</v>
      </c>
      <c r="S4620" s="1" t="s">
        <v>557</v>
      </c>
      <c r="T4620" s="1" t="s">
        <v>53</v>
      </c>
      <c r="U4620" s="1" t="s">
        <v>93</v>
      </c>
    </row>
    <row r="4621" spans="1:21" x14ac:dyDescent="0.3">
      <c r="A4621" s="1" t="s">
        <v>9587</v>
      </c>
      <c r="B4621" s="1" t="s">
        <v>9588</v>
      </c>
      <c r="C4621" s="2">
        <v>45497</v>
      </c>
      <c r="D4621">
        <v>2024</v>
      </c>
      <c r="E4621" s="1" t="s">
        <v>366</v>
      </c>
      <c r="F4621" s="1" t="s">
        <v>9068</v>
      </c>
      <c r="G4621" s="3">
        <v>0.44027777777777777</v>
      </c>
      <c r="H4621" s="1" t="s">
        <v>42</v>
      </c>
      <c r="I4621" s="1" t="s">
        <v>89</v>
      </c>
      <c r="J4621" s="1" t="s">
        <v>105</v>
      </c>
      <c r="K4621" s="1" t="s">
        <v>382</v>
      </c>
      <c r="L4621">
        <v>8495.7999999999993</v>
      </c>
      <c r="M4621">
        <v>11.5</v>
      </c>
      <c r="N4621">
        <v>33.61</v>
      </c>
      <c r="O4621">
        <v>8473.6899999999987</v>
      </c>
      <c r="P4621">
        <v>967</v>
      </c>
      <c r="Q4621" s="1" t="s">
        <v>38</v>
      </c>
      <c r="R4621" s="1" t="s">
        <v>29</v>
      </c>
      <c r="S4621" s="1" t="s">
        <v>2762</v>
      </c>
      <c r="T4621" s="1" t="s">
        <v>53</v>
      </c>
      <c r="U4621" s="1" t="s">
        <v>32</v>
      </c>
    </row>
    <row r="4622" spans="1:21" x14ac:dyDescent="0.3">
      <c r="A4622" s="1" t="s">
        <v>9589</v>
      </c>
      <c r="B4622" s="1" t="s">
        <v>9590</v>
      </c>
      <c r="C4622" s="2">
        <v>45497</v>
      </c>
      <c r="D4622">
        <v>2024</v>
      </c>
      <c r="E4622" s="1" t="s">
        <v>366</v>
      </c>
      <c r="F4622" s="1" t="s">
        <v>9068</v>
      </c>
      <c r="G4622" s="3">
        <v>0.49236111111111114</v>
      </c>
      <c r="H4622" s="1" t="s">
        <v>42</v>
      </c>
      <c r="I4622" s="1" t="s">
        <v>371</v>
      </c>
      <c r="J4622" s="1" t="s">
        <v>518</v>
      </c>
      <c r="K4622" s="1" t="s">
        <v>519</v>
      </c>
      <c r="L4622">
        <v>2943.19</v>
      </c>
      <c r="M4622">
        <v>28.6</v>
      </c>
      <c r="N4622">
        <v>56.84</v>
      </c>
      <c r="O4622">
        <v>2914.95</v>
      </c>
      <c r="P4622">
        <v>268</v>
      </c>
      <c r="Q4622" s="1" t="s">
        <v>85</v>
      </c>
      <c r="R4622" s="1" t="s">
        <v>29</v>
      </c>
      <c r="S4622" s="1" t="s">
        <v>1368</v>
      </c>
      <c r="T4622" s="1" t="s">
        <v>53</v>
      </c>
      <c r="U4622" s="1" t="s">
        <v>93</v>
      </c>
    </row>
    <row r="4623" spans="1:21" x14ac:dyDescent="0.3">
      <c r="A4623" s="1" t="s">
        <v>9591</v>
      </c>
      <c r="B4623" s="1" t="s">
        <v>9592</v>
      </c>
      <c r="C4623" s="2">
        <v>45497</v>
      </c>
      <c r="D4623">
        <v>2024</v>
      </c>
      <c r="E4623" s="1" t="s">
        <v>366</v>
      </c>
      <c r="F4623" s="1" t="s">
        <v>9068</v>
      </c>
      <c r="G4623" s="3">
        <v>0.60833333333333328</v>
      </c>
      <c r="H4623" s="1" t="s">
        <v>104</v>
      </c>
      <c r="I4623" s="1" t="s">
        <v>143</v>
      </c>
      <c r="J4623" s="1" t="s">
        <v>282</v>
      </c>
      <c r="K4623" s="1" t="s">
        <v>283</v>
      </c>
      <c r="L4623">
        <v>5464.47</v>
      </c>
      <c r="M4623">
        <v>16.38</v>
      </c>
      <c r="N4623">
        <v>44.24</v>
      </c>
      <c r="O4623">
        <v>5436.6100000000006</v>
      </c>
      <c r="P4623">
        <v>197</v>
      </c>
      <c r="Q4623" s="1" t="s">
        <v>118</v>
      </c>
      <c r="R4623" s="1" t="s">
        <v>29</v>
      </c>
      <c r="S4623" s="1" t="s">
        <v>3660</v>
      </c>
      <c r="T4623" s="1" t="s">
        <v>53</v>
      </c>
      <c r="U4623" s="1" t="s">
        <v>32</v>
      </c>
    </row>
    <row r="4624" spans="1:21" x14ac:dyDescent="0.3">
      <c r="A4624" s="1" t="s">
        <v>9593</v>
      </c>
      <c r="B4624" s="1" t="s">
        <v>9594</v>
      </c>
      <c r="C4624" s="2">
        <v>45497</v>
      </c>
      <c r="D4624">
        <v>2024</v>
      </c>
      <c r="E4624" s="1" t="s">
        <v>366</v>
      </c>
      <c r="F4624" s="1" t="s">
        <v>9068</v>
      </c>
      <c r="G4624" s="3">
        <v>0.6479166666666667</v>
      </c>
      <c r="H4624" s="1" t="s">
        <v>104</v>
      </c>
      <c r="I4624" s="1" t="s">
        <v>96</v>
      </c>
      <c r="J4624" s="1" t="s">
        <v>427</v>
      </c>
      <c r="K4624" s="1" t="s">
        <v>367</v>
      </c>
      <c r="L4624">
        <v>617.54999999999995</v>
      </c>
      <c r="M4624">
        <v>12.82</v>
      </c>
      <c r="N4624">
        <v>65.44</v>
      </c>
      <c r="O4624">
        <v>564.93000000000006</v>
      </c>
      <c r="P4624">
        <v>113</v>
      </c>
      <c r="Q4624" s="1" t="s">
        <v>28</v>
      </c>
      <c r="R4624" s="1" t="s">
        <v>749</v>
      </c>
      <c r="S4624" s="1" t="s">
        <v>2071</v>
      </c>
      <c r="T4624" s="1" t="s">
        <v>53</v>
      </c>
      <c r="U4624" s="1" t="s">
        <v>32</v>
      </c>
    </row>
    <row r="4625" spans="1:21" x14ac:dyDescent="0.3">
      <c r="A4625" s="1" t="s">
        <v>9595</v>
      </c>
      <c r="B4625" s="1" t="s">
        <v>9596</v>
      </c>
      <c r="C4625" s="2">
        <v>45497</v>
      </c>
      <c r="D4625">
        <v>2024</v>
      </c>
      <c r="E4625" s="1" t="s">
        <v>366</v>
      </c>
      <c r="F4625" s="1" t="s">
        <v>9068</v>
      </c>
      <c r="G4625" s="3">
        <v>0.71388888888888891</v>
      </c>
      <c r="H4625" s="1" t="s">
        <v>142</v>
      </c>
      <c r="I4625" s="1" t="s">
        <v>89</v>
      </c>
      <c r="J4625" s="1" t="s">
        <v>105</v>
      </c>
      <c r="K4625" s="1" t="s">
        <v>707</v>
      </c>
      <c r="L4625">
        <v>1145.42</v>
      </c>
      <c r="M4625">
        <v>13.31</v>
      </c>
      <c r="N4625">
        <v>78.17</v>
      </c>
      <c r="O4625">
        <v>1080.56</v>
      </c>
      <c r="P4625">
        <v>255</v>
      </c>
      <c r="Q4625" s="1" t="s">
        <v>118</v>
      </c>
      <c r="R4625" s="1" t="s">
        <v>29</v>
      </c>
      <c r="S4625" s="1" t="s">
        <v>3304</v>
      </c>
      <c r="T4625" s="1" t="s">
        <v>53</v>
      </c>
      <c r="U4625" s="1" t="s">
        <v>32</v>
      </c>
    </row>
    <row r="4626" spans="1:21" x14ac:dyDescent="0.3">
      <c r="A4626" s="1" t="s">
        <v>9597</v>
      </c>
      <c r="B4626" s="1" t="s">
        <v>9598</v>
      </c>
      <c r="C4626" s="2">
        <v>45497</v>
      </c>
      <c r="D4626">
        <v>2024</v>
      </c>
      <c r="E4626" s="1" t="s">
        <v>366</v>
      </c>
      <c r="F4626" s="1" t="s">
        <v>9068</v>
      </c>
      <c r="G4626" s="3">
        <v>0.73750000000000004</v>
      </c>
      <c r="H4626" s="1" t="s">
        <v>142</v>
      </c>
      <c r="I4626" s="1" t="s">
        <v>143</v>
      </c>
      <c r="J4626" s="1" t="s">
        <v>144</v>
      </c>
      <c r="K4626" s="1" t="s">
        <v>200</v>
      </c>
      <c r="L4626">
        <v>8816.64</v>
      </c>
      <c r="M4626">
        <v>35.65</v>
      </c>
      <c r="N4626">
        <v>80.22</v>
      </c>
      <c r="O4626">
        <v>8772.07</v>
      </c>
      <c r="P4626">
        <v>534</v>
      </c>
      <c r="Q4626" s="1" t="s">
        <v>99</v>
      </c>
      <c r="R4626" s="1" t="s">
        <v>29</v>
      </c>
      <c r="S4626" s="1" t="s">
        <v>2944</v>
      </c>
      <c r="T4626" s="1" t="s">
        <v>53</v>
      </c>
      <c r="U4626" s="1" t="s">
        <v>32</v>
      </c>
    </row>
    <row r="4627" spans="1:21" x14ac:dyDescent="0.3">
      <c r="A4627" s="1" t="s">
        <v>9599</v>
      </c>
      <c r="B4627" s="1" t="s">
        <v>9600</v>
      </c>
      <c r="C4627" s="2">
        <v>45497</v>
      </c>
      <c r="D4627">
        <v>2024</v>
      </c>
      <c r="E4627" s="1" t="s">
        <v>366</v>
      </c>
      <c r="F4627" s="1" t="s">
        <v>9068</v>
      </c>
      <c r="G4627" s="3">
        <v>0.79166666666666663</v>
      </c>
      <c r="H4627" s="1" t="s">
        <v>142</v>
      </c>
      <c r="I4627" s="1" t="s">
        <v>236</v>
      </c>
      <c r="J4627" s="1" t="s">
        <v>268</v>
      </c>
      <c r="K4627" s="1" t="s">
        <v>269</v>
      </c>
      <c r="L4627">
        <v>7895.53</v>
      </c>
      <c r="M4627">
        <v>34.78</v>
      </c>
      <c r="N4627">
        <v>72.97</v>
      </c>
      <c r="O4627">
        <v>7857.3399999999992</v>
      </c>
      <c r="P4627">
        <v>736</v>
      </c>
      <c r="Q4627" s="1" t="s">
        <v>38</v>
      </c>
      <c r="R4627" s="1" t="s">
        <v>29</v>
      </c>
      <c r="S4627" s="1" t="s">
        <v>1299</v>
      </c>
      <c r="T4627" s="1" t="s">
        <v>31</v>
      </c>
      <c r="U4627" s="1" t="s">
        <v>32</v>
      </c>
    </row>
    <row r="4628" spans="1:21" x14ac:dyDescent="0.3">
      <c r="A4628" s="1" t="s">
        <v>9601</v>
      </c>
      <c r="B4628" s="1" t="s">
        <v>9602</v>
      </c>
      <c r="C4628" s="2">
        <v>45497</v>
      </c>
      <c r="D4628">
        <v>2024</v>
      </c>
      <c r="E4628" s="1" t="s">
        <v>366</v>
      </c>
      <c r="F4628" s="1" t="s">
        <v>9068</v>
      </c>
      <c r="G4628" s="3">
        <v>0.80555555555555558</v>
      </c>
      <c r="H4628" s="1" t="s">
        <v>142</v>
      </c>
      <c r="I4628" s="1" t="s">
        <v>431</v>
      </c>
      <c r="J4628" s="1" t="s">
        <v>666</v>
      </c>
      <c r="K4628" s="1" t="s">
        <v>488</v>
      </c>
      <c r="L4628">
        <v>1498.34</v>
      </c>
      <c r="M4628">
        <v>14.62</v>
      </c>
      <c r="N4628">
        <v>21.97</v>
      </c>
      <c r="O4628">
        <v>1490.9899999999998</v>
      </c>
      <c r="P4628">
        <v>105</v>
      </c>
      <c r="Q4628" s="1" t="s">
        <v>28</v>
      </c>
      <c r="R4628" s="1" t="s">
        <v>29</v>
      </c>
      <c r="S4628" s="1" t="s">
        <v>3247</v>
      </c>
      <c r="T4628" s="1" t="s">
        <v>53</v>
      </c>
      <c r="U4628" s="1" t="s">
        <v>32</v>
      </c>
    </row>
    <row r="4629" spans="1:21" x14ac:dyDescent="0.3">
      <c r="A4629" s="1" t="s">
        <v>9603</v>
      </c>
      <c r="B4629" s="1" t="s">
        <v>4035</v>
      </c>
      <c r="C4629" s="2">
        <v>45497</v>
      </c>
      <c r="D4629">
        <v>2024</v>
      </c>
      <c r="E4629" s="1" t="s">
        <v>366</v>
      </c>
      <c r="F4629" s="1" t="s">
        <v>9068</v>
      </c>
      <c r="G4629" s="3">
        <v>0.87916666666666665</v>
      </c>
      <c r="H4629" s="1" t="s">
        <v>24</v>
      </c>
      <c r="I4629" s="1" t="s">
        <v>133</v>
      </c>
      <c r="J4629" s="1" t="s">
        <v>1189</v>
      </c>
      <c r="K4629" s="1" t="s">
        <v>451</v>
      </c>
      <c r="L4629">
        <v>9035.52</v>
      </c>
      <c r="M4629">
        <v>31.42</v>
      </c>
      <c r="N4629">
        <v>78.069999999999993</v>
      </c>
      <c r="O4629">
        <v>8988.8700000000008</v>
      </c>
      <c r="P4629">
        <v>726</v>
      </c>
      <c r="Q4629" s="1" t="s">
        <v>118</v>
      </c>
      <c r="R4629" s="1" t="s">
        <v>29</v>
      </c>
      <c r="S4629" s="1" t="s">
        <v>626</v>
      </c>
      <c r="T4629" s="1" t="s">
        <v>31</v>
      </c>
      <c r="U4629" s="1" t="s">
        <v>101</v>
      </c>
    </row>
    <row r="4630" spans="1:21" x14ac:dyDescent="0.3">
      <c r="A4630" s="1" t="s">
        <v>9604</v>
      </c>
      <c r="B4630" s="1" t="s">
        <v>9605</v>
      </c>
      <c r="C4630" s="2">
        <v>45498</v>
      </c>
      <c r="D4630">
        <v>2024</v>
      </c>
      <c r="E4630" s="1" t="s">
        <v>426</v>
      </c>
      <c r="F4630" s="1" t="s">
        <v>9068</v>
      </c>
      <c r="G4630" s="3">
        <v>1.8749999999999999E-2</v>
      </c>
      <c r="H4630" s="1" t="s">
        <v>24</v>
      </c>
      <c r="I4630" s="1" t="s">
        <v>49</v>
      </c>
      <c r="J4630" s="1" t="s">
        <v>78</v>
      </c>
      <c r="K4630" s="1" t="s">
        <v>322</v>
      </c>
      <c r="L4630">
        <v>9012.8799999999992</v>
      </c>
      <c r="M4630">
        <v>33.520000000000003</v>
      </c>
      <c r="N4630">
        <v>3.43</v>
      </c>
      <c r="O4630">
        <v>9042.9699999999993</v>
      </c>
      <c r="P4630">
        <v>140</v>
      </c>
      <c r="Q4630" s="1" t="s">
        <v>28</v>
      </c>
      <c r="R4630" s="1" t="s">
        <v>29</v>
      </c>
      <c r="S4630" s="1" t="s">
        <v>1097</v>
      </c>
      <c r="T4630" s="1" t="s">
        <v>31</v>
      </c>
      <c r="U4630" s="1" t="s">
        <v>32</v>
      </c>
    </row>
    <row r="4631" spans="1:21" x14ac:dyDescent="0.3">
      <c r="A4631" s="1" t="s">
        <v>9606</v>
      </c>
      <c r="B4631" s="1" t="s">
        <v>9607</v>
      </c>
      <c r="C4631" s="2">
        <v>45498</v>
      </c>
      <c r="D4631">
        <v>2024</v>
      </c>
      <c r="E4631" s="1" t="s">
        <v>426</v>
      </c>
      <c r="F4631" s="1" t="s">
        <v>9068</v>
      </c>
      <c r="G4631" s="3">
        <v>5.5555555555555552E-2</v>
      </c>
      <c r="H4631" s="1" t="s">
        <v>24</v>
      </c>
      <c r="I4631" s="1" t="s">
        <v>56</v>
      </c>
      <c r="J4631" s="1" t="s">
        <v>647</v>
      </c>
      <c r="K4631" s="1" t="s">
        <v>422</v>
      </c>
      <c r="L4631">
        <v>9486.35</v>
      </c>
      <c r="M4631">
        <v>48.94</v>
      </c>
      <c r="N4631">
        <v>17.09</v>
      </c>
      <c r="O4631">
        <v>9518.2000000000007</v>
      </c>
      <c r="P4631">
        <v>567</v>
      </c>
      <c r="Q4631" s="1" t="s">
        <v>85</v>
      </c>
      <c r="R4631" s="1" t="s">
        <v>29</v>
      </c>
      <c r="S4631" s="1" t="s">
        <v>1392</v>
      </c>
      <c r="T4631" s="1" t="s">
        <v>31</v>
      </c>
      <c r="U4631" s="1" t="s">
        <v>32</v>
      </c>
    </row>
    <row r="4632" spans="1:21" x14ac:dyDescent="0.3">
      <c r="A4632" s="1" t="s">
        <v>9608</v>
      </c>
      <c r="B4632" s="1" t="s">
        <v>9609</v>
      </c>
      <c r="C4632" s="2">
        <v>45498</v>
      </c>
      <c r="D4632">
        <v>2024</v>
      </c>
      <c r="E4632" s="1" t="s">
        <v>426</v>
      </c>
      <c r="F4632" s="1" t="s">
        <v>9068</v>
      </c>
      <c r="G4632" s="3">
        <v>9.6527777777777782E-2</v>
      </c>
      <c r="H4632" s="1" t="s">
        <v>24</v>
      </c>
      <c r="I4632" s="1" t="s">
        <v>143</v>
      </c>
      <c r="J4632" s="1" t="s">
        <v>313</v>
      </c>
      <c r="K4632" s="1" t="s">
        <v>145</v>
      </c>
      <c r="L4632">
        <v>2284.87</v>
      </c>
      <c r="M4632">
        <v>5.18</v>
      </c>
      <c r="N4632">
        <v>65.69</v>
      </c>
      <c r="O4632">
        <v>2224.3599999999997</v>
      </c>
      <c r="P4632">
        <v>350</v>
      </c>
      <c r="Q4632" s="1" t="s">
        <v>38</v>
      </c>
      <c r="R4632" s="1" t="s">
        <v>29</v>
      </c>
      <c r="S4632" s="1" t="s">
        <v>2527</v>
      </c>
      <c r="T4632" s="1" t="s">
        <v>147</v>
      </c>
      <c r="U4632" s="1" t="s">
        <v>32</v>
      </c>
    </row>
    <row r="4633" spans="1:21" x14ac:dyDescent="0.3">
      <c r="A4633" s="1" t="s">
        <v>9610</v>
      </c>
      <c r="B4633" s="1" t="s">
        <v>9611</v>
      </c>
      <c r="C4633" s="2">
        <v>45498</v>
      </c>
      <c r="D4633">
        <v>2024</v>
      </c>
      <c r="E4633" s="1" t="s">
        <v>426</v>
      </c>
      <c r="F4633" s="1" t="s">
        <v>9068</v>
      </c>
      <c r="G4633" s="3">
        <v>0.1423611111111111</v>
      </c>
      <c r="H4633" s="1" t="s">
        <v>24</v>
      </c>
      <c r="I4633" s="1" t="s">
        <v>25</v>
      </c>
      <c r="J4633" s="1" t="s">
        <v>116</v>
      </c>
      <c r="K4633" s="1" t="s">
        <v>172</v>
      </c>
      <c r="L4633">
        <v>8851.76</v>
      </c>
      <c r="M4633">
        <v>13.34</v>
      </c>
      <c r="N4633">
        <v>95.83</v>
      </c>
      <c r="O4633">
        <v>8769.27</v>
      </c>
      <c r="P4633">
        <v>503</v>
      </c>
      <c r="Q4633" s="1" t="s">
        <v>85</v>
      </c>
      <c r="R4633" s="1" t="s">
        <v>29</v>
      </c>
      <c r="S4633" s="1" t="s">
        <v>353</v>
      </c>
      <c r="T4633" s="1" t="s">
        <v>53</v>
      </c>
      <c r="U4633" s="1" t="s">
        <v>32</v>
      </c>
    </row>
    <row r="4634" spans="1:21" x14ac:dyDescent="0.3">
      <c r="A4634" s="1" t="s">
        <v>9612</v>
      </c>
      <c r="B4634" s="1" t="s">
        <v>2422</v>
      </c>
      <c r="C4634" s="2">
        <v>45498</v>
      </c>
      <c r="D4634">
        <v>2024</v>
      </c>
      <c r="E4634" s="1" t="s">
        <v>426</v>
      </c>
      <c r="F4634" s="1" t="s">
        <v>9068</v>
      </c>
      <c r="G4634" s="3">
        <v>0.22013888888888888</v>
      </c>
      <c r="H4634" s="1" t="s">
        <v>42</v>
      </c>
      <c r="I4634" s="1" t="s">
        <v>371</v>
      </c>
      <c r="J4634" s="1" t="s">
        <v>670</v>
      </c>
      <c r="K4634" s="1" t="s">
        <v>519</v>
      </c>
      <c r="L4634">
        <v>3836.61</v>
      </c>
      <c r="M4634">
        <v>39.909999999999997</v>
      </c>
      <c r="N4634">
        <v>0.63</v>
      </c>
      <c r="O4634">
        <v>3875.89</v>
      </c>
      <c r="P4634">
        <v>627</v>
      </c>
      <c r="Q4634" s="1" t="s">
        <v>118</v>
      </c>
      <c r="R4634" s="1" t="s">
        <v>29</v>
      </c>
      <c r="S4634" s="1" t="s">
        <v>691</v>
      </c>
      <c r="T4634" s="1" t="s">
        <v>31</v>
      </c>
      <c r="U4634" s="1" t="s">
        <v>32</v>
      </c>
    </row>
    <row r="4635" spans="1:21" x14ac:dyDescent="0.3">
      <c r="A4635" s="1" t="s">
        <v>9613</v>
      </c>
      <c r="B4635" s="1" t="s">
        <v>9179</v>
      </c>
      <c r="C4635" s="2">
        <v>45498</v>
      </c>
      <c r="D4635">
        <v>2024</v>
      </c>
      <c r="E4635" s="1" t="s">
        <v>426</v>
      </c>
      <c r="F4635" s="1" t="s">
        <v>9068</v>
      </c>
      <c r="G4635" s="3">
        <v>0.25555555555555554</v>
      </c>
      <c r="H4635" s="1" t="s">
        <v>42</v>
      </c>
      <c r="I4635" s="1" t="s">
        <v>56</v>
      </c>
      <c r="J4635" s="1" t="s">
        <v>277</v>
      </c>
      <c r="K4635" s="1" t="s">
        <v>417</v>
      </c>
      <c r="L4635">
        <v>7920.82</v>
      </c>
      <c r="M4635">
        <v>9.24</v>
      </c>
      <c r="N4635">
        <v>4.26</v>
      </c>
      <c r="O4635">
        <v>7925.7999999999993</v>
      </c>
      <c r="P4635">
        <v>609</v>
      </c>
      <c r="Q4635" s="1" t="s">
        <v>28</v>
      </c>
      <c r="R4635" s="1" t="s">
        <v>29</v>
      </c>
      <c r="S4635" s="1" t="s">
        <v>697</v>
      </c>
      <c r="T4635" s="1" t="s">
        <v>31</v>
      </c>
      <c r="U4635" s="1" t="s">
        <v>32</v>
      </c>
    </row>
    <row r="4636" spans="1:21" x14ac:dyDescent="0.3">
      <c r="A4636" s="1" t="s">
        <v>9614</v>
      </c>
      <c r="B4636" s="1" t="s">
        <v>9615</v>
      </c>
      <c r="C4636" s="2">
        <v>45498</v>
      </c>
      <c r="D4636">
        <v>2024</v>
      </c>
      <c r="E4636" s="1" t="s">
        <v>426</v>
      </c>
      <c r="F4636" s="1" t="s">
        <v>9068</v>
      </c>
      <c r="G4636" s="3">
        <v>0.26041666666666669</v>
      </c>
      <c r="H4636" s="1" t="s">
        <v>42</v>
      </c>
      <c r="I4636" s="1" t="s">
        <v>127</v>
      </c>
      <c r="J4636" s="1" t="s">
        <v>356</v>
      </c>
      <c r="K4636" s="1" t="s">
        <v>394</v>
      </c>
      <c r="L4636">
        <v>4119.0600000000004</v>
      </c>
      <c r="M4636">
        <v>4.2300000000000004</v>
      </c>
      <c r="N4636">
        <v>38.08</v>
      </c>
      <c r="O4636">
        <v>4085.21</v>
      </c>
      <c r="P4636">
        <v>602</v>
      </c>
      <c r="Q4636" s="1" t="s">
        <v>85</v>
      </c>
      <c r="R4636" s="1" t="s">
        <v>29</v>
      </c>
      <c r="S4636" s="1" t="s">
        <v>489</v>
      </c>
      <c r="T4636" s="1" t="s">
        <v>53</v>
      </c>
      <c r="U4636" s="1" t="s">
        <v>101</v>
      </c>
    </row>
    <row r="4637" spans="1:21" x14ac:dyDescent="0.3">
      <c r="A4637" s="1" t="s">
        <v>9616</v>
      </c>
      <c r="B4637" s="1" t="s">
        <v>5446</v>
      </c>
      <c r="C4637" s="2">
        <v>45498</v>
      </c>
      <c r="D4637">
        <v>2024</v>
      </c>
      <c r="E4637" s="1" t="s">
        <v>426</v>
      </c>
      <c r="F4637" s="1" t="s">
        <v>9068</v>
      </c>
      <c r="G4637" s="3">
        <v>0.27291666666666664</v>
      </c>
      <c r="H4637" s="1" t="s">
        <v>42</v>
      </c>
      <c r="I4637" s="1" t="s">
        <v>154</v>
      </c>
      <c r="J4637" s="1" t="s">
        <v>155</v>
      </c>
      <c r="K4637" s="1" t="s">
        <v>156</v>
      </c>
      <c r="L4637">
        <v>5756.88</v>
      </c>
      <c r="M4637">
        <v>36.869999999999997</v>
      </c>
      <c r="N4637">
        <v>63.27</v>
      </c>
      <c r="O4637">
        <v>5730.48</v>
      </c>
      <c r="P4637">
        <v>155</v>
      </c>
      <c r="Q4637" s="1" t="s">
        <v>28</v>
      </c>
      <c r="R4637" s="1" t="s">
        <v>29</v>
      </c>
      <c r="S4637" s="1" t="s">
        <v>3682</v>
      </c>
      <c r="T4637" s="1" t="s">
        <v>53</v>
      </c>
      <c r="U4637" s="1" t="s">
        <v>32</v>
      </c>
    </row>
    <row r="4638" spans="1:21" x14ac:dyDescent="0.3">
      <c r="A4638" s="1" t="s">
        <v>9617</v>
      </c>
      <c r="B4638" s="1" t="s">
        <v>3391</v>
      </c>
      <c r="C4638" s="2">
        <v>45498</v>
      </c>
      <c r="D4638">
        <v>2024</v>
      </c>
      <c r="E4638" s="1" t="s">
        <v>426</v>
      </c>
      <c r="F4638" s="1" t="s">
        <v>9068</v>
      </c>
      <c r="G4638" s="3">
        <v>0.31736111111111109</v>
      </c>
      <c r="H4638" s="1" t="s">
        <v>42</v>
      </c>
      <c r="I4638" s="1" t="s">
        <v>371</v>
      </c>
      <c r="J4638" s="1" t="s">
        <v>1159</v>
      </c>
      <c r="K4638" s="1" t="s">
        <v>373</v>
      </c>
      <c r="L4638">
        <v>5721.47</v>
      </c>
      <c r="M4638">
        <v>22.53</v>
      </c>
      <c r="N4638">
        <v>8.74</v>
      </c>
      <c r="O4638">
        <v>5735.26</v>
      </c>
      <c r="P4638">
        <v>28</v>
      </c>
      <c r="Q4638" s="1" t="s">
        <v>38</v>
      </c>
      <c r="R4638" s="1" t="s">
        <v>29</v>
      </c>
      <c r="S4638" s="1" t="s">
        <v>4092</v>
      </c>
      <c r="T4638" s="1" t="s">
        <v>53</v>
      </c>
      <c r="U4638" s="1" t="s">
        <v>32</v>
      </c>
    </row>
    <row r="4639" spans="1:21" x14ac:dyDescent="0.3">
      <c r="A4639" s="1" t="s">
        <v>9618</v>
      </c>
      <c r="B4639" s="1" t="s">
        <v>9619</v>
      </c>
      <c r="C4639" s="2">
        <v>45498</v>
      </c>
      <c r="D4639">
        <v>2024</v>
      </c>
      <c r="E4639" s="1" t="s">
        <v>426</v>
      </c>
      <c r="F4639" s="1" t="s">
        <v>9068</v>
      </c>
      <c r="G4639" s="3">
        <v>0.3972222222222222</v>
      </c>
      <c r="H4639" s="1" t="s">
        <v>42</v>
      </c>
      <c r="I4639" s="1" t="s">
        <v>82</v>
      </c>
      <c r="J4639" s="1" t="s">
        <v>223</v>
      </c>
      <c r="K4639" s="1" t="s">
        <v>867</v>
      </c>
      <c r="L4639">
        <v>8562.8700000000008</v>
      </c>
      <c r="M4639">
        <v>9.67</v>
      </c>
      <c r="N4639">
        <v>41.99</v>
      </c>
      <c r="O4639">
        <v>8530.5500000000011</v>
      </c>
      <c r="P4639">
        <v>719</v>
      </c>
      <c r="Q4639" s="1" t="s">
        <v>118</v>
      </c>
      <c r="R4639" s="1" t="s">
        <v>29</v>
      </c>
      <c r="S4639" s="1" t="s">
        <v>6185</v>
      </c>
      <c r="T4639" s="1" t="s">
        <v>53</v>
      </c>
      <c r="U4639" s="1" t="s">
        <v>32</v>
      </c>
    </row>
    <row r="4640" spans="1:21" x14ac:dyDescent="0.3">
      <c r="A4640" s="1" t="s">
        <v>9620</v>
      </c>
      <c r="B4640" s="1" t="s">
        <v>9621</v>
      </c>
      <c r="C4640" s="2">
        <v>45498</v>
      </c>
      <c r="D4640">
        <v>2024</v>
      </c>
      <c r="E4640" s="1" t="s">
        <v>426</v>
      </c>
      <c r="F4640" s="1" t="s">
        <v>9068</v>
      </c>
      <c r="G4640" s="3">
        <v>0.58958333333333335</v>
      </c>
      <c r="H4640" s="1" t="s">
        <v>104</v>
      </c>
      <c r="I4640" s="1" t="s">
        <v>110</v>
      </c>
      <c r="J4640" s="1" t="s">
        <v>209</v>
      </c>
      <c r="K4640" s="1" t="s">
        <v>528</v>
      </c>
      <c r="L4640">
        <v>8057.68</v>
      </c>
      <c r="M4640">
        <v>42.51</v>
      </c>
      <c r="N4640">
        <v>92.23</v>
      </c>
      <c r="O4640">
        <v>8007.9600000000009</v>
      </c>
      <c r="P4640">
        <v>840</v>
      </c>
      <c r="Q4640" s="1" t="s">
        <v>28</v>
      </c>
      <c r="R4640" s="1" t="s">
        <v>29</v>
      </c>
      <c r="S4640" s="1" t="s">
        <v>7642</v>
      </c>
      <c r="T4640" s="1" t="s">
        <v>53</v>
      </c>
      <c r="U4640" s="1" t="s">
        <v>32</v>
      </c>
    </row>
    <row r="4641" spans="1:21" x14ac:dyDescent="0.3">
      <c r="A4641" s="1" t="s">
        <v>9622</v>
      </c>
      <c r="B4641" s="1" t="s">
        <v>9623</v>
      </c>
      <c r="C4641" s="2">
        <v>45498</v>
      </c>
      <c r="D4641">
        <v>2024</v>
      </c>
      <c r="E4641" s="1" t="s">
        <v>426</v>
      </c>
      <c r="F4641" s="1" t="s">
        <v>9068</v>
      </c>
      <c r="G4641" s="3">
        <v>0.68819444444444444</v>
      </c>
      <c r="H4641" s="1" t="s">
        <v>104</v>
      </c>
      <c r="I4641" s="1" t="s">
        <v>431</v>
      </c>
      <c r="J4641" s="1" t="s">
        <v>542</v>
      </c>
      <c r="K4641" s="1" t="s">
        <v>543</v>
      </c>
      <c r="L4641">
        <v>907.3</v>
      </c>
      <c r="M4641">
        <v>8.5399999999999991</v>
      </c>
      <c r="N4641">
        <v>37.22</v>
      </c>
      <c r="O4641">
        <v>878.61999999999989</v>
      </c>
      <c r="P4641">
        <v>526</v>
      </c>
      <c r="Q4641" s="1" t="s">
        <v>28</v>
      </c>
      <c r="R4641" s="1" t="s">
        <v>29</v>
      </c>
      <c r="S4641" s="1" t="s">
        <v>9624</v>
      </c>
      <c r="T4641" s="1" t="s">
        <v>53</v>
      </c>
      <c r="U4641" s="1" t="s">
        <v>32</v>
      </c>
    </row>
    <row r="4642" spans="1:21" x14ac:dyDescent="0.3">
      <c r="A4642" s="1" t="s">
        <v>9625</v>
      </c>
      <c r="B4642" s="1" t="s">
        <v>9626</v>
      </c>
      <c r="C4642" s="2">
        <v>45498</v>
      </c>
      <c r="D4642">
        <v>2024</v>
      </c>
      <c r="E4642" s="1" t="s">
        <v>426</v>
      </c>
      <c r="F4642" s="1" t="s">
        <v>9068</v>
      </c>
      <c r="G4642" s="3">
        <v>0.7055555555555556</v>
      </c>
      <c r="H4642" s="1" t="s">
        <v>104</v>
      </c>
      <c r="I4642" s="1" t="s">
        <v>127</v>
      </c>
      <c r="J4642" s="1" t="s">
        <v>840</v>
      </c>
      <c r="K4642" s="1" t="s">
        <v>394</v>
      </c>
      <c r="L4642">
        <v>8383.5400000000009</v>
      </c>
      <c r="M4642">
        <v>28.5</v>
      </c>
      <c r="N4642">
        <v>95.48</v>
      </c>
      <c r="O4642">
        <v>8316.5600000000013</v>
      </c>
      <c r="P4642">
        <v>583</v>
      </c>
      <c r="Q4642" s="1" t="s">
        <v>118</v>
      </c>
      <c r="R4642" s="1" t="s">
        <v>29</v>
      </c>
      <c r="S4642" s="1" t="s">
        <v>4607</v>
      </c>
      <c r="T4642" s="1" t="s">
        <v>53</v>
      </c>
      <c r="U4642" s="1" t="s">
        <v>93</v>
      </c>
    </row>
    <row r="4643" spans="1:21" x14ac:dyDescent="0.3">
      <c r="A4643" s="1" t="s">
        <v>9627</v>
      </c>
      <c r="B4643" s="1" t="s">
        <v>9628</v>
      </c>
      <c r="C4643" s="2">
        <v>45498</v>
      </c>
      <c r="D4643">
        <v>2024</v>
      </c>
      <c r="E4643" s="1" t="s">
        <v>426</v>
      </c>
      <c r="F4643" s="1" t="s">
        <v>9068</v>
      </c>
      <c r="G4643" s="3">
        <v>0.79722222222222228</v>
      </c>
      <c r="H4643" s="1" t="s">
        <v>142</v>
      </c>
      <c r="I4643" s="1" t="s">
        <v>127</v>
      </c>
      <c r="J4643" s="1" t="s">
        <v>356</v>
      </c>
      <c r="K4643" s="1" t="s">
        <v>129</v>
      </c>
      <c r="L4643">
        <v>2825.78</v>
      </c>
      <c r="M4643">
        <v>32.43</v>
      </c>
      <c r="N4643">
        <v>24.14</v>
      </c>
      <c r="O4643">
        <v>2834.07</v>
      </c>
      <c r="P4643">
        <v>598</v>
      </c>
      <c r="Q4643" s="1" t="s">
        <v>99</v>
      </c>
      <c r="R4643" s="1" t="s">
        <v>29</v>
      </c>
      <c r="S4643" s="1" t="s">
        <v>5167</v>
      </c>
      <c r="T4643" s="1" t="s">
        <v>53</v>
      </c>
      <c r="U4643" s="1" t="s">
        <v>93</v>
      </c>
    </row>
    <row r="4644" spans="1:21" x14ac:dyDescent="0.3">
      <c r="A4644" s="1" t="s">
        <v>9629</v>
      </c>
      <c r="B4644" s="1" t="s">
        <v>7147</v>
      </c>
      <c r="C4644" s="2">
        <v>45498</v>
      </c>
      <c r="D4644">
        <v>2024</v>
      </c>
      <c r="E4644" s="1" t="s">
        <v>426</v>
      </c>
      <c r="F4644" s="1" t="s">
        <v>9068</v>
      </c>
      <c r="G4644" s="3">
        <v>0.8305555555555556</v>
      </c>
      <c r="H4644" s="1" t="s">
        <v>142</v>
      </c>
      <c r="I4644" s="1" t="s">
        <v>89</v>
      </c>
      <c r="J4644" s="1" t="s">
        <v>105</v>
      </c>
      <c r="K4644" s="1" t="s">
        <v>707</v>
      </c>
      <c r="L4644">
        <v>6698.01</v>
      </c>
      <c r="M4644">
        <v>10.68</v>
      </c>
      <c r="N4644">
        <v>11.92</v>
      </c>
      <c r="O4644">
        <v>6696.77</v>
      </c>
      <c r="P4644">
        <v>783</v>
      </c>
      <c r="Q4644" s="1" t="s">
        <v>38</v>
      </c>
      <c r="R4644" s="1" t="s">
        <v>29</v>
      </c>
      <c r="S4644" s="1" t="s">
        <v>4869</v>
      </c>
      <c r="T4644" s="1" t="s">
        <v>53</v>
      </c>
      <c r="U4644" s="1" t="s">
        <v>32</v>
      </c>
    </row>
    <row r="4645" spans="1:21" x14ac:dyDescent="0.3">
      <c r="A4645" s="1" t="s">
        <v>9630</v>
      </c>
      <c r="B4645" s="1" t="s">
        <v>67</v>
      </c>
      <c r="C4645" s="2">
        <v>45498</v>
      </c>
      <c r="D4645">
        <v>2024</v>
      </c>
      <c r="E4645" s="1" t="s">
        <v>426</v>
      </c>
      <c r="F4645" s="1" t="s">
        <v>9068</v>
      </c>
      <c r="G4645" s="3">
        <v>0.87638888888888888</v>
      </c>
      <c r="H4645" s="1" t="s">
        <v>24</v>
      </c>
      <c r="I4645" s="1" t="s">
        <v>431</v>
      </c>
      <c r="J4645" s="1" t="s">
        <v>542</v>
      </c>
      <c r="K4645" s="1" t="s">
        <v>543</v>
      </c>
      <c r="L4645">
        <v>8943.5499999999993</v>
      </c>
      <c r="M4645">
        <v>46.01</v>
      </c>
      <c r="N4645">
        <v>24.18</v>
      </c>
      <c r="O4645">
        <v>8965.3799999999992</v>
      </c>
      <c r="P4645">
        <v>728</v>
      </c>
      <c r="Q4645" s="1" t="s">
        <v>118</v>
      </c>
      <c r="R4645" s="1" t="s">
        <v>29</v>
      </c>
      <c r="S4645" s="1" t="s">
        <v>4921</v>
      </c>
      <c r="T4645" s="1" t="s">
        <v>53</v>
      </c>
      <c r="U4645" s="1" t="s">
        <v>32</v>
      </c>
    </row>
    <row r="4646" spans="1:21" x14ac:dyDescent="0.3">
      <c r="A4646" s="1" t="s">
        <v>9631</v>
      </c>
      <c r="B4646" s="1" t="s">
        <v>9632</v>
      </c>
      <c r="C4646" s="2">
        <v>45498</v>
      </c>
      <c r="D4646">
        <v>2024</v>
      </c>
      <c r="E4646" s="1" t="s">
        <v>426</v>
      </c>
      <c r="F4646" s="1" t="s">
        <v>9068</v>
      </c>
      <c r="G4646" s="3">
        <v>0.88263888888888886</v>
      </c>
      <c r="H4646" s="1" t="s">
        <v>24</v>
      </c>
      <c r="I4646" s="1" t="s">
        <v>154</v>
      </c>
      <c r="J4646" s="1" t="s">
        <v>155</v>
      </c>
      <c r="K4646" s="1" t="s">
        <v>156</v>
      </c>
      <c r="L4646">
        <v>1365.14</v>
      </c>
      <c r="M4646">
        <v>42.44</v>
      </c>
      <c r="N4646">
        <v>13.2</v>
      </c>
      <c r="O4646">
        <v>1394.38</v>
      </c>
      <c r="P4646">
        <v>993</v>
      </c>
      <c r="Q4646" s="1" t="s">
        <v>38</v>
      </c>
      <c r="R4646" s="1" t="s">
        <v>29</v>
      </c>
      <c r="S4646" s="1" t="s">
        <v>1803</v>
      </c>
      <c r="T4646" s="1" t="s">
        <v>31</v>
      </c>
      <c r="U4646" s="1" t="s">
        <v>93</v>
      </c>
    </row>
    <row r="4647" spans="1:21" x14ac:dyDescent="0.3">
      <c r="A4647" s="1" t="s">
        <v>9633</v>
      </c>
      <c r="B4647" s="1" t="s">
        <v>9634</v>
      </c>
      <c r="C4647" s="2">
        <v>45498</v>
      </c>
      <c r="D4647">
        <v>2024</v>
      </c>
      <c r="E4647" s="1" t="s">
        <v>426</v>
      </c>
      <c r="F4647" s="1" t="s">
        <v>9068</v>
      </c>
      <c r="G4647" s="3">
        <v>0.93541666666666667</v>
      </c>
      <c r="H4647" s="1" t="s">
        <v>24</v>
      </c>
      <c r="I4647" s="1" t="s">
        <v>68</v>
      </c>
      <c r="J4647" s="1" t="s">
        <v>611</v>
      </c>
      <c r="K4647" s="1" t="s">
        <v>27</v>
      </c>
      <c r="L4647">
        <v>2068.16</v>
      </c>
      <c r="M4647">
        <v>8.1199999999999992</v>
      </c>
      <c r="N4647">
        <v>50.71</v>
      </c>
      <c r="O4647">
        <v>2025.5699999999997</v>
      </c>
      <c r="P4647">
        <v>510</v>
      </c>
      <c r="Q4647" s="1" t="s">
        <v>38</v>
      </c>
      <c r="R4647" s="1" t="s">
        <v>29</v>
      </c>
      <c r="S4647" s="1" t="s">
        <v>1091</v>
      </c>
      <c r="T4647" s="1" t="s">
        <v>53</v>
      </c>
      <c r="U4647" s="1" t="s">
        <v>32</v>
      </c>
    </row>
    <row r="4648" spans="1:21" x14ac:dyDescent="0.3">
      <c r="A4648" s="1" t="s">
        <v>9635</v>
      </c>
      <c r="B4648" s="1" t="s">
        <v>9636</v>
      </c>
      <c r="C4648" s="2">
        <v>45498</v>
      </c>
      <c r="D4648">
        <v>2024</v>
      </c>
      <c r="E4648" s="1" t="s">
        <v>426</v>
      </c>
      <c r="F4648" s="1" t="s">
        <v>9068</v>
      </c>
      <c r="G4648" s="3">
        <v>0.9555555555555556</v>
      </c>
      <c r="H4648" s="1" t="s">
        <v>24</v>
      </c>
      <c r="I4648" s="1" t="s">
        <v>68</v>
      </c>
      <c r="J4648" s="1" t="s">
        <v>823</v>
      </c>
      <c r="K4648" s="1" t="s">
        <v>27</v>
      </c>
      <c r="L4648">
        <v>7517.95</v>
      </c>
      <c r="M4648">
        <v>11.3</v>
      </c>
      <c r="N4648">
        <v>59.34</v>
      </c>
      <c r="O4648">
        <v>7469.91</v>
      </c>
      <c r="P4648">
        <v>874</v>
      </c>
      <c r="Q4648" s="1" t="s">
        <v>99</v>
      </c>
      <c r="R4648" s="1" t="s">
        <v>29</v>
      </c>
      <c r="S4648" s="1" t="s">
        <v>2050</v>
      </c>
      <c r="T4648" s="1" t="s">
        <v>31</v>
      </c>
      <c r="U4648" s="1" t="s">
        <v>32</v>
      </c>
    </row>
    <row r="4649" spans="1:21" x14ac:dyDescent="0.3">
      <c r="A4649" s="1" t="s">
        <v>9637</v>
      </c>
      <c r="B4649" s="1" t="s">
        <v>2946</v>
      </c>
      <c r="C4649" s="2">
        <v>45498</v>
      </c>
      <c r="D4649">
        <v>2024</v>
      </c>
      <c r="E4649" s="1" t="s">
        <v>426</v>
      </c>
      <c r="F4649" s="1" t="s">
        <v>9068</v>
      </c>
      <c r="G4649" s="3">
        <v>0.97083333333333333</v>
      </c>
      <c r="H4649" s="1" t="s">
        <v>24</v>
      </c>
      <c r="I4649" s="1" t="s">
        <v>89</v>
      </c>
      <c r="J4649" s="1" t="s">
        <v>90</v>
      </c>
      <c r="K4649" s="1" t="s">
        <v>91</v>
      </c>
      <c r="L4649">
        <v>1118.21</v>
      </c>
      <c r="M4649">
        <v>19.739999999999998</v>
      </c>
      <c r="N4649">
        <v>35.799999999999997</v>
      </c>
      <c r="O4649">
        <v>1102.1500000000001</v>
      </c>
      <c r="P4649">
        <v>500</v>
      </c>
      <c r="Q4649" s="1" t="s">
        <v>38</v>
      </c>
      <c r="R4649" s="1" t="s">
        <v>29</v>
      </c>
      <c r="S4649" s="1" t="s">
        <v>4470</v>
      </c>
      <c r="T4649" s="1" t="s">
        <v>53</v>
      </c>
      <c r="U4649" s="1" t="s">
        <v>93</v>
      </c>
    </row>
    <row r="4650" spans="1:21" x14ac:dyDescent="0.3">
      <c r="A4650" s="1" t="s">
        <v>9638</v>
      </c>
      <c r="B4650" s="1" t="s">
        <v>9639</v>
      </c>
      <c r="C4650" s="2">
        <v>45499</v>
      </c>
      <c r="D4650">
        <v>2024</v>
      </c>
      <c r="E4650" s="1" t="s">
        <v>487</v>
      </c>
      <c r="F4650" s="1" t="s">
        <v>9068</v>
      </c>
      <c r="G4650" s="3">
        <v>4.2361111111111113E-2</v>
      </c>
      <c r="H4650" s="1" t="s">
        <v>24</v>
      </c>
      <c r="I4650" s="1" t="s">
        <v>154</v>
      </c>
      <c r="J4650" s="1" t="s">
        <v>684</v>
      </c>
      <c r="K4650" s="1" t="s">
        <v>232</v>
      </c>
      <c r="L4650">
        <v>1953.62</v>
      </c>
      <c r="M4650">
        <v>14.46</v>
      </c>
      <c r="N4650">
        <v>14.08</v>
      </c>
      <c r="O4650">
        <v>1954</v>
      </c>
      <c r="P4650">
        <v>920</v>
      </c>
      <c r="Q4650" s="1" t="s">
        <v>85</v>
      </c>
      <c r="R4650" s="1" t="s">
        <v>29</v>
      </c>
      <c r="S4650" s="1" t="s">
        <v>1855</v>
      </c>
      <c r="T4650" s="1" t="s">
        <v>53</v>
      </c>
      <c r="U4650" s="1" t="s">
        <v>32</v>
      </c>
    </row>
    <row r="4651" spans="1:21" x14ac:dyDescent="0.3">
      <c r="A4651" s="1" t="s">
        <v>9640</v>
      </c>
      <c r="B4651" s="1" t="s">
        <v>9641</v>
      </c>
      <c r="C4651" s="2">
        <v>45499</v>
      </c>
      <c r="D4651">
        <v>2024</v>
      </c>
      <c r="E4651" s="1" t="s">
        <v>487</v>
      </c>
      <c r="F4651" s="1" t="s">
        <v>9068</v>
      </c>
      <c r="G4651" s="3">
        <v>0.15347222222222223</v>
      </c>
      <c r="H4651" s="1" t="s">
        <v>24</v>
      </c>
      <c r="I4651" s="1" t="s">
        <v>43</v>
      </c>
      <c r="J4651" s="1" t="s">
        <v>805</v>
      </c>
      <c r="K4651" s="1" t="s">
        <v>215</v>
      </c>
      <c r="L4651">
        <v>8616.3700000000008</v>
      </c>
      <c r="M4651">
        <v>10.32</v>
      </c>
      <c r="N4651">
        <v>77.23</v>
      </c>
      <c r="O4651">
        <v>8549.4600000000009</v>
      </c>
      <c r="P4651">
        <v>978</v>
      </c>
      <c r="Q4651" s="1" t="s">
        <v>28</v>
      </c>
      <c r="R4651" s="1" t="s">
        <v>29</v>
      </c>
      <c r="S4651" s="1" t="s">
        <v>353</v>
      </c>
      <c r="T4651" s="1" t="s">
        <v>31</v>
      </c>
      <c r="U4651" s="1" t="s">
        <v>32</v>
      </c>
    </row>
    <row r="4652" spans="1:21" x14ac:dyDescent="0.3">
      <c r="A4652" s="1" t="s">
        <v>9642</v>
      </c>
      <c r="B4652" s="1" t="s">
        <v>7123</v>
      </c>
      <c r="C4652" s="2">
        <v>45499</v>
      </c>
      <c r="D4652">
        <v>2024</v>
      </c>
      <c r="E4652" s="1" t="s">
        <v>487</v>
      </c>
      <c r="F4652" s="1" t="s">
        <v>9068</v>
      </c>
      <c r="G4652" s="3">
        <v>0.15486111111111112</v>
      </c>
      <c r="H4652" s="1" t="s">
        <v>24</v>
      </c>
      <c r="I4652" s="1" t="s">
        <v>236</v>
      </c>
      <c r="J4652" s="1" t="s">
        <v>1086</v>
      </c>
      <c r="K4652" s="1" t="s">
        <v>238</v>
      </c>
      <c r="L4652">
        <v>811.38</v>
      </c>
      <c r="M4652">
        <v>23.16</v>
      </c>
      <c r="N4652">
        <v>4.78</v>
      </c>
      <c r="O4652">
        <v>829.76</v>
      </c>
      <c r="P4652">
        <v>142</v>
      </c>
      <c r="Q4652" s="1" t="s">
        <v>28</v>
      </c>
      <c r="R4652" s="1" t="s">
        <v>29</v>
      </c>
      <c r="S4652" s="1" t="s">
        <v>3483</v>
      </c>
      <c r="T4652" s="1" t="s">
        <v>147</v>
      </c>
      <c r="U4652" s="1" t="s">
        <v>32</v>
      </c>
    </row>
    <row r="4653" spans="1:21" x14ac:dyDescent="0.3">
      <c r="A4653" s="1" t="s">
        <v>9643</v>
      </c>
      <c r="B4653" s="1" t="s">
        <v>9644</v>
      </c>
      <c r="C4653" s="2">
        <v>45499</v>
      </c>
      <c r="D4653">
        <v>2024</v>
      </c>
      <c r="E4653" s="1" t="s">
        <v>487</v>
      </c>
      <c r="F4653" s="1" t="s">
        <v>9068</v>
      </c>
      <c r="G4653" s="3">
        <v>0.36388888888888887</v>
      </c>
      <c r="H4653" s="1" t="s">
        <v>42</v>
      </c>
      <c r="I4653" s="1" t="s">
        <v>62</v>
      </c>
      <c r="J4653" s="1" t="s">
        <v>63</v>
      </c>
      <c r="K4653" s="1" t="s">
        <v>790</v>
      </c>
      <c r="L4653">
        <v>8742.9599999999991</v>
      </c>
      <c r="M4653">
        <v>8.77</v>
      </c>
      <c r="N4653">
        <v>89.45</v>
      </c>
      <c r="O4653">
        <v>8662.2799999999988</v>
      </c>
      <c r="P4653">
        <v>456</v>
      </c>
      <c r="Q4653" s="1" t="s">
        <v>38</v>
      </c>
      <c r="R4653" s="1" t="s">
        <v>29</v>
      </c>
      <c r="S4653" s="1" t="s">
        <v>7228</v>
      </c>
      <c r="T4653" s="1" t="s">
        <v>53</v>
      </c>
      <c r="U4653" s="1" t="s">
        <v>93</v>
      </c>
    </row>
    <row r="4654" spans="1:21" x14ac:dyDescent="0.3">
      <c r="A4654" s="1" t="s">
        <v>9645</v>
      </c>
      <c r="B4654" s="1" t="s">
        <v>9646</v>
      </c>
      <c r="C4654" s="2">
        <v>45499</v>
      </c>
      <c r="D4654">
        <v>2024</v>
      </c>
      <c r="E4654" s="1" t="s">
        <v>487</v>
      </c>
      <c r="F4654" s="1" t="s">
        <v>9068</v>
      </c>
      <c r="G4654" s="3">
        <v>0.48472222222222222</v>
      </c>
      <c r="H4654" s="1" t="s">
        <v>42</v>
      </c>
      <c r="I4654" s="1" t="s">
        <v>160</v>
      </c>
      <c r="J4654" s="1" t="s">
        <v>260</v>
      </c>
      <c r="K4654" s="1" t="s">
        <v>345</v>
      </c>
      <c r="L4654">
        <v>7230.97</v>
      </c>
      <c r="M4654">
        <v>44.07</v>
      </c>
      <c r="N4654">
        <v>25.76</v>
      </c>
      <c r="O4654">
        <v>7249.28</v>
      </c>
      <c r="P4654">
        <v>837</v>
      </c>
      <c r="Q4654" s="1" t="s">
        <v>28</v>
      </c>
      <c r="R4654" s="1" t="s">
        <v>29</v>
      </c>
      <c r="S4654" s="1" t="s">
        <v>1014</v>
      </c>
      <c r="T4654" s="1" t="s">
        <v>147</v>
      </c>
      <c r="U4654" s="1" t="s">
        <v>32</v>
      </c>
    </row>
    <row r="4655" spans="1:21" x14ac:dyDescent="0.3">
      <c r="A4655" s="1" t="s">
        <v>9647</v>
      </c>
      <c r="B4655" s="1" t="s">
        <v>5078</v>
      </c>
      <c r="C4655" s="2">
        <v>45499</v>
      </c>
      <c r="D4655">
        <v>2024</v>
      </c>
      <c r="E4655" s="1" t="s">
        <v>487</v>
      </c>
      <c r="F4655" s="1" t="s">
        <v>9068</v>
      </c>
      <c r="G4655" s="3">
        <v>0.55138888888888893</v>
      </c>
      <c r="H4655" s="1" t="s">
        <v>104</v>
      </c>
      <c r="I4655" s="1" t="s">
        <v>133</v>
      </c>
      <c r="J4655" s="1" t="s">
        <v>134</v>
      </c>
      <c r="K4655" s="1" t="s">
        <v>264</v>
      </c>
      <c r="L4655">
        <v>6661.4</v>
      </c>
      <c r="M4655">
        <v>32.1</v>
      </c>
      <c r="N4655">
        <v>94.77</v>
      </c>
      <c r="O4655">
        <v>6598.73</v>
      </c>
      <c r="P4655">
        <v>852</v>
      </c>
      <c r="Q4655" s="1" t="s">
        <v>118</v>
      </c>
      <c r="R4655" s="1" t="s">
        <v>29</v>
      </c>
      <c r="S4655" s="1" t="s">
        <v>794</v>
      </c>
      <c r="T4655" s="1" t="s">
        <v>53</v>
      </c>
      <c r="U4655" s="1" t="s">
        <v>32</v>
      </c>
    </row>
    <row r="4656" spans="1:21" x14ac:dyDescent="0.3">
      <c r="A4656" s="1" t="s">
        <v>9648</v>
      </c>
      <c r="B4656" s="1" t="s">
        <v>2325</v>
      </c>
      <c r="C4656" s="2">
        <v>45499</v>
      </c>
      <c r="D4656">
        <v>2024</v>
      </c>
      <c r="E4656" s="1" t="s">
        <v>487</v>
      </c>
      <c r="F4656" s="1" t="s">
        <v>9068</v>
      </c>
      <c r="G4656" s="3">
        <v>0.57777777777777772</v>
      </c>
      <c r="H4656" s="1" t="s">
        <v>104</v>
      </c>
      <c r="I4656" s="1" t="s">
        <v>133</v>
      </c>
      <c r="J4656" s="1" t="s">
        <v>1189</v>
      </c>
      <c r="K4656" s="1" t="s">
        <v>514</v>
      </c>
      <c r="L4656">
        <v>3316.47</v>
      </c>
      <c r="M4656">
        <v>45.29</v>
      </c>
      <c r="N4656">
        <v>94.67</v>
      </c>
      <c r="O4656">
        <v>3267.0899999999997</v>
      </c>
      <c r="P4656">
        <v>749</v>
      </c>
      <c r="Q4656" s="1" t="s">
        <v>85</v>
      </c>
      <c r="R4656" s="1" t="s">
        <v>29</v>
      </c>
      <c r="S4656" s="1" t="s">
        <v>626</v>
      </c>
      <c r="T4656" s="1" t="s">
        <v>53</v>
      </c>
      <c r="U4656" s="1" t="s">
        <v>32</v>
      </c>
    </row>
    <row r="4657" spans="1:21" x14ac:dyDescent="0.3">
      <c r="A4657" s="1" t="s">
        <v>9649</v>
      </c>
      <c r="B4657" s="1" t="s">
        <v>1483</v>
      </c>
      <c r="C4657" s="2">
        <v>45499</v>
      </c>
      <c r="D4657">
        <v>2024</v>
      </c>
      <c r="E4657" s="1" t="s">
        <v>487</v>
      </c>
      <c r="F4657" s="1" t="s">
        <v>9068</v>
      </c>
      <c r="G4657" s="3">
        <v>0.5805555555555556</v>
      </c>
      <c r="H4657" s="1" t="s">
        <v>104</v>
      </c>
      <c r="I4657" s="1" t="s">
        <v>25</v>
      </c>
      <c r="J4657" s="1" t="s">
        <v>732</v>
      </c>
      <c r="K4657" s="1" t="s">
        <v>27</v>
      </c>
      <c r="L4657">
        <v>5522.58</v>
      </c>
      <c r="M4657">
        <v>40.67</v>
      </c>
      <c r="N4657">
        <v>76.23</v>
      </c>
      <c r="O4657">
        <v>5487.02</v>
      </c>
      <c r="P4657">
        <v>61</v>
      </c>
      <c r="Q4657" s="1" t="s">
        <v>38</v>
      </c>
      <c r="R4657" s="1" t="s">
        <v>29</v>
      </c>
      <c r="S4657" s="1" t="s">
        <v>824</v>
      </c>
      <c r="T4657" s="1" t="s">
        <v>53</v>
      </c>
      <c r="U4657" s="1" t="s">
        <v>32</v>
      </c>
    </row>
    <row r="4658" spans="1:21" x14ac:dyDescent="0.3">
      <c r="A4658" s="1" t="s">
        <v>9650</v>
      </c>
      <c r="B4658" s="1" t="s">
        <v>9651</v>
      </c>
      <c r="C4658" s="2">
        <v>45499</v>
      </c>
      <c r="D4658">
        <v>2024</v>
      </c>
      <c r="E4658" s="1" t="s">
        <v>487</v>
      </c>
      <c r="F4658" s="1" t="s">
        <v>9068</v>
      </c>
      <c r="G4658" s="3">
        <v>0.58125000000000004</v>
      </c>
      <c r="H4658" s="1" t="s">
        <v>104</v>
      </c>
      <c r="I4658" s="1" t="s">
        <v>127</v>
      </c>
      <c r="J4658" s="1" t="s">
        <v>318</v>
      </c>
      <c r="K4658" s="1" t="s">
        <v>357</v>
      </c>
      <c r="L4658">
        <v>9111.39</v>
      </c>
      <c r="M4658">
        <v>38.68</v>
      </c>
      <c r="N4658">
        <v>83.32</v>
      </c>
      <c r="O4658">
        <v>9066.75</v>
      </c>
      <c r="P4658">
        <v>370</v>
      </c>
      <c r="Q4658" s="1" t="s">
        <v>38</v>
      </c>
      <c r="R4658" s="1" t="s">
        <v>29</v>
      </c>
      <c r="S4658" s="1" t="s">
        <v>4513</v>
      </c>
      <c r="T4658" s="1" t="s">
        <v>53</v>
      </c>
      <c r="U4658" s="1" t="s">
        <v>93</v>
      </c>
    </row>
    <row r="4659" spans="1:21" x14ac:dyDescent="0.3">
      <c r="A4659" s="1" t="s">
        <v>9652</v>
      </c>
      <c r="B4659" s="1" t="s">
        <v>9653</v>
      </c>
      <c r="C4659" s="2">
        <v>45499</v>
      </c>
      <c r="D4659">
        <v>2024</v>
      </c>
      <c r="E4659" s="1" t="s">
        <v>487</v>
      </c>
      <c r="F4659" s="1" t="s">
        <v>9068</v>
      </c>
      <c r="G4659" s="3">
        <v>0.67847222222222225</v>
      </c>
      <c r="H4659" s="1" t="s">
        <v>104</v>
      </c>
      <c r="I4659" s="1" t="s">
        <v>431</v>
      </c>
      <c r="J4659" s="1" t="s">
        <v>432</v>
      </c>
      <c r="K4659" s="1" t="s">
        <v>543</v>
      </c>
      <c r="L4659">
        <v>1379.15</v>
      </c>
      <c r="M4659">
        <v>17.41</v>
      </c>
      <c r="N4659">
        <v>69.11</v>
      </c>
      <c r="O4659">
        <v>1327.4500000000003</v>
      </c>
      <c r="P4659">
        <v>926</v>
      </c>
      <c r="Q4659" s="1" t="s">
        <v>85</v>
      </c>
      <c r="R4659" s="1" t="s">
        <v>29</v>
      </c>
      <c r="S4659" s="1" t="s">
        <v>342</v>
      </c>
      <c r="T4659" s="1" t="s">
        <v>53</v>
      </c>
      <c r="U4659" s="1" t="s">
        <v>32</v>
      </c>
    </row>
    <row r="4660" spans="1:21" x14ac:dyDescent="0.3">
      <c r="A4660" s="1" t="s">
        <v>9654</v>
      </c>
      <c r="B4660" s="1" t="s">
        <v>9655</v>
      </c>
      <c r="C4660" s="2">
        <v>45499</v>
      </c>
      <c r="D4660">
        <v>2024</v>
      </c>
      <c r="E4660" s="1" t="s">
        <v>487</v>
      </c>
      <c r="F4660" s="1" t="s">
        <v>9068</v>
      </c>
      <c r="G4660" s="3">
        <v>0.72986111111111107</v>
      </c>
      <c r="H4660" s="1" t="s">
        <v>142</v>
      </c>
      <c r="I4660" s="1" t="s">
        <v>43</v>
      </c>
      <c r="J4660" s="1" t="s">
        <v>805</v>
      </c>
      <c r="K4660" s="1" t="s">
        <v>700</v>
      </c>
      <c r="L4660">
        <v>5830.35</v>
      </c>
      <c r="M4660">
        <v>22.59</v>
      </c>
      <c r="N4660">
        <v>1.42</v>
      </c>
      <c r="O4660">
        <v>5851.52</v>
      </c>
      <c r="P4660">
        <v>265</v>
      </c>
      <c r="Q4660" s="1" t="s">
        <v>99</v>
      </c>
      <c r="R4660" s="1" t="s">
        <v>418</v>
      </c>
      <c r="S4660" s="1" t="s">
        <v>1264</v>
      </c>
      <c r="T4660" s="1" t="s">
        <v>147</v>
      </c>
      <c r="U4660" s="1" t="s">
        <v>32</v>
      </c>
    </row>
    <row r="4661" spans="1:21" x14ac:dyDescent="0.3">
      <c r="A4661" s="1" t="s">
        <v>9656</v>
      </c>
      <c r="B4661" s="1" t="s">
        <v>5529</v>
      </c>
      <c r="C4661" s="2">
        <v>45499</v>
      </c>
      <c r="D4661">
        <v>2024</v>
      </c>
      <c r="E4661" s="1" t="s">
        <v>487</v>
      </c>
      <c r="F4661" s="1" t="s">
        <v>9068</v>
      </c>
      <c r="G4661" s="3">
        <v>0.76249999999999996</v>
      </c>
      <c r="H4661" s="1" t="s">
        <v>142</v>
      </c>
      <c r="I4661" s="1" t="s">
        <v>89</v>
      </c>
      <c r="J4661" s="1" t="s">
        <v>939</v>
      </c>
      <c r="K4661" s="1" t="s">
        <v>106</v>
      </c>
      <c r="L4661">
        <v>1963.53</v>
      </c>
      <c r="M4661">
        <v>36.24</v>
      </c>
      <c r="N4661">
        <v>54.09</v>
      </c>
      <c r="O4661">
        <v>1945.68</v>
      </c>
      <c r="P4661">
        <v>610</v>
      </c>
      <c r="Q4661" s="1" t="s">
        <v>118</v>
      </c>
      <c r="R4661" s="1" t="s">
        <v>29</v>
      </c>
      <c r="S4661" s="1" t="s">
        <v>2817</v>
      </c>
      <c r="T4661" s="1" t="s">
        <v>31</v>
      </c>
      <c r="U4661" s="1" t="s">
        <v>32</v>
      </c>
    </row>
    <row r="4662" spans="1:21" x14ac:dyDescent="0.3">
      <c r="A4662" s="1" t="s">
        <v>9657</v>
      </c>
      <c r="B4662" s="1" t="s">
        <v>9658</v>
      </c>
      <c r="C4662" s="2">
        <v>45499</v>
      </c>
      <c r="D4662">
        <v>2024</v>
      </c>
      <c r="E4662" s="1" t="s">
        <v>487</v>
      </c>
      <c r="F4662" s="1" t="s">
        <v>9068</v>
      </c>
      <c r="G4662" s="3">
        <v>0.76944444444444449</v>
      </c>
      <c r="H4662" s="1" t="s">
        <v>142</v>
      </c>
      <c r="I4662" s="1" t="s">
        <v>236</v>
      </c>
      <c r="J4662" s="1" t="s">
        <v>237</v>
      </c>
      <c r="K4662" s="1" t="s">
        <v>269</v>
      </c>
      <c r="L4662">
        <v>5431.11</v>
      </c>
      <c r="M4662">
        <v>19.29</v>
      </c>
      <c r="N4662">
        <v>76.31</v>
      </c>
      <c r="O4662">
        <v>5374.0899999999992</v>
      </c>
      <c r="P4662">
        <v>981</v>
      </c>
      <c r="Q4662" s="1" t="s">
        <v>28</v>
      </c>
      <c r="R4662" s="1" t="s">
        <v>29</v>
      </c>
      <c r="S4662" s="1" t="s">
        <v>791</v>
      </c>
      <c r="T4662" s="1" t="s">
        <v>53</v>
      </c>
      <c r="U4662" s="1" t="s">
        <v>101</v>
      </c>
    </row>
    <row r="4663" spans="1:21" x14ac:dyDescent="0.3">
      <c r="A4663" s="1" t="s">
        <v>9659</v>
      </c>
      <c r="B4663" s="1" t="s">
        <v>1106</v>
      </c>
      <c r="C4663" s="2">
        <v>45499</v>
      </c>
      <c r="D4663">
        <v>2024</v>
      </c>
      <c r="E4663" s="1" t="s">
        <v>487</v>
      </c>
      <c r="F4663" s="1" t="s">
        <v>9068</v>
      </c>
      <c r="G4663" s="3">
        <v>0.8208333333333333</v>
      </c>
      <c r="H4663" s="1" t="s">
        <v>142</v>
      </c>
      <c r="I4663" s="1" t="s">
        <v>25</v>
      </c>
      <c r="J4663" s="1" t="s">
        <v>732</v>
      </c>
      <c r="K4663" s="1" t="s">
        <v>172</v>
      </c>
      <c r="L4663">
        <v>5260.18</v>
      </c>
      <c r="M4663">
        <v>46.32</v>
      </c>
      <c r="N4663">
        <v>67.319999999999993</v>
      </c>
      <c r="O4663">
        <v>5239.18</v>
      </c>
      <c r="P4663">
        <v>825</v>
      </c>
      <c r="Q4663" s="1" t="s">
        <v>28</v>
      </c>
      <c r="R4663" s="1" t="s">
        <v>29</v>
      </c>
      <c r="S4663" s="1" t="s">
        <v>2177</v>
      </c>
      <c r="T4663" s="1" t="s">
        <v>31</v>
      </c>
      <c r="U4663" s="1" t="s">
        <v>32</v>
      </c>
    </row>
    <row r="4664" spans="1:21" x14ac:dyDescent="0.3">
      <c r="A4664" s="1" t="s">
        <v>9660</v>
      </c>
      <c r="B4664" s="1" t="s">
        <v>9661</v>
      </c>
      <c r="C4664" s="2">
        <v>45499</v>
      </c>
      <c r="D4664">
        <v>2024</v>
      </c>
      <c r="E4664" s="1" t="s">
        <v>487</v>
      </c>
      <c r="F4664" s="1" t="s">
        <v>9068</v>
      </c>
      <c r="G4664" s="3">
        <v>0.90902777777777777</v>
      </c>
      <c r="H4664" s="1" t="s">
        <v>24</v>
      </c>
      <c r="I4664" s="1" t="s">
        <v>127</v>
      </c>
      <c r="J4664" s="1" t="s">
        <v>474</v>
      </c>
      <c r="K4664" s="1" t="s">
        <v>475</v>
      </c>
      <c r="L4664">
        <v>5123.26</v>
      </c>
      <c r="M4664">
        <v>25.65</v>
      </c>
      <c r="N4664">
        <v>49.44</v>
      </c>
      <c r="O4664">
        <v>5099.47</v>
      </c>
      <c r="P4664">
        <v>896</v>
      </c>
      <c r="Q4664" s="1" t="s">
        <v>28</v>
      </c>
      <c r="R4664" s="1" t="s">
        <v>29</v>
      </c>
      <c r="S4664" s="1" t="s">
        <v>2336</v>
      </c>
      <c r="T4664" s="1" t="s">
        <v>53</v>
      </c>
      <c r="U4664" s="1" t="s">
        <v>32</v>
      </c>
    </row>
    <row r="4665" spans="1:21" x14ac:dyDescent="0.3">
      <c r="A4665" s="1" t="s">
        <v>9662</v>
      </c>
      <c r="B4665" s="1" t="s">
        <v>1814</v>
      </c>
      <c r="C4665" s="2">
        <v>45499</v>
      </c>
      <c r="D4665">
        <v>2024</v>
      </c>
      <c r="E4665" s="1" t="s">
        <v>487</v>
      </c>
      <c r="F4665" s="1" t="s">
        <v>9068</v>
      </c>
      <c r="G4665" s="3">
        <v>0.95347222222222228</v>
      </c>
      <c r="H4665" s="1" t="s">
        <v>24</v>
      </c>
      <c r="I4665" s="1" t="s">
        <v>127</v>
      </c>
      <c r="J4665" s="1" t="s">
        <v>128</v>
      </c>
      <c r="K4665" s="1" t="s">
        <v>394</v>
      </c>
      <c r="L4665">
        <v>6659.99</v>
      </c>
      <c r="M4665">
        <v>16.16</v>
      </c>
      <c r="N4665">
        <v>73.150000000000006</v>
      </c>
      <c r="O4665">
        <v>6603</v>
      </c>
      <c r="P4665">
        <v>422</v>
      </c>
      <c r="Q4665" s="1" t="s">
        <v>118</v>
      </c>
      <c r="R4665" s="1" t="s">
        <v>29</v>
      </c>
      <c r="S4665" s="1" t="s">
        <v>1516</v>
      </c>
      <c r="T4665" s="1" t="s">
        <v>31</v>
      </c>
      <c r="U4665" s="1" t="s">
        <v>32</v>
      </c>
    </row>
    <row r="4666" spans="1:21" x14ac:dyDescent="0.3">
      <c r="A4666" s="1" t="s">
        <v>9663</v>
      </c>
      <c r="B4666" s="1" t="s">
        <v>9664</v>
      </c>
      <c r="C4666" s="2">
        <v>45500</v>
      </c>
      <c r="D4666">
        <v>2024</v>
      </c>
      <c r="E4666" s="1" t="s">
        <v>22</v>
      </c>
      <c r="F4666" s="1" t="s">
        <v>9068</v>
      </c>
      <c r="G4666" s="3">
        <v>5.7638888888888892E-2</v>
      </c>
      <c r="H4666" s="1" t="s">
        <v>24</v>
      </c>
      <c r="I4666" s="1" t="s">
        <v>143</v>
      </c>
      <c r="J4666" s="1" t="s">
        <v>308</v>
      </c>
      <c r="K4666" s="1" t="s">
        <v>145</v>
      </c>
      <c r="L4666">
        <v>7390.7</v>
      </c>
      <c r="M4666">
        <v>14.13</v>
      </c>
      <c r="N4666">
        <v>15.23</v>
      </c>
      <c r="O4666">
        <v>7389.6</v>
      </c>
      <c r="P4666">
        <v>101</v>
      </c>
      <c r="Q4666" s="1" t="s">
        <v>85</v>
      </c>
      <c r="R4666" s="1" t="s">
        <v>29</v>
      </c>
      <c r="S4666" s="1" t="s">
        <v>5192</v>
      </c>
      <c r="T4666" s="1" t="s">
        <v>53</v>
      </c>
      <c r="U4666" s="1" t="s">
        <v>32</v>
      </c>
    </row>
    <row r="4667" spans="1:21" x14ac:dyDescent="0.3">
      <c r="A4667" s="1" t="s">
        <v>9665</v>
      </c>
      <c r="B4667" s="1" t="s">
        <v>9666</v>
      </c>
      <c r="C4667" s="2">
        <v>45500</v>
      </c>
      <c r="D4667">
        <v>2024</v>
      </c>
      <c r="E4667" s="1" t="s">
        <v>22</v>
      </c>
      <c r="F4667" s="1" t="s">
        <v>9068</v>
      </c>
      <c r="G4667" s="3">
        <v>8.2638888888888887E-2</v>
      </c>
      <c r="H4667" s="1" t="s">
        <v>24</v>
      </c>
      <c r="I4667" s="1" t="s">
        <v>56</v>
      </c>
      <c r="J4667" s="1" t="s">
        <v>647</v>
      </c>
      <c r="K4667" s="1" t="s">
        <v>58</v>
      </c>
      <c r="L4667">
        <v>5197.3</v>
      </c>
      <c r="M4667">
        <v>5.94</v>
      </c>
      <c r="N4667">
        <v>18.32</v>
      </c>
      <c r="O4667">
        <v>5184.92</v>
      </c>
      <c r="P4667">
        <v>912</v>
      </c>
      <c r="Q4667" s="1" t="s">
        <v>99</v>
      </c>
      <c r="R4667" s="1" t="s">
        <v>29</v>
      </c>
      <c r="S4667" s="1" t="s">
        <v>2367</v>
      </c>
      <c r="T4667" s="1" t="s">
        <v>31</v>
      </c>
      <c r="U4667" s="1" t="s">
        <v>32</v>
      </c>
    </row>
    <row r="4668" spans="1:21" x14ac:dyDescent="0.3">
      <c r="A4668" s="1" t="s">
        <v>9667</v>
      </c>
      <c r="B4668" s="1" t="s">
        <v>9668</v>
      </c>
      <c r="C4668" s="2">
        <v>45500</v>
      </c>
      <c r="D4668">
        <v>2024</v>
      </c>
      <c r="E4668" s="1" t="s">
        <v>22</v>
      </c>
      <c r="F4668" s="1" t="s">
        <v>9068</v>
      </c>
      <c r="G4668" s="3">
        <v>0.10416666666666667</v>
      </c>
      <c r="H4668" s="1" t="s">
        <v>24</v>
      </c>
      <c r="I4668" s="1" t="s">
        <v>35</v>
      </c>
      <c r="J4668" s="1" t="s">
        <v>680</v>
      </c>
      <c r="K4668" s="1" t="s">
        <v>191</v>
      </c>
      <c r="L4668">
        <v>8583.26</v>
      </c>
      <c r="M4668">
        <v>42.93</v>
      </c>
      <c r="N4668">
        <v>25.41</v>
      </c>
      <c r="O4668">
        <v>8600.7800000000007</v>
      </c>
      <c r="P4668">
        <v>976</v>
      </c>
      <c r="Q4668" s="1" t="s">
        <v>85</v>
      </c>
      <c r="R4668" s="1" t="s">
        <v>29</v>
      </c>
      <c r="S4668" s="1" t="s">
        <v>2903</v>
      </c>
      <c r="T4668" s="1" t="s">
        <v>31</v>
      </c>
      <c r="U4668" s="1" t="s">
        <v>101</v>
      </c>
    </row>
    <row r="4669" spans="1:21" x14ac:dyDescent="0.3">
      <c r="A4669" s="1" t="s">
        <v>9669</v>
      </c>
      <c r="B4669" s="1" t="s">
        <v>9670</v>
      </c>
      <c r="C4669" s="2">
        <v>45500</v>
      </c>
      <c r="D4669">
        <v>2024</v>
      </c>
      <c r="E4669" s="1" t="s">
        <v>22</v>
      </c>
      <c r="F4669" s="1" t="s">
        <v>9068</v>
      </c>
      <c r="G4669" s="3">
        <v>0.40486111111111112</v>
      </c>
      <c r="H4669" s="1" t="s">
        <v>42</v>
      </c>
      <c r="I4669" s="1" t="s">
        <v>25</v>
      </c>
      <c r="J4669" s="1" t="s">
        <v>116</v>
      </c>
      <c r="K4669" s="1" t="s">
        <v>287</v>
      </c>
      <c r="L4669">
        <v>3467.58</v>
      </c>
      <c r="M4669">
        <v>11.63</v>
      </c>
      <c r="N4669">
        <v>24.73</v>
      </c>
      <c r="O4669">
        <v>3454.48</v>
      </c>
      <c r="P4669">
        <v>180</v>
      </c>
      <c r="Q4669" s="1" t="s">
        <v>99</v>
      </c>
      <c r="R4669" s="1" t="s">
        <v>29</v>
      </c>
      <c r="S4669" s="1" t="s">
        <v>503</v>
      </c>
      <c r="T4669" s="1" t="s">
        <v>53</v>
      </c>
      <c r="U4669" s="1" t="s">
        <v>93</v>
      </c>
    </row>
    <row r="4670" spans="1:21" x14ac:dyDescent="0.3">
      <c r="A4670" s="1" t="s">
        <v>9671</v>
      </c>
      <c r="B4670" s="1" t="s">
        <v>5692</v>
      </c>
      <c r="C4670" s="2">
        <v>45500</v>
      </c>
      <c r="D4670">
        <v>2024</v>
      </c>
      <c r="E4670" s="1" t="s">
        <v>22</v>
      </c>
      <c r="F4670" s="1" t="s">
        <v>9068</v>
      </c>
      <c r="G4670" s="3">
        <v>0.4236111111111111</v>
      </c>
      <c r="H4670" s="1" t="s">
        <v>42</v>
      </c>
      <c r="I4670" s="1" t="s">
        <v>82</v>
      </c>
      <c r="J4670" s="1" t="s">
        <v>223</v>
      </c>
      <c r="K4670" s="1" t="s">
        <v>867</v>
      </c>
      <c r="L4670">
        <v>714.52</v>
      </c>
      <c r="M4670">
        <v>21.32</v>
      </c>
      <c r="N4670">
        <v>80.599999999999994</v>
      </c>
      <c r="O4670">
        <v>655.24</v>
      </c>
      <c r="P4670">
        <v>597</v>
      </c>
      <c r="Q4670" s="1" t="s">
        <v>38</v>
      </c>
      <c r="R4670" s="1" t="s">
        <v>29</v>
      </c>
      <c r="S4670" s="1" t="s">
        <v>3181</v>
      </c>
      <c r="T4670" s="1" t="s">
        <v>31</v>
      </c>
      <c r="U4670" s="1" t="s">
        <v>32</v>
      </c>
    </row>
    <row r="4671" spans="1:21" x14ac:dyDescent="0.3">
      <c r="A4671" s="1" t="s">
        <v>9672</v>
      </c>
      <c r="B4671" s="1" t="s">
        <v>9673</v>
      </c>
      <c r="C4671" s="2">
        <v>45500</v>
      </c>
      <c r="D4671">
        <v>2024</v>
      </c>
      <c r="E4671" s="1" t="s">
        <v>22</v>
      </c>
      <c r="F4671" s="1" t="s">
        <v>9068</v>
      </c>
      <c r="G4671" s="3">
        <v>0.4375</v>
      </c>
      <c r="H4671" s="1" t="s">
        <v>42</v>
      </c>
      <c r="I4671" s="1" t="s">
        <v>62</v>
      </c>
      <c r="J4671" s="1" t="s">
        <v>437</v>
      </c>
      <c r="K4671" s="1" t="s">
        <v>405</v>
      </c>
      <c r="L4671">
        <v>8641.89</v>
      </c>
      <c r="M4671">
        <v>30.54</v>
      </c>
      <c r="N4671">
        <v>1.94</v>
      </c>
      <c r="O4671">
        <v>8670.49</v>
      </c>
      <c r="P4671">
        <v>160</v>
      </c>
      <c r="Q4671" s="1" t="s">
        <v>118</v>
      </c>
      <c r="R4671" s="1" t="s">
        <v>29</v>
      </c>
      <c r="S4671" s="1" t="s">
        <v>2830</v>
      </c>
      <c r="T4671" s="1" t="s">
        <v>53</v>
      </c>
      <c r="U4671" s="1" t="s">
        <v>32</v>
      </c>
    </row>
    <row r="4672" spans="1:21" x14ac:dyDescent="0.3">
      <c r="A4672" s="1" t="s">
        <v>9674</v>
      </c>
      <c r="B4672" s="1" t="s">
        <v>6370</v>
      </c>
      <c r="C4672" s="2">
        <v>45500</v>
      </c>
      <c r="D4672">
        <v>2024</v>
      </c>
      <c r="E4672" s="1" t="s">
        <v>22</v>
      </c>
      <c r="F4672" s="1" t="s">
        <v>9068</v>
      </c>
      <c r="G4672" s="3">
        <v>0.49027777777777776</v>
      </c>
      <c r="H4672" s="1" t="s">
        <v>42</v>
      </c>
      <c r="I4672" s="1" t="s">
        <v>96</v>
      </c>
      <c r="J4672" s="1" t="s">
        <v>97</v>
      </c>
      <c r="K4672" s="1" t="s">
        <v>251</v>
      </c>
      <c r="L4672">
        <v>2882.84</v>
      </c>
      <c r="M4672">
        <v>29.16</v>
      </c>
      <c r="N4672">
        <v>25.83</v>
      </c>
      <c r="O4672">
        <v>2886.17</v>
      </c>
      <c r="P4672">
        <v>819</v>
      </c>
      <c r="Q4672" s="1" t="s">
        <v>38</v>
      </c>
      <c r="R4672" s="1" t="s">
        <v>29</v>
      </c>
      <c r="S4672" s="1" t="s">
        <v>2352</v>
      </c>
      <c r="T4672" s="1" t="s">
        <v>53</v>
      </c>
      <c r="U4672" s="1" t="s">
        <v>32</v>
      </c>
    </row>
    <row r="4673" spans="1:21" x14ac:dyDescent="0.3">
      <c r="A4673" s="1" t="s">
        <v>9675</v>
      </c>
      <c r="B4673" s="1" t="s">
        <v>1632</v>
      </c>
      <c r="C4673" s="2">
        <v>45500</v>
      </c>
      <c r="D4673">
        <v>2024</v>
      </c>
      <c r="E4673" s="1" t="s">
        <v>22</v>
      </c>
      <c r="F4673" s="1" t="s">
        <v>9068</v>
      </c>
      <c r="G4673" s="3">
        <v>0.54305555555555551</v>
      </c>
      <c r="H4673" s="1" t="s">
        <v>104</v>
      </c>
      <c r="I4673" s="1" t="s">
        <v>236</v>
      </c>
      <c r="J4673" s="1" t="s">
        <v>268</v>
      </c>
      <c r="K4673" s="1" t="s">
        <v>238</v>
      </c>
      <c r="L4673">
        <v>4297.88</v>
      </c>
      <c r="M4673">
        <v>19.920000000000002</v>
      </c>
      <c r="N4673">
        <v>65.290000000000006</v>
      </c>
      <c r="O4673">
        <v>4252.51</v>
      </c>
      <c r="P4673">
        <v>392</v>
      </c>
      <c r="Q4673" s="1" t="s">
        <v>99</v>
      </c>
      <c r="R4673" s="1" t="s">
        <v>29</v>
      </c>
      <c r="S4673" s="1" t="s">
        <v>4389</v>
      </c>
      <c r="T4673" s="1" t="s">
        <v>53</v>
      </c>
      <c r="U4673" s="1" t="s">
        <v>32</v>
      </c>
    </row>
    <row r="4674" spans="1:21" x14ac:dyDescent="0.3">
      <c r="A4674" s="1" t="s">
        <v>9676</v>
      </c>
      <c r="B4674" s="1" t="s">
        <v>3686</v>
      </c>
      <c r="C4674" s="2">
        <v>45500</v>
      </c>
      <c r="D4674">
        <v>2024</v>
      </c>
      <c r="E4674" s="1" t="s">
        <v>22</v>
      </c>
      <c r="F4674" s="1" t="s">
        <v>9068</v>
      </c>
      <c r="G4674" s="3">
        <v>0.59097222222222223</v>
      </c>
      <c r="H4674" s="1" t="s">
        <v>104</v>
      </c>
      <c r="I4674" s="1" t="s">
        <v>431</v>
      </c>
      <c r="J4674" s="1" t="s">
        <v>666</v>
      </c>
      <c r="K4674" s="1" t="s">
        <v>433</v>
      </c>
      <c r="L4674">
        <v>359</v>
      </c>
      <c r="M4674">
        <v>32.450000000000003</v>
      </c>
      <c r="N4674">
        <v>46.69</v>
      </c>
      <c r="O4674">
        <v>344.76</v>
      </c>
      <c r="P4674">
        <v>755</v>
      </c>
      <c r="Q4674" s="1" t="s">
        <v>38</v>
      </c>
      <c r="R4674" s="1" t="s">
        <v>29</v>
      </c>
      <c r="S4674" s="1" t="s">
        <v>4807</v>
      </c>
      <c r="T4674" s="1" t="s">
        <v>31</v>
      </c>
      <c r="U4674" s="1" t="s">
        <v>93</v>
      </c>
    </row>
    <row r="4675" spans="1:21" x14ac:dyDescent="0.3">
      <c r="A4675" s="1" t="s">
        <v>9677</v>
      </c>
      <c r="B4675" s="1" t="s">
        <v>5780</v>
      </c>
      <c r="C4675" s="2">
        <v>45500</v>
      </c>
      <c r="D4675">
        <v>2024</v>
      </c>
      <c r="E4675" s="1" t="s">
        <v>22</v>
      </c>
      <c r="F4675" s="1" t="s">
        <v>9068</v>
      </c>
      <c r="G4675" s="3">
        <v>0.61250000000000004</v>
      </c>
      <c r="H4675" s="1" t="s">
        <v>104</v>
      </c>
      <c r="I4675" s="1" t="s">
        <v>25</v>
      </c>
      <c r="J4675" s="1" t="s">
        <v>732</v>
      </c>
      <c r="K4675" s="1" t="s">
        <v>117</v>
      </c>
      <c r="L4675">
        <v>6563.9</v>
      </c>
      <c r="M4675">
        <v>24.59</v>
      </c>
      <c r="N4675">
        <v>35.46</v>
      </c>
      <c r="O4675">
        <v>6553.03</v>
      </c>
      <c r="P4675">
        <v>178</v>
      </c>
      <c r="Q4675" s="1" t="s">
        <v>118</v>
      </c>
      <c r="R4675" s="1" t="s">
        <v>29</v>
      </c>
      <c r="S4675" s="1" t="s">
        <v>2125</v>
      </c>
      <c r="T4675" s="1" t="s">
        <v>53</v>
      </c>
      <c r="U4675" s="1" t="s">
        <v>93</v>
      </c>
    </row>
    <row r="4676" spans="1:21" x14ac:dyDescent="0.3">
      <c r="A4676" s="1" t="s">
        <v>9678</v>
      </c>
      <c r="B4676" s="1" t="s">
        <v>7949</v>
      </c>
      <c r="C4676" s="2">
        <v>45500</v>
      </c>
      <c r="D4676">
        <v>2024</v>
      </c>
      <c r="E4676" s="1" t="s">
        <v>22</v>
      </c>
      <c r="F4676" s="1" t="s">
        <v>9068</v>
      </c>
      <c r="G4676" s="3">
        <v>0.71944444444444444</v>
      </c>
      <c r="H4676" s="1" t="s">
        <v>142</v>
      </c>
      <c r="I4676" s="1" t="s">
        <v>133</v>
      </c>
      <c r="J4676" s="1" t="s">
        <v>134</v>
      </c>
      <c r="K4676" s="1" t="s">
        <v>514</v>
      </c>
      <c r="L4676">
        <v>3331.39</v>
      </c>
      <c r="M4676">
        <v>19.760000000000002</v>
      </c>
      <c r="N4676">
        <v>83.7</v>
      </c>
      <c r="O4676">
        <v>3267.4500000000003</v>
      </c>
      <c r="P4676">
        <v>250</v>
      </c>
      <c r="Q4676" s="1" t="s">
        <v>118</v>
      </c>
      <c r="R4676" s="1" t="s">
        <v>29</v>
      </c>
      <c r="S4676" s="1" t="s">
        <v>4549</v>
      </c>
      <c r="T4676" s="1" t="s">
        <v>31</v>
      </c>
      <c r="U4676" s="1" t="s">
        <v>32</v>
      </c>
    </row>
    <row r="4677" spans="1:21" x14ac:dyDescent="0.3">
      <c r="A4677" s="1" t="s">
        <v>9679</v>
      </c>
      <c r="B4677" s="1" t="s">
        <v>3226</v>
      </c>
      <c r="C4677" s="2">
        <v>45500</v>
      </c>
      <c r="D4677">
        <v>2024</v>
      </c>
      <c r="E4677" s="1" t="s">
        <v>22</v>
      </c>
      <c r="F4677" s="1" t="s">
        <v>9068</v>
      </c>
      <c r="G4677" s="3">
        <v>0.96597222222222223</v>
      </c>
      <c r="H4677" s="1" t="s">
        <v>24</v>
      </c>
      <c r="I4677" s="1" t="s">
        <v>160</v>
      </c>
      <c r="J4677" s="1" t="s">
        <v>161</v>
      </c>
      <c r="K4677" s="1" t="s">
        <v>205</v>
      </c>
      <c r="L4677">
        <v>7454.54</v>
      </c>
      <c r="M4677">
        <v>4.04</v>
      </c>
      <c r="N4677">
        <v>92.68</v>
      </c>
      <c r="O4677">
        <v>7365.9</v>
      </c>
      <c r="P4677">
        <v>288</v>
      </c>
      <c r="Q4677" s="1" t="s">
        <v>38</v>
      </c>
      <c r="R4677" s="1" t="s">
        <v>29</v>
      </c>
      <c r="S4677" s="1" t="s">
        <v>704</v>
      </c>
      <c r="T4677" s="1" t="s">
        <v>53</v>
      </c>
      <c r="U4677" s="1" t="s">
        <v>32</v>
      </c>
    </row>
    <row r="4678" spans="1:21" x14ac:dyDescent="0.3">
      <c r="A4678" s="1" t="s">
        <v>9680</v>
      </c>
      <c r="B4678" s="1" t="s">
        <v>9681</v>
      </c>
      <c r="C4678" s="2">
        <v>45501</v>
      </c>
      <c r="D4678">
        <v>2024</v>
      </c>
      <c r="E4678" s="1" t="s">
        <v>166</v>
      </c>
      <c r="F4678" s="1" t="s">
        <v>9068</v>
      </c>
      <c r="G4678" s="3">
        <v>0.17152777777777778</v>
      </c>
      <c r="H4678" s="1" t="s">
        <v>24</v>
      </c>
      <c r="I4678" s="1" t="s">
        <v>89</v>
      </c>
      <c r="J4678" s="1" t="s">
        <v>105</v>
      </c>
      <c r="K4678" s="1" t="s">
        <v>91</v>
      </c>
      <c r="L4678">
        <v>7798.62</v>
      </c>
      <c r="M4678">
        <v>5.0199999999999996</v>
      </c>
      <c r="N4678">
        <v>25.09</v>
      </c>
      <c r="O4678">
        <v>7778.55</v>
      </c>
      <c r="P4678">
        <v>758</v>
      </c>
      <c r="Q4678" s="1" t="s">
        <v>118</v>
      </c>
      <c r="R4678" s="1" t="s">
        <v>29</v>
      </c>
      <c r="S4678" s="1" t="s">
        <v>243</v>
      </c>
      <c r="T4678" s="1" t="s">
        <v>53</v>
      </c>
      <c r="U4678" s="1" t="s">
        <v>32</v>
      </c>
    </row>
    <row r="4679" spans="1:21" x14ac:dyDescent="0.3">
      <c r="A4679" s="1" t="s">
        <v>9682</v>
      </c>
      <c r="B4679" s="1" t="s">
        <v>9683</v>
      </c>
      <c r="C4679" s="2">
        <v>45501</v>
      </c>
      <c r="D4679">
        <v>2024</v>
      </c>
      <c r="E4679" s="1" t="s">
        <v>166</v>
      </c>
      <c r="F4679" s="1" t="s">
        <v>9068</v>
      </c>
      <c r="G4679" s="3">
        <v>0.25208333333333333</v>
      </c>
      <c r="H4679" s="1" t="s">
        <v>42</v>
      </c>
      <c r="I4679" s="1" t="s">
        <v>154</v>
      </c>
      <c r="J4679" s="1" t="s">
        <v>231</v>
      </c>
      <c r="K4679" s="1" t="s">
        <v>232</v>
      </c>
      <c r="L4679">
        <v>125.09</v>
      </c>
      <c r="M4679">
        <v>40.880000000000003</v>
      </c>
      <c r="N4679">
        <v>45.48</v>
      </c>
      <c r="O4679">
        <v>120.49000000000001</v>
      </c>
      <c r="P4679">
        <v>24</v>
      </c>
      <c r="Q4679" s="1" t="s">
        <v>118</v>
      </c>
      <c r="R4679" s="1" t="s">
        <v>29</v>
      </c>
      <c r="S4679" s="1" t="s">
        <v>4891</v>
      </c>
      <c r="T4679" s="1" t="s">
        <v>53</v>
      </c>
      <c r="U4679" s="1" t="s">
        <v>32</v>
      </c>
    </row>
    <row r="4680" spans="1:21" x14ac:dyDescent="0.3">
      <c r="A4680" s="1" t="s">
        <v>9684</v>
      </c>
      <c r="B4680" s="1" t="s">
        <v>9685</v>
      </c>
      <c r="C4680" s="2">
        <v>45501</v>
      </c>
      <c r="D4680">
        <v>2024</v>
      </c>
      <c r="E4680" s="1" t="s">
        <v>166</v>
      </c>
      <c r="F4680" s="1" t="s">
        <v>9068</v>
      </c>
      <c r="G4680" s="3">
        <v>0.28194444444444444</v>
      </c>
      <c r="H4680" s="1" t="s">
        <v>42</v>
      </c>
      <c r="I4680" s="1" t="s">
        <v>160</v>
      </c>
      <c r="J4680" s="1" t="s">
        <v>260</v>
      </c>
      <c r="K4680" s="1" t="s">
        <v>386</v>
      </c>
      <c r="L4680">
        <v>6056.3</v>
      </c>
      <c r="M4680">
        <v>3.1</v>
      </c>
      <c r="N4680">
        <v>52.68</v>
      </c>
      <c r="O4680">
        <v>6006.72</v>
      </c>
      <c r="P4680">
        <v>619</v>
      </c>
      <c r="Q4680" s="1" t="s">
        <v>118</v>
      </c>
      <c r="R4680" s="1" t="s">
        <v>29</v>
      </c>
      <c r="S4680" s="1" t="s">
        <v>1964</v>
      </c>
      <c r="T4680" s="1" t="s">
        <v>31</v>
      </c>
      <c r="U4680" s="1" t="s">
        <v>32</v>
      </c>
    </row>
    <row r="4681" spans="1:21" x14ac:dyDescent="0.3">
      <c r="A4681" s="1" t="s">
        <v>9686</v>
      </c>
      <c r="B4681" s="1" t="s">
        <v>9687</v>
      </c>
      <c r="C4681" s="2">
        <v>45501</v>
      </c>
      <c r="D4681">
        <v>2024</v>
      </c>
      <c r="E4681" s="1" t="s">
        <v>166</v>
      </c>
      <c r="F4681" s="1" t="s">
        <v>9068</v>
      </c>
      <c r="G4681" s="3">
        <v>0.30833333333333335</v>
      </c>
      <c r="H4681" s="1" t="s">
        <v>42</v>
      </c>
      <c r="I4681" s="1" t="s">
        <v>25</v>
      </c>
      <c r="J4681" s="1" t="s">
        <v>26</v>
      </c>
      <c r="K4681" s="1" t="s">
        <v>117</v>
      </c>
      <c r="L4681">
        <v>7693.96</v>
      </c>
      <c r="M4681">
        <v>47.97</v>
      </c>
      <c r="N4681">
        <v>63.57</v>
      </c>
      <c r="O4681">
        <v>7678.3600000000006</v>
      </c>
      <c r="P4681">
        <v>950</v>
      </c>
      <c r="Q4681" s="1" t="s">
        <v>28</v>
      </c>
      <c r="R4681" s="1" t="s">
        <v>29</v>
      </c>
      <c r="S4681" s="1" t="s">
        <v>1599</v>
      </c>
      <c r="T4681" s="1" t="s">
        <v>53</v>
      </c>
      <c r="U4681" s="1" t="s">
        <v>32</v>
      </c>
    </row>
    <row r="4682" spans="1:21" x14ac:dyDescent="0.3">
      <c r="A4682" s="1" t="s">
        <v>9688</v>
      </c>
      <c r="B4682" s="1" t="s">
        <v>6349</v>
      </c>
      <c r="C4682" s="2">
        <v>45501</v>
      </c>
      <c r="D4682">
        <v>2024</v>
      </c>
      <c r="E4682" s="1" t="s">
        <v>166</v>
      </c>
      <c r="F4682" s="1" t="s">
        <v>9068</v>
      </c>
      <c r="G4682" s="3">
        <v>0.31180555555555556</v>
      </c>
      <c r="H4682" s="1" t="s">
        <v>42</v>
      </c>
      <c r="I4682" s="1" t="s">
        <v>110</v>
      </c>
      <c r="J4682" s="1" t="s">
        <v>209</v>
      </c>
      <c r="K4682" s="1" t="s">
        <v>341</v>
      </c>
      <c r="L4682">
        <v>7691.99</v>
      </c>
      <c r="M4682">
        <v>5.2</v>
      </c>
      <c r="N4682">
        <v>88.53</v>
      </c>
      <c r="O4682">
        <v>7608.66</v>
      </c>
      <c r="P4682">
        <v>210</v>
      </c>
      <c r="Q4682" s="1" t="s">
        <v>118</v>
      </c>
      <c r="R4682" s="1" t="s">
        <v>29</v>
      </c>
      <c r="S4682" s="1" t="s">
        <v>3939</v>
      </c>
      <c r="T4682" s="1" t="s">
        <v>31</v>
      </c>
      <c r="U4682" s="1" t="s">
        <v>93</v>
      </c>
    </row>
    <row r="4683" spans="1:21" x14ac:dyDescent="0.3">
      <c r="A4683" s="1" t="s">
        <v>9689</v>
      </c>
      <c r="B4683" s="1" t="s">
        <v>9690</v>
      </c>
      <c r="C4683" s="2">
        <v>45501</v>
      </c>
      <c r="D4683">
        <v>2024</v>
      </c>
      <c r="E4683" s="1" t="s">
        <v>166</v>
      </c>
      <c r="F4683" s="1" t="s">
        <v>9068</v>
      </c>
      <c r="G4683" s="3">
        <v>0.37708333333333333</v>
      </c>
      <c r="H4683" s="1" t="s">
        <v>42</v>
      </c>
      <c r="I4683" s="1" t="s">
        <v>82</v>
      </c>
      <c r="J4683" s="1" t="s">
        <v>573</v>
      </c>
      <c r="K4683" s="1" t="s">
        <v>84</v>
      </c>
      <c r="L4683">
        <v>7980.16</v>
      </c>
      <c r="M4683">
        <v>48.82</v>
      </c>
      <c r="N4683">
        <v>70.150000000000006</v>
      </c>
      <c r="O4683">
        <v>7958.83</v>
      </c>
      <c r="P4683">
        <v>823</v>
      </c>
      <c r="Q4683" s="1" t="s">
        <v>85</v>
      </c>
      <c r="R4683" s="1" t="s">
        <v>29</v>
      </c>
      <c r="S4683" s="1" t="s">
        <v>736</v>
      </c>
      <c r="T4683" s="1" t="s">
        <v>53</v>
      </c>
      <c r="U4683" s="1" t="s">
        <v>32</v>
      </c>
    </row>
    <row r="4684" spans="1:21" x14ac:dyDescent="0.3">
      <c r="A4684" s="1" t="s">
        <v>9691</v>
      </c>
      <c r="B4684" s="1" t="s">
        <v>9692</v>
      </c>
      <c r="C4684" s="2">
        <v>45501</v>
      </c>
      <c r="D4684">
        <v>2024</v>
      </c>
      <c r="E4684" s="1" t="s">
        <v>166</v>
      </c>
      <c r="F4684" s="1" t="s">
        <v>9068</v>
      </c>
      <c r="G4684" s="3">
        <v>0.44444444444444442</v>
      </c>
      <c r="H4684" s="1" t="s">
        <v>42</v>
      </c>
      <c r="I4684" s="1" t="s">
        <v>25</v>
      </c>
      <c r="J4684" s="1" t="s">
        <v>171</v>
      </c>
      <c r="K4684" s="1" t="s">
        <v>362</v>
      </c>
      <c r="L4684">
        <v>8960.35</v>
      </c>
      <c r="M4684">
        <v>45.43</v>
      </c>
      <c r="N4684">
        <v>39.909999999999997</v>
      </c>
      <c r="O4684">
        <v>8965.8700000000008</v>
      </c>
      <c r="P4684">
        <v>574</v>
      </c>
      <c r="Q4684" s="1" t="s">
        <v>85</v>
      </c>
      <c r="R4684" s="1" t="s">
        <v>29</v>
      </c>
      <c r="S4684" s="1" t="s">
        <v>4406</v>
      </c>
      <c r="T4684" s="1" t="s">
        <v>147</v>
      </c>
      <c r="U4684" s="1" t="s">
        <v>32</v>
      </c>
    </row>
    <row r="4685" spans="1:21" x14ac:dyDescent="0.3">
      <c r="A4685" s="1" t="s">
        <v>9693</v>
      </c>
      <c r="B4685" s="1" t="s">
        <v>3185</v>
      </c>
      <c r="C4685" s="2">
        <v>45501</v>
      </c>
      <c r="D4685">
        <v>2024</v>
      </c>
      <c r="E4685" s="1" t="s">
        <v>166</v>
      </c>
      <c r="F4685" s="1" t="s">
        <v>9068</v>
      </c>
      <c r="G4685" s="3">
        <v>0.50208333333333333</v>
      </c>
      <c r="H4685" s="1" t="s">
        <v>104</v>
      </c>
      <c r="I4685" s="1" t="s">
        <v>89</v>
      </c>
      <c r="J4685" s="1" t="s">
        <v>939</v>
      </c>
      <c r="K4685" s="1" t="s">
        <v>382</v>
      </c>
      <c r="L4685">
        <v>9851.1</v>
      </c>
      <c r="M4685">
        <v>29.25</v>
      </c>
      <c r="N4685">
        <v>31.5</v>
      </c>
      <c r="O4685">
        <v>9848.85</v>
      </c>
      <c r="P4685">
        <v>750</v>
      </c>
      <c r="Q4685" s="1" t="s">
        <v>85</v>
      </c>
      <c r="R4685" s="1" t="s">
        <v>29</v>
      </c>
      <c r="S4685" s="1" t="s">
        <v>640</v>
      </c>
      <c r="T4685" s="1" t="s">
        <v>53</v>
      </c>
      <c r="U4685" s="1" t="s">
        <v>32</v>
      </c>
    </row>
    <row r="4686" spans="1:21" x14ac:dyDescent="0.3">
      <c r="A4686" s="1" t="s">
        <v>9694</v>
      </c>
      <c r="B4686" s="1" t="s">
        <v>67</v>
      </c>
      <c r="C4686" s="2">
        <v>45501</v>
      </c>
      <c r="D4686">
        <v>2024</v>
      </c>
      <c r="E4686" s="1" t="s">
        <v>166</v>
      </c>
      <c r="F4686" s="1" t="s">
        <v>9068</v>
      </c>
      <c r="G4686" s="3">
        <v>0.5131944444444444</v>
      </c>
      <c r="H4686" s="1" t="s">
        <v>104</v>
      </c>
      <c r="I4686" s="1" t="s">
        <v>127</v>
      </c>
      <c r="J4686" s="1" t="s">
        <v>840</v>
      </c>
      <c r="K4686" s="1" t="s">
        <v>475</v>
      </c>
      <c r="L4686">
        <v>4597.3999999999996</v>
      </c>
      <c r="M4686">
        <v>21.6</v>
      </c>
      <c r="N4686">
        <v>69</v>
      </c>
      <c r="O4686">
        <v>4550</v>
      </c>
      <c r="P4686">
        <v>874</v>
      </c>
      <c r="Q4686" s="1" t="s">
        <v>118</v>
      </c>
      <c r="R4686" s="1" t="s">
        <v>29</v>
      </c>
      <c r="S4686" s="1" t="s">
        <v>5599</v>
      </c>
      <c r="T4686" s="1" t="s">
        <v>31</v>
      </c>
      <c r="U4686" s="1" t="s">
        <v>32</v>
      </c>
    </row>
    <row r="4687" spans="1:21" x14ac:dyDescent="0.3">
      <c r="A4687" s="1" t="s">
        <v>9695</v>
      </c>
      <c r="B4687" s="1" t="s">
        <v>9696</v>
      </c>
      <c r="C4687" s="2">
        <v>45501</v>
      </c>
      <c r="D4687">
        <v>2024</v>
      </c>
      <c r="E4687" s="1" t="s">
        <v>166</v>
      </c>
      <c r="F4687" s="1" t="s">
        <v>9068</v>
      </c>
      <c r="G4687" s="3">
        <v>0.56041666666666667</v>
      </c>
      <c r="H4687" s="1" t="s">
        <v>104</v>
      </c>
      <c r="I4687" s="1" t="s">
        <v>133</v>
      </c>
      <c r="J4687" s="1" t="s">
        <v>134</v>
      </c>
      <c r="K4687" s="1" t="s">
        <v>264</v>
      </c>
      <c r="L4687">
        <v>2514.11</v>
      </c>
      <c r="M4687">
        <v>38.979999999999997</v>
      </c>
      <c r="N4687">
        <v>66.400000000000006</v>
      </c>
      <c r="O4687">
        <v>2486.69</v>
      </c>
      <c r="P4687">
        <v>656</v>
      </c>
      <c r="Q4687" s="1" t="s">
        <v>38</v>
      </c>
      <c r="R4687" s="1" t="s">
        <v>29</v>
      </c>
      <c r="S4687" s="1" t="s">
        <v>1227</v>
      </c>
      <c r="T4687" s="1" t="s">
        <v>53</v>
      </c>
      <c r="U4687" s="1" t="s">
        <v>32</v>
      </c>
    </row>
    <row r="4688" spans="1:21" x14ac:dyDescent="0.3">
      <c r="A4688" s="1" t="s">
        <v>9697</v>
      </c>
      <c r="B4688" s="1" t="s">
        <v>9698</v>
      </c>
      <c r="C4688" s="2">
        <v>45501</v>
      </c>
      <c r="D4688">
        <v>2024</v>
      </c>
      <c r="E4688" s="1" t="s">
        <v>166</v>
      </c>
      <c r="F4688" s="1" t="s">
        <v>9068</v>
      </c>
      <c r="G4688" s="3">
        <v>0.57013888888888886</v>
      </c>
      <c r="H4688" s="1" t="s">
        <v>104</v>
      </c>
      <c r="I4688" s="1" t="s">
        <v>68</v>
      </c>
      <c r="J4688" s="1" t="s">
        <v>823</v>
      </c>
      <c r="K4688" s="1" t="s">
        <v>27</v>
      </c>
      <c r="L4688">
        <v>853.88</v>
      </c>
      <c r="M4688">
        <v>0.13</v>
      </c>
      <c r="N4688">
        <v>55.14</v>
      </c>
      <c r="O4688">
        <v>798.87</v>
      </c>
      <c r="P4688">
        <v>339</v>
      </c>
      <c r="Q4688" s="1" t="s">
        <v>28</v>
      </c>
      <c r="R4688" s="1" t="s">
        <v>29</v>
      </c>
      <c r="S4688" s="1" t="s">
        <v>3473</v>
      </c>
      <c r="T4688" s="1" t="s">
        <v>53</v>
      </c>
      <c r="U4688" s="1" t="s">
        <v>93</v>
      </c>
    </row>
    <row r="4689" spans="1:21" x14ac:dyDescent="0.3">
      <c r="A4689" s="1" t="s">
        <v>9699</v>
      </c>
      <c r="B4689" s="1" t="s">
        <v>9700</v>
      </c>
      <c r="C4689" s="2">
        <v>45501</v>
      </c>
      <c r="D4689">
        <v>2024</v>
      </c>
      <c r="E4689" s="1" t="s">
        <v>166</v>
      </c>
      <c r="F4689" s="1" t="s">
        <v>9068</v>
      </c>
      <c r="G4689" s="3">
        <v>0.57847222222222228</v>
      </c>
      <c r="H4689" s="1" t="s">
        <v>104</v>
      </c>
      <c r="I4689" s="1" t="s">
        <v>160</v>
      </c>
      <c r="J4689" s="1" t="s">
        <v>204</v>
      </c>
      <c r="K4689" s="1" t="s">
        <v>386</v>
      </c>
      <c r="L4689">
        <v>27.61</v>
      </c>
      <c r="M4689">
        <v>40.75</v>
      </c>
      <c r="N4689">
        <v>98.93</v>
      </c>
      <c r="O4689">
        <v>-30.570000000000007</v>
      </c>
      <c r="P4689">
        <v>789</v>
      </c>
      <c r="Q4689" s="1" t="s">
        <v>38</v>
      </c>
      <c r="R4689" s="1" t="s">
        <v>29</v>
      </c>
      <c r="S4689" s="1" t="s">
        <v>476</v>
      </c>
      <c r="T4689" s="1" t="s">
        <v>53</v>
      </c>
      <c r="U4689" s="1" t="s">
        <v>32</v>
      </c>
    </row>
    <row r="4690" spans="1:21" x14ac:dyDescent="0.3">
      <c r="A4690" s="1" t="s">
        <v>9701</v>
      </c>
      <c r="B4690" s="1" t="s">
        <v>470</v>
      </c>
      <c r="C4690" s="2">
        <v>45501</v>
      </c>
      <c r="D4690">
        <v>2024</v>
      </c>
      <c r="E4690" s="1" t="s">
        <v>166</v>
      </c>
      <c r="F4690" s="1" t="s">
        <v>9068</v>
      </c>
      <c r="G4690" s="3">
        <v>0.7416666666666667</v>
      </c>
      <c r="H4690" s="1" t="s">
        <v>142</v>
      </c>
      <c r="I4690" s="1" t="s">
        <v>82</v>
      </c>
      <c r="J4690" s="1" t="s">
        <v>246</v>
      </c>
      <c r="K4690" s="1" t="s">
        <v>84</v>
      </c>
      <c r="L4690">
        <v>37.92</v>
      </c>
      <c r="M4690">
        <v>4.03</v>
      </c>
      <c r="N4690">
        <v>1.06</v>
      </c>
      <c r="O4690">
        <v>40.89</v>
      </c>
      <c r="P4690">
        <v>285</v>
      </c>
      <c r="Q4690" s="1" t="s">
        <v>99</v>
      </c>
      <c r="R4690" s="1" t="s">
        <v>29</v>
      </c>
      <c r="S4690" s="1" t="s">
        <v>1217</v>
      </c>
      <c r="T4690" s="1" t="s">
        <v>53</v>
      </c>
      <c r="U4690" s="1" t="s">
        <v>32</v>
      </c>
    </row>
    <row r="4691" spans="1:21" x14ac:dyDescent="0.3">
      <c r="A4691" s="1" t="s">
        <v>9702</v>
      </c>
      <c r="B4691" s="1" t="s">
        <v>1573</v>
      </c>
      <c r="C4691" s="2">
        <v>45501</v>
      </c>
      <c r="D4691">
        <v>2024</v>
      </c>
      <c r="E4691" s="1" t="s">
        <v>166</v>
      </c>
      <c r="F4691" s="1" t="s">
        <v>9068</v>
      </c>
      <c r="G4691" s="3">
        <v>0.86527777777777781</v>
      </c>
      <c r="H4691" s="1" t="s">
        <v>142</v>
      </c>
      <c r="I4691" s="1" t="s">
        <v>43</v>
      </c>
      <c r="J4691" s="1" t="s">
        <v>214</v>
      </c>
      <c r="K4691" s="1" t="s">
        <v>447</v>
      </c>
      <c r="L4691">
        <v>6874.87</v>
      </c>
      <c r="M4691">
        <v>45.79</v>
      </c>
      <c r="N4691">
        <v>64.59</v>
      </c>
      <c r="O4691">
        <v>6856.07</v>
      </c>
      <c r="P4691">
        <v>682</v>
      </c>
      <c r="Q4691" s="1" t="s">
        <v>99</v>
      </c>
      <c r="R4691" s="1" t="s">
        <v>29</v>
      </c>
      <c r="S4691" s="1" t="s">
        <v>3253</v>
      </c>
      <c r="T4691" s="1" t="s">
        <v>53</v>
      </c>
      <c r="U4691" s="1" t="s">
        <v>32</v>
      </c>
    </row>
    <row r="4692" spans="1:21" x14ac:dyDescent="0.3">
      <c r="A4692" s="1" t="s">
        <v>9703</v>
      </c>
      <c r="B4692" s="1" t="s">
        <v>9704</v>
      </c>
      <c r="C4692" s="2">
        <v>45502</v>
      </c>
      <c r="D4692">
        <v>2024</v>
      </c>
      <c r="E4692" s="1" t="s">
        <v>255</v>
      </c>
      <c r="F4692" s="1" t="s">
        <v>9068</v>
      </c>
      <c r="G4692" s="3">
        <v>7.9166666666666663E-2</v>
      </c>
      <c r="H4692" s="1" t="s">
        <v>24</v>
      </c>
      <c r="I4692" s="1" t="s">
        <v>160</v>
      </c>
      <c r="J4692" s="1" t="s">
        <v>260</v>
      </c>
      <c r="K4692" s="1" t="s">
        <v>205</v>
      </c>
      <c r="L4692">
        <v>3012.63</v>
      </c>
      <c r="M4692">
        <v>19.86</v>
      </c>
      <c r="N4692">
        <v>98.22</v>
      </c>
      <c r="O4692">
        <v>2934.2700000000004</v>
      </c>
      <c r="P4692">
        <v>660</v>
      </c>
      <c r="Q4692" s="1" t="s">
        <v>28</v>
      </c>
      <c r="R4692" s="1" t="s">
        <v>29</v>
      </c>
      <c r="S4692" s="1" t="s">
        <v>2728</v>
      </c>
      <c r="T4692" s="1" t="s">
        <v>31</v>
      </c>
      <c r="U4692" s="1" t="s">
        <v>32</v>
      </c>
    </row>
    <row r="4693" spans="1:21" x14ac:dyDescent="0.3">
      <c r="A4693" s="1" t="s">
        <v>9705</v>
      </c>
      <c r="B4693" s="1" t="s">
        <v>9706</v>
      </c>
      <c r="C4693" s="2">
        <v>45502</v>
      </c>
      <c r="D4693">
        <v>2024</v>
      </c>
      <c r="E4693" s="1" t="s">
        <v>255</v>
      </c>
      <c r="F4693" s="1" t="s">
        <v>9068</v>
      </c>
      <c r="G4693" s="3">
        <v>0.16041666666666668</v>
      </c>
      <c r="H4693" s="1" t="s">
        <v>24</v>
      </c>
      <c r="I4693" s="1" t="s">
        <v>68</v>
      </c>
      <c r="J4693" s="1" t="s">
        <v>823</v>
      </c>
      <c r="K4693" s="1" t="s">
        <v>70</v>
      </c>
      <c r="L4693">
        <v>4082.63</v>
      </c>
      <c r="M4693">
        <v>33.4</v>
      </c>
      <c r="N4693">
        <v>15.56</v>
      </c>
      <c r="O4693">
        <v>4100.4699999999993</v>
      </c>
      <c r="P4693">
        <v>526</v>
      </c>
      <c r="Q4693" s="1" t="s">
        <v>99</v>
      </c>
      <c r="R4693" s="1" t="s">
        <v>29</v>
      </c>
      <c r="S4693" s="1" t="s">
        <v>4552</v>
      </c>
      <c r="T4693" s="1" t="s">
        <v>31</v>
      </c>
      <c r="U4693" s="1" t="s">
        <v>93</v>
      </c>
    </row>
    <row r="4694" spans="1:21" x14ac:dyDescent="0.3">
      <c r="A4694" s="1" t="s">
        <v>9707</v>
      </c>
      <c r="B4694" s="1" t="s">
        <v>9708</v>
      </c>
      <c r="C4694" s="2">
        <v>45502</v>
      </c>
      <c r="D4694">
        <v>2024</v>
      </c>
      <c r="E4694" s="1" t="s">
        <v>255</v>
      </c>
      <c r="F4694" s="1" t="s">
        <v>9068</v>
      </c>
      <c r="G4694" s="3">
        <v>0.20694444444444443</v>
      </c>
      <c r="H4694" s="1" t="s">
        <v>24</v>
      </c>
      <c r="I4694" s="1" t="s">
        <v>160</v>
      </c>
      <c r="J4694" s="1" t="s">
        <v>1723</v>
      </c>
      <c r="K4694" s="1" t="s">
        <v>386</v>
      </c>
      <c r="L4694">
        <v>3193.36</v>
      </c>
      <c r="M4694">
        <v>5.51</v>
      </c>
      <c r="N4694">
        <v>16.559999999999999</v>
      </c>
      <c r="O4694">
        <v>3182.3100000000004</v>
      </c>
      <c r="P4694">
        <v>142</v>
      </c>
      <c r="Q4694" s="1" t="s">
        <v>118</v>
      </c>
      <c r="R4694" s="1" t="s">
        <v>29</v>
      </c>
      <c r="S4694" s="1" t="s">
        <v>5348</v>
      </c>
      <c r="T4694" s="1" t="s">
        <v>31</v>
      </c>
      <c r="U4694" s="1" t="s">
        <v>32</v>
      </c>
    </row>
    <row r="4695" spans="1:21" x14ac:dyDescent="0.3">
      <c r="A4695" s="1" t="s">
        <v>9709</v>
      </c>
      <c r="B4695" s="1" t="s">
        <v>3569</v>
      </c>
      <c r="C4695" s="2">
        <v>45502</v>
      </c>
      <c r="D4695">
        <v>2024</v>
      </c>
      <c r="E4695" s="1" t="s">
        <v>255</v>
      </c>
      <c r="F4695" s="1" t="s">
        <v>9068</v>
      </c>
      <c r="G4695" s="3">
        <v>0.21458333333333332</v>
      </c>
      <c r="H4695" s="1" t="s">
        <v>42</v>
      </c>
      <c r="I4695" s="1" t="s">
        <v>96</v>
      </c>
      <c r="J4695" s="1" t="s">
        <v>427</v>
      </c>
      <c r="K4695" s="1" t="s">
        <v>251</v>
      </c>
      <c r="L4695">
        <v>9161.33</v>
      </c>
      <c r="M4695">
        <v>7.47</v>
      </c>
      <c r="N4695">
        <v>53.99</v>
      </c>
      <c r="O4695">
        <v>9114.81</v>
      </c>
      <c r="P4695">
        <v>755</v>
      </c>
      <c r="Q4695" s="1" t="s">
        <v>118</v>
      </c>
      <c r="R4695" s="1" t="s">
        <v>29</v>
      </c>
      <c r="S4695" s="1" t="s">
        <v>455</v>
      </c>
      <c r="T4695" s="1" t="s">
        <v>31</v>
      </c>
      <c r="U4695" s="1" t="s">
        <v>32</v>
      </c>
    </row>
    <row r="4696" spans="1:21" x14ac:dyDescent="0.3">
      <c r="A4696" s="1" t="s">
        <v>9710</v>
      </c>
      <c r="B4696" s="1" t="s">
        <v>305</v>
      </c>
      <c r="C4696" s="2">
        <v>45502</v>
      </c>
      <c r="D4696">
        <v>2024</v>
      </c>
      <c r="E4696" s="1" t="s">
        <v>255</v>
      </c>
      <c r="F4696" s="1" t="s">
        <v>9068</v>
      </c>
      <c r="G4696" s="3">
        <v>0.29722222222222222</v>
      </c>
      <c r="H4696" s="1" t="s">
        <v>42</v>
      </c>
      <c r="I4696" s="1" t="s">
        <v>143</v>
      </c>
      <c r="J4696" s="1" t="s">
        <v>535</v>
      </c>
      <c r="K4696" s="1" t="s">
        <v>200</v>
      </c>
      <c r="L4696">
        <v>9533.69</v>
      </c>
      <c r="M4696">
        <v>40.909999999999997</v>
      </c>
      <c r="N4696">
        <v>53.77</v>
      </c>
      <c r="O4696">
        <v>9520.83</v>
      </c>
      <c r="P4696">
        <v>277</v>
      </c>
      <c r="Q4696" s="1" t="s">
        <v>85</v>
      </c>
      <c r="R4696" s="1" t="s">
        <v>29</v>
      </c>
      <c r="S4696" s="1" t="s">
        <v>1528</v>
      </c>
      <c r="T4696" s="1" t="s">
        <v>31</v>
      </c>
      <c r="U4696" s="1" t="s">
        <v>93</v>
      </c>
    </row>
    <row r="4697" spans="1:21" x14ac:dyDescent="0.3">
      <c r="A4697" s="1" t="s">
        <v>9711</v>
      </c>
      <c r="B4697" s="1" t="s">
        <v>9712</v>
      </c>
      <c r="C4697" s="2">
        <v>45502</v>
      </c>
      <c r="D4697">
        <v>2024</v>
      </c>
      <c r="E4697" s="1" t="s">
        <v>255</v>
      </c>
      <c r="F4697" s="1" t="s">
        <v>9068</v>
      </c>
      <c r="G4697" s="3">
        <v>0.30694444444444446</v>
      </c>
      <c r="H4697" s="1" t="s">
        <v>42</v>
      </c>
      <c r="I4697" s="1" t="s">
        <v>56</v>
      </c>
      <c r="J4697" s="1" t="s">
        <v>184</v>
      </c>
      <c r="K4697" s="1" t="s">
        <v>422</v>
      </c>
      <c r="L4697">
        <v>2776.87</v>
      </c>
      <c r="M4697">
        <v>39.880000000000003</v>
      </c>
      <c r="N4697">
        <v>55.92</v>
      </c>
      <c r="O4697">
        <v>2760.83</v>
      </c>
      <c r="P4697">
        <v>973</v>
      </c>
      <c r="Q4697" s="1" t="s">
        <v>28</v>
      </c>
      <c r="R4697" s="1" t="s">
        <v>29</v>
      </c>
      <c r="S4697" s="1" t="s">
        <v>1928</v>
      </c>
      <c r="T4697" s="1" t="s">
        <v>31</v>
      </c>
      <c r="U4697" s="1" t="s">
        <v>93</v>
      </c>
    </row>
    <row r="4698" spans="1:21" x14ac:dyDescent="0.3">
      <c r="A4698" s="1" t="s">
        <v>9713</v>
      </c>
      <c r="B4698" s="1" t="s">
        <v>9714</v>
      </c>
      <c r="C4698" s="2">
        <v>45502</v>
      </c>
      <c r="D4698">
        <v>2024</v>
      </c>
      <c r="E4698" s="1" t="s">
        <v>255</v>
      </c>
      <c r="F4698" s="1" t="s">
        <v>9068</v>
      </c>
      <c r="G4698" s="3">
        <v>0.4</v>
      </c>
      <c r="H4698" s="1" t="s">
        <v>42</v>
      </c>
      <c r="I4698" s="1" t="s">
        <v>143</v>
      </c>
      <c r="J4698" s="1" t="s">
        <v>308</v>
      </c>
      <c r="K4698" s="1" t="s">
        <v>145</v>
      </c>
      <c r="L4698">
        <v>1043.76</v>
      </c>
      <c r="M4698">
        <v>3.63</v>
      </c>
      <c r="N4698">
        <v>19.88</v>
      </c>
      <c r="O4698">
        <v>1027.51</v>
      </c>
      <c r="P4698">
        <v>379</v>
      </c>
      <c r="Q4698" s="1" t="s">
        <v>85</v>
      </c>
      <c r="R4698" s="1" t="s">
        <v>29</v>
      </c>
      <c r="S4698" s="1" t="s">
        <v>5170</v>
      </c>
      <c r="T4698" s="1" t="s">
        <v>53</v>
      </c>
      <c r="U4698" s="1" t="s">
        <v>101</v>
      </c>
    </row>
    <row r="4699" spans="1:21" x14ac:dyDescent="0.3">
      <c r="A4699" s="1" t="s">
        <v>9715</v>
      </c>
      <c r="B4699" s="1" t="s">
        <v>9716</v>
      </c>
      <c r="C4699" s="2">
        <v>45502</v>
      </c>
      <c r="D4699">
        <v>2024</v>
      </c>
      <c r="E4699" s="1" t="s">
        <v>255</v>
      </c>
      <c r="F4699" s="1" t="s">
        <v>9068</v>
      </c>
      <c r="G4699" s="3">
        <v>0.67291666666666672</v>
      </c>
      <c r="H4699" s="1" t="s">
        <v>104</v>
      </c>
      <c r="I4699" s="1" t="s">
        <v>143</v>
      </c>
      <c r="J4699" s="1" t="s">
        <v>282</v>
      </c>
      <c r="K4699" s="1" t="s">
        <v>200</v>
      </c>
      <c r="L4699">
        <v>8831.83</v>
      </c>
      <c r="M4699">
        <v>28.62</v>
      </c>
      <c r="N4699">
        <v>86.15</v>
      </c>
      <c r="O4699">
        <v>8774.3000000000011</v>
      </c>
      <c r="P4699">
        <v>950</v>
      </c>
      <c r="Q4699" s="1" t="s">
        <v>85</v>
      </c>
      <c r="R4699" s="1" t="s">
        <v>29</v>
      </c>
      <c r="S4699" s="1" t="s">
        <v>1453</v>
      </c>
      <c r="T4699" s="1" t="s">
        <v>53</v>
      </c>
      <c r="U4699" s="1" t="s">
        <v>101</v>
      </c>
    </row>
    <row r="4700" spans="1:21" x14ac:dyDescent="0.3">
      <c r="A4700" s="1" t="s">
        <v>9717</v>
      </c>
      <c r="B4700" s="1" t="s">
        <v>9718</v>
      </c>
      <c r="C4700" s="2">
        <v>45502</v>
      </c>
      <c r="D4700">
        <v>2024</v>
      </c>
      <c r="E4700" s="1" t="s">
        <v>255</v>
      </c>
      <c r="F4700" s="1" t="s">
        <v>9068</v>
      </c>
      <c r="G4700" s="3">
        <v>0.68402777777777779</v>
      </c>
      <c r="H4700" s="1" t="s">
        <v>104</v>
      </c>
      <c r="I4700" s="1" t="s">
        <v>56</v>
      </c>
      <c r="J4700" s="1" t="s">
        <v>57</v>
      </c>
      <c r="K4700" s="1" t="s">
        <v>422</v>
      </c>
      <c r="L4700">
        <v>1342.09</v>
      </c>
      <c r="M4700">
        <v>29.05</v>
      </c>
      <c r="N4700">
        <v>8.65</v>
      </c>
      <c r="O4700">
        <v>1362.4899999999998</v>
      </c>
      <c r="P4700">
        <v>954</v>
      </c>
      <c r="Q4700" s="1" t="s">
        <v>118</v>
      </c>
      <c r="R4700" s="1" t="s">
        <v>29</v>
      </c>
      <c r="S4700" s="1" t="s">
        <v>1206</v>
      </c>
      <c r="T4700" s="1" t="s">
        <v>31</v>
      </c>
      <c r="U4700" s="1" t="s">
        <v>93</v>
      </c>
    </row>
    <row r="4701" spans="1:21" x14ac:dyDescent="0.3">
      <c r="A4701" s="1" t="s">
        <v>9719</v>
      </c>
      <c r="B4701" s="1" t="s">
        <v>9720</v>
      </c>
      <c r="C4701" s="2">
        <v>45502</v>
      </c>
      <c r="D4701">
        <v>2024</v>
      </c>
      <c r="E4701" s="1" t="s">
        <v>255</v>
      </c>
      <c r="F4701" s="1" t="s">
        <v>9068</v>
      </c>
      <c r="G4701" s="3">
        <v>0.69652777777777775</v>
      </c>
      <c r="H4701" s="1" t="s">
        <v>104</v>
      </c>
      <c r="I4701" s="1" t="s">
        <v>297</v>
      </c>
      <c r="J4701" s="1" t="s">
        <v>479</v>
      </c>
      <c r="K4701" s="1" t="s">
        <v>378</v>
      </c>
      <c r="L4701">
        <v>4694.67</v>
      </c>
      <c r="M4701">
        <v>2.83</v>
      </c>
      <c r="N4701">
        <v>49.62</v>
      </c>
      <c r="O4701">
        <v>4647.88</v>
      </c>
      <c r="P4701">
        <v>617</v>
      </c>
      <c r="Q4701" s="1" t="s">
        <v>28</v>
      </c>
      <c r="R4701" s="1" t="s">
        <v>29</v>
      </c>
      <c r="S4701" s="1" t="s">
        <v>697</v>
      </c>
      <c r="T4701" s="1" t="s">
        <v>53</v>
      </c>
      <c r="U4701" s="1" t="s">
        <v>32</v>
      </c>
    </row>
    <row r="4702" spans="1:21" x14ac:dyDescent="0.3">
      <c r="A4702" s="1" t="s">
        <v>9721</v>
      </c>
      <c r="B4702" s="1" t="s">
        <v>2940</v>
      </c>
      <c r="C4702" s="2">
        <v>45502</v>
      </c>
      <c r="D4702">
        <v>2024</v>
      </c>
      <c r="E4702" s="1" t="s">
        <v>255</v>
      </c>
      <c r="F4702" s="1" t="s">
        <v>9068</v>
      </c>
      <c r="G4702" s="3">
        <v>0.7055555555555556</v>
      </c>
      <c r="H4702" s="1" t="s">
        <v>104</v>
      </c>
      <c r="I4702" s="1" t="s">
        <v>236</v>
      </c>
      <c r="J4702" s="1" t="s">
        <v>1086</v>
      </c>
      <c r="K4702" s="1" t="s">
        <v>390</v>
      </c>
      <c r="L4702">
        <v>2384.1999999999998</v>
      </c>
      <c r="M4702">
        <v>35.450000000000003</v>
      </c>
      <c r="N4702">
        <v>7.88</v>
      </c>
      <c r="O4702">
        <v>2411.7699999999995</v>
      </c>
      <c r="P4702">
        <v>250</v>
      </c>
      <c r="Q4702" s="1" t="s">
        <v>118</v>
      </c>
      <c r="R4702" s="1" t="s">
        <v>29</v>
      </c>
      <c r="S4702" s="1" t="s">
        <v>2527</v>
      </c>
      <c r="T4702" s="1" t="s">
        <v>147</v>
      </c>
      <c r="U4702" s="1" t="s">
        <v>32</v>
      </c>
    </row>
    <row r="4703" spans="1:21" x14ac:dyDescent="0.3">
      <c r="A4703" s="1" t="s">
        <v>9722</v>
      </c>
      <c r="B4703" s="1" t="s">
        <v>9469</v>
      </c>
      <c r="C4703" s="2">
        <v>45502</v>
      </c>
      <c r="D4703">
        <v>2024</v>
      </c>
      <c r="E4703" s="1" t="s">
        <v>255</v>
      </c>
      <c r="F4703" s="1" t="s">
        <v>9068</v>
      </c>
      <c r="G4703" s="3">
        <v>0.70902777777777781</v>
      </c>
      <c r="H4703" s="1" t="s">
        <v>142</v>
      </c>
      <c r="I4703" s="1" t="s">
        <v>127</v>
      </c>
      <c r="J4703" s="1" t="s">
        <v>840</v>
      </c>
      <c r="K4703" s="1" t="s">
        <v>475</v>
      </c>
      <c r="L4703">
        <v>9805.5300000000007</v>
      </c>
      <c r="M4703">
        <v>45.21</v>
      </c>
      <c r="N4703">
        <v>72.150000000000006</v>
      </c>
      <c r="O4703">
        <v>9778.59</v>
      </c>
      <c r="P4703">
        <v>51</v>
      </c>
      <c r="Q4703" s="1" t="s">
        <v>85</v>
      </c>
      <c r="R4703" s="1" t="s">
        <v>29</v>
      </c>
      <c r="S4703" s="1" t="s">
        <v>3754</v>
      </c>
      <c r="T4703" s="1" t="s">
        <v>31</v>
      </c>
      <c r="U4703" s="1" t="s">
        <v>32</v>
      </c>
    </row>
    <row r="4704" spans="1:21" x14ac:dyDescent="0.3">
      <c r="A4704" s="1" t="s">
        <v>9723</v>
      </c>
      <c r="B4704" s="1" t="s">
        <v>9724</v>
      </c>
      <c r="C4704" s="2">
        <v>45502</v>
      </c>
      <c r="D4704">
        <v>2024</v>
      </c>
      <c r="E4704" s="1" t="s">
        <v>255</v>
      </c>
      <c r="F4704" s="1" t="s">
        <v>9068</v>
      </c>
      <c r="G4704" s="3">
        <v>0.72847222222222219</v>
      </c>
      <c r="H4704" s="1" t="s">
        <v>142</v>
      </c>
      <c r="I4704" s="1" t="s">
        <v>371</v>
      </c>
      <c r="J4704" s="1" t="s">
        <v>1159</v>
      </c>
      <c r="K4704" s="1" t="s">
        <v>694</v>
      </c>
      <c r="L4704">
        <v>1063.44</v>
      </c>
      <c r="M4704">
        <v>39.43</v>
      </c>
      <c r="N4704">
        <v>17.21</v>
      </c>
      <c r="O4704">
        <v>1085.6600000000001</v>
      </c>
      <c r="P4704">
        <v>401</v>
      </c>
      <c r="Q4704" s="1" t="s">
        <v>28</v>
      </c>
      <c r="R4704" s="1" t="s">
        <v>29</v>
      </c>
      <c r="S4704" s="1" t="s">
        <v>4935</v>
      </c>
      <c r="T4704" s="1" t="s">
        <v>31</v>
      </c>
      <c r="U4704" s="1" t="s">
        <v>32</v>
      </c>
    </row>
    <row r="4705" spans="1:21" x14ac:dyDescent="0.3">
      <c r="A4705" s="1" t="s">
        <v>9725</v>
      </c>
      <c r="B4705" s="1" t="s">
        <v>9726</v>
      </c>
      <c r="C4705" s="2">
        <v>45502</v>
      </c>
      <c r="D4705">
        <v>2024</v>
      </c>
      <c r="E4705" s="1" t="s">
        <v>255</v>
      </c>
      <c r="F4705" s="1" t="s">
        <v>9068</v>
      </c>
      <c r="G4705" s="3">
        <v>0.89166666666666672</v>
      </c>
      <c r="H4705" s="1" t="s">
        <v>24</v>
      </c>
      <c r="I4705" s="1" t="s">
        <v>143</v>
      </c>
      <c r="J4705" s="1" t="s">
        <v>535</v>
      </c>
      <c r="K4705" s="1" t="s">
        <v>309</v>
      </c>
      <c r="L4705">
        <v>3555.29</v>
      </c>
      <c r="M4705">
        <v>37.18</v>
      </c>
      <c r="N4705">
        <v>90.99</v>
      </c>
      <c r="O4705">
        <v>3501.48</v>
      </c>
      <c r="P4705">
        <v>339</v>
      </c>
      <c r="Q4705" s="1" t="s">
        <v>118</v>
      </c>
      <c r="R4705" s="1" t="s">
        <v>29</v>
      </c>
      <c r="S4705" s="1" t="s">
        <v>130</v>
      </c>
      <c r="T4705" s="1" t="s">
        <v>53</v>
      </c>
      <c r="U4705" s="1" t="s">
        <v>32</v>
      </c>
    </row>
    <row r="4706" spans="1:21" x14ac:dyDescent="0.3">
      <c r="A4706" s="1" t="s">
        <v>9727</v>
      </c>
      <c r="B4706" s="1" t="s">
        <v>1716</v>
      </c>
      <c r="C4706" s="2">
        <v>45503</v>
      </c>
      <c r="D4706">
        <v>2024</v>
      </c>
      <c r="E4706" s="1" t="s">
        <v>317</v>
      </c>
      <c r="F4706" s="1" t="s">
        <v>9068</v>
      </c>
      <c r="G4706" s="3">
        <v>1.4583333333333334E-2</v>
      </c>
      <c r="H4706" s="1" t="s">
        <v>24</v>
      </c>
      <c r="I4706" s="1" t="s">
        <v>154</v>
      </c>
      <c r="J4706" s="1" t="s">
        <v>231</v>
      </c>
      <c r="K4706" s="1" t="s">
        <v>156</v>
      </c>
      <c r="L4706">
        <v>1632.07</v>
      </c>
      <c r="M4706">
        <v>26.15</v>
      </c>
      <c r="N4706">
        <v>53.89</v>
      </c>
      <c r="O4706">
        <v>1604.33</v>
      </c>
      <c r="P4706">
        <v>728</v>
      </c>
      <c r="Q4706" s="1" t="s">
        <v>99</v>
      </c>
      <c r="R4706" s="1" t="s">
        <v>29</v>
      </c>
      <c r="S4706" s="1" t="s">
        <v>2471</v>
      </c>
      <c r="T4706" s="1" t="s">
        <v>53</v>
      </c>
      <c r="U4706" s="1" t="s">
        <v>93</v>
      </c>
    </row>
    <row r="4707" spans="1:21" x14ac:dyDescent="0.3">
      <c r="A4707" s="1" t="s">
        <v>9728</v>
      </c>
      <c r="B4707" s="1" t="s">
        <v>9729</v>
      </c>
      <c r="C4707" s="2">
        <v>45503</v>
      </c>
      <c r="D4707">
        <v>2024</v>
      </c>
      <c r="E4707" s="1" t="s">
        <v>317</v>
      </c>
      <c r="F4707" s="1" t="s">
        <v>9068</v>
      </c>
      <c r="G4707" s="3">
        <v>2.7777777777777776E-2</v>
      </c>
      <c r="H4707" s="1" t="s">
        <v>24</v>
      </c>
      <c r="I4707" s="1" t="s">
        <v>96</v>
      </c>
      <c r="J4707" s="1" t="s">
        <v>97</v>
      </c>
      <c r="K4707" s="1" t="s">
        <v>98</v>
      </c>
      <c r="L4707">
        <v>3065.26</v>
      </c>
      <c r="M4707">
        <v>25.61</v>
      </c>
      <c r="N4707">
        <v>2.74</v>
      </c>
      <c r="O4707">
        <v>3088.1300000000006</v>
      </c>
      <c r="P4707">
        <v>107</v>
      </c>
      <c r="Q4707" s="1" t="s">
        <v>99</v>
      </c>
      <c r="R4707" s="1" t="s">
        <v>29</v>
      </c>
      <c r="S4707" s="1" t="s">
        <v>958</v>
      </c>
      <c r="T4707" s="1" t="s">
        <v>53</v>
      </c>
      <c r="U4707" s="1" t="s">
        <v>32</v>
      </c>
    </row>
    <row r="4708" spans="1:21" x14ac:dyDescent="0.3">
      <c r="A4708" s="1" t="s">
        <v>9730</v>
      </c>
      <c r="B4708" s="1" t="s">
        <v>3353</v>
      </c>
      <c r="C4708" s="2">
        <v>45503</v>
      </c>
      <c r="D4708">
        <v>2024</v>
      </c>
      <c r="E4708" s="1" t="s">
        <v>317</v>
      </c>
      <c r="F4708" s="1" t="s">
        <v>9068</v>
      </c>
      <c r="G4708" s="3">
        <v>5.9722222222222225E-2</v>
      </c>
      <c r="H4708" s="1" t="s">
        <v>24</v>
      </c>
      <c r="I4708" s="1" t="s">
        <v>154</v>
      </c>
      <c r="J4708" s="1" t="s">
        <v>329</v>
      </c>
      <c r="K4708" s="1" t="s">
        <v>156</v>
      </c>
      <c r="L4708">
        <v>9265.5499999999993</v>
      </c>
      <c r="M4708">
        <v>9.06</v>
      </c>
      <c r="N4708">
        <v>94.07</v>
      </c>
      <c r="O4708">
        <v>9180.5399999999991</v>
      </c>
      <c r="P4708">
        <v>339</v>
      </c>
      <c r="Q4708" s="1" t="s">
        <v>99</v>
      </c>
      <c r="R4708" s="1" t="s">
        <v>29</v>
      </c>
      <c r="S4708" s="1" t="s">
        <v>4974</v>
      </c>
      <c r="T4708" s="1" t="s">
        <v>31</v>
      </c>
      <c r="U4708" s="1" t="s">
        <v>32</v>
      </c>
    </row>
    <row r="4709" spans="1:21" x14ac:dyDescent="0.3">
      <c r="A4709" s="1" t="s">
        <v>9731</v>
      </c>
      <c r="B4709" s="1" t="s">
        <v>9732</v>
      </c>
      <c r="C4709" s="2">
        <v>45503</v>
      </c>
      <c r="D4709">
        <v>2024</v>
      </c>
      <c r="E4709" s="1" t="s">
        <v>317</v>
      </c>
      <c r="F4709" s="1" t="s">
        <v>9068</v>
      </c>
      <c r="G4709" s="3">
        <v>9.583333333333334E-2</v>
      </c>
      <c r="H4709" s="1" t="s">
        <v>24</v>
      </c>
      <c r="I4709" s="1" t="s">
        <v>25</v>
      </c>
      <c r="J4709" s="1" t="s">
        <v>171</v>
      </c>
      <c r="K4709" s="1" t="s">
        <v>117</v>
      </c>
      <c r="L4709">
        <v>2383.67</v>
      </c>
      <c r="M4709">
        <v>4.03</v>
      </c>
      <c r="N4709">
        <v>73.89</v>
      </c>
      <c r="O4709">
        <v>2313.8100000000004</v>
      </c>
      <c r="P4709">
        <v>120</v>
      </c>
      <c r="Q4709" s="1" t="s">
        <v>28</v>
      </c>
      <c r="R4709" s="1" t="s">
        <v>29</v>
      </c>
      <c r="S4709" s="1" t="s">
        <v>2949</v>
      </c>
      <c r="T4709" s="1" t="s">
        <v>31</v>
      </c>
      <c r="U4709" s="1" t="s">
        <v>32</v>
      </c>
    </row>
    <row r="4710" spans="1:21" x14ac:dyDescent="0.3">
      <c r="A4710" s="1" t="s">
        <v>9733</v>
      </c>
      <c r="B4710" s="1" t="s">
        <v>9734</v>
      </c>
      <c r="C4710" s="2">
        <v>45503</v>
      </c>
      <c r="D4710">
        <v>2024</v>
      </c>
      <c r="E4710" s="1" t="s">
        <v>317</v>
      </c>
      <c r="F4710" s="1" t="s">
        <v>9068</v>
      </c>
      <c r="G4710" s="3">
        <v>0.10277777777777777</v>
      </c>
      <c r="H4710" s="1" t="s">
        <v>24</v>
      </c>
      <c r="I4710" s="1" t="s">
        <v>431</v>
      </c>
      <c r="J4710" s="1" t="s">
        <v>1077</v>
      </c>
      <c r="K4710" s="1" t="s">
        <v>433</v>
      </c>
      <c r="L4710">
        <v>7955.3</v>
      </c>
      <c r="M4710">
        <v>44.14</v>
      </c>
      <c r="N4710">
        <v>58.92</v>
      </c>
      <c r="O4710">
        <v>7940.52</v>
      </c>
      <c r="P4710">
        <v>769</v>
      </c>
      <c r="Q4710" s="1" t="s">
        <v>85</v>
      </c>
      <c r="R4710" s="1" t="s">
        <v>29</v>
      </c>
      <c r="S4710" s="1" t="s">
        <v>2170</v>
      </c>
      <c r="T4710" s="1" t="s">
        <v>53</v>
      </c>
      <c r="U4710" s="1" t="s">
        <v>32</v>
      </c>
    </row>
    <row r="4711" spans="1:21" x14ac:dyDescent="0.3">
      <c r="A4711" s="1" t="s">
        <v>9735</v>
      </c>
      <c r="B4711" s="1" t="s">
        <v>9736</v>
      </c>
      <c r="C4711" s="2">
        <v>45503</v>
      </c>
      <c r="D4711">
        <v>2024</v>
      </c>
      <c r="E4711" s="1" t="s">
        <v>317</v>
      </c>
      <c r="F4711" s="1" t="s">
        <v>9068</v>
      </c>
      <c r="G4711" s="3">
        <v>0.12638888888888888</v>
      </c>
      <c r="H4711" s="1" t="s">
        <v>24</v>
      </c>
      <c r="I4711" s="1" t="s">
        <v>236</v>
      </c>
      <c r="J4711" s="1" t="s">
        <v>237</v>
      </c>
      <c r="K4711" s="1" t="s">
        <v>269</v>
      </c>
      <c r="L4711">
        <v>8479.4500000000007</v>
      </c>
      <c r="M4711">
        <v>26.36</v>
      </c>
      <c r="N4711">
        <v>84.18</v>
      </c>
      <c r="O4711">
        <v>8421.630000000001</v>
      </c>
      <c r="P4711">
        <v>296</v>
      </c>
      <c r="Q4711" s="1" t="s">
        <v>38</v>
      </c>
      <c r="R4711" s="1" t="s">
        <v>29</v>
      </c>
      <c r="S4711" s="1" t="s">
        <v>3441</v>
      </c>
      <c r="T4711" s="1" t="s">
        <v>147</v>
      </c>
      <c r="U4711" s="1" t="s">
        <v>32</v>
      </c>
    </row>
    <row r="4712" spans="1:21" x14ac:dyDescent="0.3">
      <c r="A4712" s="1" t="s">
        <v>9737</v>
      </c>
      <c r="B4712" s="1" t="s">
        <v>9422</v>
      </c>
      <c r="C4712" s="2">
        <v>45503</v>
      </c>
      <c r="D4712">
        <v>2024</v>
      </c>
      <c r="E4712" s="1" t="s">
        <v>317</v>
      </c>
      <c r="F4712" s="1" t="s">
        <v>9068</v>
      </c>
      <c r="G4712" s="3">
        <v>0.13333333333333333</v>
      </c>
      <c r="H4712" s="1" t="s">
        <v>24</v>
      </c>
      <c r="I4712" s="1" t="s">
        <v>35</v>
      </c>
      <c r="J4712" s="1" t="s">
        <v>122</v>
      </c>
      <c r="K4712" s="1" t="s">
        <v>711</v>
      </c>
      <c r="L4712">
        <v>8457.9699999999993</v>
      </c>
      <c r="M4712">
        <v>41.93</v>
      </c>
      <c r="N4712">
        <v>32.020000000000003</v>
      </c>
      <c r="O4712">
        <v>8467.8799999999992</v>
      </c>
      <c r="P4712">
        <v>8</v>
      </c>
      <c r="Q4712" s="1" t="s">
        <v>85</v>
      </c>
      <c r="R4712" s="1" t="s">
        <v>29</v>
      </c>
      <c r="S4712" s="1" t="s">
        <v>1315</v>
      </c>
      <c r="T4712" s="1" t="s">
        <v>53</v>
      </c>
      <c r="U4712" s="1" t="s">
        <v>93</v>
      </c>
    </row>
    <row r="4713" spans="1:21" x14ac:dyDescent="0.3">
      <c r="A4713" s="1" t="s">
        <v>9738</v>
      </c>
      <c r="B4713" s="1" t="s">
        <v>9739</v>
      </c>
      <c r="C4713" s="2">
        <v>45503</v>
      </c>
      <c r="D4713">
        <v>2024</v>
      </c>
      <c r="E4713" s="1" t="s">
        <v>317</v>
      </c>
      <c r="F4713" s="1" t="s">
        <v>9068</v>
      </c>
      <c r="G4713" s="3">
        <v>0.1736111111111111</v>
      </c>
      <c r="H4713" s="1" t="s">
        <v>24</v>
      </c>
      <c r="I4713" s="1" t="s">
        <v>56</v>
      </c>
      <c r="J4713" s="1" t="s">
        <v>184</v>
      </c>
      <c r="K4713" s="1" t="s">
        <v>242</v>
      </c>
      <c r="L4713">
        <v>5844.88</v>
      </c>
      <c r="M4713">
        <v>48.1</v>
      </c>
      <c r="N4713">
        <v>80.5</v>
      </c>
      <c r="O4713">
        <v>5812.4800000000005</v>
      </c>
      <c r="P4713">
        <v>141</v>
      </c>
      <c r="Q4713" s="1" t="s">
        <v>28</v>
      </c>
      <c r="R4713" s="1" t="s">
        <v>29</v>
      </c>
      <c r="S4713" s="1" t="s">
        <v>4607</v>
      </c>
      <c r="T4713" s="1" t="s">
        <v>53</v>
      </c>
      <c r="U4713" s="1" t="s">
        <v>32</v>
      </c>
    </row>
    <row r="4714" spans="1:21" x14ac:dyDescent="0.3">
      <c r="A4714" s="1" t="s">
        <v>9740</v>
      </c>
      <c r="B4714" s="1" t="s">
        <v>9741</v>
      </c>
      <c r="C4714" s="2">
        <v>45503</v>
      </c>
      <c r="D4714">
        <v>2024</v>
      </c>
      <c r="E4714" s="1" t="s">
        <v>317</v>
      </c>
      <c r="F4714" s="1" t="s">
        <v>9068</v>
      </c>
      <c r="G4714" s="3">
        <v>0.17569444444444443</v>
      </c>
      <c r="H4714" s="1" t="s">
        <v>24</v>
      </c>
      <c r="I4714" s="1" t="s">
        <v>236</v>
      </c>
      <c r="J4714" s="1" t="s">
        <v>237</v>
      </c>
      <c r="K4714" s="1" t="s">
        <v>238</v>
      </c>
      <c r="L4714">
        <v>7888.29</v>
      </c>
      <c r="M4714">
        <v>13.97</v>
      </c>
      <c r="N4714">
        <v>50.68</v>
      </c>
      <c r="O4714">
        <v>7851.58</v>
      </c>
      <c r="P4714">
        <v>71</v>
      </c>
      <c r="Q4714" s="1" t="s">
        <v>38</v>
      </c>
      <c r="R4714" s="1" t="s">
        <v>29</v>
      </c>
      <c r="S4714" s="1" t="s">
        <v>876</v>
      </c>
      <c r="T4714" s="1" t="s">
        <v>53</v>
      </c>
      <c r="U4714" s="1" t="s">
        <v>32</v>
      </c>
    </row>
    <row r="4715" spans="1:21" x14ac:dyDescent="0.3">
      <c r="A4715" s="1" t="s">
        <v>9742</v>
      </c>
      <c r="B4715" s="1" t="s">
        <v>6890</v>
      </c>
      <c r="C4715" s="2">
        <v>45503</v>
      </c>
      <c r="D4715">
        <v>2024</v>
      </c>
      <c r="E4715" s="1" t="s">
        <v>317</v>
      </c>
      <c r="F4715" s="1" t="s">
        <v>9068</v>
      </c>
      <c r="G4715" s="3">
        <v>0.27847222222222223</v>
      </c>
      <c r="H4715" s="1" t="s">
        <v>42</v>
      </c>
      <c r="I4715" s="1" t="s">
        <v>133</v>
      </c>
      <c r="J4715" s="1" t="s">
        <v>1189</v>
      </c>
      <c r="K4715" s="1" t="s">
        <v>721</v>
      </c>
      <c r="L4715">
        <v>4453.59</v>
      </c>
      <c r="M4715">
        <v>49.48</v>
      </c>
      <c r="N4715">
        <v>81.64</v>
      </c>
      <c r="O4715">
        <v>4421.4299999999994</v>
      </c>
      <c r="P4715">
        <v>628</v>
      </c>
      <c r="Q4715" s="1" t="s">
        <v>38</v>
      </c>
      <c r="R4715" s="1" t="s">
        <v>29</v>
      </c>
      <c r="S4715" s="1" t="s">
        <v>7474</v>
      </c>
      <c r="T4715" s="1" t="s">
        <v>31</v>
      </c>
      <c r="U4715" s="1" t="s">
        <v>93</v>
      </c>
    </row>
    <row r="4716" spans="1:21" x14ac:dyDescent="0.3">
      <c r="A4716" s="1" t="s">
        <v>9743</v>
      </c>
      <c r="B4716" s="1" t="s">
        <v>6414</v>
      </c>
      <c r="C4716" s="2">
        <v>45503</v>
      </c>
      <c r="D4716">
        <v>2024</v>
      </c>
      <c r="E4716" s="1" t="s">
        <v>317</v>
      </c>
      <c r="F4716" s="1" t="s">
        <v>9068</v>
      </c>
      <c r="G4716" s="3">
        <v>0.34236111111111112</v>
      </c>
      <c r="H4716" s="1" t="s">
        <v>42</v>
      </c>
      <c r="I4716" s="1" t="s">
        <v>49</v>
      </c>
      <c r="J4716" s="1" t="s">
        <v>78</v>
      </c>
      <c r="K4716" s="1" t="s">
        <v>219</v>
      </c>
      <c r="L4716">
        <v>5903.88</v>
      </c>
      <c r="M4716">
        <v>23.26</v>
      </c>
      <c r="N4716">
        <v>7.03</v>
      </c>
      <c r="O4716">
        <v>5920.1100000000006</v>
      </c>
      <c r="P4716">
        <v>356</v>
      </c>
      <c r="Q4716" s="1" t="s">
        <v>118</v>
      </c>
      <c r="R4716" s="1" t="s">
        <v>29</v>
      </c>
      <c r="S4716" s="1" t="s">
        <v>2378</v>
      </c>
      <c r="T4716" s="1" t="s">
        <v>31</v>
      </c>
      <c r="U4716" s="1" t="s">
        <v>93</v>
      </c>
    </row>
    <row r="4717" spans="1:21" x14ac:dyDescent="0.3">
      <c r="A4717" s="1" t="s">
        <v>9744</v>
      </c>
      <c r="B4717" s="1" t="s">
        <v>9745</v>
      </c>
      <c r="C4717" s="2">
        <v>45503</v>
      </c>
      <c r="D4717">
        <v>2024</v>
      </c>
      <c r="E4717" s="1" t="s">
        <v>317</v>
      </c>
      <c r="F4717" s="1" t="s">
        <v>9068</v>
      </c>
      <c r="G4717" s="3">
        <v>0.47222222222222221</v>
      </c>
      <c r="H4717" s="1" t="s">
        <v>42</v>
      </c>
      <c r="I4717" s="1" t="s">
        <v>68</v>
      </c>
      <c r="J4717" s="1" t="s">
        <v>69</v>
      </c>
      <c r="K4717" s="1" t="s">
        <v>70</v>
      </c>
      <c r="L4717">
        <v>9031.5</v>
      </c>
      <c r="M4717">
        <v>6.76</v>
      </c>
      <c r="N4717">
        <v>1.75</v>
      </c>
      <c r="O4717">
        <v>9036.51</v>
      </c>
      <c r="P4717">
        <v>687</v>
      </c>
      <c r="Q4717" s="1" t="s">
        <v>99</v>
      </c>
      <c r="R4717" s="1" t="s">
        <v>29</v>
      </c>
      <c r="S4717" s="1" t="s">
        <v>2232</v>
      </c>
      <c r="T4717" s="1" t="s">
        <v>53</v>
      </c>
      <c r="U4717" s="1" t="s">
        <v>32</v>
      </c>
    </row>
    <row r="4718" spans="1:21" x14ac:dyDescent="0.3">
      <c r="A4718" s="1" t="s">
        <v>9746</v>
      </c>
      <c r="B4718" s="1" t="s">
        <v>2046</v>
      </c>
      <c r="C4718" s="2">
        <v>45503</v>
      </c>
      <c r="D4718">
        <v>2024</v>
      </c>
      <c r="E4718" s="1" t="s">
        <v>317</v>
      </c>
      <c r="F4718" s="1" t="s">
        <v>9068</v>
      </c>
      <c r="G4718" s="3">
        <v>0.5</v>
      </c>
      <c r="H4718" s="1" t="s">
        <v>104</v>
      </c>
      <c r="I4718" s="1" t="s">
        <v>127</v>
      </c>
      <c r="J4718" s="1" t="s">
        <v>474</v>
      </c>
      <c r="K4718" s="1" t="s">
        <v>394</v>
      </c>
      <c r="L4718">
        <v>22.56</v>
      </c>
      <c r="M4718">
        <v>35.54</v>
      </c>
      <c r="N4718">
        <v>12.62</v>
      </c>
      <c r="O4718">
        <v>45.48</v>
      </c>
      <c r="P4718">
        <v>650</v>
      </c>
      <c r="Q4718" s="1" t="s">
        <v>28</v>
      </c>
      <c r="R4718" s="1" t="s">
        <v>418</v>
      </c>
      <c r="S4718" s="1" t="s">
        <v>4762</v>
      </c>
      <c r="T4718" s="1" t="s">
        <v>53</v>
      </c>
      <c r="U4718" s="1" t="s">
        <v>93</v>
      </c>
    </row>
    <row r="4719" spans="1:21" x14ac:dyDescent="0.3">
      <c r="A4719" s="1" t="s">
        <v>9747</v>
      </c>
      <c r="B4719" s="1" t="s">
        <v>9748</v>
      </c>
      <c r="C4719" s="2">
        <v>45503</v>
      </c>
      <c r="D4719">
        <v>2024</v>
      </c>
      <c r="E4719" s="1" t="s">
        <v>317</v>
      </c>
      <c r="F4719" s="1" t="s">
        <v>9068</v>
      </c>
      <c r="G4719" s="3">
        <v>0.53125</v>
      </c>
      <c r="H4719" s="1" t="s">
        <v>104</v>
      </c>
      <c r="I4719" s="1" t="s">
        <v>96</v>
      </c>
      <c r="J4719" s="1" t="s">
        <v>97</v>
      </c>
      <c r="K4719" s="1" t="s">
        <v>442</v>
      </c>
      <c r="L4719">
        <v>6413.07</v>
      </c>
      <c r="M4719">
        <v>46.4</v>
      </c>
      <c r="N4719">
        <v>55.78</v>
      </c>
      <c r="O4719">
        <v>6403.69</v>
      </c>
      <c r="P4719">
        <v>330</v>
      </c>
      <c r="Q4719" s="1" t="s">
        <v>118</v>
      </c>
      <c r="R4719" s="1" t="s">
        <v>29</v>
      </c>
      <c r="S4719" s="1" t="s">
        <v>1739</v>
      </c>
      <c r="T4719" s="1" t="s">
        <v>31</v>
      </c>
      <c r="U4719" s="1" t="s">
        <v>32</v>
      </c>
    </row>
    <row r="4720" spans="1:21" x14ac:dyDescent="0.3">
      <c r="A4720" s="1" t="s">
        <v>9749</v>
      </c>
      <c r="B4720" s="1" t="s">
        <v>6071</v>
      </c>
      <c r="C4720" s="2">
        <v>45503</v>
      </c>
      <c r="D4720">
        <v>2024</v>
      </c>
      <c r="E4720" s="1" t="s">
        <v>317</v>
      </c>
      <c r="F4720" s="1" t="s">
        <v>9068</v>
      </c>
      <c r="G4720" s="3">
        <v>0.81666666666666665</v>
      </c>
      <c r="H4720" s="1" t="s">
        <v>142</v>
      </c>
      <c r="I4720" s="1" t="s">
        <v>371</v>
      </c>
      <c r="J4720" s="1" t="s">
        <v>550</v>
      </c>
      <c r="K4720" s="1" t="s">
        <v>519</v>
      </c>
      <c r="L4720">
        <v>8028.69</v>
      </c>
      <c r="M4720">
        <v>39.659999999999997</v>
      </c>
      <c r="N4720">
        <v>78.25</v>
      </c>
      <c r="O4720">
        <v>7990.0999999999995</v>
      </c>
      <c r="P4720">
        <v>133</v>
      </c>
      <c r="Q4720" s="1" t="s">
        <v>28</v>
      </c>
      <c r="R4720" s="1" t="s">
        <v>29</v>
      </c>
      <c r="S4720" s="1" t="s">
        <v>7474</v>
      </c>
      <c r="T4720" s="1" t="s">
        <v>53</v>
      </c>
      <c r="U4720" s="1" t="s">
        <v>93</v>
      </c>
    </row>
    <row r="4721" spans="1:21" x14ac:dyDescent="0.3">
      <c r="A4721" s="1" t="s">
        <v>9750</v>
      </c>
      <c r="B4721" s="1" t="s">
        <v>3046</v>
      </c>
      <c r="C4721" s="2">
        <v>45503</v>
      </c>
      <c r="D4721">
        <v>2024</v>
      </c>
      <c r="E4721" s="1" t="s">
        <v>317</v>
      </c>
      <c r="F4721" s="1" t="s">
        <v>9068</v>
      </c>
      <c r="G4721" s="3">
        <v>0.92291666666666672</v>
      </c>
      <c r="H4721" s="1" t="s">
        <v>24</v>
      </c>
      <c r="I4721" s="1" t="s">
        <v>56</v>
      </c>
      <c r="J4721" s="1" t="s">
        <v>647</v>
      </c>
      <c r="K4721" s="1" t="s">
        <v>58</v>
      </c>
      <c r="L4721">
        <v>9057.7900000000009</v>
      </c>
      <c r="M4721">
        <v>35.700000000000003</v>
      </c>
      <c r="N4721">
        <v>99.54</v>
      </c>
      <c r="O4721">
        <v>8993.9500000000007</v>
      </c>
      <c r="P4721">
        <v>420</v>
      </c>
      <c r="Q4721" s="1" t="s">
        <v>38</v>
      </c>
      <c r="R4721" s="1" t="s">
        <v>29</v>
      </c>
      <c r="S4721" s="1" t="s">
        <v>2098</v>
      </c>
      <c r="T4721" s="1" t="s">
        <v>53</v>
      </c>
      <c r="U4721" s="1" t="s">
        <v>32</v>
      </c>
    </row>
    <row r="4722" spans="1:21" x14ac:dyDescent="0.3">
      <c r="A4722" s="1" t="s">
        <v>9751</v>
      </c>
      <c r="B4722" s="1" t="s">
        <v>6240</v>
      </c>
      <c r="C4722" s="2">
        <v>45503</v>
      </c>
      <c r="D4722">
        <v>2024</v>
      </c>
      <c r="E4722" s="1" t="s">
        <v>317</v>
      </c>
      <c r="F4722" s="1" t="s">
        <v>9068</v>
      </c>
      <c r="G4722" s="3">
        <v>0.93194444444444446</v>
      </c>
      <c r="H4722" s="1" t="s">
        <v>24</v>
      </c>
      <c r="I4722" s="1" t="s">
        <v>62</v>
      </c>
      <c r="J4722" s="1" t="s">
        <v>771</v>
      </c>
      <c r="K4722" s="1" t="s">
        <v>790</v>
      </c>
      <c r="L4722">
        <v>3809.08</v>
      </c>
      <c r="M4722">
        <v>44.34</v>
      </c>
      <c r="N4722">
        <v>64.78</v>
      </c>
      <c r="O4722">
        <v>3788.64</v>
      </c>
      <c r="P4722">
        <v>262</v>
      </c>
      <c r="Q4722" s="1" t="s">
        <v>85</v>
      </c>
      <c r="R4722" s="1" t="s">
        <v>29</v>
      </c>
      <c r="S4722" s="1" t="s">
        <v>2737</v>
      </c>
      <c r="T4722" s="1" t="s">
        <v>31</v>
      </c>
      <c r="U4722" s="1" t="s">
        <v>32</v>
      </c>
    </row>
    <row r="4723" spans="1:21" x14ac:dyDescent="0.3">
      <c r="A4723" s="1" t="s">
        <v>9752</v>
      </c>
      <c r="B4723" s="1" t="s">
        <v>9753</v>
      </c>
      <c r="C4723" s="2">
        <v>45503</v>
      </c>
      <c r="D4723">
        <v>2024</v>
      </c>
      <c r="E4723" s="1" t="s">
        <v>317</v>
      </c>
      <c r="F4723" s="1" t="s">
        <v>9068</v>
      </c>
      <c r="G4723" s="3">
        <v>0.93194444444444446</v>
      </c>
      <c r="H4723" s="1" t="s">
        <v>24</v>
      </c>
      <c r="I4723" s="1" t="s">
        <v>96</v>
      </c>
      <c r="J4723" s="1" t="s">
        <v>427</v>
      </c>
      <c r="K4723" s="1" t="s">
        <v>367</v>
      </c>
      <c r="L4723">
        <v>5382.9</v>
      </c>
      <c r="M4723">
        <v>45</v>
      </c>
      <c r="N4723">
        <v>52.5</v>
      </c>
      <c r="O4723">
        <v>5375.4</v>
      </c>
      <c r="P4723">
        <v>510</v>
      </c>
      <c r="Q4723" s="1" t="s">
        <v>85</v>
      </c>
      <c r="R4723" s="1" t="s">
        <v>29</v>
      </c>
      <c r="S4723" s="1" t="s">
        <v>964</v>
      </c>
      <c r="T4723" s="1" t="s">
        <v>53</v>
      </c>
      <c r="U4723" s="1" t="s">
        <v>93</v>
      </c>
    </row>
    <row r="4724" spans="1:21" x14ac:dyDescent="0.3">
      <c r="A4724" s="1" t="s">
        <v>9754</v>
      </c>
      <c r="B4724" s="1" t="s">
        <v>7544</v>
      </c>
      <c r="C4724" s="2">
        <v>45503</v>
      </c>
      <c r="D4724">
        <v>2024</v>
      </c>
      <c r="E4724" s="1" t="s">
        <v>317</v>
      </c>
      <c r="F4724" s="1" t="s">
        <v>9068</v>
      </c>
      <c r="G4724" s="3">
        <v>0.98819444444444449</v>
      </c>
      <c r="H4724" s="1" t="s">
        <v>24</v>
      </c>
      <c r="I4724" s="1" t="s">
        <v>49</v>
      </c>
      <c r="J4724" s="1" t="s">
        <v>50</v>
      </c>
      <c r="K4724" s="1" t="s">
        <v>51</v>
      </c>
      <c r="L4724">
        <v>9498.1</v>
      </c>
      <c r="M4724">
        <v>9.4700000000000006</v>
      </c>
      <c r="N4724">
        <v>41.59</v>
      </c>
      <c r="O4724">
        <v>9465.98</v>
      </c>
      <c r="P4724">
        <v>937</v>
      </c>
      <c r="Q4724" s="1" t="s">
        <v>99</v>
      </c>
      <c r="R4724" s="1" t="s">
        <v>29</v>
      </c>
      <c r="S4724" s="1" t="s">
        <v>185</v>
      </c>
      <c r="T4724" s="1" t="s">
        <v>53</v>
      </c>
      <c r="U4724" s="1" t="s">
        <v>93</v>
      </c>
    </row>
    <row r="4725" spans="1:21" x14ac:dyDescent="0.3">
      <c r="A4725" s="1" t="s">
        <v>9755</v>
      </c>
      <c r="B4725" s="1" t="s">
        <v>9756</v>
      </c>
      <c r="C4725" s="2">
        <v>45504</v>
      </c>
      <c r="D4725">
        <v>2024</v>
      </c>
      <c r="E4725" s="1" t="s">
        <v>366</v>
      </c>
      <c r="F4725" s="1" t="s">
        <v>9068</v>
      </c>
      <c r="G4725" s="3">
        <v>5.2777777777777778E-2</v>
      </c>
      <c r="H4725" s="1" t="s">
        <v>24</v>
      </c>
      <c r="I4725" s="1" t="s">
        <v>43</v>
      </c>
      <c r="J4725" s="1" t="s">
        <v>446</v>
      </c>
      <c r="K4725" s="1" t="s">
        <v>873</v>
      </c>
      <c r="L4725">
        <v>2451.21</v>
      </c>
      <c r="M4725">
        <v>7.05</v>
      </c>
      <c r="N4725">
        <v>37.880000000000003</v>
      </c>
      <c r="O4725">
        <v>2420.38</v>
      </c>
      <c r="P4725">
        <v>257</v>
      </c>
      <c r="Q4725" s="1" t="s">
        <v>85</v>
      </c>
      <c r="R4725" s="1" t="s">
        <v>29</v>
      </c>
      <c r="S4725" s="1" t="s">
        <v>3137</v>
      </c>
      <c r="T4725" s="1" t="s">
        <v>53</v>
      </c>
      <c r="U4725" s="1" t="s">
        <v>93</v>
      </c>
    </row>
    <row r="4726" spans="1:21" x14ac:dyDescent="0.3">
      <c r="A4726" s="1" t="s">
        <v>9757</v>
      </c>
      <c r="B4726" s="1" t="s">
        <v>1238</v>
      </c>
      <c r="C4726" s="2">
        <v>45504</v>
      </c>
      <c r="D4726">
        <v>2024</v>
      </c>
      <c r="E4726" s="1" t="s">
        <v>366</v>
      </c>
      <c r="F4726" s="1" t="s">
        <v>9068</v>
      </c>
      <c r="G4726" s="3">
        <v>6.3888888888888884E-2</v>
      </c>
      <c r="H4726" s="1" t="s">
        <v>24</v>
      </c>
      <c r="I4726" s="1" t="s">
        <v>110</v>
      </c>
      <c r="J4726" s="1" t="s">
        <v>209</v>
      </c>
      <c r="K4726" s="1" t="s">
        <v>528</v>
      </c>
      <c r="L4726">
        <v>8322.0499999999993</v>
      </c>
      <c r="M4726">
        <v>39.29</v>
      </c>
      <c r="N4726">
        <v>89.32</v>
      </c>
      <c r="O4726">
        <v>8272.02</v>
      </c>
      <c r="P4726">
        <v>992</v>
      </c>
      <c r="Q4726" s="1" t="s">
        <v>38</v>
      </c>
      <c r="R4726" s="1" t="s">
        <v>29</v>
      </c>
      <c r="S4726" s="1" t="s">
        <v>1030</v>
      </c>
      <c r="T4726" s="1" t="s">
        <v>53</v>
      </c>
      <c r="U4726" s="1" t="s">
        <v>32</v>
      </c>
    </row>
    <row r="4727" spans="1:21" x14ac:dyDescent="0.3">
      <c r="A4727" s="1" t="s">
        <v>9758</v>
      </c>
      <c r="B4727" s="1" t="s">
        <v>9759</v>
      </c>
      <c r="C4727" s="2">
        <v>45504</v>
      </c>
      <c r="D4727">
        <v>2024</v>
      </c>
      <c r="E4727" s="1" t="s">
        <v>366</v>
      </c>
      <c r="F4727" s="1" t="s">
        <v>9068</v>
      </c>
      <c r="G4727" s="3">
        <v>0.15069444444444444</v>
      </c>
      <c r="H4727" s="1" t="s">
        <v>24</v>
      </c>
      <c r="I4727" s="1" t="s">
        <v>297</v>
      </c>
      <c r="J4727" s="1" t="s">
        <v>467</v>
      </c>
      <c r="K4727" s="1" t="s">
        <v>742</v>
      </c>
      <c r="L4727">
        <v>1557.43</v>
      </c>
      <c r="M4727">
        <v>17.670000000000002</v>
      </c>
      <c r="N4727">
        <v>85.02</v>
      </c>
      <c r="O4727">
        <v>1490.0800000000002</v>
      </c>
      <c r="P4727">
        <v>599</v>
      </c>
      <c r="Q4727" s="1" t="s">
        <v>118</v>
      </c>
      <c r="R4727" s="1" t="s">
        <v>29</v>
      </c>
      <c r="S4727" s="1" t="s">
        <v>2413</v>
      </c>
      <c r="T4727" s="1" t="s">
        <v>31</v>
      </c>
      <c r="U4727" s="1" t="s">
        <v>32</v>
      </c>
    </row>
    <row r="4728" spans="1:21" x14ac:dyDescent="0.3">
      <c r="A4728" s="1" t="s">
        <v>9760</v>
      </c>
      <c r="B4728" s="1" t="s">
        <v>9761</v>
      </c>
      <c r="C4728" s="2">
        <v>45504</v>
      </c>
      <c r="D4728">
        <v>2024</v>
      </c>
      <c r="E4728" s="1" t="s">
        <v>366</v>
      </c>
      <c r="F4728" s="1" t="s">
        <v>9068</v>
      </c>
      <c r="G4728" s="3">
        <v>0.18680555555555556</v>
      </c>
      <c r="H4728" s="1" t="s">
        <v>24</v>
      </c>
      <c r="I4728" s="1" t="s">
        <v>68</v>
      </c>
      <c r="J4728" s="1" t="s">
        <v>779</v>
      </c>
      <c r="K4728" s="1" t="s">
        <v>70</v>
      </c>
      <c r="L4728">
        <v>9968.2900000000009</v>
      </c>
      <c r="M4728">
        <v>4.84</v>
      </c>
      <c r="N4728">
        <v>30.24</v>
      </c>
      <c r="O4728">
        <v>9942.8900000000012</v>
      </c>
      <c r="P4728">
        <v>189</v>
      </c>
      <c r="Q4728" s="1" t="s">
        <v>85</v>
      </c>
      <c r="R4728" s="1" t="s">
        <v>29</v>
      </c>
      <c r="S4728" s="1" t="s">
        <v>4485</v>
      </c>
      <c r="T4728" s="1" t="s">
        <v>53</v>
      </c>
      <c r="U4728" s="1" t="s">
        <v>32</v>
      </c>
    </row>
    <row r="4729" spans="1:21" x14ac:dyDescent="0.3">
      <c r="A4729" s="1" t="s">
        <v>9762</v>
      </c>
      <c r="B4729" s="1" t="s">
        <v>4697</v>
      </c>
      <c r="C4729" s="2">
        <v>45504</v>
      </c>
      <c r="D4729">
        <v>2024</v>
      </c>
      <c r="E4729" s="1" t="s">
        <v>366</v>
      </c>
      <c r="F4729" s="1" t="s">
        <v>9068</v>
      </c>
      <c r="G4729" s="3">
        <v>0.25763888888888886</v>
      </c>
      <c r="H4729" s="1" t="s">
        <v>42</v>
      </c>
      <c r="I4729" s="1" t="s">
        <v>96</v>
      </c>
      <c r="J4729" s="1" t="s">
        <v>250</v>
      </c>
      <c r="K4729" s="1" t="s">
        <v>367</v>
      </c>
      <c r="L4729">
        <v>7101.73</v>
      </c>
      <c r="M4729">
        <v>11.45</v>
      </c>
      <c r="N4729">
        <v>31.4</v>
      </c>
      <c r="O4729">
        <v>7081.78</v>
      </c>
      <c r="P4729">
        <v>80</v>
      </c>
      <c r="Q4729" s="1" t="s">
        <v>38</v>
      </c>
      <c r="R4729" s="1" t="s">
        <v>29</v>
      </c>
      <c r="S4729" s="1" t="s">
        <v>2817</v>
      </c>
      <c r="T4729" s="1" t="s">
        <v>31</v>
      </c>
      <c r="U4729" s="1" t="s">
        <v>101</v>
      </c>
    </row>
    <row r="4730" spans="1:21" x14ac:dyDescent="0.3">
      <c r="A4730" s="1" t="s">
        <v>9763</v>
      </c>
      <c r="B4730" s="1" t="s">
        <v>1743</v>
      </c>
      <c r="C4730" s="2">
        <v>45504</v>
      </c>
      <c r="D4730">
        <v>2024</v>
      </c>
      <c r="E4730" s="1" t="s">
        <v>366</v>
      </c>
      <c r="F4730" s="1" t="s">
        <v>9068</v>
      </c>
      <c r="G4730" s="3">
        <v>0.32847222222222222</v>
      </c>
      <c r="H4730" s="1" t="s">
        <v>42</v>
      </c>
      <c r="I4730" s="1" t="s">
        <v>35</v>
      </c>
      <c r="J4730" s="1" t="s">
        <v>1835</v>
      </c>
      <c r="K4730" s="1" t="s">
        <v>37</v>
      </c>
      <c r="L4730">
        <v>8887.7999999999993</v>
      </c>
      <c r="M4730">
        <v>26.18</v>
      </c>
      <c r="N4730">
        <v>7.52</v>
      </c>
      <c r="O4730">
        <v>8906.4599999999991</v>
      </c>
      <c r="P4730">
        <v>527</v>
      </c>
      <c r="Q4730" s="1" t="s">
        <v>28</v>
      </c>
      <c r="R4730" s="1" t="s">
        <v>29</v>
      </c>
      <c r="S4730" s="1" t="s">
        <v>708</v>
      </c>
      <c r="T4730" s="1" t="s">
        <v>53</v>
      </c>
      <c r="U4730" s="1" t="s">
        <v>32</v>
      </c>
    </row>
    <row r="4731" spans="1:21" x14ac:dyDescent="0.3">
      <c r="A4731" s="1" t="s">
        <v>9764</v>
      </c>
      <c r="B4731" s="1" t="s">
        <v>3789</v>
      </c>
      <c r="C4731" s="2">
        <v>45504</v>
      </c>
      <c r="D4731">
        <v>2024</v>
      </c>
      <c r="E4731" s="1" t="s">
        <v>366</v>
      </c>
      <c r="F4731" s="1" t="s">
        <v>9068</v>
      </c>
      <c r="G4731" s="3">
        <v>0.36458333333333331</v>
      </c>
      <c r="H4731" s="1" t="s">
        <v>42</v>
      </c>
      <c r="I4731" s="1" t="s">
        <v>35</v>
      </c>
      <c r="J4731" s="1" t="s">
        <v>74</v>
      </c>
      <c r="K4731" s="1" t="s">
        <v>37</v>
      </c>
      <c r="L4731">
        <v>52.71</v>
      </c>
      <c r="M4731">
        <v>3.32</v>
      </c>
      <c r="N4731">
        <v>18.399999999999999</v>
      </c>
      <c r="O4731">
        <v>37.630000000000003</v>
      </c>
      <c r="P4731">
        <v>417</v>
      </c>
      <c r="Q4731" s="1" t="s">
        <v>118</v>
      </c>
      <c r="R4731" s="1" t="s">
        <v>29</v>
      </c>
      <c r="S4731" s="1" t="s">
        <v>5248</v>
      </c>
      <c r="T4731" s="1" t="s">
        <v>31</v>
      </c>
      <c r="U4731" s="1" t="s">
        <v>101</v>
      </c>
    </row>
    <row r="4732" spans="1:21" x14ac:dyDescent="0.3">
      <c r="A4732" s="1" t="s">
        <v>9765</v>
      </c>
      <c r="B4732" s="1" t="s">
        <v>9766</v>
      </c>
      <c r="C4732" s="2">
        <v>45504</v>
      </c>
      <c r="D4732">
        <v>2024</v>
      </c>
      <c r="E4732" s="1" t="s">
        <v>366</v>
      </c>
      <c r="F4732" s="1" t="s">
        <v>9068</v>
      </c>
      <c r="G4732" s="3">
        <v>0.39930555555555558</v>
      </c>
      <c r="H4732" s="1" t="s">
        <v>42</v>
      </c>
      <c r="I4732" s="1" t="s">
        <v>89</v>
      </c>
      <c r="J4732" s="1" t="s">
        <v>833</v>
      </c>
      <c r="K4732" s="1" t="s">
        <v>523</v>
      </c>
      <c r="L4732">
        <v>4171.18</v>
      </c>
      <c r="M4732">
        <v>24.33</v>
      </c>
      <c r="N4732">
        <v>52.49</v>
      </c>
      <c r="O4732">
        <v>4143.0200000000004</v>
      </c>
      <c r="P4732">
        <v>110</v>
      </c>
      <c r="Q4732" s="1" t="s">
        <v>28</v>
      </c>
      <c r="R4732" s="1" t="s">
        <v>29</v>
      </c>
      <c r="S4732" s="1" t="s">
        <v>1421</v>
      </c>
      <c r="T4732" s="1" t="s">
        <v>53</v>
      </c>
      <c r="U4732" s="1" t="s">
        <v>93</v>
      </c>
    </row>
    <row r="4733" spans="1:21" x14ac:dyDescent="0.3">
      <c r="A4733" s="1" t="s">
        <v>9767</v>
      </c>
      <c r="B4733" s="1" t="s">
        <v>8455</v>
      </c>
      <c r="C4733" s="2">
        <v>45504</v>
      </c>
      <c r="D4733">
        <v>2024</v>
      </c>
      <c r="E4733" s="1" t="s">
        <v>366</v>
      </c>
      <c r="F4733" s="1" t="s">
        <v>9068</v>
      </c>
      <c r="G4733" s="3">
        <v>0.44166666666666665</v>
      </c>
      <c r="H4733" s="1" t="s">
        <v>42</v>
      </c>
      <c r="I4733" s="1" t="s">
        <v>89</v>
      </c>
      <c r="J4733" s="1" t="s">
        <v>105</v>
      </c>
      <c r="K4733" s="1" t="s">
        <v>91</v>
      </c>
      <c r="L4733">
        <v>7848.39</v>
      </c>
      <c r="M4733">
        <v>27.84</v>
      </c>
      <c r="N4733">
        <v>18.82</v>
      </c>
      <c r="O4733">
        <v>7857.4100000000008</v>
      </c>
      <c r="P4733">
        <v>995</v>
      </c>
      <c r="Q4733" s="1" t="s">
        <v>118</v>
      </c>
      <c r="R4733" s="1" t="s">
        <v>29</v>
      </c>
      <c r="S4733" s="1" t="s">
        <v>163</v>
      </c>
      <c r="T4733" s="1" t="s">
        <v>53</v>
      </c>
      <c r="U4733" s="1" t="s">
        <v>32</v>
      </c>
    </row>
    <row r="4734" spans="1:21" x14ac:dyDescent="0.3">
      <c r="A4734" s="1" t="s">
        <v>9768</v>
      </c>
      <c r="B4734" s="1" t="s">
        <v>9769</v>
      </c>
      <c r="C4734" s="2">
        <v>45504</v>
      </c>
      <c r="D4734">
        <v>2024</v>
      </c>
      <c r="E4734" s="1" t="s">
        <v>366</v>
      </c>
      <c r="F4734" s="1" t="s">
        <v>9068</v>
      </c>
      <c r="G4734" s="3">
        <v>0.44166666666666665</v>
      </c>
      <c r="H4734" s="1" t="s">
        <v>42</v>
      </c>
      <c r="I4734" s="1" t="s">
        <v>236</v>
      </c>
      <c r="J4734" s="1" t="s">
        <v>237</v>
      </c>
      <c r="K4734" s="1" t="s">
        <v>238</v>
      </c>
      <c r="L4734">
        <v>8776.18</v>
      </c>
      <c r="M4734">
        <v>19.09</v>
      </c>
      <c r="N4734">
        <v>36.01</v>
      </c>
      <c r="O4734">
        <v>8759.26</v>
      </c>
      <c r="P4734">
        <v>216</v>
      </c>
      <c r="Q4734" s="1" t="s">
        <v>85</v>
      </c>
      <c r="R4734" s="1" t="s">
        <v>29</v>
      </c>
      <c r="S4734" s="1" t="s">
        <v>3483</v>
      </c>
      <c r="T4734" s="1" t="s">
        <v>31</v>
      </c>
      <c r="U4734" s="1" t="s">
        <v>32</v>
      </c>
    </row>
    <row r="4735" spans="1:21" x14ac:dyDescent="0.3">
      <c r="A4735" s="1" t="s">
        <v>9770</v>
      </c>
      <c r="B4735" s="1" t="s">
        <v>9771</v>
      </c>
      <c r="C4735" s="2">
        <v>45504</v>
      </c>
      <c r="D4735">
        <v>2024</v>
      </c>
      <c r="E4735" s="1" t="s">
        <v>366</v>
      </c>
      <c r="F4735" s="1" t="s">
        <v>9068</v>
      </c>
      <c r="G4735" s="3">
        <v>0.47152777777777777</v>
      </c>
      <c r="H4735" s="1" t="s">
        <v>42</v>
      </c>
      <c r="I4735" s="1" t="s">
        <v>35</v>
      </c>
      <c r="J4735" s="1" t="s">
        <v>36</v>
      </c>
      <c r="K4735" s="1" t="s">
        <v>123</v>
      </c>
      <c r="L4735">
        <v>3154.42</v>
      </c>
      <c r="M4735">
        <v>22.65</v>
      </c>
      <c r="N4735">
        <v>83.13</v>
      </c>
      <c r="O4735">
        <v>3093.94</v>
      </c>
      <c r="P4735">
        <v>222</v>
      </c>
      <c r="Q4735" s="1" t="s">
        <v>28</v>
      </c>
      <c r="R4735" s="1" t="s">
        <v>29</v>
      </c>
      <c r="S4735" s="1" t="s">
        <v>3409</v>
      </c>
      <c r="T4735" s="1" t="s">
        <v>147</v>
      </c>
      <c r="U4735" s="1" t="s">
        <v>32</v>
      </c>
    </row>
    <row r="4736" spans="1:21" x14ac:dyDescent="0.3">
      <c r="A4736" s="1" t="s">
        <v>9772</v>
      </c>
      <c r="B4736" s="1" t="s">
        <v>3208</v>
      </c>
      <c r="C4736" s="2">
        <v>45504</v>
      </c>
      <c r="D4736">
        <v>2024</v>
      </c>
      <c r="E4736" s="1" t="s">
        <v>366</v>
      </c>
      <c r="F4736" s="1" t="s">
        <v>9068</v>
      </c>
      <c r="G4736" s="3">
        <v>0.59097222222222223</v>
      </c>
      <c r="H4736" s="1" t="s">
        <v>104</v>
      </c>
      <c r="I4736" s="1" t="s">
        <v>35</v>
      </c>
      <c r="J4736" s="1" t="s">
        <v>36</v>
      </c>
      <c r="K4736" s="1" t="s">
        <v>123</v>
      </c>
      <c r="L4736">
        <v>1518.62</v>
      </c>
      <c r="M4736">
        <v>11.96</v>
      </c>
      <c r="N4736">
        <v>78.06</v>
      </c>
      <c r="O4736">
        <v>1452.52</v>
      </c>
      <c r="P4736">
        <v>596</v>
      </c>
      <c r="Q4736" s="1" t="s">
        <v>28</v>
      </c>
      <c r="R4736" s="1" t="s">
        <v>29</v>
      </c>
      <c r="S4736" s="1" t="s">
        <v>834</v>
      </c>
      <c r="T4736" s="1" t="s">
        <v>53</v>
      </c>
      <c r="U4736" s="1" t="s">
        <v>32</v>
      </c>
    </row>
    <row r="4737" spans="1:21" x14ac:dyDescent="0.3">
      <c r="A4737" s="1" t="s">
        <v>9773</v>
      </c>
      <c r="B4737" s="1" t="s">
        <v>9774</v>
      </c>
      <c r="C4737" s="2">
        <v>45504</v>
      </c>
      <c r="D4737">
        <v>2024</v>
      </c>
      <c r="E4737" s="1" t="s">
        <v>366</v>
      </c>
      <c r="F4737" s="1" t="s">
        <v>9068</v>
      </c>
      <c r="G4737" s="3">
        <v>0.60624999999999996</v>
      </c>
      <c r="H4737" s="1" t="s">
        <v>104</v>
      </c>
      <c r="I4737" s="1" t="s">
        <v>68</v>
      </c>
      <c r="J4737" s="1" t="s">
        <v>823</v>
      </c>
      <c r="K4737" s="1" t="s">
        <v>70</v>
      </c>
      <c r="L4737">
        <v>4734.6899999999996</v>
      </c>
      <c r="M4737">
        <v>12.89</v>
      </c>
      <c r="N4737">
        <v>37.299999999999997</v>
      </c>
      <c r="O4737">
        <v>4710.28</v>
      </c>
      <c r="P4737">
        <v>782</v>
      </c>
      <c r="Q4737" s="1" t="s">
        <v>28</v>
      </c>
      <c r="R4737" s="1" t="s">
        <v>29</v>
      </c>
      <c r="S4737" s="1" t="s">
        <v>7773</v>
      </c>
      <c r="T4737" s="1" t="s">
        <v>53</v>
      </c>
      <c r="U4737" s="1" t="s">
        <v>32</v>
      </c>
    </row>
    <row r="4738" spans="1:21" x14ac:dyDescent="0.3">
      <c r="A4738" s="1" t="s">
        <v>9775</v>
      </c>
      <c r="B4738" s="1" t="s">
        <v>9160</v>
      </c>
      <c r="C4738" s="2">
        <v>45504</v>
      </c>
      <c r="D4738">
        <v>2024</v>
      </c>
      <c r="E4738" s="1" t="s">
        <v>366</v>
      </c>
      <c r="F4738" s="1" t="s">
        <v>9068</v>
      </c>
      <c r="G4738" s="3">
        <v>0.73124999999999996</v>
      </c>
      <c r="H4738" s="1" t="s">
        <v>142</v>
      </c>
      <c r="I4738" s="1" t="s">
        <v>82</v>
      </c>
      <c r="J4738" s="1" t="s">
        <v>223</v>
      </c>
      <c r="K4738" s="1" t="s">
        <v>409</v>
      </c>
      <c r="L4738">
        <v>5435.4</v>
      </c>
      <c r="M4738">
        <v>9.6</v>
      </c>
      <c r="N4738">
        <v>88.9</v>
      </c>
      <c r="O4738">
        <v>5356.1</v>
      </c>
      <c r="P4738">
        <v>655</v>
      </c>
      <c r="Q4738" s="1" t="s">
        <v>118</v>
      </c>
      <c r="R4738" s="1" t="s">
        <v>29</v>
      </c>
      <c r="S4738" s="1" t="s">
        <v>2203</v>
      </c>
      <c r="T4738" s="1" t="s">
        <v>31</v>
      </c>
      <c r="U4738" s="1" t="s">
        <v>32</v>
      </c>
    </row>
    <row r="4739" spans="1:21" x14ac:dyDescent="0.3">
      <c r="A4739" s="1" t="s">
        <v>9776</v>
      </c>
      <c r="B4739" s="1" t="s">
        <v>4840</v>
      </c>
      <c r="C4739" s="2">
        <v>45504</v>
      </c>
      <c r="D4739">
        <v>2024</v>
      </c>
      <c r="E4739" s="1" t="s">
        <v>366</v>
      </c>
      <c r="F4739" s="1" t="s">
        <v>9068</v>
      </c>
      <c r="G4739" s="3">
        <v>0.82361111111111107</v>
      </c>
      <c r="H4739" s="1" t="s">
        <v>142</v>
      </c>
      <c r="I4739" s="1" t="s">
        <v>127</v>
      </c>
      <c r="J4739" s="1" t="s">
        <v>318</v>
      </c>
      <c r="K4739" s="1" t="s">
        <v>394</v>
      </c>
      <c r="L4739">
        <v>6505.19</v>
      </c>
      <c r="M4739">
        <v>12.37</v>
      </c>
      <c r="N4739">
        <v>48.88</v>
      </c>
      <c r="O4739">
        <v>6468.6799999999994</v>
      </c>
      <c r="P4739">
        <v>143</v>
      </c>
      <c r="Q4739" s="1" t="s">
        <v>28</v>
      </c>
      <c r="R4739" s="1" t="s">
        <v>29</v>
      </c>
      <c r="S4739" s="1" t="s">
        <v>2608</v>
      </c>
      <c r="T4739" s="1" t="s">
        <v>53</v>
      </c>
      <c r="U4739" s="1" t="s">
        <v>32</v>
      </c>
    </row>
    <row r="4740" spans="1:21" x14ac:dyDescent="0.3">
      <c r="A4740" s="1" t="s">
        <v>9777</v>
      </c>
      <c r="B4740" s="1" t="s">
        <v>9778</v>
      </c>
      <c r="C4740" s="2">
        <v>45504</v>
      </c>
      <c r="D4740">
        <v>2024</v>
      </c>
      <c r="E4740" s="1" t="s">
        <v>366</v>
      </c>
      <c r="F4740" s="1" t="s">
        <v>9068</v>
      </c>
      <c r="G4740" s="3">
        <v>0.91041666666666665</v>
      </c>
      <c r="H4740" s="1" t="s">
        <v>24</v>
      </c>
      <c r="I4740" s="1" t="s">
        <v>154</v>
      </c>
      <c r="J4740" s="1" t="s">
        <v>231</v>
      </c>
      <c r="K4740" s="1" t="s">
        <v>232</v>
      </c>
      <c r="L4740">
        <v>8202.44</v>
      </c>
      <c r="M4740">
        <v>6.91</v>
      </c>
      <c r="N4740">
        <v>78.06</v>
      </c>
      <c r="O4740">
        <v>8131.29</v>
      </c>
      <c r="P4740">
        <v>34</v>
      </c>
      <c r="Q4740" s="1" t="s">
        <v>85</v>
      </c>
      <c r="R4740" s="1" t="s">
        <v>29</v>
      </c>
      <c r="S4740" s="1" t="s">
        <v>2806</v>
      </c>
      <c r="T4740" s="1" t="s">
        <v>53</v>
      </c>
      <c r="U4740" s="1" t="s">
        <v>93</v>
      </c>
    </row>
    <row r="4741" spans="1:21" x14ac:dyDescent="0.3">
      <c r="A4741" s="1" t="s">
        <v>9779</v>
      </c>
      <c r="B4741" s="1" t="s">
        <v>9780</v>
      </c>
      <c r="C4741" s="2">
        <v>45504</v>
      </c>
      <c r="D4741">
        <v>2024</v>
      </c>
      <c r="E4741" s="1" t="s">
        <v>366</v>
      </c>
      <c r="F4741" s="1" t="s">
        <v>9068</v>
      </c>
      <c r="G4741" s="3">
        <v>0.91041666666666665</v>
      </c>
      <c r="H4741" s="1" t="s">
        <v>24</v>
      </c>
      <c r="I4741" s="1" t="s">
        <v>49</v>
      </c>
      <c r="J4741" s="1" t="s">
        <v>1043</v>
      </c>
      <c r="K4741" s="1" t="s">
        <v>227</v>
      </c>
      <c r="L4741">
        <v>9649.2900000000009</v>
      </c>
      <c r="M4741">
        <v>1.0900000000000001</v>
      </c>
      <c r="N4741">
        <v>84.58</v>
      </c>
      <c r="O4741">
        <v>9565.8000000000011</v>
      </c>
      <c r="P4741">
        <v>206</v>
      </c>
      <c r="Q4741" s="1" t="s">
        <v>99</v>
      </c>
      <c r="R4741" s="1" t="s">
        <v>29</v>
      </c>
      <c r="S4741" s="1" t="s">
        <v>292</v>
      </c>
      <c r="T4741" s="1" t="s">
        <v>53</v>
      </c>
      <c r="U4741" s="1" t="s">
        <v>32</v>
      </c>
    </row>
    <row r="4742" spans="1:21" x14ac:dyDescent="0.3">
      <c r="A4742" s="1" t="s">
        <v>9781</v>
      </c>
      <c r="B4742" s="1" t="s">
        <v>1431</v>
      </c>
      <c r="C4742" s="2">
        <v>45504</v>
      </c>
      <c r="D4742">
        <v>2024</v>
      </c>
      <c r="E4742" s="1" t="s">
        <v>366</v>
      </c>
      <c r="F4742" s="1" t="s">
        <v>9068</v>
      </c>
      <c r="G4742" s="3">
        <v>0.97916666666666663</v>
      </c>
      <c r="H4742" s="1" t="s">
        <v>24</v>
      </c>
      <c r="I4742" s="1" t="s">
        <v>127</v>
      </c>
      <c r="J4742" s="1" t="s">
        <v>840</v>
      </c>
      <c r="K4742" s="1" t="s">
        <v>1039</v>
      </c>
      <c r="L4742">
        <v>1707.73</v>
      </c>
      <c r="M4742">
        <v>46.68</v>
      </c>
      <c r="N4742">
        <v>13.02</v>
      </c>
      <c r="O4742">
        <v>1741.39</v>
      </c>
      <c r="P4742">
        <v>92</v>
      </c>
      <c r="Q4742" s="1" t="s">
        <v>38</v>
      </c>
      <c r="R4742" s="1" t="s">
        <v>29</v>
      </c>
      <c r="S4742" s="1" t="s">
        <v>4046</v>
      </c>
      <c r="T4742" s="1" t="s">
        <v>53</v>
      </c>
      <c r="U4742" s="1" t="s">
        <v>32</v>
      </c>
    </row>
    <row r="4743" spans="1:21" x14ac:dyDescent="0.3">
      <c r="A4743" s="1" t="s">
        <v>9782</v>
      </c>
      <c r="B4743" s="1" t="s">
        <v>3761</v>
      </c>
      <c r="C4743" s="2">
        <v>45505</v>
      </c>
      <c r="D4743">
        <v>2024</v>
      </c>
      <c r="E4743" s="1" t="s">
        <v>426</v>
      </c>
      <c r="F4743" s="1" t="s">
        <v>23</v>
      </c>
      <c r="G4743" s="3">
        <v>3.2638888888888891E-2</v>
      </c>
      <c r="H4743" s="1" t="s">
        <v>24</v>
      </c>
      <c r="I4743" s="1" t="s">
        <v>154</v>
      </c>
      <c r="J4743" s="1" t="s">
        <v>231</v>
      </c>
      <c r="K4743" s="1" t="s">
        <v>570</v>
      </c>
      <c r="L4743">
        <v>2220.08</v>
      </c>
      <c r="M4743">
        <v>13.43</v>
      </c>
      <c r="N4743">
        <v>6.03</v>
      </c>
      <c r="O4743">
        <v>2227.4799999999996</v>
      </c>
      <c r="P4743">
        <v>441</v>
      </c>
      <c r="Q4743" s="1" t="s">
        <v>99</v>
      </c>
      <c r="R4743" s="1" t="s">
        <v>29</v>
      </c>
      <c r="S4743" s="1" t="s">
        <v>139</v>
      </c>
      <c r="T4743" s="1" t="s">
        <v>53</v>
      </c>
      <c r="U4743" s="1" t="s">
        <v>32</v>
      </c>
    </row>
    <row r="4744" spans="1:21" x14ac:dyDescent="0.3">
      <c r="A4744" s="1" t="s">
        <v>9783</v>
      </c>
      <c r="B4744" s="1" t="s">
        <v>9784</v>
      </c>
      <c r="C4744" s="2">
        <v>45505</v>
      </c>
      <c r="D4744">
        <v>2024</v>
      </c>
      <c r="E4744" s="1" t="s">
        <v>426</v>
      </c>
      <c r="F4744" s="1" t="s">
        <v>23</v>
      </c>
      <c r="G4744" s="3">
        <v>0.14861111111111111</v>
      </c>
      <c r="H4744" s="1" t="s">
        <v>24</v>
      </c>
      <c r="I4744" s="1" t="s">
        <v>160</v>
      </c>
      <c r="J4744" s="1" t="s">
        <v>204</v>
      </c>
      <c r="K4744" s="1" t="s">
        <v>273</v>
      </c>
      <c r="L4744">
        <v>8888.68</v>
      </c>
      <c r="M4744">
        <v>15.89</v>
      </c>
      <c r="N4744">
        <v>22.3</v>
      </c>
      <c r="O4744">
        <v>8882.27</v>
      </c>
      <c r="P4744">
        <v>79</v>
      </c>
      <c r="Q4744" s="1" t="s">
        <v>28</v>
      </c>
      <c r="R4744" s="1" t="s">
        <v>29</v>
      </c>
      <c r="S4744" s="1" t="s">
        <v>2263</v>
      </c>
      <c r="T4744" s="1" t="s">
        <v>31</v>
      </c>
      <c r="U4744" s="1" t="s">
        <v>32</v>
      </c>
    </row>
    <row r="4745" spans="1:21" x14ac:dyDescent="0.3">
      <c r="A4745" s="1" t="s">
        <v>9785</v>
      </c>
      <c r="B4745" s="1" t="s">
        <v>8245</v>
      </c>
      <c r="C4745" s="2">
        <v>45505</v>
      </c>
      <c r="D4745">
        <v>2024</v>
      </c>
      <c r="E4745" s="1" t="s">
        <v>426</v>
      </c>
      <c r="F4745" s="1" t="s">
        <v>23</v>
      </c>
      <c r="G4745" s="3">
        <v>0.17152777777777778</v>
      </c>
      <c r="H4745" s="1" t="s">
        <v>24</v>
      </c>
      <c r="I4745" s="1" t="s">
        <v>154</v>
      </c>
      <c r="J4745" s="1" t="s">
        <v>155</v>
      </c>
      <c r="K4745" s="1" t="s">
        <v>330</v>
      </c>
      <c r="L4745">
        <v>1512.14</v>
      </c>
      <c r="M4745">
        <v>16.29</v>
      </c>
      <c r="N4745">
        <v>8.23</v>
      </c>
      <c r="O4745">
        <v>1520.2</v>
      </c>
      <c r="P4745">
        <v>444</v>
      </c>
      <c r="Q4745" s="1" t="s">
        <v>99</v>
      </c>
      <c r="R4745" s="1" t="s">
        <v>29</v>
      </c>
      <c r="S4745" s="1" t="s">
        <v>8390</v>
      </c>
      <c r="T4745" s="1" t="s">
        <v>53</v>
      </c>
      <c r="U4745" s="1" t="s">
        <v>93</v>
      </c>
    </row>
    <row r="4746" spans="1:21" x14ac:dyDescent="0.3">
      <c r="A4746" s="1" t="s">
        <v>9786</v>
      </c>
      <c r="B4746" s="1" t="s">
        <v>9787</v>
      </c>
      <c r="C4746" s="2">
        <v>45505</v>
      </c>
      <c r="D4746">
        <v>2024</v>
      </c>
      <c r="E4746" s="1" t="s">
        <v>426</v>
      </c>
      <c r="F4746" s="1" t="s">
        <v>23</v>
      </c>
      <c r="G4746" s="3">
        <v>0.22291666666666668</v>
      </c>
      <c r="H4746" s="1" t="s">
        <v>42</v>
      </c>
      <c r="I4746" s="1" t="s">
        <v>35</v>
      </c>
      <c r="J4746" s="1" t="s">
        <v>74</v>
      </c>
      <c r="K4746" s="1" t="s">
        <v>37</v>
      </c>
      <c r="L4746">
        <v>805.57</v>
      </c>
      <c r="M4746">
        <v>37.11</v>
      </c>
      <c r="N4746">
        <v>32.74</v>
      </c>
      <c r="O4746">
        <v>809.94</v>
      </c>
      <c r="P4746">
        <v>749</v>
      </c>
      <c r="Q4746" s="1" t="s">
        <v>99</v>
      </c>
      <c r="R4746" s="1" t="s">
        <v>29</v>
      </c>
      <c r="S4746" s="1" t="s">
        <v>8386</v>
      </c>
      <c r="T4746" s="1" t="s">
        <v>53</v>
      </c>
      <c r="U4746" s="1" t="s">
        <v>93</v>
      </c>
    </row>
    <row r="4747" spans="1:21" x14ac:dyDescent="0.3">
      <c r="A4747" s="1" t="s">
        <v>9788</v>
      </c>
      <c r="B4747" s="1" t="s">
        <v>4943</v>
      </c>
      <c r="C4747" s="2">
        <v>45505</v>
      </c>
      <c r="D4747">
        <v>2024</v>
      </c>
      <c r="E4747" s="1" t="s">
        <v>426</v>
      </c>
      <c r="F4747" s="1" t="s">
        <v>23</v>
      </c>
      <c r="G4747" s="3">
        <v>0.26180555555555557</v>
      </c>
      <c r="H4747" s="1" t="s">
        <v>42</v>
      </c>
      <c r="I4747" s="1" t="s">
        <v>56</v>
      </c>
      <c r="J4747" s="1" t="s">
        <v>57</v>
      </c>
      <c r="K4747" s="1" t="s">
        <v>58</v>
      </c>
      <c r="L4747">
        <v>9570.73</v>
      </c>
      <c r="M4747">
        <v>18.23</v>
      </c>
      <c r="N4747">
        <v>62.53</v>
      </c>
      <c r="O4747">
        <v>9526.4299999999985</v>
      </c>
      <c r="P4747">
        <v>353</v>
      </c>
      <c r="Q4747" s="1" t="s">
        <v>28</v>
      </c>
      <c r="R4747" s="1" t="s">
        <v>29</v>
      </c>
      <c r="S4747" s="1" t="s">
        <v>4176</v>
      </c>
      <c r="T4747" s="1" t="s">
        <v>53</v>
      </c>
      <c r="U4747" s="1" t="s">
        <v>32</v>
      </c>
    </row>
    <row r="4748" spans="1:21" x14ac:dyDescent="0.3">
      <c r="A4748" s="1" t="s">
        <v>9789</v>
      </c>
      <c r="B4748" s="1" t="s">
        <v>638</v>
      </c>
      <c r="C4748" s="2">
        <v>45505</v>
      </c>
      <c r="D4748">
        <v>2024</v>
      </c>
      <c r="E4748" s="1" t="s">
        <v>426</v>
      </c>
      <c r="F4748" s="1" t="s">
        <v>23</v>
      </c>
      <c r="G4748" s="3">
        <v>0.27500000000000002</v>
      </c>
      <c r="H4748" s="1" t="s">
        <v>42</v>
      </c>
      <c r="I4748" s="1" t="s">
        <v>431</v>
      </c>
      <c r="J4748" s="1" t="s">
        <v>432</v>
      </c>
      <c r="K4748" s="1" t="s">
        <v>433</v>
      </c>
      <c r="L4748">
        <v>5491.53</v>
      </c>
      <c r="M4748">
        <v>43.52</v>
      </c>
      <c r="N4748">
        <v>13.86</v>
      </c>
      <c r="O4748">
        <v>5521.1900000000005</v>
      </c>
      <c r="P4748">
        <v>70</v>
      </c>
      <c r="Q4748" s="1" t="s">
        <v>38</v>
      </c>
      <c r="R4748" s="1" t="s">
        <v>29</v>
      </c>
      <c r="S4748" s="1" t="s">
        <v>1541</v>
      </c>
      <c r="T4748" s="1" t="s">
        <v>31</v>
      </c>
      <c r="U4748" s="1" t="s">
        <v>93</v>
      </c>
    </row>
    <row r="4749" spans="1:21" x14ac:dyDescent="0.3">
      <c r="A4749" s="1" t="s">
        <v>9790</v>
      </c>
      <c r="B4749" s="1" t="s">
        <v>9791</v>
      </c>
      <c r="C4749" s="2">
        <v>45505</v>
      </c>
      <c r="D4749">
        <v>2024</v>
      </c>
      <c r="E4749" s="1" t="s">
        <v>426</v>
      </c>
      <c r="F4749" s="1" t="s">
        <v>23</v>
      </c>
      <c r="G4749" s="3">
        <v>0.28888888888888886</v>
      </c>
      <c r="H4749" s="1" t="s">
        <v>42</v>
      </c>
      <c r="I4749" s="1" t="s">
        <v>160</v>
      </c>
      <c r="J4749" s="1" t="s">
        <v>1723</v>
      </c>
      <c r="K4749" s="1" t="s">
        <v>273</v>
      </c>
      <c r="L4749">
        <v>6477.3</v>
      </c>
      <c r="M4749">
        <v>35.659999999999997</v>
      </c>
      <c r="N4749">
        <v>41.17</v>
      </c>
      <c r="O4749">
        <v>6471.79</v>
      </c>
      <c r="P4749">
        <v>101</v>
      </c>
      <c r="Q4749" s="1" t="s">
        <v>38</v>
      </c>
      <c r="R4749" s="1" t="s">
        <v>29</v>
      </c>
      <c r="S4749" s="1" t="s">
        <v>1048</v>
      </c>
      <c r="T4749" s="1" t="s">
        <v>31</v>
      </c>
      <c r="U4749" s="1" t="s">
        <v>32</v>
      </c>
    </row>
    <row r="4750" spans="1:21" x14ac:dyDescent="0.3">
      <c r="A4750" s="1" t="s">
        <v>9792</v>
      </c>
      <c r="B4750" s="1" t="s">
        <v>9793</v>
      </c>
      <c r="C4750" s="2">
        <v>45505</v>
      </c>
      <c r="D4750">
        <v>2024</v>
      </c>
      <c r="E4750" s="1" t="s">
        <v>426</v>
      </c>
      <c r="F4750" s="1" t="s">
        <v>23</v>
      </c>
      <c r="G4750" s="3">
        <v>0.31458333333333333</v>
      </c>
      <c r="H4750" s="1" t="s">
        <v>42</v>
      </c>
      <c r="I4750" s="1" t="s">
        <v>297</v>
      </c>
      <c r="J4750" s="1" t="s">
        <v>377</v>
      </c>
      <c r="K4750" s="1" t="s">
        <v>299</v>
      </c>
      <c r="L4750">
        <v>5262.95</v>
      </c>
      <c r="M4750">
        <v>40.130000000000003</v>
      </c>
      <c r="N4750">
        <v>16.68</v>
      </c>
      <c r="O4750">
        <v>5286.4</v>
      </c>
      <c r="P4750">
        <v>905</v>
      </c>
      <c r="Q4750" s="1" t="s">
        <v>28</v>
      </c>
      <c r="R4750" s="1" t="s">
        <v>29</v>
      </c>
      <c r="S4750" s="1" t="s">
        <v>4389</v>
      </c>
      <c r="T4750" s="1" t="s">
        <v>31</v>
      </c>
      <c r="U4750" s="1" t="s">
        <v>32</v>
      </c>
    </row>
    <row r="4751" spans="1:21" x14ac:dyDescent="0.3">
      <c r="A4751" s="1" t="s">
        <v>9794</v>
      </c>
      <c r="B4751" s="1" t="s">
        <v>3934</v>
      </c>
      <c r="C4751" s="2">
        <v>45505</v>
      </c>
      <c r="D4751">
        <v>2024</v>
      </c>
      <c r="E4751" s="1" t="s">
        <v>426</v>
      </c>
      <c r="F4751" s="1" t="s">
        <v>23</v>
      </c>
      <c r="G4751" s="3">
        <v>0.32708333333333334</v>
      </c>
      <c r="H4751" s="1" t="s">
        <v>42</v>
      </c>
      <c r="I4751" s="1" t="s">
        <v>62</v>
      </c>
      <c r="J4751" s="1" t="s">
        <v>63</v>
      </c>
      <c r="K4751" s="1" t="s">
        <v>64</v>
      </c>
      <c r="L4751">
        <v>7012.08</v>
      </c>
      <c r="M4751">
        <v>24.15</v>
      </c>
      <c r="N4751">
        <v>52.09</v>
      </c>
      <c r="O4751">
        <v>6984.1399999999994</v>
      </c>
      <c r="P4751">
        <v>549</v>
      </c>
      <c r="Q4751" s="1" t="s">
        <v>99</v>
      </c>
      <c r="R4751" s="1" t="s">
        <v>29</v>
      </c>
      <c r="S4751" s="1" t="s">
        <v>3052</v>
      </c>
      <c r="T4751" s="1" t="s">
        <v>53</v>
      </c>
      <c r="U4751" s="1" t="s">
        <v>32</v>
      </c>
    </row>
    <row r="4752" spans="1:21" x14ac:dyDescent="0.3">
      <c r="A4752" s="1" t="s">
        <v>9795</v>
      </c>
      <c r="B4752" s="1" t="s">
        <v>9796</v>
      </c>
      <c r="C4752" s="2">
        <v>45505</v>
      </c>
      <c r="D4752">
        <v>2024</v>
      </c>
      <c r="E4752" s="1" t="s">
        <v>426</v>
      </c>
      <c r="F4752" s="1" t="s">
        <v>23</v>
      </c>
      <c r="G4752" s="3">
        <v>0.33402777777777776</v>
      </c>
      <c r="H4752" s="1" t="s">
        <v>42</v>
      </c>
      <c r="I4752" s="1" t="s">
        <v>43</v>
      </c>
      <c r="J4752" s="1" t="s">
        <v>446</v>
      </c>
      <c r="K4752" s="1" t="s">
        <v>873</v>
      </c>
      <c r="L4752">
        <v>9035.4</v>
      </c>
      <c r="M4752">
        <v>26.01</v>
      </c>
      <c r="N4752">
        <v>24.36</v>
      </c>
      <c r="O4752">
        <v>9037.0499999999993</v>
      </c>
      <c r="P4752">
        <v>496</v>
      </c>
      <c r="Q4752" s="1" t="s">
        <v>28</v>
      </c>
      <c r="R4752" s="1" t="s">
        <v>29</v>
      </c>
      <c r="S4752" s="1" t="s">
        <v>5699</v>
      </c>
      <c r="T4752" s="1" t="s">
        <v>31</v>
      </c>
      <c r="U4752" s="1" t="s">
        <v>93</v>
      </c>
    </row>
    <row r="4753" spans="1:21" x14ac:dyDescent="0.3">
      <c r="A4753" s="1" t="s">
        <v>9797</v>
      </c>
      <c r="B4753" s="1" t="s">
        <v>5529</v>
      </c>
      <c r="C4753" s="2">
        <v>45505</v>
      </c>
      <c r="D4753">
        <v>2024</v>
      </c>
      <c r="E4753" s="1" t="s">
        <v>426</v>
      </c>
      <c r="F4753" s="1" t="s">
        <v>23</v>
      </c>
      <c r="G4753" s="3">
        <v>0.36875000000000002</v>
      </c>
      <c r="H4753" s="1" t="s">
        <v>42</v>
      </c>
      <c r="I4753" s="1" t="s">
        <v>143</v>
      </c>
      <c r="J4753" s="1" t="s">
        <v>144</v>
      </c>
      <c r="K4753" s="1" t="s">
        <v>200</v>
      </c>
      <c r="L4753">
        <v>3961.87</v>
      </c>
      <c r="M4753">
        <v>12.4</v>
      </c>
      <c r="N4753">
        <v>30.9</v>
      </c>
      <c r="O4753">
        <v>3943.37</v>
      </c>
      <c r="P4753">
        <v>317</v>
      </c>
      <c r="Q4753" s="1" t="s">
        <v>99</v>
      </c>
      <c r="R4753" s="1" t="s">
        <v>29</v>
      </c>
      <c r="S4753" s="1" t="s">
        <v>1711</v>
      </c>
      <c r="T4753" s="1" t="s">
        <v>53</v>
      </c>
      <c r="U4753" s="1" t="s">
        <v>32</v>
      </c>
    </row>
    <row r="4754" spans="1:21" x14ac:dyDescent="0.3">
      <c r="A4754" s="1" t="s">
        <v>9798</v>
      </c>
      <c r="B4754" s="1" t="s">
        <v>656</v>
      </c>
      <c r="C4754" s="2">
        <v>45505</v>
      </c>
      <c r="D4754">
        <v>2024</v>
      </c>
      <c r="E4754" s="1" t="s">
        <v>426</v>
      </c>
      <c r="F4754" s="1" t="s">
        <v>23</v>
      </c>
      <c r="G4754" s="3">
        <v>0.47986111111111113</v>
      </c>
      <c r="H4754" s="1" t="s">
        <v>42</v>
      </c>
      <c r="I4754" s="1" t="s">
        <v>160</v>
      </c>
      <c r="J4754" s="1" t="s">
        <v>775</v>
      </c>
      <c r="K4754" s="1" t="s">
        <v>162</v>
      </c>
      <c r="L4754">
        <v>4263.5600000000004</v>
      </c>
      <c r="M4754">
        <v>13.96</v>
      </c>
      <c r="N4754">
        <v>85.88</v>
      </c>
      <c r="O4754">
        <v>4191.6400000000003</v>
      </c>
      <c r="P4754">
        <v>728</v>
      </c>
      <c r="Q4754" s="1" t="s">
        <v>38</v>
      </c>
      <c r="R4754" s="1" t="s">
        <v>29</v>
      </c>
      <c r="S4754" s="1" t="s">
        <v>3336</v>
      </c>
      <c r="T4754" s="1" t="s">
        <v>53</v>
      </c>
      <c r="U4754" s="1" t="s">
        <v>93</v>
      </c>
    </row>
    <row r="4755" spans="1:21" x14ac:dyDescent="0.3">
      <c r="A4755" s="1" t="s">
        <v>9799</v>
      </c>
      <c r="B4755" s="1" t="s">
        <v>9800</v>
      </c>
      <c r="C4755" s="2">
        <v>45505</v>
      </c>
      <c r="D4755">
        <v>2024</v>
      </c>
      <c r="E4755" s="1" t="s">
        <v>426</v>
      </c>
      <c r="F4755" s="1" t="s">
        <v>23</v>
      </c>
      <c r="G4755" s="3">
        <v>0.52638888888888891</v>
      </c>
      <c r="H4755" s="1" t="s">
        <v>104</v>
      </c>
      <c r="I4755" s="1" t="s">
        <v>82</v>
      </c>
      <c r="J4755" s="1" t="s">
        <v>223</v>
      </c>
      <c r="K4755" s="1" t="s">
        <v>84</v>
      </c>
      <c r="L4755">
        <v>1520.89</v>
      </c>
      <c r="M4755">
        <v>45.64</v>
      </c>
      <c r="N4755">
        <v>59.72</v>
      </c>
      <c r="O4755">
        <v>1506.8100000000002</v>
      </c>
      <c r="P4755">
        <v>38</v>
      </c>
      <c r="Q4755" s="1" t="s">
        <v>85</v>
      </c>
      <c r="R4755" s="1" t="s">
        <v>29</v>
      </c>
      <c r="S4755" s="1" t="s">
        <v>2119</v>
      </c>
      <c r="T4755" s="1" t="s">
        <v>53</v>
      </c>
      <c r="U4755" s="1" t="s">
        <v>32</v>
      </c>
    </row>
    <row r="4756" spans="1:21" x14ac:dyDescent="0.3">
      <c r="A4756" s="1" t="s">
        <v>9801</v>
      </c>
      <c r="B4756" s="1" t="s">
        <v>9802</v>
      </c>
      <c r="C4756" s="2">
        <v>45505</v>
      </c>
      <c r="D4756">
        <v>2024</v>
      </c>
      <c r="E4756" s="1" t="s">
        <v>426</v>
      </c>
      <c r="F4756" s="1" t="s">
        <v>23</v>
      </c>
      <c r="G4756" s="3">
        <v>0.54097222222222219</v>
      </c>
      <c r="H4756" s="1" t="s">
        <v>104</v>
      </c>
      <c r="I4756" s="1" t="s">
        <v>68</v>
      </c>
      <c r="J4756" s="1" t="s">
        <v>611</v>
      </c>
      <c r="K4756" s="1" t="s">
        <v>780</v>
      </c>
      <c r="L4756">
        <v>3941.21</v>
      </c>
      <c r="M4756">
        <v>3.7</v>
      </c>
      <c r="N4756">
        <v>61.06</v>
      </c>
      <c r="O4756">
        <v>3883.85</v>
      </c>
      <c r="P4756">
        <v>354</v>
      </c>
      <c r="Q4756" s="1" t="s">
        <v>85</v>
      </c>
      <c r="R4756" s="1" t="s">
        <v>29</v>
      </c>
      <c r="S4756" s="1" t="s">
        <v>1377</v>
      </c>
      <c r="T4756" s="1" t="s">
        <v>31</v>
      </c>
      <c r="U4756" s="1" t="s">
        <v>32</v>
      </c>
    </row>
    <row r="4757" spans="1:21" x14ac:dyDescent="0.3">
      <c r="A4757" s="1" t="s">
        <v>9803</v>
      </c>
      <c r="B4757" s="1" t="s">
        <v>9804</v>
      </c>
      <c r="C4757" s="2">
        <v>45505</v>
      </c>
      <c r="D4757">
        <v>2024</v>
      </c>
      <c r="E4757" s="1" t="s">
        <v>426</v>
      </c>
      <c r="F4757" s="1" t="s">
        <v>23</v>
      </c>
      <c r="G4757" s="3">
        <v>0.5805555555555556</v>
      </c>
      <c r="H4757" s="1" t="s">
        <v>104</v>
      </c>
      <c r="I4757" s="1" t="s">
        <v>56</v>
      </c>
      <c r="J4757" s="1" t="s">
        <v>647</v>
      </c>
      <c r="K4757" s="1" t="s">
        <v>242</v>
      </c>
      <c r="L4757">
        <v>1644.69</v>
      </c>
      <c r="M4757">
        <v>28.98</v>
      </c>
      <c r="N4757">
        <v>32.26</v>
      </c>
      <c r="O4757">
        <v>1641.41</v>
      </c>
      <c r="P4757">
        <v>520</v>
      </c>
      <c r="Q4757" s="1" t="s">
        <v>118</v>
      </c>
      <c r="R4757" s="1" t="s">
        <v>29</v>
      </c>
      <c r="S4757" s="1" t="s">
        <v>802</v>
      </c>
      <c r="T4757" s="1" t="s">
        <v>53</v>
      </c>
      <c r="U4757" s="1" t="s">
        <v>32</v>
      </c>
    </row>
    <row r="4758" spans="1:21" x14ac:dyDescent="0.3">
      <c r="A4758" s="1" t="s">
        <v>9805</v>
      </c>
      <c r="B4758" s="1" t="s">
        <v>9806</v>
      </c>
      <c r="C4758" s="2">
        <v>45505</v>
      </c>
      <c r="D4758">
        <v>2024</v>
      </c>
      <c r="E4758" s="1" t="s">
        <v>426</v>
      </c>
      <c r="F4758" s="1" t="s">
        <v>23</v>
      </c>
      <c r="G4758" s="3">
        <v>0.66180555555555554</v>
      </c>
      <c r="H4758" s="1" t="s">
        <v>104</v>
      </c>
      <c r="I4758" s="1" t="s">
        <v>62</v>
      </c>
      <c r="J4758" s="1" t="s">
        <v>437</v>
      </c>
      <c r="K4758" s="1" t="s">
        <v>604</v>
      </c>
      <c r="L4758">
        <v>4729.28</v>
      </c>
      <c r="M4758">
        <v>0.47</v>
      </c>
      <c r="N4758">
        <v>83.05</v>
      </c>
      <c r="O4758">
        <v>4646.7</v>
      </c>
      <c r="P4758">
        <v>649</v>
      </c>
      <c r="Q4758" s="1" t="s">
        <v>118</v>
      </c>
      <c r="R4758" s="1" t="s">
        <v>29</v>
      </c>
      <c r="S4758" s="1" t="s">
        <v>3488</v>
      </c>
      <c r="T4758" s="1" t="s">
        <v>31</v>
      </c>
      <c r="U4758" s="1" t="s">
        <v>32</v>
      </c>
    </row>
    <row r="4759" spans="1:21" x14ac:dyDescent="0.3">
      <c r="A4759" s="1" t="s">
        <v>9807</v>
      </c>
      <c r="B4759" s="1" t="s">
        <v>9808</v>
      </c>
      <c r="C4759" s="2">
        <v>45505</v>
      </c>
      <c r="D4759">
        <v>2024</v>
      </c>
      <c r="E4759" s="1" t="s">
        <v>426</v>
      </c>
      <c r="F4759" s="1" t="s">
        <v>23</v>
      </c>
      <c r="G4759" s="3">
        <v>0.71250000000000002</v>
      </c>
      <c r="H4759" s="1" t="s">
        <v>142</v>
      </c>
      <c r="I4759" s="1" t="s">
        <v>133</v>
      </c>
      <c r="J4759" s="1" t="s">
        <v>337</v>
      </c>
      <c r="K4759" s="1" t="s">
        <v>451</v>
      </c>
      <c r="L4759">
        <v>2644.7</v>
      </c>
      <c r="M4759">
        <v>5.77</v>
      </c>
      <c r="N4759">
        <v>74.010000000000005</v>
      </c>
      <c r="O4759">
        <v>2576.4599999999996</v>
      </c>
      <c r="P4759">
        <v>324</v>
      </c>
      <c r="Q4759" s="1" t="s">
        <v>85</v>
      </c>
      <c r="R4759" s="1" t="s">
        <v>29</v>
      </c>
      <c r="S4759" s="1" t="s">
        <v>6185</v>
      </c>
      <c r="T4759" s="1" t="s">
        <v>31</v>
      </c>
      <c r="U4759" s="1" t="s">
        <v>32</v>
      </c>
    </row>
    <row r="4760" spans="1:21" x14ac:dyDescent="0.3">
      <c r="A4760" s="1" t="s">
        <v>9809</v>
      </c>
      <c r="B4760" s="1" t="s">
        <v>2193</v>
      </c>
      <c r="C4760" s="2">
        <v>45505</v>
      </c>
      <c r="D4760">
        <v>2024</v>
      </c>
      <c r="E4760" s="1" t="s">
        <v>426</v>
      </c>
      <c r="F4760" s="1" t="s">
        <v>23</v>
      </c>
      <c r="G4760" s="3">
        <v>0.72013888888888888</v>
      </c>
      <c r="H4760" s="1" t="s">
        <v>142</v>
      </c>
      <c r="I4760" s="1" t="s">
        <v>133</v>
      </c>
      <c r="J4760" s="1" t="s">
        <v>510</v>
      </c>
      <c r="K4760" s="1" t="s">
        <v>514</v>
      </c>
      <c r="L4760">
        <v>1044.3</v>
      </c>
      <c r="M4760">
        <v>7.27</v>
      </c>
      <c r="N4760">
        <v>5.63</v>
      </c>
      <c r="O4760">
        <v>1045.9399999999998</v>
      </c>
      <c r="P4760">
        <v>289</v>
      </c>
      <c r="Q4760" s="1" t="s">
        <v>99</v>
      </c>
      <c r="R4760" s="1" t="s">
        <v>29</v>
      </c>
      <c r="S4760" s="1" t="s">
        <v>4485</v>
      </c>
      <c r="T4760" s="1" t="s">
        <v>53</v>
      </c>
      <c r="U4760" s="1" t="s">
        <v>93</v>
      </c>
    </row>
    <row r="4761" spans="1:21" x14ac:dyDescent="0.3">
      <c r="A4761" s="1" t="s">
        <v>9810</v>
      </c>
      <c r="B4761" s="1" t="s">
        <v>9811</v>
      </c>
      <c r="C4761" s="2">
        <v>45505</v>
      </c>
      <c r="D4761">
        <v>2024</v>
      </c>
      <c r="E4761" s="1" t="s">
        <v>426</v>
      </c>
      <c r="F4761" s="1" t="s">
        <v>23</v>
      </c>
      <c r="G4761" s="3">
        <v>0.73472222222222228</v>
      </c>
      <c r="H4761" s="1" t="s">
        <v>142</v>
      </c>
      <c r="I4761" s="1" t="s">
        <v>143</v>
      </c>
      <c r="J4761" s="1" t="s">
        <v>282</v>
      </c>
      <c r="K4761" s="1" t="s">
        <v>283</v>
      </c>
      <c r="L4761">
        <v>6757.25</v>
      </c>
      <c r="M4761">
        <v>46.19</v>
      </c>
      <c r="N4761">
        <v>85.79</v>
      </c>
      <c r="O4761">
        <v>6717.65</v>
      </c>
      <c r="P4761">
        <v>849</v>
      </c>
      <c r="Q4761" s="1" t="s">
        <v>28</v>
      </c>
      <c r="R4761" s="1" t="s">
        <v>29</v>
      </c>
      <c r="S4761" s="1" t="s">
        <v>1714</v>
      </c>
      <c r="T4761" s="1" t="s">
        <v>53</v>
      </c>
      <c r="U4761" s="1" t="s">
        <v>93</v>
      </c>
    </row>
    <row r="4762" spans="1:21" x14ac:dyDescent="0.3">
      <c r="A4762" s="1" t="s">
        <v>9812</v>
      </c>
      <c r="B4762" s="1" t="s">
        <v>9813</v>
      </c>
      <c r="C4762" s="2">
        <v>45505</v>
      </c>
      <c r="D4762">
        <v>2024</v>
      </c>
      <c r="E4762" s="1" t="s">
        <v>426</v>
      </c>
      <c r="F4762" s="1" t="s">
        <v>23</v>
      </c>
      <c r="G4762" s="3">
        <v>0.86597222222222225</v>
      </c>
      <c r="H4762" s="1" t="s">
        <v>142</v>
      </c>
      <c r="I4762" s="1" t="s">
        <v>143</v>
      </c>
      <c r="J4762" s="1" t="s">
        <v>144</v>
      </c>
      <c r="K4762" s="1" t="s">
        <v>145</v>
      </c>
      <c r="L4762">
        <v>4291.74</v>
      </c>
      <c r="M4762">
        <v>40.01</v>
      </c>
      <c r="N4762">
        <v>29.47</v>
      </c>
      <c r="O4762">
        <v>4302.28</v>
      </c>
      <c r="P4762">
        <v>724</v>
      </c>
      <c r="Q4762" s="1" t="s">
        <v>85</v>
      </c>
      <c r="R4762" s="1" t="s">
        <v>29</v>
      </c>
      <c r="S4762" s="1" t="s">
        <v>5273</v>
      </c>
      <c r="T4762" s="1" t="s">
        <v>53</v>
      </c>
      <c r="U4762" s="1" t="s">
        <v>32</v>
      </c>
    </row>
    <row r="4763" spans="1:21" x14ac:dyDescent="0.3">
      <c r="A4763" s="1" t="s">
        <v>9814</v>
      </c>
      <c r="B4763" s="1" t="s">
        <v>3750</v>
      </c>
      <c r="C4763" s="2">
        <v>45506</v>
      </c>
      <c r="D4763">
        <v>2024</v>
      </c>
      <c r="E4763" s="1" t="s">
        <v>487</v>
      </c>
      <c r="F4763" s="1" t="s">
        <v>23</v>
      </c>
      <c r="G4763" s="3">
        <v>1.0416666666666666E-2</v>
      </c>
      <c r="H4763" s="1" t="s">
        <v>24</v>
      </c>
      <c r="I4763" s="1" t="s">
        <v>82</v>
      </c>
      <c r="J4763" s="1" t="s">
        <v>83</v>
      </c>
      <c r="K4763" s="1" t="s">
        <v>867</v>
      </c>
      <c r="L4763">
        <v>4269.09</v>
      </c>
      <c r="M4763">
        <v>37.9</v>
      </c>
      <c r="N4763">
        <v>92.8</v>
      </c>
      <c r="O4763">
        <v>4214.1899999999996</v>
      </c>
      <c r="P4763">
        <v>705</v>
      </c>
      <c r="Q4763" s="1" t="s">
        <v>118</v>
      </c>
      <c r="R4763" s="1" t="s">
        <v>29</v>
      </c>
      <c r="S4763" s="1" t="s">
        <v>5817</v>
      </c>
      <c r="T4763" s="1" t="s">
        <v>53</v>
      </c>
      <c r="U4763" s="1" t="s">
        <v>32</v>
      </c>
    </row>
    <row r="4764" spans="1:21" x14ac:dyDescent="0.3">
      <c r="A4764" s="1" t="s">
        <v>9815</v>
      </c>
      <c r="B4764" s="1" t="s">
        <v>9816</v>
      </c>
      <c r="C4764" s="2">
        <v>45506</v>
      </c>
      <c r="D4764">
        <v>2024</v>
      </c>
      <c r="E4764" s="1" t="s">
        <v>487</v>
      </c>
      <c r="F4764" s="1" t="s">
        <v>23</v>
      </c>
      <c r="G4764" s="3">
        <v>1.8749999999999999E-2</v>
      </c>
      <c r="H4764" s="1" t="s">
        <v>24</v>
      </c>
      <c r="I4764" s="1" t="s">
        <v>96</v>
      </c>
      <c r="J4764" s="1" t="s">
        <v>97</v>
      </c>
      <c r="K4764" s="1" t="s">
        <v>98</v>
      </c>
      <c r="L4764">
        <v>6056.36</v>
      </c>
      <c r="M4764">
        <v>42.61</v>
      </c>
      <c r="N4764">
        <v>32.369999999999997</v>
      </c>
      <c r="O4764">
        <v>6066.5999999999995</v>
      </c>
      <c r="P4764">
        <v>631</v>
      </c>
      <c r="Q4764" s="1" t="s">
        <v>85</v>
      </c>
      <c r="R4764" s="1" t="s">
        <v>29</v>
      </c>
      <c r="S4764" s="1" t="s">
        <v>9439</v>
      </c>
      <c r="T4764" s="1" t="s">
        <v>53</v>
      </c>
      <c r="U4764" s="1" t="s">
        <v>32</v>
      </c>
    </row>
    <row r="4765" spans="1:21" x14ac:dyDescent="0.3">
      <c r="A4765" s="1" t="s">
        <v>9817</v>
      </c>
      <c r="B4765" s="1" t="s">
        <v>6788</v>
      </c>
      <c r="C4765" s="2">
        <v>45506</v>
      </c>
      <c r="D4765">
        <v>2024</v>
      </c>
      <c r="E4765" s="1" t="s">
        <v>487</v>
      </c>
      <c r="F4765" s="1" t="s">
        <v>23</v>
      </c>
      <c r="G4765" s="3">
        <v>3.4722222222222224E-2</v>
      </c>
      <c r="H4765" s="1" t="s">
        <v>24</v>
      </c>
      <c r="I4765" s="1" t="s">
        <v>143</v>
      </c>
      <c r="J4765" s="1" t="s">
        <v>308</v>
      </c>
      <c r="K4765" s="1" t="s">
        <v>145</v>
      </c>
      <c r="L4765">
        <v>3197.51</v>
      </c>
      <c r="M4765">
        <v>37.81</v>
      </c>
      <c r="N4765">
        <v>92.44</v>
      </c>
      <c r="O4765">
        <v>3142.88</v>
      </c>
      <c r="P4765">
        <v>446</v>
      </c>
      <c r="Q4765" s="1" t="s">
        <v>85</v>
      </c>
      <c r="R4765" s="1" t="s">
        <v>29</v>
      </c>
      <c r="S4765" s="1" t="s">
        <v>4850</v>
      </c>
      <c r="T4765" s="1" t="s">
        <v>53</v>
      </c>
      <c r="U4765" s="1" t="s">
        <v>32</v>
      </c>
    </row>
    <row r="4766" spans="1:21" x14ac:dyDescent="0.3">
      <c r="A4766" s="1" t="s">
        <v>9818</v>
      </c>
      <c r="B4766" s="1" t="s">
        <v>9819</v>
      </c>
      <c r="C4766" s="2">
        <v>45506</v>
      </c>
      <c r="D4766">
        <v>2024</v>
      </c>
      <c r="E4766" s="1" t="s">
        <v>487</v>
      </c>
      <c r="F4766" s="1" t="s">
        <v>23</v>
      </c>
      <c r="G4766" s="3">
        <v>8.6805555555555552E-2</v>
      </c>
      <c r="H4766" s="1" t="s">
        <v>24</v>
      </c>
      <c r="I4766" s="1" t="s">
        <v>127</v>
      </c>
      <c r="J4766" s="1" t="s">
        <v>128</v>
      </c>
      <c r="K4766" s="1" t="s">
        <v>129</v>
      </c>
      <c r="L4766">
        <v>2054.88</v>
      </c>
      <c r="M4766">
        <v>42.15</v>
      </c>
      <c r="N4766">
        <v>72.349999999999994</v>
      </c>
      <c r="O4766">
        <v>2024.6800000000003</v>
      </c>
      <c r="P4766">
        <v>966</v>
      </c>
      <c r="Q4766" s="1" t="s">
        <v>85</v>
      </c>
      <c r="R4766" s="1" t="s">
        <v>29</v>
      </c>
      <c r="S4766" s="1" t="s">
        <v>323</v>
      </c>
      <c r="T4766" s="1" t="s">
        <v>31</v>
      </c>
      <c r="U4766" s="1" t="s">
        <v>32</v>
      </c>
    </row>
    <row r="4767" spans="1:21" x14ac:dyDescent="0.3">
      <c r="A4767" s="1" t="s">
        <v>9820</v>
      </c>
      <c r="B4767" s="1" t="s">
        <v>9821</v>
      </c>
      <c r="C4767" s="2">
        <v>45506</v>
      </c>
      <c r="D4767">
        <v>2024</v>
      </c>
      <c r="E4767" s="1" t="s">
        <v>487</v>
      </c>
      <c r="F4767" s="1" t="s">
        <v>23</v>
      </c>
      <c r="G4767" s="3">
        <v>0.14305555555555555</v>
      </c>
      <c r="H4767" s="1" t="s">
        <v>24</v>
      </c>
      <c r="I4767" s="1" t="s">
        <v>133</v>
      </c>
      <c r="J4767" s="1" t="s">
        <v>1189</v>
      </c>
      <c r="K4767" s="1" t="s">
        <v>451</v>
      </c>
      <c r="L4767">
        <v>3105.92</v>
      </c>
      <c r="M4767">
        <v>41.38</v>
      </c>
      <c r="N4767">
        <v>98.36</v>
      </c>
      <c r="O4767">
        <v>3048.94</v>
      </c>
      <c r="P4767">
        <v>213</v>
      </c>
      <c r="Q4767" s="1" t="s">
        <v>85</v>
      </c>
      <c r="R4767" s="1" t="s">
        <v>29</v>
      </c>
      <c r="S4767" s="1" t="s">
        <v>7155</v>
      </c>
      <c r="T4767" s="1" t="s">
        <v>53</v>
      </c>
      <c r="U4767" s="1" t="s">
        <v>93</v>
      </c>
    </row>
    <row r="4768" spans="1:21" x14ac:dyDescent="0.3">
      <c r="A4768" s="1" t="s">
        <v>9822</v>
      </c>
      <c r="B4768" s="1" t="s">
        <v>9823</v>
      </c>
      <c r="C4768" s="2">
        <v>45506</v>
      </c>
      <c r="D4768">
        <v>2024</v>
      </c>
      <c r="E4768" s="1" t="s">
        <v>487</v>
      </c>
      <c r="F4768" s="1" t="s">
        <v>23</v>
      </c>
      <c r="G4768" s="3">
        <v>0.20902777777777778</v>
      </c>
      <c r="H4768" s="1" t="s">
        <v>42</v>
      </c>
      <c r="I4768" s="1" t="s">
        <v>25</v>
      </c>
      <c r="J4768" s="1" t="s">
        <v>171</v>
      </c>
      <c r="K4768" s="1" t="s">
        <v>117</v>
      </c>
      <c r="L4768">
        <v>2455.35</v>
      </c>
      <c r="M4768">
        <v>16.87</v>
      </c>
      <c r="N4768">
        <v>79.36</v>
      </c>
      <c r="O4768">
        <v>2392.8599999999997</v>
      </c>
      <c r="P4768">
        <v>845</v>
      </c>
      <c r="Q4768" s="1" t="s">
        <v>99</v>
      </c>
      <c r="R4768" s="1" t="s">
        <v>29</v>
      </c>
      <c r="S4768" s="1" t="s">
        <v>2302</v>
      </c>
      <c r="T4768" s="1" t="s">
        <v>53</v>
      </c>
      <c r="U4768" s="1" t="s">
        <v>101</v>
      </c>
    </row>
    <row r="4769" spans="1:21" x14ac:dyDescent="0.3">
      <c r="A4769" s="1" t="s">
        <v>9824</v>
      </c>
      <c r="B4769" s="1" t="s">
        <v>9825</v>
      </c>
      <c r="C4769" s="2">
        <v>45506</v>
      </c>
      <c r="D4769">
        <v>2024</v>
      </c>
      <c r="E4769" s="1" t="s">
        <v>487</v>
      </c>
      <c r="F4769" s="1" t="s">
        <v>23</v>
      </c>
      <c r="G4769" s="3">
        <v>0.24305555555555555</v>
      </c>
      <c r="H4769" s="1" t="s">
        <v>42</v>
      </c>
      <c r="I4769" s="1" t="s">
        <v>236</v>
      </c>
      <c r="J4769" s="1" t="s">
        <v>1385</v>
      </c>
      <c r="K4769" s="1" t="s">
        <v>238</v>
      </c>
      <c r="L4769">
        <v>7926.2</v>
      </c>
      <c r="M4769">
        <v>22.06</v>
      </c>
      <c r="N4769">
        <v>54.03</v>
      </c>
      <c r="O4769">
        <v>7894.2300000000005</v>
      </c>
      <c r="P4769">
        <v>476</v>
      </c>
      <c r="Q4769" s="1" t="s">
        <v>38</v>
      </c>
      <c r="R4769" s="1" t="s">
        <v>29</v>
      </c>
      <c r="S4769" s="1" t="s">
        <v>667</v>
      </c>
      <c r="T4769" s="1" t="s">
        <v>53</v>
      </c>
      <c r="U4769" s="1" t="s">
        <v>32</v>
      </c>
    </row>
    <row r="4770" spans="1:21" x14ac:dyDescent="0.3">
      <c r="A4770" s="1" t="s">
        <v>9826</v>
      </c>
      <c r="B4770" s="1" t="s">
        <v>9827</v>
      </c>
      <c r="C4770" s="2">
        <v>45506</v>
      </c>
      <c r="D4770">
        <v>2024</v>
      </c>
      <c r="E4770" s="1" t="s">
        <v>487</v>
      </c>
      <c r="F4770" s="1" t="s">
        <v>23</v>
      </c>
      <c r="G4770" s="3">
        <v>0.25416666666666665</v>
      </c>
      <c r="H4770" s="1" t="s">
        <v>42</v>
      </c>
      <c r="I4770" s="1" t="s">
        <v>56</v>
      </c>
      <c r="J4770" s="1" t="s">
        <v>184</v>
      </c>
      <c r="K4770" s="1" t="s">
        <v>242</v>
      </c>
      <c r="L4770">
        <v>1818.51</v>
      </c>
      <c r="M4770">
        <v>36.35</v>
      </c>
      <c r="N4770">
        <v>9.4700000000000006</v>
      </c>
      <c r="O4770">
        <v>1845.3899999999999</v>
      </c>
      <c r="P4770">
        <v>851</v>
      </c>
      <c r="Q4770" s="1" t="s">
        <v>85</v>
      </c>
      <c r="R4770" s="1" t="s">
        <v>29</v>
      </c>
      <c r="S4770" s="1" t="s">
        <v>2299</v>
      </c>
      <c r="T4770" s="1" t="s">
        <v>53</v>
      </c>
      <c r="U4770" s="1" t="s">
        <v>32</v>
      </c>
    </row>
    <row r="4771" spans="1:21" x14ac:dyDescent="0.3">
      <c r="A4771" s="1" t="s">
        <v>9828</v>
      </c>
      <c r="B4771" s="1" t="s">
        <v>9829</v>
      </c>
      <c r="C4771" s="2">
        <v>45506</v>
      </c>
      <c r="D4771">
        <v>2024</v>
      </c>
      <c r="E4771" s="1" t="s">
        <v>487</v>
      </c>
      <c r="F4771" s="1" t="s">
        <v>23</v>
      </c>
      <c r="G4771" s="3">
        <v>0.42986111111111114</v>
      </c>
      <c r="H4771" s="1" t="s">
        <v>42</v>
      </c>
      <c r="I4771" s="1" t="s">
        <v>96</v>
      </c>
      <c r="J4771" s="1" t="s">
        <v>441</v>
      </c>
      <c r="K4771" s="1" t="s">
        <v>367</v>
      </c>
      <c r="L4771">
        <v>2058.77</v>
      </c>
      <c r="M4771">
        <v>11.79</v>
      </c>
      <c r="N4771">
        <v>65.81</v>
      </c>
      <c r="O4771">
        <v>2004.75</v>
      </c>
      <c r="P4771">
        <v>702</v>
      </c>
      <c r="Q4771" s="1" t="s">
        <v>118</v>
      </c>
      <c r="R4771" s="1" t="s">
        <v>29</v>
      </c>
      <c r="S4771" s="1" t="s">
        <v>3293</v>
      </c>
      <c r="T4771" s="1" t="s">
        <v>31</v>
      </c>
      <c r="U4771" s="1" t="s">
        <v>32</v>
      </c>
    </row>
    <row r="4772" spans="1:21" x14ac:dyDescent="0.3">
      <c r="A4772" s="1" t="s">
        <v>9830</v>
      </c>
      <c r="B4772" s="1" t="s">
        <v>9831</v>
      </c>
      <c r="C4772" s="2">
        <v>45506</v>
      </c>
      <c r="D4772">
        <v>2024</v>
      </c>
      <c r="E4772" s="1" t="s">
        <v>487</v>
      </c>
      <c r="F4772" s="1" t="s">
        <v>23</v>
      </c>
      <c r="G4772" s="3">
        <v>0.46458333333333335</v>
      </c>
      <c r="H4772" s="1" t="s">
        <v>42</v>
      </c>
      <c r="I4772" s="1" t="s">
        <v>35</v>
      </c>
      <c r="J4772" s="1" t="s">
        <v>74</v>
      </c>
      <c r="K4772" s="1" t="s">
        <v>37</v>
      </c>
      <c r="L4772">
        <v>456.77</v>
      </c>
      <c r="M4772">
        <v>35.17</v>
      </c>
      <c r="N4772">
        <v>37.83</v>
      </c>
      <c r="O4772">
        <v>454.11</v>
      </c>
      <c r="P4772">
        <v>825</v>
      </c>
      <c r="Q4772" s="1" t="s">
        <v>85</v>
      </c>
      <c r="R4772" s="1" t="s">
        <v>29</v>
      </c>
      <c r="S4772" s="1" t="s">
        <v>2927</v>
      </c>
      <c r="T4772" s="1" t="s">
        <v>53</v>
      </c>
      <c r="U4772" s="1" t="s">
        <v>32</v>
      </c>
    </row>
    <row r="4773" spans="1:21" x14ac:dyDescent="0.3">
      <c r="A4773" s="1" t="s">
        <v>9832</v>
      </c>
      <c r="B4773" s="1" t="s">
        <v>6626</v>
      </c>
      <c r="C4773" s="2">
        <v>45506</v>
      </c>
      <c r="D4773">
        <v>2024</v>
      </c>
      <c r="E4773" s="1" t="s">
        <v>487</v>
      </c>
      <c r="F4773" s="1" t="s">
        <v>23</v>
      </c>
      <c r="G4773" s="3">
        <v>0.51111111111111107</v>
      </c>
      <c r="H4773" s="1" t="s">
        <v>104</v>
      </c>
      <c r="I4773" s="1" t="s">
        <v>35</v>
      </c>
      <c r="J4773" s="1" t="s">
        <v>1835</v>
      </c>
      <c r="K4773" s="1" t="s">
        <v>191</v>
      </c>
      <c r="L4773">
        <v>4664.92</v>
      </c>
      <c r="M4773">
        <v>22.91</v>
      </c>
      <c r="N4773">
        <v>36.22</v>
      </c>
      <c r="O4773">
        <v>4651.6099999999997</v>
      </c>
      <c r="P4773">
        <v>202</v>
      </c>
      <c r="Q4773" s="1" t="s">
        <v>118</v>
      </c>
      <c r="R4773" s="1" t="s">
        <v>29</v>
      </c>
      <c r="S4773" s="1" t="s">
        <v>247</v>
      </c>
      <c r="T4773" s="1" t="s">
        <v>31</v>
      </c>
      <c r="U4773" s="1" t="s">
        <v>32</v>
      </c>
    </row>
    <row r="4774" spans="1:21" x14ac:dyDescent="0.3">
      <c r="A4774" s="1" t="s">
        <v>9833</v>
      </c>
      <c r="B4774" s="1" t="s">
        <v>2250</v>
      </c>
      <c r="C4774" s="2">
        <v>45506</v>
      </c>
      <c r="D4774">
        <v>2024</v>
      </c>
      <c r="E4774" s="1" t="s">
        <v>487</v>
      </c>
      <c r="F4774" s="1" t="s">
        <v>23</v>
      </c>
      <c r="G4774" s="3">
        <v>0.55833333333333335</v>
      </c>
      <c r="H4774" s="1" t="s">
        <v>104</v>
      </c>
      <c r="I4774" s="1" t="s">
        <v>431</v>
      </c>
      <c r="J4774" s="1" t="s">
        <v>542</v>
      </c>
      <c r="K4774" s="1" t="s">
        <v>433</v>
      </c>
      <c r="L4774">
        <v>1334.54</v>
      </c>
      <c r="M4774">
        <v>7.76</v>
      </c>
      <c r="N4774">
        <v>96.65</v>
      </c>
      <c r="O4774">
        <v>1245.6499999999999</v>
      </c>
      <c r="P4774">
        <v>892</v>
      </c>
      <c r="Q4774" s="1" t="s">
        <v>99</v>
      </c>
      <c r="R4774" s="1" t="s">
        <v>29</v>
      </c>
      <c r="S4774" s="1" t="s">
        <v>1453</v>
      </c>
      <c r="T4774" s="1" t="s">
        <v>31</v>
      </c>
      <c r="U4774" s="1" t="s">
        <v>32</v>
      </c>
    </row>
    <row r="4775" spans="1:21" x14ac:dyDescent="0.3">
      <c r="A4775" s="1" t="s">
        <v>9834</v>
      </c>
      <c r="B4775" s="1" t="s">
        <v>9234</v>
      </c>
      <c r="C4775" s="2">
        <v>45506</v>
      </c>
      <c r="D4775">
        <v>2024</v>
      </c>
      <c r="E4775" s="1" t="s">
        <v>487</v>
      </c>
      <c r="F4775" s="1" t="s">
        <v>23</v>
      </c>
      <c r="G4775" s="3">
        <v>0.92152777777777772</v>
      </c>
      <c r="H4775" s="1" t="s">
        <v>24</v>
      </c>
      <c r="I4775" s="1" t="s">
        <v>96</v>
      </c>
      <c r="J4775" s="1" t="s">
        <v>441</v>
      </c>
      <c r="K4775" s="1" t="s">
        <v>291</v>
      </c>
      <c r="L4775">
        <v>3459.89</v>
      </c>
      <c r="M4775">
        <v>24.13</v>
      </c>
      <c r="N4775">
        <v>89.19</v>
      </c>
      <c r="O4775">
        <v>3394.83</v>
      </c>
      <c r="P4775">
        <v>3</v>
      </c>
      <c r="Q4775" s="1" t="s">
        <v>28</v>
      </c>
      <c r="R4775" s="1" t="s">
        <v>29</v>
      </c>
      <c r="S4775" s="1" t="s">
        <v>1284</v>
      </c>
      <c r="T4775" s="1" t="s">
        <v>53</v>
      </c>
      <c r="U4775" s="1" t="s">
        <v>32</v>
      </c>
    </row>
    <row r="4776" spans="1:21" x14ac:dyDescent="0.3">
      <c r="A4776" s="1" t="s">
        <v>9835</v>
      </c>
      <c r="B4776" s="1" t="s">
        <v>8211</v>
      </c>
      <c r="C4776" s="2">
        <v>45507</v>
      </c>
      <c r="D4776">
        <v>2024</v>
      </c>
      <c r="E4776" s="1" t="s">
        <v>22</v>
      </c>
      <c r="F4776" s="1" t="s">
        <v>23</v>
      </c>
      <c r="G4776" s="3">
        <v>2.8472222222222222E-2</v>
      </c>
      <c r="H4776" s="1" t="s">
        <v>24</v>
      </c>
      <c r="I4776" s="1" t="s">
        <v>236</v>
      </c>
      <c r="J4776" s="1" t="s">
        <v>268</v>
      </c>
      <c r="K4776" s="1" t="s">
        <v>238</v>
      </c>
      <c r="L4776">
        <v>3719.14</v>
      </c>
      <c r="M4776">
        <v>45.01</v>
      </c>
      <c r="N4776">
        <v>21.83</v>
      </c>
      <c r="O4776">
        <v>3742.32</v>
      </c>
      <c r="P4776">
        <v>959</v>
      </c>
      <c r="Q4776" s="1" t="s">
        <v>85</v>
      </c>
      <c r="R4776" s="1" t="s">
        <v>29</v>
      </c>
      <c r="S4776" s="1" t="s">
        <v>3876</v>
      </c>
      <c r="T4776" s="1" t="s">
        <v>31</v>
      </c>
      <c r="U4776" s="1" t="s">
        <v>32</v>
      </c>
    </row>
    <row r="4777" spans="1:21" x14ac:dyDescent="0.3">
      <c r="A4777" s="1" t="s">
        <v>9836</v>
      </c>
      <c r="B4777" s="1" t="s">
        <v>9837</v>
      </c>
      <c r="C4777" s="2">
        <v>45507</v>
      </c>
      <c r="D4777">
        <v>2024</v>
      </c>
      <c r="E4777" s="1" t="s">
        <v>22</v>
      </c>
      <c r="F4777" s="1" t="s">
        <v>23</v>
      </c>
      <c r="G4777" s="3">
        <v>7.9861111111111105E-2</v>
      </c>
      <c r="H4777" s="1" t="s">
        <v>24</v>
      </c>
      <c r="I4777" s="1" t="s">
        <v>431</v>
      </c>
      <c r="J4777" s="1" t="s">
        <v>542</v>
      </c>
      <c r="K4777" s="1" t="s">
        <v>433</v>
      </c>
      <c r="L4777">
        <v>861.64</v>
      </c>
      <c r="M4777">
        <v>22.71</v>
      </c>
      <c r="N4777">
        <v>10.02</v>
      </c>
      <c r="O4777">
        <v>874.33</v>
      </c>
      <c r="P4777">
        <v>146</v>
      </c>
      <c r="Q4777" s="1" t="s">
        <v>99</v>
      </c>
      <c r="R4777" s="1" t="s">
        <v>29</v>
      </c>
      <c r="S4777" s="1" t="s">
        <v>2681</v>
      </c>
      <c r="T4777" s="1" t="s">
        <v>147</v>
      </c>
      <c r="U4777" s="1" t="s">
        <v>32</v>
      </c>
    </row>
    <row r="4778" spans="1:21" x14ac:dyDescent="0.3">
      <c r="A4778" s="1" t="s">
        <v>9838</v>
      </c>
      <c r="B4778" s="1" t="s">
        <v>9839</v>
      </c>
      <c r="C4778" s="2">
        <v>45507</v>
      </c>
      <c r="D4778">
        <v>2024</v>
      </c>
      <c r="E4778" s="1" t="s">
        <v>22</v>
      </c>
      <c r="F4778" s="1" t="s">
        <v>23</v>
      </c>
      <c r="G4778" s="3">
        <v>0.12847222222222221</v>
      </c>
      <c r="H4778" s="1" t="s">
        <v>24</v>
      </c>
      <c r="I4778" s="1" t="s">
        <v>43</v>
      </c>
      <c r="J4778" s="1" t="s">
        <v>44</v>
      </c>
      <c r="K4778" s="1" t="s">
        <v>45</v>
      </c>
      <c r="L4778">
        <v>6623.48</v>
      </c>
      <c r="M4778">
        <v>39.47</v>
      </c>
      <c r="N4778">
        <v>27.04</v>
      </c>
      <c r="O4778">
        <v>6635.91</v>
      </c>
      <c r="P4778">
        <v>618</v>
      </c>
      <c r="Q4778" s="1" t="s">
        <v>85</v>
      </c>
      <c r="R4778" s="1" t="s">
        <v>29</v>
      </c>
      <c r="S4778" s="1" t="s">
        <v>1424</v>
      </c>
      <c r="T4778" s="1" t="s">
        <v>53</v>
      </c>
      <c r="U4778" s="1" t="s">
        <v>32</v>
      </c>
    </row>
    <row r="4779" spans="1:21" x14ac:dyDescent="0.3">
      <c r="A4779" s="1" t="s">
        <v>9840</v>
      </c>
      <c r="B4779" s="1" t="s">
        <v>9841</v>
      </c>
      <c r="C4779" s="2">
        <v>45507</v>
      </c>
      <c r="D4779">
        <v>2024</v>
      </c>
      <c r="E4779" s="1" t="s">
        <v>22</v>
      </c>
      <c r="F4779" s="1" t="s">
        <v>23</v>
      </c>
      <c r="G4779" s="3">
        <v>0.19166666666666668</v>
      </c>
      <c r="H4779" s="1" t="s">
        <v>24</v>
      </c>
      <c r="I4779" s="1" t="s">
        <v>43</v>
      </c>
      <c r="J4779" s="1" t="s">
        <v>214</v>
      </c>
      <c r="K4779" s="1" t="s">
        <v>215</v>
      </c>
      <c r="L4779">
        <v>9810.2099999999991</v>
      </c>
      <c r="M4779">
        <v>32.07</v>
      </c>
      <c r="N4779">
        <v>8.91</v>
      </c>
      <c r="O4779">
        <v>9833.369999999999</v>
      </c>
      <c r="P4779">
        <v>464</v>
      </c>
      <c r="Q4779" s="1" t="s">
        <v>118</v>
      </c>
      <c r="R4779" s="1" t="s">
        <v>29</v>
      </c>
      <c r="S4779" s="1" t="s">
        <v>1491</v>
      </c>
      <c r="T4779" s="1" t="s">
        <v>53</v>
      </c>
      <c r="U4779" s="1" t="s">
        <v>32</v>
      </c>
    </row>
    <row r="4780" spans="1:21" x14ac:dyDescent="0.3">
      <c r="A4780" s="1" t="s">
        <v>9842</v>
      </c>
      <c r="B4780" s="1" t="s">
        <v>7730</v>
      </c>
      <c r="C4780" s="2">
        <v>45507</v>
      </c>
      <c r="D4780">
        <v>2024</v>
      </c>
      <c r="E4780" s="1" t="s">
        <v>22</v>
      </c>
      <c r="F4780" s="1" t="s">
        <v>23</v>
      </c>
      <c r="G4780" s="3">
        <v>0.20902777777777778</v>
      </c>
      <c r="H4780" s="1" t="s">
        <v>42</v>
      </c>
      <c r="I4780" s="1" t="s">
        <v>297</v>
      </c>
      <c r="J4780" s="1" t="s">
        <v>901</v>
      </c>
      <c r="K4780" s="1" t="s">
        <v>480</v>
      </c>
      <c r="L4780">
        <v>8257.15</v>
      </c>
      <c r="M4780">
        <v>35.06</v>
      </c>
      <c r="N4780">
        <v>3.16</v>
      </c>
      <c r="O4780">
        <v>8289.0499999999993</v>
      </c>
      <c r="P4780">
        <v>121</v>
      </c>
      <c r="Q4780" s="1" t="s">
        <v>38</v>
      </c>
      <c r="R4780" s="1" t="s">
        <v>749</v>
      </c>
      <c r="S4780" s="1" t="s">
        <v>2364</v>
      </c>
      <c r="T4780" s="1" t="s">
        <v>31</v>
      </c>
      <c r="U4780" s="1" t="s">
        <v>93</v>
      </c>
    </row>
    <row r="4781" spans="1:21" x14ac:dyDescent="0.3">
      <c r="A4781" s="1" t="s">
        <v>9843</v>
      </c>
      <c r="B4781" s="1" t="s">
        <v>9844</v>
      </c>
      <c r="C4781" s="2">
        <v>45507</v>
      </c>
      <c r="D4781">
        <v>2024</v>
      </c>
      <c r="E4781" s="1" t="s">
        <v>22</v>
      </c>
      <c r="F4781" s="1" t="s">
        <v>23</v>
      </c>
      <c r="G4781" s="3">
        <v>0.24374999999999999</v>
      </c>
      <c r="H4781" s="1" t="s">
        <v>42</v>
      </c>
      <c r="I4781" s="1" t="s">
        <v>160</v>
      </c>
      <c r="J4781" s="1" t="s">
        <v>260</v>
      </c>
      <c r="K4781" s="1" t="s">
        <v>273</v>
      </c>
      <c r="L4781">
        <v>4733.04</v>
      </c>
      <c r="M4781">
        <v>10.26</v>
      </c>
      <c r="N4781">
        <v>32.979999999999997</v>
      </c>
      <c r="O4781">
        <v>4710.3200000000006</v>
      </c>
      <c r="P4781">
        <v>397</v>
      </c>
      <c r="Q4781" s="1" t="s">
        <v>38</v>
      </c>
      <c r="R4781" s="1" t="s">
        <v>29</v>
      </c>
      <c r="S4781" s="1" t="s">
        <v>3437</v>
      </c>
      <c r="T4781" s="1" t="s">
        <v>53</v>
      </c>
      <c r="U4781" s="1" t="s">
        <v>32</v>
      </c>
    </row>
    <row r="4782" spans="1:21" x14ac:dyDescent="0.3">
      <c r="A4782" s="1" t="s">
        <v>9845</v>
      </c>
      <c r="B4782" s="1" t="s">
        <v>9846</v>
      </c>
      <c r="C4782" s="2">
        <v>45507</v>
      </c>
      <c r="D4782">
        <v>2024</v>
      </c>
      <c r="E4782" s="1" t="s">
        <v>22</v>
      </c>
      <c r="F4782" s="1" t="s">
        <v>23</v>
      </c>
      <c r="G4782" s="3">
        <v>0.50972222222222219</v>
      </c>
      <c r="H4782" s="1" t="s">
        <v>104</v>
      </c>
      <c r="I4782" s="1" t="s">
        <v>68</v>
      </c>
      <c r="J4782" s="1" t="s">
        <v>611</v>
      </c>
      <c r="K4782" s="1" t="s">
        <v>632</v>
      </c>
      <c r="L4782">
        <v>4959.5600000000004</v>
      </c>
      <c r="M4782">
        <v>42.13</v>
      </c>
      <c r="N4782">
        <v>69.239999999999995</v>
      </c>
      <c r="O4782">
        <v>4932.4500000000007</v>
      </c>
      <c r="P4782">
        <v>349</v>
      </c>
      <c r="Q4782" s="1" t="s">
        <v>99</v>
      </c>
      <c r="R4782" s="1" t="s">
        <v>29</v>
      </c>
      <c r="S4782" s="1" t="s">
        <v>4574</v>
      </c>
      <c r="T4782" s="1" t="s">
        <v>53</v>
      </c>
      <c r="U4782" s="1" t="s">
        <v>93</v>
      </c>
    </row>
    <row r="4783" spans="1:21" x14ac:dyDescent="0.3">
      <c r="A4783" s="1" t="s">
        <v>9847</v>
      </c>
      <c r="B4783" s="1" t="s">
        <v>9848</v>
      </c>
      <c r="C4783" s="2">
        <v>45507</v>
      </c>
      <c r="D4783">
        <v>2024</v>
      </c>
      <c r="E4783" s="1" t="s">
        <v>22</v>
      </c>
      <c r="F4783" s="1" t="s">
        <v>23</v>
      </c>
      <c r="G4783" s="3">
        <v>0.60277777777777775</v>
      </c>
      <c r="H4783" s="1" t="s">
        <v>104</v>
      </c>
      <c r="I4783" s="1" t="s">
        <v>160</v>
      </c>
      <c r="J4783" s="1" t="s">
        <v>260</v>
      </c>
      <c r="K4783" s="1" t="s">
        <v>345</v>
      </c>
      <c r="L4783">
        <v>5269.92</v>
      </c>
      <c r="M4783">
        <v>47.71</v>
      </c>
      <c r="N4783">
        <v>21.02</v>
      </c>
      <c r="O4783">
        <v>5296.61</v>
      </c>
      <c r="P4783">
        <v>787</v>
      </c>
      <c r="Q4783" s="1" t="s">
        <v>99</v>
      </c>
      <c r="R4783" s="1" t="s">
        <v>29</v>
      </c>
      <c r="S4783" s="1" t="s">
        <v>2229</v>
      </c>
      <c r="T4783" s="1" t="s">
        <v>53</v>
      </c>
      <c r="U4783" s="1" t="s">
        <v>32</v>
      </c>
    </row>
    <row r="4784" spans="1:21" x14ac:dyDescent="0.3">
      <c r="A4784" s="1" t="s">
        <v>9849</v>
      </c>
      <c r="B4784" s="1" t="s">
        <v>9850</v>
      </c>
      <c r="C4784" s="2">
        <v>45507</v>
      </c>
      <c r="D4784">
        <v>2024</v>
      </c>
      <c r="E4784" s="1" t="s">
        <v>22</v>
      </c>
      <c r="F4784" s="1" t="s">
        <v>23</v>
      </c>
      <c r="G4784" s="3">
        <v>0.67638888888888893</v>
      </c>
      <c r="H4784" s="1" t="s">
        <v>104</v>
      </c>
      <c r="I4784" s="1" t="s">
        <v>133</v>
      </c>
      <c r="J4784" s="1" t="s">
        <v>1138</v>
      </c>
      <c r="K4784" s="1" t="s">
        <v>451</v>
      </c>
      <c r="L4784">
        <v>1222.23</v>
      </c>
      <c r="M4784">
        <v>46.91</v>
      </c>
      <c r="N4784">
        <v>58.03</v>
      </c>
      <c r="O4784">
        <v>1211.1100000000001</v>
      </c>
      <c r="P4784">
        <v>622</v>
      </c>
      <c r="Q4784" s="1" t="s">
        <v>38</v>
      </c>
      <c r="R4784" s="1" t="s">
        <v>29</v>
      </c>
      <c r="S4784" s="1" t="s">
        <v>820</v>
      </c>
      <c r="T4784" s="1" t="s">
        <v>31</v>
      </c>
      <c r="U4784" s="1" t="s">
        <v>32</v>
      </c>
    </row>
    <row r="4785" spans="1:21" x14ac:dyDescent="0.3">
      <c r="A4785" s="1" t="s">
        <v>9851</v>
      </c>
      <c r="B4785" s="1" t="s">
        <v>9852</v>
      </c>
      <c r="C4785" s="2">
        <v>45507</v>
      </c>
      <c r="D4785">
        <v>2024</v>
      </c>
      <c r="E4785" s="1" t="s">
        <v>22</v>
      </c>
      <c r="F4785" s="1" t="s">
        <v>23</v>
      </c>
      <c r="G4785" s="3">
        <v>0.76666666666666672</v>
      </c>
      <c r="H4785" s="1" t="s">
        <v>142</v>
      </c>
      <c r="I4785" s="1" t="s">
        <v>127</v>
      </c>
      <c r="J4785" s="1" t="s">
        <v>840</v>
      </c>
      <c r="K4785" s="1" t="s">
        <v>394</v>
      </c>
      <c r="L4785">
        <v>2458.81</v>
      </c>
      <c r="M4785">
        <v>15.32</v>
      </c>
      <c r="N4785">
        <v>48.23</v>
      </c>
      <c r="O4785">
        <v>2425.9</v>
      </c>
      <c r="P4785">
        <v>827</v>
      </c>
      <c r="Q4785" s="1" t="s">
        <v>38</v>
      </c>
      <c r="R4785" s="1" t="s">
        <v>29</v>
      </c>
      <c r="S4785" s="1" t="s">
        <v>1027</v>
      </c>
      <c r="T4785" s="1" t="s">
        <v>53</v>
      </c>
      <c r="U4785" s="1" t="s">
        <v>32</v>
      </c>
    </row>
    <row r="4786" spans="1:21" x14ac:dyDescent="0.3">
      <c r="A4786" s="1" t="s">
        <v>9853</v>
      </c>
      <c r="B4786" s="1" t="s">
        <v>9854</v>
      </c>
      <c r="C4786" s="2">
        <v>45507</v>
      </c>
      <c r="D4786">
        <v>2024</v>
      </c>
      <c r="E4786" s="1" t="s">
        <v>22</v>
      </c>
      <c r="F4786" s="1" t="s">
        <v>23</v>
      </c>
      <c r="G4786" s="3">
        <v>0.91180555555555554</v>
      </c>
      <c r="H4786" s="1" t="s">
        <v>24</v>
      </c>
      <c r="I4786" s="1" t="s">
        <v>143</v>
      </c>
      <c r="J4786" s="1" t="s">
        <v>144</v>
      </c>
      <c r="K4786" s="1" t="s">
        <v>283</v>
      </c>
      <c r="L4786">
        <v>9853.7199999999993</v>
      </c>
      <c r="M4786">
        <v>42.87</v>
      </c>
      <c r="N4786">
        <v>86.28</v>
      </c>
      <c r="O4786">
        <v>9810.31</v>
      </c>
      <c r="P4786">
        <v>58</v>
      </c>
      <c r="Q4786" s="1" t="s">
        <v>38</v>
      </c>
      <c r="R4786" s="1" t="s">
        <v>29</v>
      </c>
      <c r="S4786" s="1" t="s">
        <v>363</v>
      </c>
      <c r="T4786" s="1" t="s">
        <v>53</v>
      </c>
      <c r="U4786" s="1" t="s">
        <v>32</v>
      </c>
    </row>
    <row r="4787" spans="1:21" x14ac:dyDescent="0.3">
      <c r="A4787" s="1" t="s">
        <v>9855</v>
      </c>
      <c r="B4787" s="1" t="s">
        <v>9856</v>
      </c>
      <c r="C4787" s="2">
        <v>45507</v>
      </c>
      <c r="D4787">
        <v>2024</v>
      </c>
      <c r="E4787" s="1" t="s">
        <v>22</v>
      </c>
      <c r="F4787" s="1" t="s">
        <v>23</v>
      </c>
      <c r="G4787" s="3">
        <v>0.97638888888888886</v>
      </c>
      <c r="H4787" s="1" t="s">
        <v>24</v>
      </c>
      <c r="I4787" s="1" t="s">
        <v>154</v>
      </c>
      <c r="J4787" s="1" t="s">
        <v>155</v>
      </c>
      <c r="K4787" s="1" t="s">
        <v>330</v>
      </c>
      <c r="L4787">
        <v>5382.94</v>
      </c>
      <c r="M4787">
        <v>15.68</v>
      </c>
      <c r="N4787">
        <v>45.64</v>
      </c>
      <c r="O4787">
        <v>5352.98</v>
      </c>
      <c r="P4787">
        <v>257</v>
      </c>
      <c r="Q4787" s="1" t="s">
        <v>118</v>
      </c>
      <c r="R4787" s="1" t="s">
        <v>29</v>
      </c>
      <c r="S4787" s="1" t="s">
        <v>5695</v>
      </c>
      <c r="T4787" s="1" t="s">
        <v>53</v>
      </c>
      <c r="U4787" s="1" t="s">
        <v>32</v>
      </c>
    </row>
    <row r="4788" spans="1:21" x14ac:dyDescent="0.3">
      <c r="A4788" s="1" t="s">
        <v>9857</v>
      </c>
      <c r="B4788" s="1" t="s">
        <v>7076</v>
      </c>
      <c r="C4788" s="2">
        <v>45508</v>
      </c>
      <c r="D4788">
        <v>2024</v>
      </c>
      <c r="E4788" s="1" t="s">
        <v>166</v>
      </c>
      <c r="F4788" s="1" t="s">
        <v>23</v>
      </c>
      <c r="G4788" s="3">
        <v>3.2638888888888891E-2</v>
      </c>
      <c r="H4788" s="1" t="s">
        <v>24</v>
      </c>
      <c r="I4788" s="1" t="s">
        <v>133</v>
      </c>
      <c r="J4788" s="1" t="s">
        <v>337</v>
      </c>
      <c r="K4788" s="1" t="s">
        <v>721</v>
      </c>
      <c r="L4788">
        <v>7513.22</v>
      </c>
      <c r="M4788">
        <v>42.22</v>
      </c>
      <c r="N4788">
        <v>52.92</v>
      </c>
      <c r="O4788">
        <v>7502.52</v>
      </c>
      <c r="P4788">
        <v>809</v>
      </c>
      <c r="Q4788" s="1" t="s">
        <v>85</v>
      </c>
      <c r="R4788" s="1" t="s">
        <v>29</v>
      </c>
      <c r="S4788" s="1" t="s">
        <v>1153</v>
      </c>
      <c r="T4788" s="1" t="s">
        <v>53</v>
      </c>
      <c r="U4788" s="1" t="s">
        <v>32</v>
      </c>
    </row>
    <row r="4789" spans="1:21" x14ac:dyDescent="0.3">
      <c r="A4789" s="1" t="s">
        <v>9858</v>
      </c>
      <c r="B4789" s="1" t="s">
        <v>5332</v>
      </c>
      <c r="C4789" s="2">
        <v>45508</v>
      </c>
      <c r="D4789">
        <v>2024</v>
      </c>
      <c r="E4789" s="1" t="s">
        <v>166</v>
      </c>
      <c r="F4789" s="1" t="s">
        <v>23</v>
      </c>
      <c r="G4789" s="3">
        <v>3.6111111111111108E-2</v>
      </c>
      <c r="H4789" s="1" t="s">
        <v>24</v>
      </c>
      <c r="I4789" s="1" t="s">
        <v>127</v>
      </c>
      <c r="J4789" s="1" t="s">
        <v>318</v>
      </c>
      <c r="K4789" s="1" t="s">
        <v>129</v>
      </c>
      <c r="L4789">
        <v>3211.83</v>
      </c>
      <c r="M4789">
        <v>8.9600000000000009</v>
      </c>
      <c r="N4789">
        <v>81.05</v>
      </c>
      <c r="O4789">
        <v>3139.74</v>
      </c>
      <c r="P4789">
        <v>751</v>
      </c>
      <c r="Q4789" s="1" t="s">
        <v>85</v>
      </c>
      <c r="R4789" s="1" t="s">
        <v>749</v>
      </c>
      <c r="S4789" s="1" t="s">
        <v>1174</v>
      </c>
      <c r="T4789" s="1" t="s">
        <v>53</v>
      </c>
      <c r="U4789" s="1" t="s">
        <v>32</v>
      </c>
    </row>
    <row r="4790" spans="1:21" x14ac:dyDescent="0.3">
      <c r="A4790" s="1" t="s">
        <v>9859</v>
      </c>
      <c r="B4790" s="1" t="s">
        <v>9134</v>
      </c>
      <c r="C4790" s="2">
        <v>45508</v>
      </c>
      <c r="D4790">
        <v>2024</v>
      </c>
      <c r="E4790" s="1" t="s">
        <v>166</v>
      </c>
      <c r="F4790" s="1" t="s">
        <v>23</v>
      </c>
      <c r="G4790" s="3">
        <v>0.24722222222222223</v>
      </c>
      <c r="H4790" s="1" t="s">
        <v>42</v>
      </c>
      <c r="I4790" s="1" t="s">
        <v>431</v>
      </c>
      <c r="J4790" s="1" t="s">
        <v>432</v>
      </c>
      <c r="K4790" s="1" t="s">
        <v>543</v>
      </c>
      <c r="L4790">
        <v>3098.83</v>
      </c>
      <c r="M4790">
        <v>48.45</v>
      </c>
      <c r="N4790">
        <v>44.53</v>
      </c>
      <c r="O4790">
        <v>3102.7499999999995</v>
      </c>
      <c r="P4790">
        <v>69</v>
      </c>
      <c r="Q4790" s="1" t="s">
        <v>28</v>
      </c>
      <c r="R4790" s="1" t="s">
        <v>29</v>
      </c>
      <c r="S4790" s="1" t="s">
        <v>768</v>
      </c>
      <c r="T4790" s="1" t="s">
        <v>31</v>
      </c>
      <c r="U4790" s="1" t="s">
        <v>32</v>
      </c>
    </row>
    <row r="4791" spans="1:21" x14ac:dyDescent="0.3">
      <c r="A4791" s="1" t="s">
        <v>9860</v>
      </c>
      <c r="B4791" s="1" t="s">
        <v>9861</v>
      </c>
      <c r="C4791" s="2">
        <v>45508</v>
      </c>
      <c r="D4791">
        <v>2024</v>
      </c>
      <c r="E4791" s="1" t="s">
        <v>166</v>
      </c>
      <c r="F4791" s="1" t="s">
        <v>23</v>
      </c>
      <c r="G4791" s="3">
        <v>0.28680555555555554</v>
      </c>
      <c r="H4791" s="1" t="s">
        <v>42</v>
      </c>
      <c r="I4791" s="1" t="s">
        <v>127</v>
      </c>
      <c r="J4791" s="1" t="s">
        <v>318</v>
      </c>
      <c r="K4791" s="1" t="s">
        <v>129</v>
      </c>
      <c r="L4791">
        <v>6327.09</v>
      </c>
      <c r="M4791">
        <v>13.64</v>
      </c>
      <c r="N4791">
        <v>29.17</v>
      </c>
      <c r="O4791">
        <v>6311.56</v>
      </c>
      <c r="P4791">
        <v>38</v>
      </c>
      <c r="Q4791" s="1" t="s">
        <v>28</v>
      </c>
      <c r="R4791" s="1" t="s">
        <v>29</v>
      </c>
      <c r="S4791" s="1" t="s">
        <v>989</v>
      </c>
      <c r="T4791" s="1" t="s">
        <v>53</v>
      </c>
      <c r="U4791" s="1" t="s">
        <v>32</v>
      </c>
    </row>
    <row r="4792" spans="1:21" x14ac:dyDescent="0.3">
      <c r="A4792" s="1" t="s">
        <v>9862</v>
      </c>
      <c r="B4792" s="1" t="s">
        <v>1064</v>
      </c>
      <c r="C4792" s="2">
        <v>45508</v>
      </c>
      <c r="D4792">
        <v>2024</v>
      </c>
      <c r="E4792" s="1" t="s">
        <v>166</v>
      </c>
      <c r="F4792" s="1" t="s">
        <v>23</v>
      </c>
      <c r="G4792" s="3">
        <v>0.34027777777777779</v>
      </c>
      <c r="H4792" s="1" t="s">
        <v>42</v>
      </c>
      <c r="I4792" s="1" t="s">
        <v>236</v>
      </c>
      <c r="J4792" s="1" t="s">
        <v>1385</v>
      </c>
      <c r="K4792" s="1" t="s">
        <v>1125</v>
      </c>
      <c r="L4792">
        <v>3335.68</v>
      </c>
      <c r="M4792">
        <v>42.51</v>
      </c>
      <c r="N4792">
        <v>45.18</v>
      </c>
      <c r="O4792">
        <v>3333.01</v>
      </c>
      <c r="P4792">
        <v>77</v>
      </c>
      <c r="Q4792" s="1" t="s">
        <v>118</v>
      </c>
      <c r="R4792" s="1" t="s">
        <v>29</v>
      </c>
      <c r="S4792" s="1" t="s">
        <v>2484</v>
      </c>
      <c r="T4792" s="1" t="s">
        <v>53</v>
      </c>
      <c r="U4792" s="1" t="s">
        <v>32</v>
      </c>
    </row>
    <row r="4793" spans="1:21" x14ac:dyDescent="0.3">
      <c r="A4793" s="1" t="s">
        <v>9863</v>
      </c>
      <c r="B4793" s="1" t="s">
        <v>9864</v>
      </c>
      <c r="C4793" s="2">
        <v>45508</v>
      </c>
      <c r="D4793">
        <v>2024</v>
      </c>
      <c r="E4793" s="1" t="s">
        <v>166</v>
      </c>
      <c r="F4793" s="1" t="s">
        <v>23</v>
      </c>
      <c r="G4793" s="3">
        <v>0.34791666666666665</v>
      </c>
      <c r="H4793" s="1" t="s">
        <v>42</v>
      </c>
      <c r="I4793" s="1" t="s">
        <v>49</v>
      </c>
      <c r="J4793" s="1" t="s">
        <v>50</v>
      </c>
      <c r="K4793" s="1" t="s">
        <v>349</v>
      </c>
      <c r="L4793">
        <v>718.67</v>
      </c>
      <c r="M4793">
        <v>40.24</v>
      </c>
      <c r="N4793">
        <v>18.04</v>
      </c>
      <c r="O4793">
        <v>740.87</v>
      </c>
      <c r="P4793">
        <v>905</v>
      </c>
      <c r="Q4793" s="1" t="s">
        <v>38</v>
      </c>
      <c r="R4793" s="1" t="s">
        <v>418</v>
      </c>
      <c r="S4793" s="1" t="s">
        <v>2806</v>
      </c>
      <c r="T4793" s="1" t="s">
        <v>53</v>
      </c>
      <c r="U4793" s="1" t="s">
        <v>32</v>
      </c>
    </row>
    <row r="4794" spans="1:21" x14ac:dyDescent="0.3">
      <c r="A4794" s="1" t="s">
        <v>9865</v>
      </c>
      <c r="B4794" s="1" t="s">
        <v>9866</v>
      </c>
      <c r="C4794" s="2">
        <v>45508</v>
      </c>
      <c r="D4794">
        <v>2024</v>
      </c>
      <c r="E4794" s="1" t="s">
        <v>166</v>
      </c>
      <c r="F4794" s="1" t="s">
        <v>23</v>
      </c>
      <c r="G4794" s="3">
        <v>0.35972222222222222</v>
      </c>
      <c r="H4794" s="1" t="s">
        <v>42</v>
      </c>
      <c r="I4794" s="1" t="s">
        <v>143</v>
      </c>
      <c r="J4794" s="1" t="s">
        <v>144</v>
      </c>
      <c r="K4794" s="1" t="s">
        <v>283</v>
      </c>
      <c r="L4794">
        <v>9493.7800000000007</v>
      </c>
      <c r="M4794">
        <v>10.98</v>
      </c>
      <c r="N4794">
        <v>46.42</v>
      </c>
      <c r="O4794">
        <v>9458.34</v>
      </c>
      <c r="P4794">
        <v>145</v>
      </c>
      <c r="Q4794" s="1" t="s">
        <v>85</v>
      </c>
      <c r="R4794" s="1" t="s">
        <v>29</v>
      </c>
      <c r="S4794" s="1" t="s">
        <v>2693</v>
      </c>
      <c r="T4794" s="1" t="s">
        <v>53</v>
      </c>
      <c r="U4794" s="1" t="s">
        <v>32</v>
      </c>
    </row>
    <row r="4795" spans="1:21" x14ac:dyDescent="0.3">
      <c r="A4795" s="1" t="s">
        <v>9867</v>
      </c>
      <c r="B4795" s="1" t="s">
        <v>5825</v>
      </c>
      <c r="C4795" s="2">
        <v>45508</v>
      </c>
      <c r="D4795">
        <v>2024</v>
      </c>
      <c r="E4795" s="1" t="s">
        <v>166</v>
      </c>
      <c r="F4795" s="1" t="s">
        <v>23</v>
      </c>
      <c r="G4795" s="3">
        <v>0.36180555555555555</v>
      </c>
      <c r="H4795" s="1" t="s">
        <v>42</v>
      </c>
      <c r="I4795" s="1" t="s">
        <v>160</v>
      </c>
      <c r="J4795" s="1" t="s">
        <v>1723</v>
      </c>
      <c r="K4795" s="1" t="s">
        <v>386</v>
      </c>
      <c r="L4795">
        <v>8868.69</v>
      </c>
      <c r="M4795">
        <v>13.09</v>
      </c>
      <c r="N4795">
        <v>75.09</v>
      </c>
      <c r="O4795">
        <v>8806.69</v>
      </c>
      <c r="P4795">
        <v>827</v>
      </c>
      <c r="Q4795" s="1" t="s">
        <v>85</v>
      </c>
      <c r="R4795" s="1" t="s">
        <v>29</v>
      </c>
      <c r="S4795" s="1" t="s">
        <v>4482</v>
      </c>
      <c r="T4795" s="1" t="s">
        <v>53</v>
      </c>
      <c r="U4795" s="1" t="s">
        <v>93</v>
      </c>
    </row>
    <row r="4796" spans="1:21" x14ac:dyDescent="0.3">
      <c r="A4796" s="1" t="s">
        <v>9868</v>
      </c>
      <c r="B4796" s="1" t="s">
        <v>9869</v>
      </c>
      <c r="C4796" s="2">
        <v>45508</v>
      </c>
      <c r="D4796">
        <v>2024</v>
      </c>
      <c r="E4796" s="1" t="s">
        <v>166</v>
      </c>
      <c r="F4796" s="1" t="s">
        <v>23</v>
      </c>
      <c r="G4796" s="3">
        <v>0.3972222222222222</v>
      </c>
      <c r="H4796" s="1" t="s">
        <v>42</v>
      </c>
      <c r="I4796" s="1" t="s">
        <v>25</v>
      </c>
      <c r="J4796" s="1" t="s">
        <v>361</v>
      </c>
      <c r="K4796" s="1" t="s">
        <v>117</v>
      </c>
      <c r="L4796">
        <v>9980.5</v>
      </c>
      <c r="M4796">
        <v>14.95</v>
      </c>
      <c r="N4796">
        <v>82.98</v>
      </c>
      <c r="O4796">
        <v>9912.4700000000012</v>
      </c>
      <c r="P4796">
        <v>443</v>
      </c>
      <c r="Q4796" s="1" t="s">
        <v>28</v>
      </c>
      <c r="R4796" s="1" t="s">
        <v>29</v>
      </c>
      <c r="S4796" s="1" t="s">
        <v>1906</v>
      </c>
      <c r="T4796" s="1" t="s">
        <v>53</v>
      </c>
      <c r="U4796" s="1" t="s">
        <v>32</v>
      </c>
    </row>
    <row r="4797" spans="1:21" x14ac:dyDescent="0.3">
      <c r="A4797" s="1" t="s">
        <v>9870</v>
      </c>
      <c r="B4797" s="1" t="s">
        <v>9871</v>
      </c>
      <c r="C4797" s="2">
        <v>45508</v>
      </c>
      <c r="D4797">
        <v>2024</v>
      </c>
      <c r="E4797" s="1" t="s">
        <v>166</v>
      </c>
      <c r="F4797" s="1" t="s">
        <v>23</v>
      </c>
      <c r="G4797" s="3">
        <v>0.39791666666666664</v>
      </c>
      <c r="H4797" s="1" t="s">
        <v>42</v>
      </c>
      <c r="I4797" s="1" t="s">
        <v>35</v>
      </c>
      <c r="J4797" s="1" t="s">
        <v>680</v>
      </c>
      <c r="K4797" s="1" t="s">
        <v>123</v>
      </c>
      <c r="L4797">
        <v>1242.71</v>
      </c>
      <c r="M4797">
        <v>47.91</v>
      </c>
      <c r="N4797">
        <v>60.62</v>
      </c>
      <c r="O4797">
        <v>1230.0000000000002</v>
      </c>
      <c r="P4797">
        <v>122</v>
      </c>
      <c r="Q4797" s="1" t="s">
        <v>85</v>
      </c>
      <c r="R4797" s="1" t="s">
        <v>29</v>
      </c>
      <c r="S4797" s="1" t="s">
        <v>52</v>
      </c>
      <c r="T4797" s="1" t="s">
        <v>53</v>
      </c>
      <c r="U4797" s="1" t="s">
        <v>32</v>
      </c>
    </row>
    <row r="4798" spans="1:21" x14ac:dyDescent="0.3">
      <c r="A4798" s="1" t="s">
        <v>9872</v>
      </c>
      <c r="B4798" s="1" t="s">
        <v>4735</v>
      </c>
      <c r="C4798" s="2">
        <v>45508</v>
      </c>
      <c r="D4798">
        <v>2024</v>
      </c>
      <c r="E4798" s="1" t="s">
        <v>166</v>
      </c>
      <c r="F4798" s="1" t="s">
        <v>23</v>
      </c>
      <c r="G4798" s="3">
        <v>0.42986111111111114</v>
      </c>
      <c r="H4798" s="1" t="s">
        <v>42</v>
      </c>
      <c r="I4798" s="1" t="s">
        <v>297</v>
      </c>
      <c r="J4798" s="1" t="s">
        <v>901</v>
      </c>
      <c r="K4798" s="1" t="s">
        <v>378</v>
      </c>
      <c r="L4798">
        <v>1817.99</v>
      </c>
      <c r="M4798">
        <v>43.46</v>
      </c>
      <c r="N4798">
        <v>35.74</v>
      </c>
      <c r="O4798">
        <v>1825.71</v>
      </c>
      <c r="P4798">
        <v>347</v>
      </c>
      <c r="Q4798" s="1" t="s">
        <v>85</v>
      </c>
      <c r="R4798" s="1" t="s">
        <v>29</v>
      </c>
      <c r="S4798" s="1" t="s">
        <v>2877</v>
      </c>
      <c r="T4798" s="1" t="s">
        <v>53</v>
      </c>
      <c r="U4798" s="1" t="s">
        <v>32</v>
      </c>
    </row>
    <row r="4799" spans="1:21" x14ac:dyDescent="0.3">
      <c r="A4799" s="1" t="s">
        <v>9873</v>
      </c>
      <c r="B4799" s="1" t="s">
        <v>1196</v>
      </c>
      <c r="C4799" s="2">
        <v>45508</v>
      </c>
      <c r="D4799">
        <v>2024</v>
      </c>
      <c r="E4799" s="1" t="s">
        <v>166</v>
      </c>
      <c r="F4799" s="1" t="s">
        <v>23</v>
      </c>
      <c r="G4799" s="3">
        <v>0.45694444444444443</v>
      </c>
      <c r="H4799" s="1" t="s">
        <v>42</v>
      </c>
      <c r="I4799" s="1" t="s">
        <v>236</v>
      </c>
      <c r="J4799" s="1" t="s">
        <v>1385</v>
      </c>
      <c r="K4799" s="1" t="s">
        <v>1125</v>
      </c>
      <c r="L4799">
        <v>2964.76</v>
      </c>
      <c r="M4799">
        <v>11.05</v>
      </c>
      <c r="N4799">
        <v>11.4</v>
      </c>
      <c r="O4799">
        <v>2964.4100000000003</v>
      </c>
      <c r="P4799">
        <v>10</v>
      </c>
      <c r="Q4799" s="1" t="s">
        <v>118</v>
      </c>
      <c r="R4799" s="1" t="s">
        <v>29</v>
      </c>
      <c r="S4799" s="1" t="s">
        <v>5583</v>
      </c>
      <c r="T4799" s="1" t="s">
        <v>53</v>
      </c>
      <c r="U4799" s="1" t="s">
        <v>93</v>
      </c>
    </row>
    <row r="4800" spans="1:21" x14ac:dyDescent="0.3">
      <c r="A4800" s="1" t="s">
        <v>9874</v>
      </c>
      <c r="B4800" s="1" t="s">
        <v>3609</v>
      </c>
      <c r="C4800" s="2">
        <v>45508</v>
      </c>
      <c r="D4800">
        <v>2024</v>
      </c>
      <c r="E4800" s="1" t="s">
        <v>166</v>
      </c>
      <c r="F4800" s="1" t="s">
        <v>23</v>
      </c>
      <c r="G4800" s="3">
        <v>0.46250000000000002</v>
      </c>
      <c r="H4800" s="1" t="s">
        <v>42</v>
      </c>
      <c r="I4800" s="1" t="s">
        <v>143</v>
      </c>
      <c r="J4800" s="1" t="s">
        <v>282</v>
      </c>
      <c r="K4800" s="1" t="s">
        <v>145</v>
      </c>
      <c r="L4800">
        <v>144.41999999999999</v>
      </c>
      <c r="M4800">
        <v>28.32</v>
      </c>
      <c r="N4800">
        <v>62.65</v>
      </c>
      <c r="O4800">
        <v>110.08999999999997</v>
      </c>
      <c r="P4800">
        <v>318</v>
      </c>
      <c r="Q4800" s="1" t="s">
        <v>28</v>
      </c>
      <c r="R4800" s="1" t="s">
        <v>29</v>
      </c>
      <c r="S4800" s="1" t="s">
        <v>2959</v>
      </c>
      <c r="T4800" s="1" t="s">
        <v>31</v>
      </c>
      <c r="U4800" s="1" t="s">
        <v>32</v>
      </c>
    </row>
    <row r="4801" spans="1:21" x14ac:dyDescent="0.3">
      <c r="A4801" s="1" t="s">
        <v>9875</v>
      </c>
      <c r="B4801" s="1" t="s">
        <v>9876</v>
      </c>
      <c r="C4801" s="2">
        <v>45508</v>
      </c>
      <c r="D4801">
        <v>2024</v>
      </c>
      <c r="E4801" s="1" t="s">
        <v>166</v>
      </c>
      <c r="F4801" s="1" t="s">
        <v>23</v>
      </c>
      <c r="G4801" s="3">
        <v>0.51527777777777772</v>
      </c>
      <c r="H4801" s="1" t="s">
        <v>104</v>
      </c>
      <c r="I4801" s="1" t="s">
        <v>96</v>
      </c>
      <c r="J4801" s="1" t="s">
        <v>97</v>
      </c>
      <c r="K4801" s="1" t="s">
        <v>291</v>
      </c>
      <c r="L4801">
        <v>693.78</v>
      </c>
      <c r="M4801">
        <v>11.57</v>
      </c>
      <c r="N4801">
        <v>65.75</v>
      </c>
      <c r="O4801">
        <v>639.6</v>
      </c>
      <c r="P4801">
        <v>735</v>
      </c>
      <c r="Q4801" s="1" t="s">
        <v>28</v>
      </c>
      <c r="R4801" s="1" t="s">
        <v>29</v>
      </c>
      <c r="S4801" s="1" t="s">
        <v>3334</v>
      </c>
      <c r="T4801" s="1" t="s">
        <v>31</v>
      </c>
      <c r="U4801" s="1" t="s">
        <v>32</v>
      </c>
    </row>
    <row r="4802" spans="1:21" x14ac:dyDescent="0.3">
      <c r="A4802" s="1" t="s">
        <v>9877</v>
      </c>
      <c r="B4802" s="1" t="s">
        <v>9878</v>
      </c>
      <c r="C4802" s="2">
        <v>45508</v>
      </c>
      <c r="D4802">
        <v>2024</v>
      </c>
      <c r="E4802" s="1" t="s">
        <v>166</v>
      </c>
      <c r="F4802" s="1" t="s">
        <v>23</v>
      </c>
      <c r="G4802" s="3">
        <v>0.66597222222222219</v>
      </c>
      <c r="H4802" s="1" t="s">
        <v>104</v>
      </c>
      <c r="I4802" s="1" t="s">
        <v>143</v>
      </c>
      <c r="J4802" s="1" t="s">
        <v>282</v>
      </c>
      <c r="K4802" s="1" t="s">
        <v>309</v>
      </c>
      <c r="L4802">
        <v>7274.47</v>
      </c>
      <c r="M4802">
        <v>11.27</v>
      </c>
      <c r="N4802">
        <v>42.6</v>
      </c>
      <c r="O4802">
        <v>7243.14</v>
      </c>
      <c r="P4802">
        <v>503</v>
      </c>
      <c r="Q4802" s="1" t="s">
        <v>38</v>
      </c>
      <c r="R4802" s="1" t="s">
        <v>29</v>
      </c>
      <c r="S4802" s="1" t="s">
        <v>1906</v>
      </c>
      <c r="T4802" s="1" t="s">
        <v>53</v>
      </c>
      <c r="U4802" s="1" t="s">
        <v>32</v>
      </c>
    </row>
    <row r="4803" spans="1:21" x14ac:dyDescent="0.3">
      <c r="A4803" s="1" t="s">
        <v>9879</v>
      </c>
      <c r="B4803" s="1" t="s">
        <v>8582</v>
      </c>
      <c r="C4803" s="2">
        <v>45508</v>
      </c>
      <c r="D4803">
        <v>2024</v>
      </c>
      <c r="E4803" s="1" t="s">
        <v>166</v>
      </c>
      <c r="F4803" s="1" t="s">
        <v>23</v>
      </c>
      <c r="G4803" s="3">
        <v>0.80694444444444446</v>
      </c>
      <c r="H4803" s="1" t="s">
        <v>142</v>
      </c>
      <c r="I4803" s="1" t="s">
        <v>49</v>
      </c>
      <c r="J4803" s="1" t="s">
        <v>50</v>
      </c>
      <c r="K4803" s="1" t="s">
        <v>322</v>
      </c>
      <c r="L4803">
        <v>8254.9</v>
      </c>
      <c r="M4803">
        <v>35.020000000000003</v>
      </c>
      <c r="N4803">
        <v>14.58</v>
      </c>
      <c r="O4803">
        <v>8275.34</v>
      </c>
      <c r="P4803">
        <v>157</v>
      </c>
      <c r="Q4803" s="1" t="s">
        <v>38</v>
      </c>
      <c r="R4803" s="1" t="s">
        <v>29</v>
      </c>
      <c r="S4803" s="1" t="s">
        <v>1304</v>
      </c>
      <c r="T4803" s="1" t="s">
        <v>147</v>
      </c>
      <c r="U4803" s="1" t="s">
        <v>32</v>
      </c>
    </row>
    <row r="4804" spans="1:21" x14ac:dyDescent="0.3">
      <c r="A4804" s="1" t="s">
        <v>9880</v>
      </c>
      <c r="B4804" s="1" t="s">
        <v>9881</v>
      </c>
      <c r="C4804" s="2">
        <v>45508</v>
      </c>
      <c r="D4804">
        <v>2024</v>
      </c>
      <c r="E4804" s="1" t="s">
        <v>166</v>
      </c>
      <c r="F4804" s="1" t="s">
        <v>23</v>
      </c>
      <c r="G4804" s="3">
        <v>0.92569444444444449</v>
      </c>
      <c r="H4804" s="1" t="s">
        <v>24</v>
      </c>
      <c r="I4804" s="1" t="s">
        <v>89</v>
      </c>
      <c r="J4804" s="1" t="s">
        <v>90</v>
      </c>
      <c r="K4804" s="1" t="s">
        <v>523</v>
      </c>
      <c r="L4804">
        <v>8133.79</v>
      </c>
      <c r="M4804">
        <v>47.11</v>
      </c>
      <c r="N4804">
        <v>62.9</v>
      </c>
      <c r="O4804">
        <v>8118</v>
      </c>
      <c r="P4804">
        <v>637</v>
      </c>
      <c r="Q4804" s="1" t="s">
        <v>118</v>
      </c>
      <c r="R4804" s="1" t="s">
        <v>29</v>
      </c>
      <c r="S4804" s="1" t="s">
        <v>1923</v>
      </c>
      <c r="T4804" s="1" t="s">
        <v>53</v>
      </c>
      <c r="U4804" s="1" t="s">
        <v>32</v>
      </c>
    </row>
    <row r="4805" spans="1:21" x14ac:dyDescent="0.3">
      <c r="A4805" s="1" t="s">
        <v>9882</v>
      </c>
      <c r="B4805" s="1" t="s">
        <v>9883</v>
      </c>
      <c r="C4805" s="2">
        <v>45508</v>
      </c>
      <c r="D4805">
        <v>2024</v>
      </c>
      <c r="E4805" s="1" t="s">
        <v>166</v>
      </c>
      <c r="F4805" s="1" t="s">
        <v>23</v>
      </c>
      <c r="G4805" s="3">
        <v>0.93263888888888891</v>
      </c>
      <c r="H4805" s="1" t="s">
        <v>24</v>
      </c>
      <c r="I4805" s="1" t="s">
        <v>154</v>
      </c>
      <c r="J4805" s="1" t="s">
        <v>639</v>
      </c>
      <c r="K4805" s="1" t="s">
        <v>570</v>
      </c>
      <c r="L4805">
        <v>7714.86</v>
      </c>
      <c r="M4805">
        <v>28.8</v>
      </c>
      <c r="N4805">
        <v>50.65</v>
      </c>
      <c r="O4805">
        <v>7693.01</v>
      </c>
      <c r="P4805">
        <v>773</v>
      </c>
      <c r="Q4805" s="1" t="s">
        <v>118</v>
      </c>
      <c r="R4805" s="1" t="s">
        <v>29</v>
      </c>
      <c r="S4805" s="1" t="s">
        <v>830</v>
      </c>
      <c r="T4805" s="1" t="s">
        <v>53</v>
      </c>
      <c r="U4805" s="1" t="s">
        <v>32</v>
      </c>
    </row>
    <row r="4806" spans="1:21" x14ac:dyDescent="0.3">
      <c r="A4806" s="1" t="s">
        <v>9884</v>
      </c>
      <c r="B4806" s="1" t="s">
        <v>6035</v>
      </c>
      <c r="C4806" s="2">
        <v>45508</v>
      </c>
      <c r="D4806">
        <v>2024</v>
      </c>
      <c r="E4806" s="1" t="s">
        <v>166</v>
      </c>
      <c r="F4806" s="1" t="s">
        <v>23</v>
      </c>
      <c r="G4806" s="3">
        <v>0.95625000000000004</v>
      </c>
      <c r="H4806" s="1" t="s">
        <v>24</v>
      </c>
      <c r="I4806" s="1" t="s">
        <v>133</v>
      </c>
      <c r="J4806" s="1" t="s">
        <v>1138</v>
      </c>
      <c r="K4806" s="1" t="s">
        <v>451</v>
      </c>
      <c r="L4806">
        <v>6273.48</v>
      </c>
      <c r="M4806">
        <v>33.729999999999997</v>
      </c>
      <c r="N4806">
        <v>71.959999999999994</v>
      </c>
      <c r="O4806">
        <v>6235.2499999999991</v>
      </c>
      <c r="P4806">
        <v>878</v>
      </c>
      <c r="Q4806" s="1" t="s">
        <v>28</v>
      </c>
      <c r="R4806" s="1" t="s">
        <v>29</v>
      </c>
      <c r="S4806" s="1" t="s">
        <v>5925</v>
      </c>
      <c r="T4806" s="1" t="s">
        <v>53</v>
      </c>
      <c r="U4806" s="1" t="s">
        <v>32</v>
      </c>
    </row>
    <row r="4807" spans="1:21" x14ac:dyDescent="0.3">
      <c r="A4807" s="1" t="s">
        <v>9885</v>
      </c>
      <c r="B4807" s="1" t="s">
        <v>9886</v>
      </c>
      <c r="C4807" s="2">
        <v>45509</v>
      </c>
      <c r="D4807">
        <v>2024</v>
      </c>
      <c r="E4807" s="1" t="s">
        <v>255</v>
      </c>
      <c r="F4807" s="1" t="s">
        <v>23</v>
      </c>
      <c r="G4807" s="3">
        <v>2.361111111111111E-2</v>
      </c>
      <c r="H4807" s="1" t="s">
        <v>24</v>
      </c>
      <c r="I4807" s="1" t="s">
        <v>297</v>
      </c>
      <c r="J4807" s="1" t="s">
        <v>901</v>
      </c>
      <c r="K4807" s="1" t="s">
        <v>742</v>
      </c>
      <c r="L4807">
        <v>4519.3900000000003</v>
      </c>
      <c r="M4807">
        <v>30.64</v>
      </c>
      <c r="N4807">
        <v>35</v>
      </c>
      <c r="O4807">
        <v>4515.0300000000007</v>
      </c>
      <c r="P4807">
        <v>506</v>
      </c>
      <c r="Q4807" s="1" t="s">
        <v>99</v>
      </c>
      <c r="R4807" s="1" t="s">
        <v>29</v>
      </c>
      <c r="S4807" s="1" t="s">
        <v>192</v>
      </c>
      <c r="T4807" s="1" t="s">
        <v>31</v>
      </c>
      <c r="U4807" s="1" t="s">
        <v>32</v>
      </c>
    </row>
    <row r="4808" spans="1:21" x14ac:dyDescent="0.3">
      <c r="A4808" s="1" t="s">
        <v>9887</v>
      </c>
      <c r="B4808" s="1" t="s">
        <v>9888</v>
      </c>
      <c r="C4808" s="2">
        <v>45509</v>
      </c>
      <c r="D4808">
        <v>2024</v>
      </c>
      <c r="E4808" s="1" t="s">
        <v>255</v>
      </c>
      <c r="F4808" s="1" t="s">
        <v>23</v>
      </c>
      <c r="G4808" s="3">
        <v>0.13194444444444445</v>
      </c>
      <c r="H4808" s="1" t="s">
        <v>24</v>
      </c>
      <c r="I4808" s="1" t="s">
        <v>25</v>
      </c>
      <c r="J4808" s="1" t="s">
        <v>171</v>
      </c>
      <c r="K4808" s="1" t="s">
        <v>287</v>
      </c>
      <c r="L4808">
        <v>5306.92</v>
      </c>
      <c r="M4808">
        <v>46.73</v>
      </c>
      <c r="N4808">
        <v>11.78</v>
      </c>
      <c r="O4808">
        <v>5341.87</v>
      </c>
      <c r="P4808">
        <v>262</v>
      </c>
      <c r="Q4808" s="1" t="s">
        <v>38</v>
      </c>
      <c r="R4808" s="1" t="s">
        <v>29</v>
      </c>
      <c r="S4808" s="1" t="s">
        <v>3880</v>
      </c>
      <c r="T4808" s="1" t="s">
        <v>53</v>
      </c>
      <c r="U4808" s="1" t="s">
        <v>32</v>
      </c>
    </row>
    <row r="4809" spans="1:21" x14ac:dyDescent="0.3">
      <c r="A4809" s="1" t="s">
        <v>9889</v>
      </c>
      <c r="B4809" s="1" t="s">
        <v>1927</v>
      </c>
      <c r="C4809" s="2">
        <v>45509</v>
      </c>
      <c r="D4809">
        <v>2024</v>
      </c>
      <c r="E4809" s="1" t="s">
        <v>255</v>
      </c>
      <c r="F4809" s="1" t="s">
        <v>23</v>
      </c>
      <c r="G4809" s="3">
        <v>0.15208333333333332</v>
      </c>
      <c r="H4809" s="1" t="s">
        <v>24</v>
      </c>
      <c r="I4809" s="1" t="s">
        <v>160</v>
      </c>
      <c r="J4809" s="1" t="s">
        <v>1723</v>
      </c>
      <c r="K4809" s="1" t="s">
        <v>205</v>
      </c>
      <c r="L4809">
        <v>1700.47</v>
      </c>
      <c r="M4809">
        <v>22.99</v>
      </c>
      <c r="N4809">
        <v>51.97</v>
      </c>
      <c r="O4809">
        <v>1671.49</v>
      </c>
      <c r="P4809">
        <v>167</v>
      </c>
      <c r="Q4809" s="1" t="s">
        <v>99</v>
      </c>
      <c r="R4809" s="1" t="s">
        <v>29</v>
      </c>
      <c r="S4809" s="1" t="s">
        <v>1126</v>
      </c>
      <c r="T4809" s="1" t="s">
        <v>31</v>
      </c>
      <c r="U4809" s="1" t="s">
        <v>32</v>
      </c>
    </row>
    <row r="4810" spans="1:21" x14ac:dyDescent="0.3">
      <c r="A4810" s="1" t="s">
        <v>9890</v>
      </c>
      <c r="B4810" s="1" t="s">
        <v>9891</v>
      </c>
      <c r="C4810" s="2">
        <v>45509</v>
      </c>
      <c r="D4810">
        <v>2024</v>
      </c>
      <c r="E4810" s="1" t="s">
        <v>255</v>
      </c>
      <c r="F4810" s="1" t="s">
        <v>23</v>
      </c>
      <c r="G4810" s="3">
        <v>0.16944444444444445</v>
      </c>
      <c r="H4810" s="1" t="s">
        <v>24</v>
      </c>
      <c r="I4810" s="1" t="s">
        <v>89</v>
      </c>
      <c r="J4810" s="1" t="s">
        <v>90</v>
      </c>
      <c r="K4810" s="1" t="s">
        <v>707</v>
      </c>
      <c r="L4810">
        <v>3689.9</v>
      </c>
      <c r="M4810">
        <v>36.520000000000003</v>
      </c>
      <c r="N4810">
        <v>21.09</v>
      </c>
      <c r="O4810">
        <v>3705.33</v>
      </c>
      <c r="P4810">
        <v>188</v>
      </c>
      <c r="Q4810" s="1" t="s">
        <v>38</v>
      </c>
      <c r="R4810" s="1" t="s">
        <v>29</v>
      </c>
      <c r="S4810" s="1" t="s">
        <v>3488</v>
      </c>
      <c r="T4810" s="1" t="s">
        <v>53</v>
      </c>
      <c r="U4810" s="1" t="s">
        <v>32</v>
      </c>
    </row>
    <row r="4811" spans="1:21" x14ac:dyDescent="0.3">
      <c r="A4811" s="1" t="s">
        <v>9892</v>
      </c>
      <c r="B4811" s="1" t="s">
        <v>9893</v>
      </c>
      <c r="C4811" s="2">
        <v>45509</v>
      </c>
      <c r="D4811">
        <v>2024</v>
      </c>
      <c r="E4811" s="1" t="s">
        <v>255</v>
      </c>
      <c r="F4811" s="1" t="s">
        <v>23</v>
      </c>
      <c r="G4811" s="3">
        <v>0.22013888888888888</v>
      </c>
      <c r="H4811" s="1" t="s">
        <v>42</v>
      </c>
      <c r="I4811" s="1" t="s">
        <v>236</v>
      </c>
      <c r="J4811" s="1" t="s">
        <v>1385</v>
      </c>
      <c r="K4811" s="1" t="s">
        <v>238</v>
      </c>
      <c r="L4811">
        <v>5526.43</v>
      </c>
      <c r="M4811">
        <v>24.73</v>
      </c>
      <c r="N4811">
        <v>68.959999999999994</v>
      </c>
      <c r="O4811">
        <v>5482.2</v>
      </c>
      <c r="P4811">
        <v>701</v>
      </c>
      <c r="Q4811" s="1" t="s">
        <v>38</v>
      </c>
      <c r="R4811" s="1" t="s">
        <v>29</v>
      </c>
      <c r="S4811" s="1" t="s">
        <v>4277</v>
      </c>
      <c r="T4811" s="1" t="s">
        <v>31</v>
      </c>
      <c r="U4811" s="1" t="s">
        <v>93</v>
      </c>
    </row>
    <row r="4812" spans="1:21" x14ac:dyDescent="0.3">
      <c r="A4812" s="1" t="s">
        <v>9894</v>
      </c>
      <c r="B4812" s="1" t="s">
        <v>9895</v>
      </c>
      <c r="C4812" s="2">
        <v>45509</v>
      </c>
      <c r="D4812">
        <v>2024</v>
      </c>
      <c r="E4812" s="1" t="s">
        <v>255</v>
      </c>
      <c r="F4812" s="1" t="s">
        <v>23</v>
      </c>
      <c r="G4812" s="3">
        <v>0.33124999999999999</v>
      </c>
      <c r="H4812" s="1" t="s">
        <v>42</v>
      </c>
      <c r="I4812" s="1" t="s">
        <v>49</v>
      </c>
      <c r="J4812" s="1" t="s">
        <v>458</v>
      </c>
      <c r="K4812" s="1" t="s">
        <v>349</v>
      </c>
      <c r="L4812">
        <v>6078.28</v>
      </c>
      <c r="M4812">
        <v>2.52</v>
      </c>
      <c r="N4812">
        <v>26.57</v>
      </c>
      <c r="O4812">
        <v>6054.2300000000005</v>
      </c>
      <c r="P4812">
        <v>138</v>
      </c>
      <c r="Q4812" s="1" t="s">
        <v>85</v>
      </c>
      <c r="R4812" s="1" t="s">
        <v>29</v>
      </c>
      <c r="S4812" s="1" t="s">
        <v>2444</v>
      </c>
      <c r="T4812" s="1" t="s">
        <v>53</v>
      </c>
      <c r="U4812" s="1" t="s">
        <v>32</v>
      </c>
    </row>
    <row r="4813" spans="1:21" x14ac:dyDescent="0.3">
      <c r="A4813" s="1" t="s">
        <v>9896</v>
      </c>
      <c r="B4813" s="1" t="s">
        <v>5737</v>
      </c>
      <c r="C4813" s="2">
        <v>45509</v>
      </c>
      <c r="D4813">
        <v>2024</v>
      </c>
      <c r="E4813" s="1" t="s">
        <v>255</v>
      </c>
      <c r="F4813" s="1" t="s">
        <v>23</v>
      </c>
      <c r="G4813" s="3">
        <v>0.34166666666666667</v>
      </c>
      <c r="H4813" s="1" t="s">
        <v>42</v>
      </c>
      <c r="I4813" s="1" t="s">
        <v>68</v>
      </c>
      <c r="J4813" s="1" t="s">
        <v>823</v>
      </c>
      <c r="K4813" s="1" t="s">
        <v>27</v>
      </c>
      <c r="L4813">
        <v>9013.66</v>
      </c>
      <c r="M4813">
        <v>10.7</v>
      </c>
      <c r="N4813">
        <v>76.11</v>
      </c>
      <c r="O4813">
        <v>8948.25</v>
      </c>
      <c r="P4813">
        <v>913</v>
      </c>
      <c r="Q4813" s="1" t="s">
        <v>28</v>
      </c>
      <c r="R4813" s="1" t="s">
        <v>29</v>
      </c>
      <c r="S4813" s="1" t="s">
        <v>6050</v>
      </c>
      <c r="T4813" s="1" t="s">
        <v>53</v>
      </c>
      <c r="U4813" s="1" t="s">
        <v>32</v>
      </c>
    </row>
    <row r="4814" spans="1:21" x14ac:dyDescent="0.3">
      <c r="A4814" s="1" t="s">
        <v>9897</v>
      </c>
      <c r="B4814" s="1" t="s">
        <v>3735</v>
      </c>
      <c r="C4814" s="2">
        <v>45509</v>
      </c>
      <c r="D4814">
        <v>2024</v>
      </c>
      <c r="E4814" s="1" t="s">
        <v>255</v>
      </c>
      <c r="F4814" s="1" t="s">
        <v>23</v>
      </c>
      <c r="G4814" s="3">
        <v>0.34236111111111112</v>
      </c>
      <c r="H4814" s="1" t="s">
        <v>42</v>
      </c>
      <c r="I4814" s="1" t="s">
        <v>68</v>
      </c>
      <c r="J4814" s="1" t="s">
        <v>69</v>
      </c>
      <c r="K4814" s="1" t="s">
        <v>27</v>
      </c>
      <c r="L4814">
        <v>1215.53</v>
      </c>
      <c r="M4814">
        <v>19.66</v>
      </c>
      <c r="N4814">
        <v>19.059999999999999</v>
      </c>
      <c r="O4814">
        <v>1216.1300000000001</v>
      </c>
      <c r="P4814">
        <v>776</v>
      </c>
      <c r="Q4814" s="1" t="s">
        <v>118</v>
      </c>
      <c r="R4814" s="1" t="s">
        <v>29</v>
      </c>
      <c r="S4814" s="1" t="s">
        <v>3082</v>
      </c>
      <c r="T4814" s="1" t="s">
        <v>53</v>
      </c>
      <c r="U4814" s="1" t="s">
        <v>32</v>
      </c>
    </row>
    <row r="4815" spans="1:21" x14ac:dyDescent="0.3">
      <c r="A4815" s="1" t="s">
        <v>9898</v>
      </c>
      <c r="B4815" s="1" t="s">
        <v>7538</v>
      </c>
      <c r="C4815" s="2">
        <v>45509</v>
      </c>
      <c r="D4815">
        <v>2024</v>
      </c>
      <c r="E4815" s="1" t="s">
        <v>255</v>
      </c>
      <c r="F4815" s="1" t="s">
        <v>23</v>
      </c>
      <c r="G4815" s="3">
        <v>0.38819444444444445</v>
      </c>
      <c r="H4815" s="1" t="s">
        <v>42</v>
      </c>
      <c r="I4815" s="1" t="s">
        <v>89</v>
      </c>
      <c r="J4815" s="1" t="s">
        <v>90</v>
      </c>
      <c r="K4815" s="1" t="s">
        <v>382</v>
      </c>
      <c r="L4815">
        <v>5497.96</v>
      </c>
      <c r="M4815">
        <v>44.42</v>
      </c>
      <c r="N4815">
        <v>35.880000000000003</v>
      </c>
      <c r="O4815">
        <v>5506.5</v>
      </c>
      <c r="P4815">
        <v>189</v>
      </c>
      <c r="Q4815" s="1" t="s">
        <v>85</v>
      </c>
      <c r="R4815" s="1" t="s">
        <v>29</v>
      </c>
      <c r="S4815" s="1" t="s">
        <v>2652</v>
      </c>
      <c r="T4815" s="1" t="s">
        <v>53</v>
      </c>
      <c r="U4815" s="1" t="s">
        <v>93</v>
      </c>
    </row>
    <row r="4816" spans="1:21" x14ac:dyDescent="0.3">
      <c r="A4816" s="1" t="s">
        <v>9899</v>
      </c>
      <c r="B4816" s="1" t="s">
        <v>9900</v>
      </c>
      <c r="C4816" s="2">
        <v>45509</v>
      </c>
      <c r="D4816">
        <v>2024</v>
      </c>
      <c r="E4816" s="1" t="s">
        <v>255</v>
      </c>
      <c r="F4816" s="1" t="s">
        <v>23</v>
      </c>
      <c r="G4816" s="3">
        <v>0.51041666666666663</v>
      </c>
      <c r="H4816" s="1" t="s">
        <v>104</v>
      </c>
      <c r="I4816" s="1" t="s">
        <v>35</v>
      </c>
      <c r="J4816" s="1" t="s">
        <v>74</v>
      </c>
      <c r="K4816" s="1" t="s">
        <v>123</v>
      </c>
      <c r="L4816">
        <v>9968.18</v>
      </c>
      <c r="M4816">
        <v>15.01</v>
      </c>
      <c r="N4816">
        <v>54.69</v>
      </c>
      <c r="O4816">
        <v>9928.5</v>
      </c>
      <c r="P4816">
        <v>370</v>
      </c>
      <c r="Q4816" s="1" t="s">
        <v>118</v>
      </c>
      <c r="R4816" s="1" t="s">
        <v>29</v>
      </c>
      <c r="S4816" s="1" t="s">
        <v>905</v>
      </c>
      <c r="T4816" s="1" t="s">
        <v>147</v>
      </c>
      <c r="U4816" s="1" t="s">
        <v>32</v>
      </c>
    </row>
    <row r="4817" spans="1:21" x14ac:dyDescent="0.3">
      <c r="A4817" s="1" t="s">
        <v>9901</v>
      </c>
      <c r="B4817" s="1" t="s">
        <v>9902</v>
      </c>
      <c r="C4817" s="2">
        <v>45509</v>
      </c>
      <c r="D4817">
        <v>2024</v>
      </c>
      <c r="E4817" s="1" t="s">
        <v>255</v>
      </c>
      <c r="F4817" s="1" t="s">
        <v>23</v>
      </c>
      <c r="G4817" s="3">
        <v>0.54097222222222219</v>
      </c>
      <c r="H4817" s="1" t="s">
        <v>104</v>
      </c>
      <c r="I4817" s="1" t="s">
        <v>110</v>
      </c>
      <c r="J4817" s="1" t="s">
        <v>527</v>
      </c>
      <c r="K4817" s="1" t="s">
        <v>196</v>
      </c>
      <c r="L4817">
        <v>7697.74</v>
      </c>
      <c r="M4817">
        <v>48.14</v>
      </c>
      <c r="N4817">
        <v>57.96</v>
      </c>
      <c r="O4817">
        <v>7687.92</v>
      </c>
      <c r="P4817">
        <v>119</v>
      </c>
      <c r="Q4817" s="1" t="s">
        <v>38</v>
      </c>
      <c r="R4817" s="1" t="s">
        <v>29</v>
      </c>
      <c r="S4817" s="1" t="s">
        <v>2944</v>
      </c>
      <c r="T4817" s="1" t="s">
        <v>147</v>
      </c>
      <c r="U4817" s="1" t="s">
        <v>32</v>
      </c>
    </row>
    <row r="4818" spans="1:21" x14ac:dyDescent="0.3">
      <c r="A4818" s="1" t="s">
        <v>9903</v>
      </c>
      <c r="B4818" s="1" t="s">
        <v>9267</v>
      </c>
      <c r="C4818" s="2">
        <v>45509</v>
      </c>
      <c r="D4818">
        <v>2024</v>
      </c>
      <c r="E4818" s="1" t="s">
        <v>255</v>
      </c>
      <c r="F4818" s="1" t="s">
        <v>23</v>
      </c>
      <c r="G4818" s="3">
        <v>0.72916666666666663</v>
      </c>
      <c r="H4818" s="1" t="s">
        <v>142</v>
      </c>
      <c r="I4818" s="1" t="s">
        <v>43</v>
      </c>
      <c r="J4818" s="1" t="s">
        <v>167</v>
      </c>
      <c r="K4818" s="1" t="s">
        <v>215</v>
      </c>
      <c r="L4818">
        <v>7802.94</v>
      </c>
      <c r="M4818">
        <v>34.11</v>
      </c>
      <c r="N4818">
        <v>81.349999999999994</v>
      </c>
      <c r="O4818">
        <v>7755.6999999999989</v>
      </c>
      <c r="P4818">
        <v>869</v>
      </c>
      <c r="Q4818" s="1" t="s">
        <v>118</v>
      </c>
      <c r="R4818" s="1" t="s">
        <v>418</v>
      </c>
      <c r="S4818" s="1" t="s">
        <v>3354</v>
      </c>
      <c r="T4818" s="1" t="s">
        <v>53</v>
      </c>
      <c r="U4818" s="1" t="s">
        <v>32</v>
      </c>
    </row>
    <row r="4819" spans="1:21" x14ac:dyDescent="0.3">
      <c r="A4819" s="1" t="s">
        <v>9904</v>
      </c>
      <c r="B4819" s="1" t="s">
        <v>9905</v>
      </c>
      <c r="C4819" s="2">
        <v>45509</v>
      </c>
      <c r="D4819">
        <v>2024</v>
      </c>
      <c r="E4819" s="1" t="s">
        <v>255</v>
      </c>
      <c r="F4819" s="1" t="s">
        <v>23</v>
      </c>
      <c r="G4819" s="3">
        <v>0.74305555555555558</v>
      </c>
      <c r="H4819" s="1" t="s">
        <v>142</v>
      </c>
      <c r="I4819" s="1" t="s">
        <v>82</v>
      </c>
      <c r="J4819" s="1" t="s">
        <v>246</v>
      </c>
      <c r="K4819" s="1" t="s">
        <v>725</v>
      </c>
      <c r="L4819">
        <v>8772.83</v>
      </c>
      <c r="M4819">
        <v>29.98</v>
      </c>
      <c r="N4819">
        <v>83.29</v>
      </c>
      <c r="O4819">
        <v>8719.5199999999986</v>
      </c>
      <c r="P4819">
        <v>639</v>
      </c>
      <c r="Q4819" s="1" t="s">
        <v>118</v>
      </c>
      <c r="R4819" s="1" t="s">
        <v>29</v>
      </c>
      <c r="S4819" s="1" t="s">
        <v>1769</v>
      </c>
      <c r="T4819" s="1" t="s">
        <v>53</v>
      </c>
      <c r="U4819" s="1" t="s">
        <v>93</v>
      </c>
    </row>
    <row r="4820" spans="1:21" x14ac:dyDescent="0.3">
      <c r="A4820" s="1" t="s">
        <v>9906</v>
      </c>
      <c r="B4820" s="1" t="s">
        <v>9907</v>
      </c>
      <c r="C4820" s="2">
        <v>45509</v>
      </c>
      <c r="D4820">
        <v>2024</v>
      </c>
      <c r="E4820" s="1" t="s">
        <v>255</v>
      </c>
      <c r="F4820" s="1" t="s">
        <v>23</v>
      </c>
      <c r="G4820" s="3">
        <v>0.87708333333333333</v>
      </c>
      <c r="H4820" s="1" t="s">
        <v>24</v>
      </c>
      <c r="I4820" s="1" t="s">
        <v>35</v>
      </c>
      <c r="J4820" s="1" t="s">
        <v>680</v>
      </c>
      <c r="K4820" s="1" t="s">
        <v>191</v>
      </c>
      <c r="L4820">
        <v>8894.3799999999992</v>
      </c>
      <c r="M4820">
        <v>7.93</v>
      </c>
      <c r="N4820">
        <v>16.45</v>
      </c>
      <c r="O4820">
        <v>8885.8599999999988</v>
      </c>
      <c r="P4820">
        <v>425</v>
      </c>
      <c r="Q4820" s="1" t="s">
        <v>28</v>
      </c>
      <c r="R4820" s="1" t="s">
        <v>29</v>
      </c>
      <c r="S4820" s="1" t="s">
        <v>3334</v>
      </c>
      <c r="T4820" s="1" t="s">
        <v>53</v>
      </c>
      <c r="U4820" s="1" t="s">
        <v>93</v>
      </c>
    </row>
    <row r="4821" spans="1:21" x14ac:dyDescent="0.3">
      <c r="A4821" s="1" t="s">
        <v>9908</v>
      </c>
      <c r="B4821" s="1" t="s">
        <v>9909</v>
      </c>
      <c r="C4821" s="2">
        <v>45510</v>
      </c>
      <c r="D4821">
        <v>2024</v>
      </c>
      <c r="E4821" s="1" t="s">
        <v>317</v>
      </c>
      <c r="F4821" s="1" t="s">
        <v>23</v>
      </c>
      <c r="G4821" s="3">
        <v>4.583333333333333E-2</v>
      </c>
      <c r="H4821" s="1" t="s">
        <v>24</v>
      </c>
      <c r="I4821" s="1" t="s">
        <v>82</v>
      </c>
      <c r="J4821" s="1" t="s">
        <v>591</v>
      </c>
      <c r="K4821" s="1" t="s">
        <v>725</v>
      </c>
      <c r="L4821">
        <v>3053.07</v>
      </c>
      <c r="M4821">
        <v>42.4</v>
      </c>
      <c r="N4821">
        <v>17.95</v>
      </c>
      <c r="O4821">
        <v>3077.5200000000004</v>
      </c>
      <c r="P4821">
        <v>731</v>
      </c>
      <c r="Q4821" s="1" t="s">
        <v>28</v>
      </c>
      <c r="R4821" s="1" t="s">
        <v>29</v>
      </c>
      <c r="S4821" s="1" t="s">
        <v>1943</v>
      </c>
      <c r="T4821" s="1" t="s">
        <v>53</v>
      </c>
      <c r="U4821" s="1" t="s">
        <v>101</v>
      </c>
    </row>
    <row r="4822" spans="1:21" x14ac:dyDescent="0.3">
      <c r="A4822" s="1" t="s">
        <v>9910</v>
      </c>
      <c r="B4822" s="1" t="s">
        <v>9911</v>
      </c>
      <c r="C4822" s="2">
        <v>45510</v>
      </c>
      <c r="D4822">
        <v>2024</v>
      </c>
      <c r="E4822" s="1" t="s">
        <v>317</v>
      </c>
      <c r="F4822" s="1" t="s">
        <v>23</v>
      </c>
      <c r="G4822" s="3">
        <v>0.18263888888888888</v>
      </c>
      <c r="H4822" s="1" t="s">
        <v>24</v>
      </c>
      <c r="I4822" s="1" t="s">
        <v>49</v>
      </c>
      <c r="J4822" s="1" t="s">
        <v>458</v>
      </c>
      <c r="K4822" s="1" t="s">
        <v>322</v>
      </c>
      <c r="L4822">
        <v>7810.45</v>
      </c>
      <c r="M4822">
        <v>28.45</v>
      </c>
      <c r="N4822">
        <v>73.73</v>
      </c>
      <c r="O4822">
        <v>7765.17</v>
      </c>
      <c r="P4822">
        <v>500</v>
      </c>
      <c r="Q4822" s="1" t="s">
        <v>85</v>
      </c>
      <c r="R4822" s="1" t="s">
        <v>29</v>
      </c>
      <c r="S4822" s="1" t="s">
        <v>1528</v>
      </c>
      <c r="T4822" s="1" t="s">
        <v>53</v>
      </c>
      <c r="U4822" s="1" t="s">
        <v>32</v>
      </c>
    </row>
    <row r="4823" spans="1:21" x14ac:dyDescent="0.3">
      <c r="A4823" s="1" t="s">
        <v>9912</v>
      </c>
      <c r="B4823" s="1" t="s">
        <v>9913</v>
      </c>
      <c r="C4823" s="2">
        <v>45510</v>
      </c>
      <c r="D4823">
        <v>2024</v>
      </c>
      <c r="E4823" s="1" t="s">
        <v>317</v>
      </c>
      <c r="F4823" s="1" t="s">
        <v>23</v>
      </c>
      <c r="G4823" s="3">
        <v>0.2326388888888889</v>
      </c>
      <c r="H4823" s="1" t="s">
        <v>42</v>
      </c>
      <c r="I4823" s="1" t="s">
        <v>371</v>
      </c>
      <c r="J4823" s="1" t="s">
        <v>1159</v>
      </c>
      <c r="K4823" s="1" t="s">
        <v>91</v>
      </c>
      <c r="L4823">
        <v>1924.99</v>
      </c>
      <c r="M4823">
        <v>35.43</v>
      </c>
      <c r="N4823">
        <v>90.88</v>
      </c>
      <c r="O4823">
        <v>1869.54</v>
      </c>
      <c r="P4823">
        <v>85</v>
      </c>
      <c r="Q4823" s="1" t="s">
        <v>28</v>
      </c>
      <c r="R4823" s="1" t="s">
        <v>29</v>
      </c>
      <c r="S4823" s="1" t="s">
        <v>4738</v>
      </c>
      <c r="T4823" s="1" t="s">
        <v>53</v>
      </c>
      <c r="U4823" s="1" t="s">
        <v>32</v>
      </c>
    </row>
    <row r="4824" spans="1:21" x14ac:dyDescent="0.3">
      <c r="A4824" s="1" t="s">
        <v>9914</v>
      </c>
      <c r="B4824" s="1" t="s">
        <v>9915</v>
      </c>
      <c r="C4824" s="2">
        <v>45510</v>
      </c>
      <c r="D4824">
        <v>2024</v>
      </c>
      <c r="E4824" s="1" t="s">
        <v>317</v>
      </c>
      <c r="F4824" s="1" t="s">
        <v>23</v>
      </c>
      <c r="G4824" s="3">
        <v>0.3034722222222222</v>
      </c>
      <c r="H4824" s="1" t="s">
        <v>42</v>
      </c>
      <c r="I4824" s="1" t="s">
        <v>371</v>
      </c>
      <c r="J4824" s="1" t="s">
        <v>670</v>
      </c>
      <c r="K4824" s="1" t="s">
        <v>560</v>
      </c>
      <c r="L4824">
        <v>2058.7600000000002</v>
      </c>
      <c r="M4824">
        <v>18.28</v>
      </c>
      <c r="N4824">
        <v>95.75</v>
      </c>
      <c r="O4824">
        <v>1981.2900000000004</v>
      </c>
      <c r="P4824">
        <v>83</v>
      </c>
      <c r="Q4824" s="1" t="s">
        <v>38</v>
      </c>
      <c r="R4824" s="1" t="s">
        <v>29</v>
      </c>
      <c r="S4824" s="1" t="s">
        <v>8869</v>
      </c>
      <c r="T4824" s="1" t="s">
        <v>53</v>
      </c>
      <c r="U4824" s="1" t="s">
        <v>93</v>
      </c>
    </row>
    <row r="4825" spans="1:21" x14ac:dyDescent="0.3">
      <c r="A4825" s="1" t="s">
        <v>9916</v>
      </c>
      <c r="B4825" s="1" t="s">
        <v>9917</v>
      </c>
      <c r="C4825" s="2">
        <v>45510</v>
      </c>
      <c r="D4825">
        <v>2024</v>
      </c>
      <c r="E4825" s="1" t="s">
        <v>317</v>
      </c>
      <c r="F4825" s="1" t="s">
        <v>23</v>
      </c>
      <c r="G4825" s="3">
        <v>0.30416666666666664</v>
      </c>
      <c r="H4825" s="1" t="s">
        <v>42</v>
      </c>
      <c r="I4825" s="1" t="s">
        <v>35</v>
      </c>
      <c r="J4825" s="1" t="s">
        <v>36</v>
      </c>
      <c r="K4825" s="1" t="s">
        <v>191</v>
      </c>
      <c r="L4825">
        <v>8115.28</v>
      </c>
      <c r="M4825">
        <v>13.24</v>
      </c>
      <c r="N4825">
        <v>39.520000000000003</v>
      </c>
      <c r="O4825">
        <v>8088.9999999999991</v>
      </c>
      <c r="P4825">
        <v>758</v>
      </c>
      <c r="Q4825" s="1" t="s">
        <v>85</v>
      </c>
      <c r="R4825" s="1" t="s">
        <v>29</v>
      </c>
      <c r="S4825" s="1" t="s">
        <v>8763</v>
      </c>
      <c r="T4825" s="1" t="s">
        <v>53</v>
      </c>
      <c r="U4825" s="1" t="s">
        <v>32</v>
      </c>
    </row>
    <row r="4826" spans="1:21" x14ac:dyDescent="0.3">
      <c r="A4826" s="1" t="s">
        <v>9918</v>
      </c>
      <c r="B4826" s="1" t="s">
        <v>3552</v>
      </c>
      <c r="C4826" s="2">
        <v>45510</v>
      </c>
      <c r="D4826">
        <v>2024</v>
      </c>
      <c r="E4826" s="1" t="s">
        <v>317</v>
      </c>
      <c r="F4826" s="1" t="s">
        <v>23</v>
      </c>
      <c r="G4826" s="3">
        <v>0.33333333333333331</v>
      </c>
      <c r="H4826" s="1" t="s">
        <v>42</v>
      </c>
      <c r="I4826" s="1" t="s">
        <v>62</v>
      </c>
      <c r="J4826" s="1" t="s">
        <v>437</v>
      </c>
      <c r="K4826" s="1" t="s">
        <v>790</v>
      </c>
      <c r="L4826">
        <v>1649.19</v>
      </c>
      <c r="M4826">
        <v>22.35</v>
      </c>
      <c r="N4826">
        <v>89.74</v>
      </c>
      <c r="O4826">
        <v>1581.8</v>
      </c>
      <c r="P4826">
        <v>93</v>
      </c>
      <c r="Q4826" s="1" t="s">
        <v>99</v>
      </c>
      <c r="R4826" s="1" t="s">
        <v>29</v>
      </c>
      <c r="S4826" s="1" t="s">
        <v>2220</v>
      </c>
      <c r="T4826" s="1" t="s">
        <v>53</v>
      </c>
      <c r="U4826" s="1" t="s">
        <v>93</v>
      </c>
    </row>
    <row r="4827" spans="1:21" x14ac:dyDescent="0.3">
      <c r="A4827" s="1" t="s">
        <v>9919</v>
      </c>
      <c r="B4827" s="1" t="s">
        <v>9920</v>
      </c>
      <c r="C4827" s="2">
        <v>45510</v>
      </c>
      <c r="D4827">
        <v>2024</v>
      </c>
      <c r="E4827" s="1" t="s">
        <v>317</v>
      </c>
      <c r="F4827" s="1" t="s">
        <v>23</v>
      </c>
      <c r="G4827" s="3">
        <v>0.50902777777777775</v>
      </c>
      <c r="H4827" s="1" t="s">
        <v>104</v>
      </c>
      <c r="I4827" s="1" t="s">
        <v>160</v>
      </c>
      <c r="J4827" s="1" t="s">
        <v>775</v>
      </c>
      <c r="K4827" s="1" t="s">
        <v>386</v>
      </c>
      <c r="L4827">
        <v>1232.23</v>
      </c>
      <c r="M4827">
        <v>37.5</v>
      </c>
      <c r="N4827">
        <v>77.45</v>
      </c>
      <c r="O4827">
        <v>1192.28</v>
      </c>
      <c r="P4827">
        <v>499</v>
      </c>
      <c r="Q4827" s="1" t="s">
        <v>99</v>
      </c>
      <c r="R4827" s="1" t="s">
        <v>29</v>
      </c>
      <c r="S4827" s="1" t="s">
        <v>1519</v>
      </c>
      <c r="T4827" s="1" t="s">
        <v>53</v>
      </c>
      <c r="U4827" s="1" t="s">
        <v>32</v>
      </c>
    </row>
    <row r="4828" spans="1:21" x14ac:dyDescent="0.3">
      <c r="A4828" s="1" t="s">
        <v>9921</v>
      </c>
      <c r="B4828" s="1" t="s">
        <v>9922</v>
      </c>
      <c r="C4828" s="2">
        <v>45510</v>
      </c>
      <c r="D4828">
        <v>2024</v>
      </c>
      <c r="E4828" s="1" t="s">
        <v>317</v>
      </c>
      <c r="F4828" s="1" t="s">
        <v>23</v>
      </c>
      <c r="G4828" s="3">
        <v>0.68125000000000002</v>
      </c>
      <c r="H4828" s="1" t="s">
        <v>104</v>
      </c>
      <c r="I4828" s="1" t="s">
        <v>43</v>
      </c>
      <c r="J4828" s="1" t="s">
        <v>805</v>
      </c>
      <c r="K4828" s="1" t="s">
        <v>700</v>
      </c>
      <c r="L4828">
        <v>3156.57</v>
      </c>
      <c r="M4828">
        <v>29.71</v>
      </c>
      <c r="N4828">
        <v>45.72</v>
      </c>
      <c r="O4828">
        <v>3140.5600000000004</v>
      </c>
      <c r="P4828">
        <v>678</v>
      </c>
      <c r="Q4828" s="1" t="s">
        <v>28</v>
      </c>
      <c r="R4828" s="1" t="s">
        <v>29</v>
      </c>
      <c r="S4828" s="1" t="s">
        <v>958</v>
      </c>
      <c r="T4828" s="1" t="s">
        <v>53</v>
      </c>
      <c r="U4828" s="1" t="s">
        <v>32</v>
      </c>
    </row>
    <row r="4829" spans="1:21" x14ac:dyDescent="0.3">
      <c r="A4829" s="1" t="s">
        <v>9923</v>
      </c>
      <c r="B4829" s="1" t="s">
        <v>5914</v>
      </c>
      <c r="C4829" s="2">
        <v>45510</v>
      </c>
      <c r="D4829">
        <v>2024</v>
      </c>
      <c r="E4829" s="1" t="s">
        <v>317</v>
      </c>
      <c r="F4829" s="1" t="s">
        <v>23</v>
      </c>
      <c r="G4829" s="3">
        <v>0.80972222222222223</v>
      </c>
      <c r="H4829" s="1" t="s">
        <v>142</v>
      </c>
      <c r="I4829" s="1" t="s">
        <v>431</v>
      </c>
      <c r="J4829" s="1" t="s">
        <v>542</v>
      </c>
      <c r="K4829" s="1" t="s">
        <v>488</v>
      </c>
      <c r="L4829">
        <v>9160.85</v>
      </c>
      <c r="M4829">
        <v>3.56</v>
      </c>
      <c r="N4829">
        <v>99.37</v>
      </c>
      <c r="O4829">
        <v>9065.0399999999991</v>
      </c>
      <c r="P4829">
        <v>486</v>
      </c>
      <c r="Q4829" s="1" t="s">
        <v>118</v>
      </c>
      <c r="R4829" s="1" t="s">
        <v>418</v>
      </c>
      <c r="S4829" s="1" t="s">
        <v>5810</v>
      </c>
      <c r="T4829" s="1" t="s">
        <v>31</v>
      </c>
      <c r="U4829" s="1" t="s">
        <v>32</v>
      </c>
    </row>
    <row r="4830" spans="1:21" x14ac:dyDescent="0.3">
      <c r="A4830" s="1" t="s">
        <v>9924</v>
      </c>
      <c r="B4830" s="1" t="s">
        <v>9925</v>
      </c>
      <c r="C4830" s="2">
        <v>45510</v>
      </c>
      <c r="D4830">
        <v>2024</v>
      </c>
      <c r="E4830" s="1" t="s">
        <v>317</v>
      </c>
      <c r="F4830" s="1" t="s">
        <v>23</v>
      </c>
      <c r="G4830" s="3">
        <v>0.85138888888888886</v>
      </c>
      <c r="H4830" s="1" t="s">
        <v>142</v>
      </c>
      <c r="I4830" s="1" t="s">
        <v>56</v>
      </c>
      <c r="J4830" s="1" t="s">
        <v>57</v>
      </c>
      <c r="K4830" s="1" t="s">
        <v>278</v>
      </c>
      <c r="L4830">
        <v>7348.87</v>
      </c>
      <c r="M4830">
        <v>35.89</v>
      </c>
      <c r="N4830">
        <v>23.29</v>
      </c>
      <c r="O4830">
        <v>7361.47</v>
      </c>
      <c r="P4830">
        <v>366</v>
      </c>
      <c r="Q4830" s="1" t="s">
        <v>38</v>
      </c>
      <c r="R4830" s="1" t="s">
        <v>29</v>
      </c>
      <c r="S4830" s="1" t="s">
        <v>4482</v>
      </c>
      <c r="T4830" s="1" t="s">
        <v>53</v>
      </c>
      <c r="U4830" s="1" t="s">
        <v>32</v>
      </c>
    </row>
    <row r="4831" spans="1:21" x14ac:dyDescent="0.3">
      <c r="A4831" s="1" t="s">
        <v>9926</v>
      </c>
      <c r="B4831" s="1" t="s">
        <v>4415</v>
      </c>
      <c r="C4831" s="2">
        <v>45510</v>
      </c>
      <c r="D4831">
        <v>2024</v>
      </c>
      <c r="E4831" s="1" t="s">
        <v>317</v>
      </c>
      <c r="F4831" s="1" t="s">
        <v>23</v>
      </c>
      <c r="G4831" s="3">
        <v>0.99236111111111114</v>
      </c>
      <c r="H4831" s="1" t="s">
        <v>24</v>
      </c>
      <c r="I4831" s="1" t="s">
        <v>160</v>
      </c>
      <c r="J4831" s="1" t="s">
        <v>1723</v>
      </c>
      <c r="K4831" s="1" t="s">
        <v>345</v>
      </c>
      <c r="L4831">
        <v>2440.38</v>
      </c>
      <c r="M4831">
        <v>35.299999999999997</v>
      </c>
      <c r="N4831">
        <v>51.07</v>
      </c>
      <c r="O4831">
        <v>2424.61</v>
      </c>
      <c r="P4831">
        <v>44</v>
      </c>
      <c r="Q4831" s="1" t="s">
        <v>85</v>
      </c>
      <c r="R4831" s="1" t="s">
        <v>29</v>
      </c>
      <c r="S4831" s="1" t="s">
        <v>323</v>
      </c>
      <c r="T4831" s="1" t="s">
        <v>53</v>
      </c>
      <c r="U4831" s="1" t="s">
        <v>93</v>
      </c>
    </row>
    <row r="4832" spans="1:21" x14ac:dyDescent="0.3">
      <c r="A4832" s="1" t="s">
        <v>9927</v>
      </c>
      <c r="B4832" s="1" t="s">
        <v>9928</v>
      </c>
      <c r="C4832" s="2">
        <v>45511</v>
      </c>
      <c r="D4832">
        <v>2024</v>
      </c>
      <c r="E4832" s="1" t="s">
        <v>366</v>
      </c>
      <c r="F4832" s="1" t="s">
        <v>23</v>
      </c>
      <c r="G4832" s="3">
        <v>9.7222222222222224E-3</v>
      </c>
      <c r="H4832" s="1" t="s">
        <v>24</v>
      </c>
      <c r="I4832" s="1" t="s">
        <v>431</v>
      </c>
      <c r="J4832" s="1" t="s">
        <v>879</v>
      </c>
      <c r="K4832" s="1" t="s">
        <v>543</v>
      </c>
      <c r="L4832">
        <v>5903.33</v>
      </c>
      <c r="M4832">
        <v>38.29</v>
      </c>
      <c r="N4832">
        <v>63.31</v>
      </c>
      <c r="O4832">
        <v>5878.3099999999995</v>
      </c>
      <c r="P4832">
        <v>919</v>
      </c>
      <c r="Q4832" s="1" t="s">
        <v>28</v>
      </c>
      <c r="R4832" s="1" t="s">
        <v>29</v>
      </c>
      <c r="S4832" s="1" t="s">
        <v>1896</v>
      </c>
      <c r="T4832" s="1" t="s">
        <v>53</v>
      </c>
      <c r="U4832" s="1" t="s">
        <v>101</v>
      </c>
    </row>
    <row r="4833" spans="1:21" x14ac:dyDescent="0.3">
      <c r="A4833" s="1" t="s">
        <v>9929</v>
      </c>
      <c r="B4833" s="1" t="s">
        <v>9930</v>
      </c>
      <c r="C4833" s="2">
        <v>45511</v>
      </c>
      <c r="D4833">
        <v>2024</v>
      </c>
      <c r="E4833" s="1" t="s">
        <v>366</v>
      </c>
      <c r="F4833" s="1" t="s">
        <v>23</v>
      </c>
      <c r="G4833" s="3">
        <v>1.4583333333333334E-2</v>
      </c>
      <c r="H4833" s="1" t="s">
        <v>24</v>
      </c>
      <c r="I4833" s="1" t="s">
        <v>43</v>
      </c>
      <c r="J4833" s="1" t="s">
        <v>214</v>
      </c>
      <c r="K4833" s="1" t="s">
        <v>45</v>
      </c>
      <c r="L4833">
        <v>475.21</v>
      </c>
      <c r="M4833">
        <v>30.12</v>
      </c>
      <c r="N4833">
        <v>87.51</v>
      </c>
      <c r="O4833">
        <v>417.82</v>
      </c>
      <c r="P4833">
        <v>697</v>
      </c>
      <c r="Q4833" s="1" t="s">
        <v>118</v>
      </c>
      <c r="R4833" s="1" t="s">
        <v>29</v>
      </c>
      <c r="S4833" s="1" t="s">
        <v>5236</v>
      </c>
      <c r="T4833" s="1" t="s">
        <v>53</v>
      </c>
      <c r="U4833" s="1" t="s">
        <v>32</v>
      </c>
    </row>
    <row r="4834" spans="1:21" x14ac:dyDescent="0.3">
      <c r="A4834" s="1" t="s">
        <v>9931</v>
      </c>
      <c r="B4834" s="1" t="s">
        <v>3991</v>
      </c>
      <c r="C4834" s="2">
        <v>45511</v>
      </c>
      <c r="D4834">
        <v>2024</v>
      </c>
      <c r="E4834" s="1" t="s">
        <v>366</v>
      </c>
      <c r="F4834" s="1" t="s">
        <v>23</v>
      </c>
      <c r="G4834" s="3">
        <v>6.5277777777777782E-2</v>
      </c>
      <c r="H4834" s="1" t="s">
        <v>24</v>
      </c>
      <c r="I4834" s="1" t="s">
        <v>82</v>
      </c>
      <c r="J4834" s="1" t="s">
        <v>246</v>
      </c>
      <c r="K4834" s="1" t="s">
        <v>1047</v>
      </c>
      <c r="L4834">
        <v>5551.51</v>
      </c>
      <c r="M4834">
        <v>25.59</v>
      </c>
      <c r="N4834">
        <v>20.8</v>
      </c>
      <c r="O4834">
        <v>5556.3</v>
      </c>
      <c r="P4834">
        <v>458</v>
      </c>
      <c r="Q4834" s="1" t="s">
        <v>85</v>
      </c>
      <c r="R4834" s="1" t="s">
        <v>29</v>
      </c>
      <c r="S4834" s="1" t="s">
        <v>157</v>
      </c>
      <c r="T4834" s="1" t="s">
        <v>53</v>
      </c>
      <c r="U4834" s="1" t="s">
        <v>93</v>
      </c>
    </row>
    <row r="4835" spans="1:21" x14ac:dyDescent="0.3">
      <c r="A4835" s="1" t="s">
        <v>9932</v>
      </c>
      <c r="B4835" s="1" t="s">
        <v>9933</v>
      </c>
      <c r="C4835" s="2">
        <v>45511</v>
      </c>
      <c r="D4835">
        <v>2024</v>
      </c>
      <c r="E4835" s="1" t="s">
        <v>366</v>
      </c>
      <c r="F4835" s="1" t="s">
        <v>23</v>
      </c>
      <c r="G4835" s="3">
        <v>7.2916666666666671E-2</v>
      </c>
      <c r="H4835" s="1" t="s">
        <v>24</v>
      </c>
      <c r="I4835" s="1" t="s">
        <v>89</v>
      </c>
      <c r="J4835" s="1" t="s">
        <v>939</v>
      </c>
      <c r="K4835" s="1" t="s">
        <v>382</v>
      </c>
      <c r="L4835">
        <v>9190.7199999999993</v>
      </c>
      <c r="M4835">
        <v>8.6300000000000008</v>
      </c>
      <c r="N4835">
        <v>15.74</v>
      </c>
      <c r="O4835">
        <v>9183.6099999999988</v>
      </c>
      <c r="P4835">
        <v>387</v>
      </c>
      <c r="Q4835" s="1" t="s">
        <v>118</v>
      </c>
      <c r="R4835" s="1" t="s">
        <v>29</v>
      </c>
      <c r="S4835" s="1" t="s">
        <v>3766</v>
      </c>
      <c r="T4835" s="1" t="s">
        <v>31</v>
      </c>
      <c r="U4835" s="1" t="s">
        <v>32</v>
      </c>
    </row>
    <row r="4836" spans="1:21" x14ac:dyDescent="0.3">
      <c r="A4836" s="1" t="s">
        <v>9934</v>
      </c>
      <c r="B4836" s="1" t="s">
        <v>1193</v>
      </c>
      <c r="C4836" s="2">
        <v>45511</v>
      </c>
      <c r="D4836">
        <v>2024</v>
      </c>
      <c r="E4836" s="1" t="s">
        <v>366</v>
      </c>
      <c r="F4836" s="1" t="s">
        <v>23</v>
      </c>
      <c r="G4836" s="3">
        <v>0.10138888888888889</v>
      </c>
      <c r="H4836" s="1" t="s">
        <v>24</v>
      </c>
      <c r="I4836" s="1" t="s">
        <v>68</v>
      </c>
      <c r="J4836" s="1" t="s">
        <v>611</v>
      </c>
      <c r="K4836" s="1" t="s">
        <v>70</v>
      </c>
      <c r="L4836">
        <v>7019.55</v>
      </c>
      <c r="M4836">
        <v>47.51</v>
      </c>
      <c r="N4836">
        <v>77.64</v>
      </c>
      <c r="O4836">
        <v>6989.42</v>
      </c>
      <c r="P4836">
        <v>554</v>
      </c>
      <c r="Q4836" s="1" t="s">
        <v>85</v>
      </c>
      <c r="R4836" s="1" t="s">
        <v>749</v>
      </c>
      <c r="S4836" s="1" t="s">
        <v>331</v>
      </c>
      <c r="T4836" s="1" t="s">
        <v>147</v>
      </c>
      <c r="U4836" s="1" t="s">
        <v>32</v>
      </c>
    </row>
    <row r="4837" spans="1:21" x14ac:dyDescent="0.3">
      <c r="A4837" s="1" t="s">
        <v>9935</v>
      </c>
      <c r="B4837" s="1" t="s">
        <v>9936</v>
      </c>
      <c r="C4837" s="2">
        <v>45511</v>
      </c>
      <c r="D4837">
        <v>2024</v>
      </c>
      <c r="E4837" s="1" t="s">
        <v>366</v>
      </c>
      <c r="F4837" s="1" t="s">
        <v>23</v>
      </c>
      <c r="G4837" s="3">
        <v>0.13472222222222222</v>
      </c>
      <c r="H4837" s="1" t="s">
        <v>24</v>
      </c>
      <c r="I4837" s="1" t="s">
        <v>35</v>
      </c>
      <c r="J4837" s="1" t="s">
        <v>122</v>
      </c>
      <c r="K4837" s="1" t="s">
        <v>123</v>
      </c>
      <c r="L4837">
        <v>5835.37</v>
      </c>
      <c r="M4837">
        <v>39.880000000000003</v>
      </c>
      <c r="N4837">
        <v>10.220000000000001</v>
      </c>
      <c r="O4837">
        <v>5865.03</v>
      </c>
      <c r="P4837">
        <v>289</v>
      </c>
      <c r="Q4837" s="1" t="s">
        <v>118</v>
      </c>
      <c r="R4837" s="1" t="s">
        <v>29</v>
      </c>
      <c r="S4837" s="1" t="s">
        <v>59</v>
      </c>
      <c r="T4837" s="1" t="s">
        <v>31</v>
      </c>
      <c r="U4837" s="1" t="s">
        <v>32</v>
      </c>
    </row>
    <row r="4838" spans="1:21" x14ac:dyDescent="0.3">
      <c r="A4838" s="1" t="s">
        <v>9937</v>
      </c>
      <c r="B4838" s="1" t="s">
        <v>9938</v>
      </c>
      <c r="C4838" s="2">
        <v>45511</v>
      </c>
      <c r="D4838">
        <v>2024</v>
      </c>
      <c r="E4838" s="1" t="s">
        <v>366</v>
      </c>
      <c r="F4838" s="1" t="s">
        <v>23</v>
      </c>
      <c r="G4838" s="3">
        <v>0.54513888888888884</v>
      </c>
      <c r="H4838" s="1" t="s">
        <v>104</v>
      </c>
      <c r="I4838" s="1" t="s">
        <v>35</v>
      </c>
      <c r="J4838" s="1" t="s">
        <v>1835</v>
      </c>
      <c r="K4838" s="1" t="s">
        <v>256</v>
      </c>
      <c r="L4838">
        <v>4067.64</v>
      </c>
      <c r="M4838">
        <v>33.69</v>
      </c>
      <c r="N4838">
        <v>10.33</v>
      </c>
      <c r="O4838">
        <v>4091</v>
      </c>
      <c r="P4838">
        <v>216</v>
      </c>
      <c r="Q4838" s="1" t="s">
        <v>99</v>
      </c>
      <c r="R4838" s="1" t="s">
        <v>29</v>
      </c>
      <c r="S4838" s="1" t="s">
        <v>7517</v>
      </c>
      <c r="T4838" s="1" t="s">
        <v>53</v>
      </c>
      <c r="U4838" s="1" t="s">
        <v>32</v>
      </c>
    </row>
    <row r="4839" spans="1:21" x14ac:dyDescent="0.3">
      <c r="A4839" s="1" t="s">
        <v>9939</v>
      </c>
      <c r="B4839" s="1" t="s">
        <v>4721</v>
      </c>
      <c r="C4839" s="2">
        <v>45511</v>
      </c>
      <c r="D4839">
        <v>2024</v>
      </c>
      <c r="E4839" s="1" t="s">
        <v>366</v>
      </c>
      <c r="F4839" s="1" t="s">
        <v>23</v>
      </c>
      <c r="G4839" s="3">
        <v>0.6069444444444444</v>
      </c>
      <c r="H4839" s="1" t="s">
        <v>104</v>
      </c>
      <c r="I4839" s="1" t="s">
        <v>371</v>
      </c>
      <c r="J4839" s="1" t="s">
        <v>518</v>
      </c>
      <c r="K4839" s="1" t="s">
        <v>519</v>
      </c>
      <c r="L4839">
        <v>368.93</v>
      </c>
      <c r="M4839">
        <v>15.51</v>
      </c>
      <c r="N4839">
        <v>26.37</v>
      </c>
      <c r="O4839">
        <v>358.07</v>
      </c>
      <c r="P4839">
        <v>988</v>
      </c>
      <c r="Q4839" s="1" t="s">
        <v>118</v>
      </c>
      <c r="R4839" s="1" t="s">
        <v>29</v>
      </c>
      <c r="S4839" s="1" t="s">
        <v>2495</v>
      </c>
      <c r="T4839" s="1" t="s">
        <v>53</v>
      </c>
      <c r="U4839" s="1" t="s">
        <v>32</v>
      </c>
    </row>
    <row r="4840" spans="1:21" x14ac:dyDescent="0.3">
      <c r="A4840" s="1" t="s">
        <v>9940</v>
      </c>
      <c r="B4840" s="1" t="s">
        <v>9941</v>
      </c>
      <c r="C4840" s="2">
        <v>45511</v>
      </c>
      <c r="D4840">
        <v>2024</v>
      </c>
      <c r="E4840" s="1" t="s">
        <v>366</v>
      </c>
      <c r="F4840" s="1" t="s">
        <v>23</v>
      </c>
      <c r="G4840" s="3">
        <v>0.63055555555555554</v>
      </c>
      <c r="H4840" s="1" t="s">
        <v>104</v>
      </c>
      <c r="I4840" s="1" t="s">
        <v>43</v>
      </c>
      <c r="J4840" s="1" t="s">
        <v>446</v>
      </c>
      <c r="K4840" s="1" t="s">
        <v>447</v>
      </c>
      <c r="L4840">
        <v>5965.97</v>
      </c>
      <c r="M4840">
        <v>15.97</v>
      </c>
      <c r="N4840">
        <v>81.069999999999993</v>
      </c>
      <c r="O4840">
        <v>5900.8700000000008</v>
      </c>
      <c r="P4840">
        <v>600</v>
      </c>
      <c r="Q4840" s="1" t="s">
        <v>118</v>
      </c>
      <c r="R4840" s="1" t="s">
        <v>29</v>
      </c>
      <c r="S4840" s="1" t="s">
        <v>3368</v>
      </c>
      <c r="T4840" s="1" t="s">
        <v>31</v>
      </c>
      <c r="U4840" s="1" t="s">
        <v>32</v>
      </c>
    </row>
    <row r="4841" spans="1:21" x14ac:dyDescent="0.3">
      <c r="A4841" s="1" t="s">
        <v>9942</v>
      </c>
      <c r="B4841" s="1" t="s">
        <v>6605</v>
      </c>
      <c r="C4841" s="2">
        <v>45511</v>
      </c>
      <c r="D4841">
        <v>2024</v>
      </c>
      <c r="E4841" s="1" t="s">
        <v>366</v>
      </c>
      <c r="F4841" s="1" t="s">
        <v>23</v>
      </c>
      <c r="G4841" s="3">
        <v>0.67847222222222225</v>
      </c>
      <c r="H4841" s="1" t="s">
        <v>104</v>
      </c>
      <c r="I4841" s="1" t="s">
        <v>110</v>
      </c>
      <c r="J4841" s="1" t="s">
        <v>209</v>
      </c>
      <c r="K4841" s="1" t="s">
        <v>341</v>
      </c>
      <c r="L4841">
        <v>1861.19</v>
      </c>
      <c r="M4841">
        <v>29.52</v>
      </c>
      <c r="N4841">
        <v>77.44</v>
      </c>
      <c r="O4841">
        <v>1813.27</v>
      </c>
      <c r="P4841">
        <v>672</v>
      </c>
      <c r="Q4841" s="1" t="s">
        <v>38</v>
      </c>
      <c r="R4841" s="1" t="s">
        <v>29</v>
      </c>
      <c r="S4841" s="1" t="s">
        <v>554</v>
      </c>
      <c r="T4841" s="1" t="s">
        <v>53</v>
      </c>
      <c r="U4841" s="1" t="s">
        <v>32</v>
      </c>
    </row>
    <row r="4842" spans="1:21" x14ac:dyDescent="0.3">
      <c r="A4842" s="1" t="s">
        <v>9943</v>
      </c>
      <c r="B4842" s="1" t="s">
        <v>9592</v>
      </c>
      <c r="C4842" s="2">
        <v>45511</v>
      </c>
      <c r="D4842">
        <v>2024</v>
      </c>
      <c r="E4842" s="1" t="s">
        <v>366</v>
      </c>
      <c r="F4842" s="1" t="s">
        <v>23</v>
      </c>
      <c r="G4842" s="3">
        <v>0.68611111111111112</v>
      </c>
      <c r="H4842" s="1" t="s">
        <v>104</v>
      </c>
      <c r="I4842" s="1" t="s">
        <v>110</v>
      </c>
      <c r="J4842" s="1" t="s">
        <v>527</v>
      </c>
      <c r="K4842" s="1" t="s">
        <v>196</v>
      </c>
      <c r="L4842">
        <v>6647.29</v>
      </c>
      <c r="M4842">
        <v>20.239999999999998</v>
      </c>
      <c r="N4842">
        <v>49.66</v>
      </c>
      <c r="O4842">
        <v>6617.87</v>
      </c>
      <c r="P4842">
        <v>68</v>
      </c>
      <c r="Q4842" s="1" t="s">
        <v>99</v>
      </c>
      <c r="R4842" s="1" t="s">
        <v>29</v>
      </c>
      <c r="S4842" s="1" t="s">
        <v>697</v>
      </c>
      <c r="T4842" s="1" t="s">
        <v>53</v>
      </c>
      <c r="U4842" s="1" t="s">
        <v>101</v>
      </c>
    </row>
    <row r="4843" spans="1:21" x14ac:dyDescent="0.3">
      <c r="A4843" s="1" t="s">
        <v>9944</v>
      </c>
      <c r="B4843" s="1" t="s">
        <v>9945</v>
      </c>
      <c r="C4843" s="2">
        <v>45511</v>
      </c>
      <c r="D4843">
        <v>2024</v>
      </c>
      <c r="E4843" s="1" t="s">
        <v>366</v>
      </c>
      <c r="F4843" s="1" t="s">
        <v>23</v>
      </c>
      <c r="G4843" s="3">
        <v>0.70625000000000004</v>
      </c>
      <c r="H4843" s="1" t="s">
        <v>104</v>
      </c>
      <c r="I4843" s="1" t="s">
        <v>127</v>
      </c>
      <c r="J4843" s="1" t="s">
        <v>356</v>
      </c>
      <c r="K4843" s="1" t="s">
        <v>394</v>
      </c>
      <c r="L4843">
        <v>4862.5600000000004</v>
      </c>
      <c r="M4843">
        <v>17.7</v>
      </c>
      <c r="N4843">
        <v>38.1</v>
      </c>
      <c r="O4843">
        <v>4842.16</v>
      </c>
      <c r="P4843">
        <v>371</v>
      </c>
      <c r="Q4843" s="1" t="s">
        <v>118</v>
      </c>
      <c r="R4843" s="1" t="s">
        <v>29</v>
      </c>
      <c r="S4843" s="1" t="s">
        <v>5177</v>
      </c>
      <c r="T4843" s="1" t="s">
        <v>53</v>
      </c>
      <c r="U4843" s="1" t="s">
        <v>32</v>
      </c>
    </row>
    <row r="4844" spans="1:21" x14ac:dyDescent="0.3">
      <c r="A4844" s="1" t="s">
        <v>9946</v>
      </c>
      <c r="B4844" s="1" t="s">
        <v>5865</v>
      </c>
      <c r="C4844" s="2">
        <v>45511</v>
      </c>
      <c r="D4844">
        <v>2024</v>
      </c>
      <c r="E4844" s="1" t="s">
        <v>366</v>
      </c>
      <c r="F4844" s="1" t="s">
        <v>23</v>
      </c>
      <c r="G4844" s="3">
        <v>0.72916666666666663</v>
      </c>
      <c r="H4844" s="1" t="s">
        <v>142</v>
      </c>
      <c r="I4844" s="1" t="s">
        <v>143</v>
      </c>
      <c r="J4844" s="1" t="s">
        <v>535</v>
      </c>
      <c r="K4844" s="1" t="s">
        <v>309</v>
      </c>
      <c r="L4844">
        <v>8703.9599999999991</v>
      </c>
      <c r="M4844">
        <v>26.04</v>
      </c>
      <c r="N4844">
        <v>59.78</v>
      </c>
      <c r="O4844">
        <v>8670.2199999999993</v>
      </c>
      <c r="P4844">
        <v>96</v>
      </c>
      <c r="Q4844" s="1" t="s">
        <v>38</v>
      </c>
      <c r="R4844" s="1" t="s">
        <v>29</v>
      </c>
      <c r="S4844" s="1" t="s">
        <v>65</v>
      </c>
      <c r="T4844" s="1" t="s">
        <v>31</v>
      </c>
      <c r="U4844" s="1" t="s">
        <v>93</v>
      </c>
    </row>
    <row r="4845" spans="1:21" x14ac:dyDescent="0.3">
      <c r="A4845" s="1" t="s">
        <v>9947</v>
      </c>
      <c r="B4845" s="1" t="s">
        <v>7034</v>
      </c>
      <c r="C4845" s="2">
        <v>45511</v>
      </c>
      <c r="D4845">
        <v>2024</v>
      </c>
      <c r="E4845" s="1" t="s">
        <v>366</v>
      </c>
      <c r="F4845" s="1" t="s">
        <v>23</v>
      </c>
      <c r="G4845" s="3">
        <v>0.76180555555555551</v>
      </c>
      <c r="H4845" s="1" t="s">
        <v>142</v>
      </c>
      <c r="I4845" s="1" t="s">
        <v>49</v>
      </c>
      <c r="J4845" s="1" t="s">
        <v>1043</v>
      </c>
      <c r="K4845" s="1" t="s">
        <v>227</v>
      </c>
      <c r="L4845">
        <v>5898.42</v>
      </c>
      <c r="M4845">
        <v>13.09</v>
      </c>
      <c r="N4845">
        <v>16.079999999999998</v>
      </c>
      <c r="O4845">
        <v>5895.43</v>
      </c>
      <c r="P4845">
        <v>510</v>
      </c>
      <c r="Q4845" s="1" t="s">
        <v>28</v>
      </c>
      <c r="R4845" s="1" t="s">
        <v>29</v>
      </c>
      <c r="S4845" s="1" t="s">
        <v>452</v>
      </c>
      <c r="T4845" s="1" t="s">
        <v>53</v>
      </c>
      <c r="U4845" s="1" t="s">
        <v>32</v>
      </c>
    </row>
    <row r="4846" spans="1:21" x14ac:dyDescent="0.3">
      <c r="A4846" s="1" t="s">
        <v>9948</v>
      </c>
      <c r="B4846" s="1" t="s">
        <v>9949</v>
      </c>
      <c r="C4846" s="2">
        <v>45511</v>
      </c>
      <c r="D4846">
        <v>2024</v>
      </c>
      <c r="E4846" s="1" t="s">
        <v>366</v>
      </c>
      <c r="F4846" s="1" t="s">
        <v>23</v>
      </c>
      <c r="G4846" s="3">
        <v>0.7944444444444444</v>
      </c>
      <c r="H4846" s="1" t="s">
        <v>142</v>
      </c>
      <c r="I4846" s="1" t="s">
        <v>133</v>
      </c>
      <c r="J4846" s="1" t="s">
        <v>134</v>
      </c>
      <c r="K4846" s="1" t="s">
        <v>451</v>
      </c>
      <c r="L4846">
        <v>5873.71</v>
      </c>
      <c r="M4846">
        <v>4.04</v>
      </c>
      <c r="N4846">
        <v>42.78</v>
      </c>
      <c r="O4846">
        <v>5834.97</v>
      </c>
      <c r="P4846">
        <v>144</v>
      </c>
      <c r="Q4846" s="1" t="s">
        <v>38</v>
      </c>
      <c r="R4846" s="1" t="s">
        <v>29</v>
      </c>
      <c r="S4846" s="1" t="s">
        <v>1786</v>
      </c>
      <c r="T4846" s="1" t="s">
        <v>31</v>
      </c>
      <c r="U4846" s="1" t="s">
        <v>32</v>
      </c>
    </row>
    <row r="4847" spans="1:21" x14ac:dyDescent="0.3">
      <c r="A4847" s="1" t="s">
        <v>9950</v>
      </c>
      <c r="B4847" s="1" t="s">
        <v>9951</v>
      </c>
      <c r="C4847" s="2">
        <v>45511</v>
      </c>
      <c r="D4847">
        <v>2024</v>
      </c>
      <c r="E4847" s="1" t="s">
        <v>366</v>
      </c>
      <c r="F4847" s="1" t="s">
        <v>23</v>
      </c>
      <c r="G4847" s="3">
        <v>0.83402777777777781</v>
      </c>
      <c r="H4847" s="1" t="s">
        <v>142</v>
      </c>
      <c r="I4847" s="1" t="s">
        <v>82</v>
      </c>
      <c r="J4847" s="1" t="s">
        <v>591</v>
      </c>
      <c r="K4847" s="1" t="s">
        <v>867</v>
      </c>
      <c r="L4847">
        <v>4935.83</v>
      </c>
      <c r="M4847">
        <v>1.32</v>
      </c>
      <c r="N4847">
        <v>2.58</v>
      </c>
      <c r="O4847">
        <v>4934.57</v>
      </c>
      <c r="P4847">
        <v>618</v>
      </c>
      <c r="Q4847" s="1" t="s">
        <v>85</v>
      </c>
      <c r="R4847" s="1" t="s">
        <v>29</v>
      </c>
      <c r="S4847" s="1" t="s">
        <v>5355</v>
      </c>
      <c r="T4847" s="1" t="s">
        <v>53</v>
      </c>
      <c r="U4847" s="1" t="s">
        <v>32</v>
      </c>
    </row>
    <row r="4848" spans="1:21" x14ac:dyDescent="0.3">
      <c r="A4848" s="1" t="s">
        <v>9952</v>
      </c>
      <c r="B4848" s="1" t="s">
        <v>5494</v>
      </c>
      <c r="C4848" s="2">
        <v>45511</v>
      </c>
      <c r="D4848">
        <v>2024</v>
      </c>
      <c r="E4848" s="1" t="s">
        <v>366</v>
      </c>
      <c r="F4848" s="1" t="s">
        <v>23</v>
      </c>
      <c r="G4848" s="3">
        <v>0.89583333333333337</v>
      </c>
      <c r="H4848" s="1" t="s">
        <v>24</v>
      </c>
      <c r="I4848" s="1" t="s">
        <v>371</v>
      </c>
      <c r="J4848" s="1" t="s">
        <v>372</v>
      </c>
      <c r="K4848" s="1" t="s">
        <v>560</v>
      </c>
      <c r="L4848">
        <v>2638.87</v>
      </c>
      <c r="M4848">
        <v>47.52</v>
      </c>
      <c r="N4848">
        <v>59.58</v>
      </c>
      <c r="O4848">
        <v>2626.81</v>
      </c>
      <c r="P4848">
        <v>848</v>
      </c>
      <c r="Q4848" s="1" t="s">
        <v>38</v>
      </c>
      <c r="R4848" s="1" t="s">
        <v>418</v>
      </c>
      <c r="S4848" s="1" t="s">
        <v>1686</v>
      </c>
      <c r="T4848" s="1" t="s">
        <v>147</v>
      </c>
      <c r="U4848" s="1" t="s">
        <v>101</v>
      </c>
    </row>
    <row r="4849" spans="1:21" x14ac:dyDescent="0.3">
      <c r="A4849" s="1" t="s">
        <v>9953</v>
      </c>
      <c r="B4849" s="1" t="s">
        <v>9954</v>
      </c>
      <c r="C4849" s="2">
        <v>45511</v>
      </c>
      <c r="D4849">
        <v>2024</v>
      </c>
      <c r="E4849" s="1" t="s">
        <v>366</v>
      </c>
      <c r="F4849" s="1" t="s">
        <v>23</v>
      </c>
      <c r="G4849" s="3">
        <v>0.93888888888888888</v>
      </c>
      <c r="H4849" s="1" t="s">
        <v>24</v>
      </c>
      <c r="I4849" s="1" t="s">
        <v>127</v>
      </c>
      <c r="J4849" s="1" t="s">
        <v>840</v>
      </c>
      <c r="K4849" s="1" t="s">
        <v>1039</v>
      </c>
      <c r="L4849">
        <v>2429.39</v>
      </c>
      <c r="M4849">
        <v>29.4</v>
      </c>
      <c r="N4849">
        <v>78.87</v>
      </c>
      <c r="O4849">
        <v>2379.92</v>
      </c>
      <c r="P4849">
        <v>507</v>
      </c>
      <c r="Q4849" s="1" t="s">
        <v>118</v>
      </c>
      <c r="R4849" s="1" t="s">
        <v>29</v>
      </c>
      <c r="S4849" s="1" t="s">
        <v>1102</v>
      </c>
      <c r="T4849" s="1" t="s">
        <v>53</v>
      </c>
      <c r="U4849" s="1" t="s">
        <v>32</v>
      </c>
    </row>
    <row r="4850" spans="1:21" x14ac:dyDescent="0.3">
      <c r="A4850" s="1" t="s">
        <v>9955</v>
      </c>
      <c r="B4850" s="1" t="s">
        <v>3539</v>
      </c>
      <c r="C4850" s="2">
        <v>45511</v>
      </c>
      <c r="D4850">
        <v>2024</v>
      </c>
      <c r="E4850" s="1" t="s">
        <v>366</v>
      </c>
      <c r="F4850" s="1" t="s">
        <v>23</v>
      </c>
      <c r="G4850" s="3">
        <v>0.9916666666666667</v>
      </c>
      <c r="H4850" s="1" t="s">
        <v>24</v>
      </c>
      <c r="I4850" s="1" t="s">
        <v>127</v>
      </c>
      <c r="J4850" s="1" t="s">
        <v>128</v>
      </c>
      <c r="K4850" s="1" t="s">
        <v>1039</v>
      </c>
      <c r="L4850">
        <v>4383.3900000000003</v>
      </c>
      <c r="M4850">
        <v>1.1100000000000001</v>
      </c>
      <c r="N4850">
        <v>56.6</v>
      </c>
      <c r="O4850">
        <v>4327.8999999999996</v>
      </c>
      <c r="P4850">
        <v>253</v>
      </c>
      <c r="Q4850" s="1" t="s">
        <v>28</v>
      </c>
      <c r="R4850" s="1" t="s">
        <v>29</v>
      </c>
      <c r="S4850" s="1" t="s">
        <v>701</v>
      </c>
      <c r="T4850" s="1" t="s">
        <v>53</v>
      </c>
      <c r="U4850" s="1" t="s">
        <v>32</v>
      </c>
    </row>
    <row r="4851" spans="1:21" x14ac:dyDescent="0.3">
      <c r="A4851" s="1" t="s">
        <v>9956</v>
      </c>
      <c r="B4851" s="1" t="s">
        <v>9957</v>
      </c>
      <c r="C4851" s="2">
        <v>45512</v>
      </c>
      <c r="D4851">
        <v>2024</v>
      </c>
      <c r="E4851" s="1" t="s">
        <v>426</v>
      </c>
      <c r="F4851" s="1" t="s">
        <v>23</v>
      </c>
      <c r="G4851" s="3">
        <v>2.2916666666666665E-2</v>
      </c>
      <c r="H4851" s="1" t="s">
        <v>24</v>
      </c>
      <c r="I4851" s="1" t="s">
        <v>43</v>
      </c>
      <c r="J4851" s="1" t="s">
        <v>44</v>
      </c>
      <c r="K4851" s="1" t="s">
        <v>447</v>
      </c>
      <c r="L4851">
        <v>5289.4</v>
      </c>
      <c r="M4851">
        <v>47.13</v>
      </c>
      <c r="N4851">
        <v>25.08</v>
      </c>
      <c r="O4851">
        <v>5311.45</v>
      </c>
      <c r="P4851">
        <v>586</v>
      </c>
      <c r="Q4851" s="1" t="s">
        <v>99</v>
      </c>
      <c r="R4851" s="1" t="s">
        <v>749</v>
      </c>
      <c r="S4851" s="1" t="s">
        <v>2282</v>
      </c>
      <c r="T4851" s="1" t="s">
        <v>53</v>
      </c>
      <c r="U4851" s="1" t="s">
        <v>32</v>
      </c>
    </row>
    <row r="4852" spans="1:21" x14ac:dyDescent="0.3">
      <c r="A4852" s="1" t="s">
        <v>9958</v>
      </c>
      <c r="B4852" s="1" t="s">
        <v>9959</v>
      </c>
      <c r="C4852" s="2">
        <v>45512</v>
      </c>
      <c r="D4852">
        <v>2024</v>
      </c>
      <c r="E4852" s="1" t="s">
        <v>426</v>
      </c>
      <c r="F4852" s="1" t="s">
        <v>23</v>
      </c>
      <c r="G4852" s="3">
        <v>4.0972222222222222E-2</v>
      </c>
      <c r="H4852" s="1" t="s">
        <v>24</v>
      </c>
      <c r="I4852" s="1" t="s">
        <v>133</v>
      </c>
      <c r="J4852" s="1" t="s">
        <v>510</v>
      </c>
      <c r="K4852" s="1" t="s">
        <v>514</v>
      </c>
      <c r="L4852">
        <v>8080.85</v>
      </c>
      <c r="M4852">
        <v>15.7</v>
      </c>
      <c r="N4852">
        <v>92.71</v>
      </c>
      <c r="O4852">
        <v>8003.84</v>
      </c>
      <c r="P4852">
        <v>800</v>
      </c>
      <c r="Q4852" s="1" t="s">
        <v>99</v>
      </c>
      <c r="R4852" s="1" t="s">
        <v>29</v>
      </c>
      <c r="S4852" s="1" t="s">
        <v>7429</v>
      </c>
      <c r="T4852" s="1" t="s">
        <v>53</v>
      </c>
      <c r="U4852" s="1" t="s">
        <v>32</v>
      </c>
    </row>
    <row r="4853" spans="1:21" x14ac:dyDescent="0.3">
      <c r="A4853" s="1" t="s">
        <v>9960</v>
      </c>
      <c r="B4853" s="1" t="s">
        <v>9961</v>
      </c>
      <c r="C4853" s="2">
        <v>45512</v>
      </c>
      <c r="D4853">
        <v>2024</v>
      </c>
      <c r="E4853" s="1" t="s">
        <v>426</v>
      </c>
      <c r="F4853" s="1" t="s">
        <v>23</v>
      </c>
      <c r="G4853" s="3">
        <v>6.1111111111111109E-2</v>
      </c>
      <c r="H4853" s="1" t="s">
        <v>24</v>
      </c>
      <c r="I4853" s="1" t="s">
        <v>43</v>
      </c>
      <c r="J4853" s="1" t="s">
        <v>214</v>
      </c>
      <c r="K4853" s="1" t="s">
        <v>447</v>
      </c>
      <c r="L4853">
        <v>4935.22</v>
      </c>
      <c r="M4853">
        <v>28.68</v>
      </c>
      <c r="N4853">
        <v>69.06</v>
      </c>
      <c r="O4853">
        <v>4894.84</v>
      </c>
      <c r="P4853">
        <v>385</v>
      </c>
      <c r="Q4853" s="1" t="s">
        <v>118</v>
      </c>
      <c r="R4853" s="1" t="s">
        <v>29</v>
      </c>
      <c r="S4853" s="1" t="s">
        <v>3942</v>
      </c>
      <c r="T4853" s="1" t="s">
        <v>53</v>
      </c>
      <c r="U4853" s="1" t="s">
        <v>93</v>
      </c>
    </row>
    <row r="4854" spans="1:21" x14ac:dyDescent="0.3">
      <c r="A4854" s="1" t="s">
        <v>9962</v>
      </c>
      <c r="B4854" s="1" t="s">
        <v>9963</v>
      </c>
      <c r="C4854" s="2">
        <v>45512</v>
      </c>
      <c r="D4854">
        <v>2024</v>
      </c>
      <c r="E4854" s="1" t="s">
        <v>426</v>
      </c>
      <c r="F4854" s="1" t="s">
        <v>23</v>
      </c>
      <c r="G4854" s="3">
        <v>9.2361111111111116E-2</v>
      </c>
      <c r="H4854" s="1" t="s">
        <v>24</v>
      </c>
      <c r="I4854" s="1" t="s">
        <v>62</v>
      </c>
      <c r="J4854" s="1" t="s">
        <v>603</v>
      </c>
      <c r="K4854" s="1" t="s">
        <v>790</v>
      </c>
      <c r="L4854">
        <v>9501.73</v>
      </c>
      <c r="M4854">
        <v>15.52</v>
      </c>
      <c r="N4854">
        <v>22.95</v>
      </c>
      <c r="O4854">
        <v>9494.2999999999993</v>
      </c>
      <c r="P4854">
        <v>496</v>
      </c>
      <c r="Q4854" s="1" t="s">
        <v>28</v>
      </c>
      <c r="R4854" s="1" t="s">
        <v>418</v>
      </c>
      <c r="S4854" s="1" t="s">
        <v>1309</v>
      </c>
      <c r="T4854" s="1" t="s">
        <v>53</v>
      </c>
      <c r="U4854" s="1" t="s">
        <v>32</v>
      </c>
    </row>
    <row r="4855" spans="1:21" x14ac:dyDescent="0.3">
      <c r="A4855" s="1" t="s">
        <v>9964</v>
      </c>
      <c r="B4855" s="1" t="s">
        <v>9965</v>
      </c>
      <c r="C4855" s="2">
        <v>45512</v>
      </c>
      <c r="D4855">
        <v>2024</v>
      </c>
      <c r="E4855" s="1" t="s">
        <v>426</v>
      </c>
      <c r="F4855" s="1" t="s">
        <v>23</v>
      </c>
      <c r="G4855" s="3">
        <v>0.14652777777777778</v>
      </c>
      <c r="H4855" s="1" t="s">
        <v>24</v>
      </c>
      <c r="I4855" s="1" t="s">
        <v>297</v>
      </c>
      <c r="J4855" s="1" t="s">
        <v>901</v>
      </c>
      <c r="K4855" s="1" t="s">
        <v>967</v>
      </c>
      <c r="L4855">
        <v>212.28</v>
      </c>
      <c r="M4855">
        <v>1.55</v>
      </c>
      <c r="N4855">
        <v>61.37</v>
      </c>
      <c r="O4855">
        <v>152.46</v>
      </c>
      <c r="P4855">
        <v>592</v>
      </c>
      <c r="Q4855" s="1" t="s">
        <v>28</v>
      </c>
      <c r="R4855" s="1" t="s">
        <v>29</v>
      </c>
      <c r="S4855" s="1" t="s">
        <v>1633</v>
      </c>
      <c r="T4855" s="1" t="s">
        <v>147</v>
      </c>
      <c r="U4855" s="1" t="s">
        <v>93</v>
      </c>
    </row>
    <row r="4856" spans="1:21" x14ac:dyDescent="0.3">
      <c r="A4856" s="1" t="s">
        <v>9966</v>
      </c>
      <c r="B4856" s="1" t="s">
        <v>1838</v>
      </c>
      <c r="C4856" s="2">
        <v>45512</v>
      </c>
      <c r="D4856">
        <v>2024</v>
      </c>
      <c r="E4856" s="1" t="s">
        <v>426</v>
      </c>
      <c r="F4856" s="1" t="s">
        <v>23</v>
      </c>
      <c r="G4856" s="3">
        <v>0.16805555555555557</v>
      </c>
      <c r="H4856" s="1" t="s">
        <v>24</v>
      </c>
      <c r="I4856" s="1" t="s">
        <v>143</v>
      </c>
      <c r="J4856" s="1" t="s">
        <v>282</v>
      </c>
      <c r="K4856" s="1" t="s">
        <v>283</v>
      </c>
      <c r="L4856">
        <v>4690.4799999999996</v>
      </c>
      <c r="M4856">
        <v>9.18</v>
      </c>
      <c r="N4856">
        <v>78.180000000000007</v>
      </c>
      <c r="O4856">
        <v>4621.4799999999996</v>
      </c>
      <c r="P4856">
        <v>875</v>
      </c>
      <c r="Q4856" s="1" t="s">
        <v>28</v>
      </c>
      <c r="R4856" s="1" t="s">
        <v>29</v>
      </c>
      <c r="S4856" s="1" t="s">
        <v>4869</v>
      </c>
      <c r="T4856" s="1" t="s">
        <v>31</v>
      </c>
      <c r="U4856" s="1" t="s">
        <v>32</v>
      </c>
    </row>
    <row r="4857" spans="1:21" x14ac:dyDescent="0.3">
      <c r="A4857" s="1" t="s">
        <v>9967</v>
      </c>
      <c r="B4857" s="1" t="s">
        <v>9968</v>
      </c>
      <c r="C4857" s="2">
        <v>45512</v>
      </c>
      <c r="D4857">
        <v>2024</v>
      </c>
      <c r="E4857" s="1" t="s">
        <v>426</v>
      </c>
      <c r="F4857" s="1" t="s">
        <v>23</v>
      </c>
      <c r="G4857" s="3">
        <v>0.25763888888888886</v>
      </c>
      <c r="H4857" s="1" t="s">
        <v>42</v>
      </c>
      <c r="I4857" s="1" t="s">
        <v>49</v>
      </c>
      <c r="J4857" s="1" t="s">
        <v>458</v>
      </c>
      <c r="K4857" s="1" t="s">
        <v>322</v>
      </c>
      <c r="L4857">
        <v>2865.52</v>
      </c>
      <c r="M4857">
        <v>22.99</v>
      </c>
      <c r="N4857">
        <v>98.17</v>
      </c>
      <c r="O4857">
        <v>2790.3399999999997</v>
      </c>
      <c r="P4857">
        <v>82</v>
      </c>
      <c r="Q4857" s="1" t="s">
        <v>99</v>
      </c>
      <c r="R4857" s="1" t="s">
        <v>29</v>
      </c>
      <c r="S4857" s="1" t="s">
        <v>4543</v>
      </c>
      <c r="T4857" s="1" t="s">
        <v>31</v>
      </c>
      <c r="U4857" s="1" t="s">
        <v>101</v>
      </c>
    </row>
    <row r="4858" spans="1:21" x14ac:dyDescent="0.3">
      <c r="A4858" s="1" t="s">
        <v>9969</v>
      </c>
      <c r="B4858" s="1" t="s">
        <v>2057</v>
      </c>
      <c r="C4858" s="2">
        <v>45512</v>
      </c>
      <c r="D4858">
        <v>2024</v>
      </c>
      <c r="E4858" s="1" t="s">
        <v>426</v>
      </c>
      <c r="F4858" s="1" t="s">
        <v>23</v>
      </c>
      <c r="G4858" s="3">
        <v>0.27013888888888887</v>
      </c>
      <c r="H4858" s="1" t="s">
        <v>42</v>
      </c>
      <c r="I4858" s="1" t="s">
        <v>127</v>
      </c>
      <c r="J4858" s="1" t="s">
        <v>318</v>
      </c>
      <c r="K4858" s="1" t="s">
        <v>357</v>
      </c>
      <c r="L4858">
        <v>9283.57</v>
      </c>
      <c r="M4858">
        <v>18.3</v>
      </c>
      <c r="N4858">
        <v>43.75</v>
      </c>
      <c r="O4858">
        <v>9258.119999999999</v>
      </c>
      <c r="P4858">
        <v>58</v>
      </c>
      <c r="Q4858" s="1" t="s">
        <v>28</v>
      </c>
      <c r="R4858" s="1" t="s">
        <v>418</v>
      </c>
      <c r="S4858" s="1" t="s">
        <v>579</v>
      </c>
      <c r="T4858" s="1" t="s">
        <v>53</v>
      </c>
      <c r="U4858" s="1" t="s">
        <v>32</v>
      </c>
    </row>
    <row r="4859" spans="1:21" x14ac:dyDescent="0.3">
      <c r="A4859" s="1" t="s">
        <v>9970</v>
      </c>
      <c r="B4859" s="1" t="s">
        <v>7892</v>
      </c>
      <c r="C4859" s="2">
        <v>45512</v>
      </c>
      <c r="D4859">
        <v>2024</v>
      </c>
      <c r="E4859" s="1" t="s">
        <v>426</v>
      </c>
      <c r="F4859" s="1" t="s">
        <v>23</v>
      </c>
      <c r="G4859" s="3">
        <v>0.4375</v>
      </c>
      <c r="H4859" s="1" t="s">
        <v>42</v>
      </c>
      <c r="I4859" s="1" t="s">
        <v>127</v>
      </c>
      <c r="J4859" s="1" t="s">
        <v>840</v>
      </c>
      <c r="K4859" s="1" t="s">
        <v>1039</v>
      </c>
      <c r="L4859">
        <v>1786.25</v>
      </c>
      <c r="M4859">
        <v>28.63</v>
      </c>
      <c r="N4859">
        <v>62.18</v>
      </c>
      <c r="O4859">
        <v>1752.7</v>
      </c>
      <c r="P4859">
        <v>91</v>
      </c>
      <c r="Q4859" s="1" t="s">
        <v>85</v>
      </c>
      <c r="R4859" s="1" t="s">
        <v>29</v>
      </c>
      <c r="S4859" s="1" t="s">
        <v>2031</v>
      </c>
      <c r="T4859" s="1" t="s">
        <v>31</v>
      </c>
      <c r="U4859" s="1" t="s">
        <v>32</v>
      </c>
    </row>
    <row r="4860" spans="1:21" x14ac:dyDescent="0.3">
      <c r="A4860" s="1" t="s">
        <v>9971</v>
      </c>
      <c r="B4860" s="1" t="s">
        <v>9972</v>
      </c>
      <c r="C4860" s="2">
        <v>45512</v>
      </c>
      <c r="D4860">
        <v>2024</v>
      </c>
      <c r="E4860" s="1" t="s">
        <v>426</v>
      </c>
      <c r="F4860" s="1" t="s">
        <v>23</v>
      </c>
      <c r="G4860" s="3">
        <v>0.4597222222222222</v>
      </c>
      <c r="H4860" s="1" t="s">
        <v>42</v>
      </c>
      <c r="I4860" s="1" t="s">
        <v>127</v>
      </c>
      <c r="J4860" s="1" t="s">
        <v>318</v>
      </c>
      <c r="K4860" s="1" t="s">
        <v>475</v>
      </c>
      <c r="L4860">
        <v>2164.7600000000002</v>
      </c>
      <c r="M4860">
        <v>7.68</v>
      </c>
      <c r="N4860">
        <v>18.149999999999999</v>
      </c>
      <c r="O4860">
        <v>2154.29</v>
      </c>
      <c r="P4860">
        <v>687</v>
      </c>
      <c r="Q4860" s="1" t="s">
        <v>99</v>
      </c>
      <c r="R4860" s="1" t="s">
        <v>29</v>
      </c>
      <c r="S4860" s="1" t="s">
        <v>746</v>
      </c>
      <c r="T4860" s="1" t="s">
        <v>53</v>
      </c>
      <c r="U4860" s="1" t="s">
        <v>32</v>
      </c>
    </row>
    <row r="4861" spans="1:21" x14ac:dyDescent="0.3">
      <c r="A4861" s="1" t="s">
        <v>9973</v>
      </c>
      <c r="B4861" s="1" t="s">
        <v>9974</v>
      </c>
      <c r="C4861" s="2">
        <v>45512</v>
      </c>
      <c r="D4861">
        <v>2024</v>
      </c>
      <c r="E4861" s="1" t="s">
        <v>426</v>
      </c>
      <c r="F4861" s="1" t="s">
        <v>23</v>
      </c>
      <c r="G4861" s="3">
        <v>0.51388888888888884</v>
      </c>
      <c r="H4861" s="1" t="s">
        <v>104</v>
      </c>
      <c r="I4861" s="1" t="s">
        <v>160</v>
      </c>
      <c r="J4861" s="1" t="s">
        <v>1723</v>
      </c>
      <c r="K4861" s="1" t="s">
        <v>386</v>
      </c>
      <c r="L4861">
        <v>361.6</v>
      </c>
      <c r="M4861">
        <v>44.91</v>
      </c>
      <c r="N4861">
        <v>28.99</v>
      </c>
      <c r="O4861">
        <v>377.52</v>
      </c>
      <c r="P4861">
        <v>670</v>
      </c>
      <c r="Q4861" s="1" t="s">
        <v>118</v>
      </c>
      <c r="R4861" s="1" t="s">
        <v>29</v>
      </c>
      <c r="S4861" s="1" t="s">
        <v>2237</v>
      </c>
      <c r="T4861" s="1" t="s">
        <v>53</v>
      </c>
      <c r="U4861" s="1" t="s">
        <v>32</v>
      </c>
    </row>
    <row r="4862" spans="1:21" x14ac:dyDescent="0.3">
      <c r="A4862" s="1" t="s">
        <v>9975</v>
      </c>
      <c r="B4862" s="1" t="s">
        <v>7292</v>
      </c>
      <c r="C4862" s="2">
        <v>45512</v>
      </c>
      <c r="D4862">
        <v>2024</v>
      </c>
      <c r="E4862" s="1" t="s">
        <v>426</v>
      </c>
      <c r="F4862" s="1" t="s">
        <v>23</v>
      </c>
      <c r="G4862" s="3">
        <v>0.56388888888888888</v>
      </c>
      <c r="H4862" s="1" t="s">
        <v>104</v>
      </c>
      <c r="I4862" s="1" t="s">
        <v>297</v>
      </c>
      <c r="J4862" s="1" t="s">
        <v>467</v>
      </c>
      <c r="K4862" s="1" t="s">
        <v>480</v>
      </c>
      <c r="L4862">
        <v>3399.73</v>
      </c>
      <c r="M4862">
        <v>22.95</v>
      </c>
      <c r="N4862">
        <v>89.52</v>
      </c>
      <c r="O4862">
        <v>3333.16</v>
      </c>
      <c r="P4862">
        <v>845</v>
      </c>
      <c r="Q4862" s="1" t="s">
        <v>28</v>
      </c>
      <c r="R4862" s="1" t="s">
        <v>29</v>
      </c>
      <c r="S4862" s="1" t="s">
        <v>471</v>
      </c>
      <c r="T4862" s="1" t="s">
        <v>31</v>
      </c>
      <c r="U4862" s="1" t="s">
        <v>32</v>
      </c>
    </row>
    <row r="4863" spans="1:21" x14ac:dyDescent="0.3">
      <c r="A4863" s="1" t="s">
        <v>9976</v>
      </c>
      <c r="B4863" s="1" t="s">
        <v>9357</v>
      </c>
      <c r="C4863" s="2">
        <v>45512</v>
      </c>
      <c r="D4863">
        <v>2024</v>
      </c>
      <c r="E4863" s="1" t="s">
        <v>426</v>
      </c>
      <c r="F4863" s="1" t="s">
        <v>23</v>
      </c>
      <c r="G4863" s="3">
        <v>0.61736111111111114</v>
      </c>
      <c r="H4863" s="1" t="s">
        <v>104</v>
      </c>
      <c r="I4863" s="1" t="s">
        <v>133</v>
      </c>
      <c r="J4863" s="1" t="s">
        <v>337</v>
      </c>
      <c r="K4863" s="1" t="s">
        <v>451</v>
      </c>
      <c r="L4863">
        <v>7412.15</v>
      </c>
      <c r="M4863">
        <v>25.5</v>
      </c>
      <c r="N4863">
        <v>33.630000000000003</v>
      </c>
      <c r="O4863">
        <v>7404.0199999999995</v>
      </c>
      <c r="P4863">
        <v>828</v>
      </c>
      <c r="Q4863" s="1" t="s">
        <v>118</v>
      </c>
      <c r="R4863" s="1" t="s">
        <v>29</v>
      </c>
      <c r="S4863" s="1" t="s">
        <v>2240</v>
      </c>
      <c r="T4863" s="1" t="s">
        <v>53</v>
      </c>
      <c r="U4863" s="1" t="s">
        <v>32</v>
      </c>
    </row>
    <row r="4864" spans="1:21" x14ac:dyDescent="0.3">
      <c r="A4864" s="1" t="s">
        <v>9977</v>
      </c>
      <c r="B4864" s="1" t="s">
        <v>9978</v>
      </c>
      <c r="C4864" s="2">
        <v>45512</v>
      </c>
      <c r="D4864">
        <v>2024</v>
      </c>
      <c r="E4864" s="1" t="s">
        <v>426</v>
      </c>
      <c r="F4864" s="1" t="s">
        <v>23</v>
      </c>
      <c r="G4864" s="3">
        <v>0.72361111111111109</v>
      </c>
      <c r="H4864" s="1" t="s">
        <v>142</v>
      </c>
      <c r="I4864" s="1" t="s">
        <v>297</v>
      </c>
      <c r="J4864" s="1" t="s">
        <v>467</v>
      </c>
      <c r="K4864" s="1" t="s">
        <v>299</v>
      </c>
      <c r="L4864">
        <v>4752.8</v>
      </c>
      <c r="M4864">
        <v>43.9</v>
      </c>
      <c r="N4864">
        <v>61.35</v>
      </c>
      <c r="O4864">
        <v>4735.3499999999995</v>
      </c>
      <c r="P4864">
        <v>921</v>
      </c>
      <c r="Q4864" s="1" t="s">
        <v>85</v>
      </c>
      <c r="R4864" s="1" t="s">
        <v>29</v>
      </c>
      <c r="S4864" s="1" t="s">
        <v>220</v>
      </c>
      <c r="T4864" s="1" t="s">
        <v>53</v>
      </c>
      <c r="U4864" s="1" t="s">
        <v>32</v>
      </c>
    </row>
    <row r="4865" spans="1:21" x14ac:dyDescent="0.3">
      <c r="A4865" s="1" t="s">
        <v>9979</v>
      </c>
      <c r="B4865" s="1" t="s">
        <v>6431</v>
      </c>
      <c r="C4865" s="2">
        <v>45512</v>
      </c>
      <c r="D4865">
        <v>2024</v>
      </c>
      <c r="E4865" s="1" t="s">
        <v>426</v>
      </c>
      <c r="F4865" s="1" t="s">
        <v>23</v>
      </c>
      <c r="G4865" s="3">
        <v>0.85902777777777772</v>
      </c>
      <c r="H4865" s="1" t="s">
        <v>142</v>
      </c>
      <c r="I4865" s="1" t="s">
        <v>127</v>
      </c>
      <c r="J4865" s="1" t="s">
        <v>840</v>
      </c>
      <c r="K4865" s="1" t="s">
        <v>1039</v>
      </c>
      <c r="L4865">
        <v>1357.25</v>
      </c>
      <c r="M4865">
        <v>31.84</v>
      </c>
      <c r="N4865">
        <v>49.7</v>
      </c>
      <c r="O4865">
        <v>1339.3899999999999</v>
      </c>
      <c r="P4865">
        <v>488</v>
      </c>
      <c r="Q4865" s="1" t="s">
        <v>28</v>
      </c>
      <c r="R4865" s="1" t="s">
        <v>29</v>
      </c>
      <c r="S4865" s="1" t="s">
        <v>3166</v>
      </c>
      <c r="T4865" s="1" t="s">
        <v>53</v>
      </c>
      <c r="U4865" s="1" t="s">
        <v>32</v>
      </c>
    </row>
    <row r="4866" spans="1:21" x14ac:dyDescent="0.3">
      <c r="A4866" s="1" t="s">
        <v>9980</v>
      </c>
      <c r="B4866" s="1" t="s">
        <v>9981</v>
      </c>
      <c r="C4866" s="2">
        <v>45512</v>
      </c>
      <c r="D4866">
        <v>2024</v>
      </c>
      <c r="E4866" s="1" t="s">
        <v>426</v>
      </c>
      <c r="F4866" s="1" t="s">
        <v>23</v>
      </c>
      <c r="G4866" s="3">
        <v>0.92013888888888884</v>
      </c>
      <c r="H4866" s="1" t="s">
        <v>24</v>
      </c>
      <c r="I4866" s="1" t="s">
        <v>110</v>
      </c>
      <c r="J4866" s="1" t="s">
        <v>527</v>
      </c>
      <c r="K4866" s="1" t="s">
        <v>528</v>
      </c>
      <c r="L4866">
        <v>4345.45</v>
      </c>
      <c r="M4866">
        <v>30.1</v>
      </c>
      <c r="N4866">
        <v>69.180000000000007</v>
      </c>
      <c r="O4866">
        <v>4306.37</v>
      </c>
      <c r="P4866">
        <v>870</v>
      </c>
      <c r="Q4866" s="1" t="s">
        <v>28</v>
      </c>
      <c r="R4866" s="1" t="s">
        <v>29</v>
      </c>
      <c r="S4866" s="1" t="s">
        <v>539</v>
      </c>
      <c r="T4866" s="1" t="s">
        <v>31</v>
      </c>
      <c r="U4866" s="1" t="s">
        <v>32</v>
      </c>
    </row>
    <row r="4867" spans="1:21" x14ac:dyDescent="0.3">
      <c r="A4867" s="1" t="s">
        <v>9982</v>
      </c>
      <c r="B4867" s="1" t="s">
        <v>4900</v>
      </c>
      <c r="C4867" s="2">
        <v>45512</v>
      </c>
      <c r="D4867">
        <v>2024</v>
      </c>
      <c r="E4867" s="1" t="s">
        <v>426</v>
      </c>
      <c r="F4867" s="1" t="s">
        <v>23</v>
      </c>
      <c r="G4867" s="3">
        <v>0.94027777777777777</v>
      </c>
      <c r="H4867" s="1" t="s">
        <v>24</v>
      </c>
      <c r="I4867" s="1" t="s">
        <v>160</v>
      </c>
      <c r="J4867" s="1" t="s">
        <v>260</v>
      </c>
      <c r="K4867" s="1" t="s">
        <v>205</v>
      </c>
      <c r="L4867">
        <v>2908.07</v>
      </c>
      <c r="M4867">
        <v>42.12</v>
      </c>
      <c r="N4867">
        <v>65.8</v>
      </c>
      <c r="O4867">
        <v>2884.39</v>
      </c>
      <c r="P4867">
        <v>283</v>
      </c>
      <c r="Q4867" s="1" t="s">
        <v>38</v>
      </c>
      <c r="R4867" s="1" t="s">
        <v>29</v>
      </c>
      <c r="S4867" s="1" t="s">
        <v>2005</v>
      </c>
      <c r="T4867" s="1" t="s">
        <v>31</v>
      </c>
      <c r="U4867" s="1" t="s">
        <v>32</v>
      </c>
    </row>
    <row r="4868" spans="1:21" x14ac:dyDescent="0.3">
      <c r="A4868" s="1" t="s">
        <v>9983</v>
      </c>
      <c r="B4868" s="1" t="s">
        <v>9984</v>
      </c>
      <c r="C4868" s="2">
        <v>45512</v>
      </c>
      <c r="D4868">
        <v>2024</v>
      </c>
      <c r="E4868" s="1" t="s">
        <v>426</v>
      </c>
      <c r="F4868" s="1" t="s">
        <v>23</v>
      </c>
      <c r="G4868" s="3">
        <v>0.95277777777777772</v>
      </c>
      <c r="H4868" s="1" t="s">
        <v>24</v>
      </c>
      <c r="I4868" s="1" t="s">
        <v>96</v>
      </c>
      <c r="J4868" s="1" t="s">
        <v>97</v>
      </c>
      <c r="K4868" s="1" t="s">
        <v>442</v>
      </c>
      <c r="L4868">
        <v>44.88</v>
      </c>
      <c r="M4868">
        <v>7.15</v>
      </c>
      <c r="N4868">
        <v>34.159999999999997</v>
      </c>
      <c r="O4868">
        <v>17.870000000000005</v>
      </c>
      <c r="P4868">
        <v>249</v>
      </c>
      <c r="Q4868" s="1" t="s">
        <v>85</v>
      </c>
      <c r="R4868" s="1" t="s">
        <v>29</v>
      </c>
      <c r="S4868" s="1" t="s">
        <v>419</v>
      </c>
      <c r="T4868" s="1" t="s">
        <v>53</v>
      </c>
      <c r="U4868" s="1" t="s">
        <v>32</v>
      </c>
    </row>
    <row r="4869" spans="1:21" x14ac:dyDescent="0.3">
      <c r="A4869" s="1" t="s">
        <v>9985</v>
      </c>
      <c r="B4869" s="1" t="s">
        <v>2812</v>
      </c>
      <c r="C4869" s="2">
        <v>45513</v>
      </c>
      <c r="D4869">
        <v>2024</v>
      </c>
      <c r="E4869" s="1" t="s">
        <v>487</v>
      </c>
      <c r="F4869" s="1" t="s">
        <v>23</v>
      </c>
      <c r="G4869" s="3">
        <v>5.486111111111111E-2</v>
      </c>
      <c r="H4869" s="1" t="s">
        <v>24</v>
      </c>
      <c r="I4869" s="1" t="s">
        <v>133</v>
      </c>
      <c r="J4869" s="1" t="s">
        <v>1189</v>
      </c>
      <c r="K4869" s="1" t="s">
        <v>514</v>
      </c>
      <c r="L4869">
        <v>1777.76</v>
      </c>
      <c r="M4869">
        <v>11.64</v>
      </c>
      <c r="N4869">
        <v>16.760000000000002</v>
      </c>
      <c r="O4869">
        <v>1772.64</v>
      </c>
      <c r="P4869">
        <v>44</v>
      </c>
      <c r="Q4869" s="1" t="s">
        <v>85</v>
      </c>
      <c r="R4869" s="1" t="s">
        <v>29</v>
      </c>
      <c r="S4869" s="1" t="s">
        <v>2098</v>
      </c>
      <c r="T4869" s="1" t="s">
        <v>53</v>
      </c>
      <c r="U4869" s="1" t="s">
        <v>32</v>
      </c>
    </row>
    <row r="4870" spans="1:21" x14ac:dyDescent="0.3">
      <c r="A4870" s="1" t="s">
        <v>9986</v>
      </c>
      <c r="B4870" s="1" t="s">
        <v>5876</v>
      </c>
      <c r="C4870" s="2">
        <v>45513</v>
      </c>
      <c r="D4870">
        <v>2024</v>
      </c>
      <c r="E4870" s="1" t="s">
        <v>487</v>
      </c>
      <c r="F4870" s="1" t="s">
        <v>23</v>
      </c>
      <c r="G4870" s="3">
        <v>5.5555555555555552E-2</v>
      </c>
      <c r="H4870" s="1" t="s">
        <v>24</v>
      </c>
      <c r="I4870" s="1" t="s">
        <v>133</v>
      </c>
      <c r="J4870" s="1" t="s">
        <v>1189</v>
      </c>
      <c r="K4870" s="1" t="s">
        <v>514</v>
      </c>
      <c r="L4870">
        <v>8246.3700000000008</v>
      </c>
      <c r="M4870">
        <v>21.15</v>
      </c>
      <c r="N4870">
        <v>18.62</v>
      </c>
      <c r="O4870">
        <v>8248.9</v>
      </c>
      <c r="P4870">
        <v>187</v>
      </c>
      <c r="Q4870" s="1" t="s">
        <v>99</v>
      </c>
      <c r="R4870" s="1" t="s">
        <v>29</v>
      </c>
      <c r="S4870" s="1" t="s">
        <v>4079</v>
      </c>
      <c r="T4870" s="1" t="s">
        <v>147</v>
      </c>
      <c r="U4870" s="1" t="s">
        <v>32</v>
      </c>
    </row>
    <row r="4871" spans="1:21" x14ac:dyDescent="0.3">
      <c r="A4871" s="1" t="s">
        <v>9987</v>
      </c>
      <c r="B4871" s="1" t="s">
        <v>8545</v>
      </c>
      <c r="C4871" s="2">
        <v>45513</v>
      </c>
      <c r="D4871">
        <v>2024</v>
      </c>
      <c r="E4871" s="1" t="s">
        <v>487</v>
      </c>
      <c r="F4871" s="1" t="s">
        <v>23</v>
      </c>
      <c r="G4871" s="3">
        <v>0.2673611111111111</v>
      </c>
      <c r="H4871" s="1" t="s">
        <v>42</v>
      </c>
      <c r="I4871" s="1" t="s">
        <v>297</v>
      </c>
      <c r="J4871" s="1" t="s">
        <v>901</v>
      </c>
      <c r="K4871" s="1" t="s">
        <v>299</v>
      </c>
      <c r="L4871">
        <v>4688.03</v>
      </c>
      <c r="M4871">
        <v>42.08</v>
      </c>
      <c r="N4871">
        <v>42.81</v>
      </c>
      <c r="O4871">
        <v>4687.2999999999993</v>
      </c>
      <c r="P4871">
        <v>864</v>
      </c>
      <c r="Q4871" s="1" t="s">
        <v>85</v>
      </c>
      <c r="R4871" s="1" t="s">
        <v>29</v>
      </c>
      <c r="S4871" s="1" t="s">
        <v>9175</v>
      </c>
      <c r="T4871" s="1" t="s">
        <v>31</v>
      </c>
      <c r="U4871" s="1" t="s">
        <v>32</v>
      </c>
    </row>
    <row r="4872" spans="1:21" x14ac:dyDescent="0.3">
      <c r="A4872" s="1" t="s">
        <v>9988</v>
      </c>
      <c r="B4872" s="1" t="s">
        <v>9989</v>
      </c>
      <c r="C4872" s="2">
        <v>45513</v>
      </c>
      <c r="D4872">
        <v>2024</v>
      </c>
      <c r="E4872" s="1" t="s">
        <v>487</v>
      </c>
      <c r="F4872" s="1" t="s">
        <v>23</v>
      </c>
      <c r="G4872" s="3">
        <v>0.37708333333333333</v>
      </c>
      <c r="H4872" s="1" t="s">
        <v>42</v>
      </c>
      <c r="I4872" s="1" t="s">
        <v>56</v>
      </c>
      <c r="J4872" s="1" t="s">
        <v>647</v>
      </c>
      <c r="K4872" s="1" t="s">
        <v>278</v>
      </c>
      <c r="L4872">
        <v>389.23</v>
      </c>
      <c r="M4872">
        <v>26.23</v>
      </c>
      <c r="N4872">
        <v>7.99</v>
      </c>
      <c r="O4872">
        <v>407.47</v>
      </c>
      <c r="P4872">
        <v>248</v>
      </c>
      <c r="Q4872" s="1" t="s">
        <v>99</v>
      </c>
      <c r="R4872" s="1" t="s">
        <v>29</v>
      </c>
      <c r="S4872" s="1" t="s">
        <v>544</v>
      </c>
      <c r="T4872" s="1" t="s">
        <v>53</v>
      </c>
      <c r="U4872" s="1" t="s">
        <v>101</v>
      </c>
    </row>
    <row r="4873" spans="1:21" x14ac:dyDescent="0.3">
      <c r="A4873" s="1" t="s">
        <v>9990</v>
      </c>
      <c r="B4873" s="1" t="s">
        <v>9991</v>
      </c>
      <c r="C4873" s="2">
        <v>45513</v>
      </c>
      <c r="D4873">
        <v>2024</v>
      </c>
      <c r="E4873" s="1" t="s">
        <v>487</v>
      </c>
      <c r="F4873" s="1" t="s">
        <v>23</v>
      </c>
      <c r="G4873" s="3">
        <v>0.4284722222222222</v>
      </c>
      <c r="H4873" s="1" t="s">
        <v>42</v>
      </c>
      <c r="I4873" s="1" t="s">
        <v>25</v>
      </c>
      <c r="J4873" s="1" t="s">
        <v>26</v>
      </c>
      <c r="K4873" s="1" t="s">
        <v>362</v>
      </c>
      <c r="L4873">
        <v>3619.78</v>
      </c>
      <c r="M4873">
        <v>25.52</v>
      </c>
      <c r="N4873">
        <v>43.48</v>
      </c>
      <c r="O4873">
        <v>3601.82</v>
      </c>
      <c r="P4873">
        <v>608</v>
      </c>
      <c r="Q4873" s="1" t="s">
        <v>38</v>
      </c>
      <c r="R4873" s="1" t="s">
        <v>29</v>
      </c>
      <c r="S4873" s="1" t="s">
        <v>6419</v>
      </c>
      <c r="T4873" s="1" t="s">
        <v>53</v>
      </c>
      <c r="U4873" s="1" t="s">
        <v>32</v>
      </c>
    </row>
    <row r="4874" spans="1:21" x14ac:dyDescent="0.3">
      <c r="A4874" s="1" t="s">
        <v>9992</v>
      </c>
      <c r="B4874" s="1" t="s">
        <v>9993</v>
      </c>
      <c r="C4874" s="2">
        <v>45513</v>
      </c>
      <c r="D4874">
        <v>2024</v>
      </c>
      <c r="E4874" s="1" t="s">
        <v>487</v>
      </c>
      <c r="F4874" s="1" t="s">
        <v>23</v>
      </c>
      <c r="G4874" s="3">
        <v>0.46041666666666664</v>
      </c>
      <c r="H4874" s="1" t="s">
        <v>42</v>
      </c>
      <c r="I4874" s="1" t="s">
        <v>96</v>
      </c>
      <c r="J4874" s="1" t="s">
        <v>441</v>
      </c>
      <c r="K4874" s="1" t="s">
        <v>251</v>
      </c>
      <c r="L4874">
        <v>1241.3</v>
      </c>
      <c r="M4874">
        <v>3.41</v>
      </c>
      <c r="N4874">
        <v>50.75</v>
      </c>
      <c r="O4874">
        <v>1193.96</v>
      </c>
      <c r="P4874">
        <v>171</v>
      </c>
      <c r="Q4874" s="1" t="s">
        <v>99</v>
      </c>
      <c r="R4874" s="1" t="s">
        <v>29</v>
      </c>
      <c r="S4874" s="1" t="s">
        <v>2142</v>
      </c>
      <c r="T4874" s="1" t="s">
        <v>31</v>
      </c>
      <c r="U4874" s="1" t="s">
        <v>32</v>
      </c>
    </row>
    <row r="4875" spans="1:21" x14ac:dyDescent="0.3">
      <c r="A4875" s="1" t="s">
        <v>9994</v>
      </c>
      <c r="B4875" s="1" t="s">
        <v>7100</v>
      </c>
      <c r="C4875" s="2">
        <v>45513</v>
      </c>
      <c r="D4875">
        <v>2024</v>
      </c>
      <c r="E4875" s="1" t="s">
        <v>487</v>
      </c>
      <c r="F4875" s="1" t="s">
        <v>23</v>
      </c>
      <c r="G4875" s="3">
        <v>0.48888888888888887</v>
      </c>
      <c r="H4875" s="1" t="s">
        <v>42</v>
      </c>
      <c r="I4875" s="1" t="s">
        <v>68</v>
      </c>
      <c r="J4875" s="1" t="s">
        <v>69</v>
      </c>
      <c r="K4875" s="1" t="s">
        <v>405</v>
      </c>
      <c r="L4875">
        <v>7706.41</v>
      </c>
      <c r="M4875">
        <v>31.74</v>
      </c>
      <c r="N4875">
        <v>98.39</v>
      </c>
      <c r="O4875">
        <v>7639.7599999999993</v>
      </c>
      <c r="P4875">
        <v>657</v>
      </c>
      <c r="Q4875" s="1" t="s">
        <v>118</v>
      </c>
      <c r="R4875" s="1" t="s">
        <v>29</v>
      </c>
      <c r="S4875" s="1" t="s">
        <v>4598</v>
      </c>
      <c r="T4875" s="1" t="s">
        <v>31</v>
      </c>
      <c r="U4875" s="1" t="s">
        <v>32</v>
      </c>
    </row>
    <row r="4876" spans="1:21" x14ac:dyDescent="0.3">
      <c r="A4876" s="1" t="s">
        <v>9995</v>
      </c>
      <c r="B4876" s="1" t="s">
        <v>5870</v>
      </c>
      <c r="C4876" s="2">
        <v>45513</v>
      </c>
      <c r="D4876">
        <v>2024</v>
      </c>
      <c r="E4876" s="1" t="s">
        <v>487</v>
      </c>
      <c r="F4876" s="1" t="s">
        <v>23</v>
      </c>
      <c r="G4876" s="3">
        <v>0.60555555555555551</v>
      </c>
      <c r="H4876" s="1" t="s">
        <v>104</v>
      </c>
      <c r="I4876" s="1" t="s">
        <v>127</v>
      </c>
      <c r="J4876" s="1" t="s">
        <v>356</v>
      </c>
      <c r="K4876" s="1" t="s">
        <v>129</v>
      </c>
      <c r="L4876">
        <v>2764.97</v>
      </c>
      <c r="M4876">
        <v>35.630000000000003</v>
      </c>
      <c r="N4876">
        <v>9.89</v>
      </c>
      <c r="O4876">
        <v>2790.71</v>
      </c>
      <c r="P4876">
        <v>937</v>
      </c>
      <c r="Q4876" s="1" t="s">
        <v>85</v>
      </c>
      <c r="R4876" s="1" t="s">
        <v>29</v>
      </c>
      <c r="S4876" s="1" t="s">
        <v>859</v>
      </c>
      <c r="T4876" s="1" t="s">
        <v>53</v>
      </c>
      <c r="U4876" s="1" t="s">
        <v>32</v>
      </c>
    </row>
    <row r="4877" spans="1:21" x14ac:dyDescent="0.3">
      <c r="A4877" s="1" t="s">
        <v>9996</v>
      </c>
      <c r="B4877" s="1" t="s">
        <v>9997</v>
      </c>
      <c r="C4877" s="2">
        <v>45513</v>
      </c>
      <c r="D4877">
        <v>2024</v>
      </c>
      <c r="E4877" s="1" t="s">
        <v>487</v>
      </c>
      <c r="F4877" s="1" t="s">
        <v>23</v>
      </c>
      <c r="G4877" s="3">
        <v>0.87916666666666665</v>
      </c>
      <c r="H4877" s="1" t="s">
        <v>24</v>
      </c>
      <c r="I4877" s="1" t="s">
        <v>236</v>
      </c>
      <c r="J4877" s="1" t="s">
        <v>1086</v>
      </c>
      <c r="K4877" s="1" t="s">
        <v>390</v>
      </c>
      <c r="L4877">
        <v>2666.13</v>
      </c>
      <c r="M4877">
        <v>9.07</v>
      </c>
      <c r="N4877">
        <v>84.09</v>
      </c>
      <c r="O4877">
        <v>2591.11</v>
      </c>
      <c r="P4877">
        <v>37</v>
      </c>
      <c r="Q4877" s="1" t="s">
        <v>118</v>
      </c>
      <c r="R4877" s="1" t="s">
        <v>29</v>
      </c>
      <c r="S4877" s="1" t="s">
        <v>3382</v>
      </c>
      <c r="T4877" s="1" t="s">
        <v>53</v>
      </c>
      <c r="U4877" s="1" t="s">
        <v>93</v>
      </c>
    </row>
    <row r="4878" spans="1:21" x14ac:dyDescent="0.3">
      <c r="A4878" s="1" t="s">
        <v>9998</v>
      </c>
      <c r="B4878" s="1" t="s">
        <v>9999</v>
      </c>
      <c r="C4878" s="2">
        <v>45513</v>
      </c>
      <c r="D4878">
        <v>2024</v>
      </c>
      <c r="E4878" s="1" t="s">
        <v>487</v>
      </c>
      <c r="F4878" s="1" t="s">
        <v>23</v>
      </c>
      <c r="G4878" s="3">
        <v>0.91180555555555554</v>
      </c>
      <c r="H4878" s="1" t="s">
        <v>24</v>
      </c>
      <c r="I4878" s="1" t="s">
        <v>371</v>
      </c>
      <c r="J4878" s="1" t="s">
        <v>1159</v>
      </c>
      <c r="K4878" s="1" t="s">
        <v>373</v>
      </c>
      <c r="L4878">
        <v>3271.05</v>
      </c>
      <c r="M4878">
        <v>22.48</v>
      </c>
      <c r="N4878">
        <v>68.39</v>
      </c>
      <c r="O4878">
        <v>3225.1400000000003</v>
      </c>
      <c r="P4878">
        <v>135</v>
      </c>
      <c r="Q4878" s="1" t="s">
        <v>85</v>
      </c>
      <c r="R4878" s="1" t="s">
        <v>29</v>
      </c>
      <c r="S4878" s="1" t="s">
        <v>1803</v>
      </c>
      <c r="T4878" s="1" t="s">
        <v>31</v>
      </c>
      <c r="U4878" s="1" t="s">
        <v>32</v>
      </c>
    </row>
    <row r="4879" spans="1:21" x14ac:dyDescent="0.3">
      <c r="A4879" s="1" t="s">
        <v>10000</v>
      </c>
      <c r="B4879" s="1" t="s">
        <v>10001</v>
      </c>
      <c r="C4879" s="2">
        <v>45513</v>
      </c>
      <c r="D4879">
        <v>2024</v>
      </c>
      <c r="E4879" s="1" t="s">
        <v>487</v>
      </c>
      <c r="F4879" s="1" t="s">
        <v>23</v>
      </c>
      <c r="G4879" s="3">
        <v>0.9243055555555556</v>
      </c>
      <c r="H4879" s="1" t="s">
        <v>24</v>
      </c>
      <c r="I4879" s="1" t="s">
        <v>127</v>
      </c>
      <c r="J4879" s="1" t="s">
        <v>356</v>
      </c>
      <c r="K4879" s="1" t="s">
        <v>475</v>
      </c>
      <c r="L4879">
        <v>1370.87</v>
      </c>
      <c r="M4879">
        <v>18.05</v>
      </c>
      <c r="N4879">
        <v>14.03</v>
      </c>
      <c r="O4879">
        <v>1374.8899999999999</v>
      </c>
      <c r="P4879">
        <v>416</v>
      </c>
      <c r="Q4879" s="1" t="s">
        <v>85</v>
      </c>
      <c r="R4879" s="1" t="s">
        <v>29</v>
      </c>
      <c r="S4879" s="1" t="s">
        <v>3128</v>
      </c>
      <c r="T4879" s="1" t="s">
        <v>53</v>
      </c>
      <c r="U4879" s="1" t="s">
        <v>32</v>
      </c>
    </row>
    <row r="4880" spans="1:21" x14ac:dyDescent="0.3">
      <c r="A4880" s="1" t="s">
        <v>10002</v>
      </c>
      <c r="B4880" s="1" t="s">
        <v>10003</v>
      </c>
      <c r="C4880" s="2">
        <v>45513</v>
      </c>
      <c r="D4880">
        <v>2024</v>
      </c>
      <c r="E4880" s="1" t="s">
        <v>487</v>
      </c>
      <c r="F4880" s="1" t="s">
        <v>23</v>
      </c>
      <c r="G4880" s="3">
        <v>0.94930555555555551</v>
      </c>
      <c r="H4880" s="1" t="s">
        <v>24</v>
      </c>
      <c r="I4880" s="1" t="s">
        <v>110</v>
      </c>
      <c r="J4880" s="1" t="s">
        <v>527</v>
      </c>
      <c r="K4880" s="1" t="s">
        <v>112</v>
      </c>
      <c r="L4880">
        <v>8709.11</v>
      </c>
      <c r="M4880">
        <v>28.33</v>
      </c>
      <c r="N4880">
        <v>27.42</v>
      </c>
      <c r="O4880">
        <v>8710.02</v>
      </c>
      <c r="P4880">
        <v>521</v>
      </c>
      <c r="Q4880" s="1" t="s">
        <v>118</v>
      </c>
      <c r="R4880" s="1" t="s">
        <v>29</v>
      </c>
      <c r="S4880" s="1" t="s">
        <v>4042</v>
      </c>
      <c r="T4880" s="1" t="s">
        <v>31</v>
      </c>
      <c r="U4880" s="1" t="s">
        <v>93</v>
      </c>
    </row>
    <row r="4881" spans="1:21" x14ac:dyDescent="0.3">
      <c r="A4881" s="1" t="s">
        <v>10004</v>
      </c>
      <c r="B4881" s="1" t="s">
        <v>10005</v>
      </c>
      <c r="C4881" s="2">
        <v>45514</v>
      </c>
      <c r="D4881">
        <v>2024</v>
      </c>
      <c r="E4881" s="1" t="s">
        <v>22</v>
      </c>
      <c r="F4881" s="1" t="s">
        <v>23</v>
      </c>
      <c r="G4881" s="3">
        <v>0.11805555555555555</v>
      </c>
      <c r="H4881" s="1" t="s">
        <v>24</v>
      </c>
      <c r="I4881" s="1" t="s">
        <v>431</v>
      </c>
      <c r="J4881" s="1" t="s">
        <v>1077</v>
      </c>
      <c r="K4881" s="1" t="s">
        <v>643</v>
      </c>
      <c r="L4881">
        <v>7509</v>
      </c>
      <c r="M4881">
        <v>9.83</v>
      </c>
      <c r="N4881">
        <v>44.24</v>
      </c>
      <c r="O4881">
        <v>7474.59</v>
      </c>
      <c r="P4881">
        <v>296</v>
      </c>
      <c r="Q4881" s="1" t="s">
        <v>99</v>
      </c>
      <c r="R4881" s="1" t="s">
        <v>29</v>
      </c>
      <c r="S4881" s="1" t="s">
        <v>2493</v>
      </c>
      <c r="T4881" s="1" t="s">
        <v>31</v>
      </c>
      <c r="U4881" s="1" t="s">
        <v>32</v>
      </c>
    </row>
    <row r="4882" spans="1:21" x14ac:dyDescent="0.3">
      <c r="A4882" s="1" t="s">
        <v>10006</v>
      </c>
      <c r="B4882" s="1" t="s">
        <v>6991</v>
      </c>
      <c r="C4882" s="2">
        <v>45514</v>
      </c>
      <c r="D4882">
        <v>2024</v>
      </c>
      <c r="E4882" s="1" t="s">
        <v>22</v>
      </c>
      <c r="F4882" s="1" t="s">
        <v>23</v>
      </c>
      <c r="G4882" s="3">
        <v>0.20833333333333334</v>
      </c>
      <c r="H4882" s="1" t="s">
        <v>42</v>
      </c>
      <c r="I4882" s="1" t="s">
        <v>154</v>
      </c>
      <c r="J4882" s="1" t="s">
        <v>231</v>
      </c>
      <c r="K4882" s="1" t="s">
        <v>156</v>
      </c>
      <c r="L4882">
        <v>8138.1</v>
      </c>
      <c r="M4882">
        <v>30.16</v>
      </c>
      <c r="N4882">
        <v>25.93</v>
      </c>
      <c r="O4882">
        <v>8142.33</v>
      </c>
      <c r="P4882">
        <v>364</v>
      </c>
      <c r="Q4882" s="1" t="s">
        <v>85</v>
      </c>
      <c r="R4882" s="1" t="s">
        <v>749</v>
      </c>
      <c r="S4882" s="1" t="s">
        <v>4368</v>
      </c>
      <c r="T4882" s="1" t="s">
        <v>31</v>
      </c>
      <c r="U4882" s="1" t="s">
        <v>93</v>
      </c>
    </row>
    <row r="4883" spans="1:21" x14ac:dyDescent="0.3">
      <c r="A4883" s="1" t="s">
        <v>10007</v>
      </c>
      <c r="B4883" s="1" t="s">
        <v>10008</v>
      </c>
      <c r="C4883" s="2">
        <v>45514</v>
      </c>
      <c r="D4883">
        <v>2024</v>
      </c>
      <c r="E4883" s="1" t="s">
        <v>22</v>
      </c>
      <c r="F4883" s="1" t="s">
        <v>23</v>
      </c>
      <c r="G4883" s="3">
        <v>0.21875</v>
      </c>
      <c r="H4883" s="1" t="s">
        <v>42</v>
      </c>
      <c r="I4883" s="1" t="s">
        <v>89</v>
      </c>
      <c r="J4883" s="1" t="s">
        <v>90</v>
      </c>
      <c r="K4883" s="1" t="s">
        <v>523</v>
      </c>
      <c r="L4883">
        <v>1625.16</v>
      </c>
      <c r="M4883">
        <v>9.8000000000000007</v>
      </c>
      <c r="N4883">
        <v>75.61</v>
      </c>
      <c r="O4883">
        <v>1559.3500000000001</v>
      </c>
      <c r="P4883">
        <v>858</v>
      </c>
      <c r="Q4883" s="1" t="s">
        <v>118</v>
      </c>
      <c r="R4883" s="1" t="s">
        <v>29</v>
      </c>
      <c r="S4883" s="1" t="s">
        <v>3336</v>
      </c>
      <c r="T4883" s="1" t="s">
        <v>53</v>
      </c>
      <c r="U4883" s="1" t="s">
        <v>32</v>
      </c>
    </row>
    <row r="4884" spans="1:21" x14ac:dyDescent="0.3">
      <c r="A4884" s="1" t="s">
        <v>10009</v>
      </c>
      <c r="B4884" s="1" t="s">
        <v>10010</v>
      </c>
      <c r="C4884" s="2">
        <v>45514</v>
      </c>
      <c r="D4884">
        <v>2024</v>
      </c>
      <c r="E4884" s="1" t="s">
        <v>22</v>
      </c>
      <c r="F4884" s="1" t="s">
        <v>23</v>
      </c>
      <c r="G4884" s="3">
        <v>0.40694444444444444</v>
      </c>
      <c r="H4884" s="1" t="s">
        <v>42</v>
      </c>
      <c r="I4884" s="1" t="s">
        <v>110</v>
      </c>
      <c r="J4884" s="1" t="s">
        <v>527</v>
      </c>
      <c r="K4884" s="1" t="s">
        <v>112</v>
      </c>
      <c r="L4884">
        <v>6207.94</v>
      </c>
      <c r="M4884">
        <v>32.74</v>
      </c>
      <c r="N4884">
        <v>92.11</v>
      </c>
      <c r="O4884">
        <v>6148.57</v>
      </c>
      <c r="P4884">
        <v>209</v>
      </c>
      <c r="Q4884" s="1" t="s">
        <v>38</v>
      </c>
      <c r="R4884" s="1" t="s">
        <v>29</v>
      </c>
      <c r="S4884" s="1" t="s">
        <v>1549</v>
      </c>
      <c r="T4884" s="1" t="s">
        <v>53</v>
      </c>
      <c r="U4884" s="1" t="s">
        <v>101</v>
      </c>
    </row>
    <row r="4885" spans="1:21" x14ac:dyDescent="0.3">
      <c r="A4885" s="1" t="s">
        <v>10011</v>
      </c>
      <c r="B4885" s="1" t="s">
        <v>1644</v>
      </c>
      <c r="C4885" s="2">
        <v>45514</v>
      </c>
      <c r="D4885">
        <v>2024</v>
      </c>
      <c r="E4885" s="1" t="s">
        <v>22</v>
      </c>
      <c r="F4885" s="1" t="s">
        <v>23</v>
      </c>
      <c r="G4885" s="3">
        <v>0.41180555555555554</v>
      </c>
      <c r="H4885" s="1" t="s">
        <v>42</v>
      </c>
      <c r="I4885" s="1" t="s">
        <v>154</v>
      </c>
      <c r="J4885" s="1" t="s">
        <v>155</v>
      </c>
      <c r="K4885" s="1" t="s">
        <v>570</v>
      </c>
      <c r="L4885">
        <v>352.97</v>
      </c>
      <c r="M4885">
        <v>11.18</v>
      </c>
      <c r="N4885">
        <v>6.71</v>
      </c>
      <c r="O4885">
        <v>357.44000000000005</v>
      </c>
      <c r="P4885">
        <v>516</v>
      </c>
      <c r="Q4885" s="1" t="s">
        <v>85</v>
      </c>
      <c r="R4885" s="1" t="s">
        <v>29</v>
      </c>
      <c r="S4885" s="1" t="s">
        <v>5100</v>
      </c>
      <c r="T4885" s="1" t="s">
        <v>53</v>
      </c>
      <c r="U4885" s="1" t="s">
        <v>32</v>
      </c>
    </row>
    <row r="4886" spans="1:21" x14ac:dyDescent="0.3">
      <c r="A4886" s="1" t="s">
        <v>10012</v>
      </c>
      <c r="B4886" s="1" t="s">
        <v>3574</v>
      </c>
      <c r="C4886" s="2">
        <v>45514</v>
      </c>
      <c r="D4886">
        <v>2024</v>
      </c>
      <c r="E4886" s="1" t="s">
        <v>22</v>
      </c>
      <c r="F4886" s="1" t="s">
        <v>23</v>
      </c>
      <c r="G4886" s="3">
        <v>0.4465277777777778</v>
      </c>
      <c r="H4886" s="1" t="s">
        <v>42</v>
      </c>
      <c r="I4886" s="1" t="s">
        <v>133</v>
      </c>
      <c r="J4886" s="1" t="s">
        <v>134</v>
      </c>
      <c r="K4886" s="1" t="s">
        <v>451</v>
      </c>
      <c r="L4886">
        <v>9895.6</v>
      </c>
      <c r="M4886">
        <v>25.12</v>
      </c>
      <c r="N4886">
        <v>67.22</v>
      </c>
      <c r="O4886">
        <v>9853.5000000000018</v>
      </c>
      <c r="P4886">
        <v>59</v>
      </c>
      <c r="Q4886" s="1" t="s">
        <v>38</v>
      </c>
      <c r="R4886" s="1" t="s">
        <v>29</v>
      </c>
      <c r="S4886" s="1" t="s">
        <v>3497</v>
      </c>
      <c r="T4886" s="1" t="s">
        <v>53</v>
      </c>
      <c r="U4886" s="1" t="s">
        <v>32</v>
      </c>
    </row>
    <row r="4887" spans="1:21" x14ac:dyDescent="0.3">
      <c r="A4887" s="1" t="s">
        <v>10013</v>
      </c>
      <c r="B4887" s="1" t="s">
        <v>7558</v>
      </c>
      <c r="C4887" s="2">
        <v>45514</v>
      </c>
      <c r="D4887">
        <v>2024</v>
      </c>
      <c r="E4887" s="1" t="s">
        <v>22</v>
      </c>
      <c r="F4887" s="1" t="s">
        <v>23</v>
      </c>
      <c r="G4887" s="3">
        <v>0.625</v>
      </c>
      <c r="H4887" s="1" t="s">
        <v>104</v>
      </c>
      <c r="I4887" s="1" t="s">
        <v>68</v>
      </c>
      <c r="J4887" s="1" t="s">
        <v>69</v>
      </c>
      <c r="K4887" s="1" t="s">
        <v>27</v>
      </c>
      <c r="L4887">
        <v>1702.97</v>
      </c>
      <c r="M4887">
        <v>0.01</v>
      </c>
      <c r="N4887">
        <v>81.260000000000005</v>
      </c>
      <c r="O4887">
        <v>1621.72</v>
      </c>
      <c r="P4887">
        <v>300</v>
      </c>
      <c r="Q4887" s="1" t="s">
        <v>118</v>
      </c>
      <c r="R4887" s="1" t="s">
        <v>29</v>
      </c>
      <c r="S4887" s="1" t="s">
        <v>507</v>
      </c>
      <c r="T4887" s="1" t="s">
        <v>31</v>
      </c>
      <c r="U4887" s="1" t="s">
        <v>32</v>
      </c>
    </row>
    <row r="4888" spans="1:21" x14ac:dyDescent="0.3">
      <c r="A4888" s="1" t="s">
        <v>10014</v>
      </c>
      <c r="B4888" s="1" t="s">
        <v>7108</v>
      </c>
      <c r="C4888" s="2">
        <v>45514</v>
      </c>
      <c r="D4888">
        <v>2024</v>
      </c>
      <c r="E4888" s="1" t="s">
        <v>22</v>
      </c>
      <c r="F4888" s="1" t="s">
        <v>23</v>
      </c>
      <c r="G4888" s="3">
        <v>0.64513888888888893</v>
      </c>
      <c r="H4888" s="1" t="s">
        <v>104</v>
      </c>
      <c r="I4888" s="1" t="s">
        <v>371</v>
      </c>
      <c r="J4888" s="1" t="s">
        <v>550</v>
      </c>
      <c r="K4888" s="1" t="s">
        <v>519</v>
      </c>
      <c r="L4888">
        <v>4343.37</v>
      </c>
      <c r="M4888">
        <v>4.68</v>
      </c>
      <c r="N4888">
        <v>13.89</v>
      </c>
      <c r="O4888">
        <v>4334.16</v>
      </c>
      <c r="P4888">
        <v>821</v>
      </c>
      <c r="Q4888" s="1" t="s">
        <v>99</v>
      </c>
      <c r="R4888" s="1" t="s">
        <v>29</v>
      </c>
      <c r="S4888" s="1" t="s">
        <v>1747</v>
      </c>
      <c r="T4888" s="1" t="s">
        <v>53</v>
      </c>
      <c r="U4888" s="1" t="s">
        <v>32</v>
      </c>
    </row>
    <row r="4889" spans="1:21" x14ac:dyDescent="0.3">
      <c r="A4889" s="1" t="s">
        <v>10015</v>
      </c>
      <c r="B4889" s="1" t="s">
        <v>10016</v>
      </c>
      <c r="C4889" s="2">
        <v>45514</v>
      </c>
      <c r="D4889">
        <v>2024</v>
      </c>
      <c r="E4889" s="1" t="s">
        <v>22</v>
      </c>
      <c r="F4889" s="1" t="s">
        <v>23</v>
      </c>
      <c r="G4889" s="3">
        <v>0.79722222222222228</v>
      </c>
      <c r="H4889" s="1" t="s">
        <v>142</v>
      </c>
      <c r="I4889" s="1" t="s">
        <v>160</v>
      </c>
      <c r="J4889" s="1" t="s">
        <v>161</v>
      </c>
      <c r="K4889" s="1" t="s">
        <v>273</v>
      </c>
      <c r="L4889">
        <v>7816.53</v>
      </c>
      <c r="M4889">
        <v>1.02</v>
      </c>
      <c r="N4889">
        <v>36.619999999999997</v>
      </c>
      <c r="O4889">
        <v>7780.93</v>
      </c>
      <c r="P4889">
        <v>380</v>
      </c>
      <c r="Q4889" s="1" t="s">
        <v>38</v>
      </c>
      <c r="R4889" s="1" t="s">
        <v>29</v>
      </c>
      <c r="S4889" s="1" t="s">
        <v>3513</v>
      </c>
      <c r="T4889" s="1" t="s">
        <v>31</v>
      </c>
      <c r="U4889" s="1" t="s">
        <v>32</v>
      </c>
    </row>
    <row r="4890" spans="1:21" x14ac:dyDescent="0.3">
      <c r="A4890" s="1" t="s">
        <v>10017</v>
      </c>
      <c r="B4890" s="1" t="s">
        <v>10018</v>
      </c>
      <c r="C4890" s="2">
        <v>45514</v>
      </c>
      <c r="D4890">
        <v>2024</v>
      </c>
      <c r="E4890" s="1" t="s">
        <v>22</v>
      </c>
      <c r="F4890" s="1" t="s">
        <v>23</v>
      </c>
      <c r="G4890" s="3">
        <v>0.90347222222222223</v>
      </c>
      <c r="H4890" s="1" t="s">
        <v>24</v>
      </c>
      <c r="I4890" s="1" t="s">
        <v>154</v>
      </c>
      <c r="J4890" s="1" t="s">
        <v>155</v>
      </c>
      <c r="K4890" s="1" t="s">
        <v>1223</v>
      </c>
      <c r="L4890">
        <v>2964.7</v>
      </c>
      <c r="M4890">
        <v>19.47</v>
      </c>
      <c r="N4890">
        <v>21.76</v>
      </c>
      <c r="O4890">
        <v>2962.4099999999994</v>
      </c>
      <c r="P4890">
        <v>332</v>
      </c>
      <c r="Q4890" s="1" t="s">
        <v>85</v>
      </c>
      <c r="R4890" s="1" t="s">
        <v>29</v>
      </c>
      <c r="S4890" s="1" t="s">
        <v>1048</v>
      </c>
      <c r="T4890" s="1" t="s">
        <v>31</v>
      </c>
      <c r="U4890" s="1" t="s">
        <v>32</v>
      </c>
    </row>
    <row r="4891" spans="1:21" x14ac:dyDescent="0.3">
      <c r="A4891" s="1" t="s">
        <v>10019</v>
      </c>
      <c r="B4891" s="1" t="s">
        <v>5888</v>
      </c>
      <c r="C4891" s="2">
        <v>45515</v>
      </c>
      <c r="D4891">
        <v>2024</v>
      </c>
      <c r="E4891" s="1" t="s">
        <v>166</v>
      </c>
      <c r="F4891" s="1" t="s">
        <v>23</v>
      </c>
      <c r="G4891" s="3">
        <v>2.9861111111111113E-2</v>
      </c>
      <c r="H4891" s="1" t="s">
        <v>24</v>
      </c>
      <c r="I4891" s="1" t="s">
        <v>35</v>
      </c>
      <c r="J4891" s="1" t="s">
        <v>1835</v>
      </c>
      <c r="K4891" s="1" t="s">
        <v>37</v>
      </c>
      <c r="L4891">
        <v>9033.0499999999993</v>
      </c>
      <c r="M4891">
        <v>33.46</v>
      </c>
      <c r="N4891">
        <v>78.22</v>
      </c>
      <c r="O4891">
        <v>8988.2899999999991</v>
      </c>
      <c r="P4891">
        <v>193</v>
      </c>
      <c r="Q4891" s="1" t="s">
        <v>85</v>
      </c>
      <c r="R4891" s="1" t="s">
        <v>29</v>
      </c>
      <c r="S4891" s="1" t="s">
        <v>3709</v>
      </c>
      <c r="T4891" s="1" t="s">
        <v>53</v>
      </c>
      <c r="U4891" s="1" t="s">
        <v>101</v>
      </c>
    </row>
    <row r="4892" spans="1:21" x14ac:dyDescent="0.3">
      <c r="A4892" s="1" t="s">
        <v>10020</v>
      </c>
      <c r="B4892" s="1" t="s">
        <v>9516</v>
      </c>
      <c r="C4892" s="2">
        <v>45515</v>
      </c>
      <c r="D4892">
        <v>2024</v>
      </c>
      <c r="E4892" s="1" t="s">
        <v>166</v>
      </c>
      <c r="F4892" s="1" t="s">
        <v>23</v>
      </c>
      <c r="G4892" s="3">
        <v>7.0833333333333331E-2</v>
      </c>
      <c r="H4892" s="1" t="s">
        <v>24</v>
      </c>
      <c r="I4892" s="1" t="s">
        <v>431</v>
      </c>
      <c r="J4892" s="1" t="s">
        <v>666</v>
      </c>
      <c r="K4892" s="1" t="s">
        <v>543</v>
      </c>
      <c r="L4892">
        <v>1260.04</v>
      </c>
      <c r="M4892">
        <v>40.31</v>
      </c>
      <c r="N4892">
        <v>31.21</v>
      </c>
      <c r="O4892">
        <v>1269.1399999999999</v>
      </c>
      <c r="P4892">
        <v>236</v>
      </c>
      <c r="Q4892" s="1" t="s">
        <v>38</v>
      </c>
      <c r="R4892" s="1" t="s">
        <v>29</v>
      </c>
      <c r="S4892" s="1" t="s">
        <v>2793</v>
      </c>
      <c r="T4892" s="1" t="s">
        <v>31</v>
      </c>
      <c r="U4892" s="1" t="s">
        <v>32</v>
      </c>
    </row>
    <row r="4893" spans="1:21" x14ac:dyDescent="0.3">
      <c r="A4893" s="1" t="s">
        <v>10021</v>
      </c>
      <c r="B4893" s="1" t="s">
        <v>10022</v>
      </c>
      <c r="C4893" s="2">
        <v>45515</v>
      </c>
      <c r="D4893">
        <v>2024</v>
      </c>
      <c r="E4893" s="1" t="s">
        <v>166</v>
      </c>
      <c r="F4893" s="1" t="s">
        <v>23</v>
      </c>
      <c r="G4893" s="3">
        <v>0.13680555555555557</v>
      </c>
      <c r="H4893" s="1" t="s">
        <v>24</v>
      </c>
      <c r="I4893" s="1" t="s">
        <v>56</v>
      </c>
      <c r="J4893" s="1" t="s">
        <v>647</v>
      </c>
      <c r="K4893" s="1" t="s">
        <v>417</v>
      </c>
      <c r="L4893">
        <v>6736.83</v>
      </c>
      <c r="M4893">
        <v>23.33</v>
      </c>
      <c r="N4893">
        <v>1.54</v>
      </c>
      <c r="O4893">
        <v>6758.62</v>
      </c>
      <c r="P4893">
        <v>793</v>
      </c>
      <c r="Q4893" s="1" t="s">
        <v>85</v>
      </c>
      <c r="R4893" s="1" t="s">
        <v>29</v>
      </c>
      <c r="S4893" s="1" t="s">
        <v>201</v>
      </c>
      <c r="T4893" s="1" t="s">
        <v>53</v>
      </c>
      <c r="U4893" s="1" t="s">
        <v>101</v>
      </c>
    </row>
    <row r="4894" spans="1:21" x14ac:dyDescent="0.3">
      <c r="A4894" s="1" t="s">
        <v>10023</v>
      </c>
      <c r="B4894" s="1" t="s">
        <v>3480</v>
      </c>
      <c r="C4894" s="2">
        <v>45515</v>
      </c>
      <c r="D4894">
        <v>2024</v>
      </c>
      <c r="E4894" s="1" t="s">
        <v>166</v>
      </c>
      <c r="F4894" s="1" t="s">
        <v>23</v>
      </c>
      <c r="G4894" s="3">
        <v>0.30763888888888891</v>
      </c>
      <c r="H4894" s="1" t="s">
        <v>42</v>
      </c>
      <c r="I4894" s="1" t="s">
        <v>96</v>
      </c>
      <c r="J4894" s="1" t="s">
        <v>506</v>
      </c>
      <c r="K4894" s="1" t="s">
        <v>251</v>
      </c>
      <c r="L4894">
        <v>6507.88</v>
      </c>
      <c r="M4894">
        <v>18.760000000000002</v>
      </c>
      <c r="N4894">
        <v>51.85</v>
      </c>
      <c r="O4894">
        <v>6474.79</v>
      </c>
      <c r="P4894">
        <v>230</v>
      </c>
      <c r="Q4894" s="1" t="s">
        <v>28</v>
      </c>
      <c r="R4894" s="1" t="s">
        <v>29</v>
      </c>
      <c r="S4894" s="1" t="s">
        <v>2962</v>
      </c>
      <c r="T4894" s="1" t="s">
        <v>53</v>
      </c>
      <c r="U4894" s="1" t="s">
        <v>101</v>
      </c>
    </row>
    <row r="4895" spans="1:21" x14ac:dyDescent="0.3">
      <c r="A4895" s="1" t="s">
        <v>10024</v>
      </c>
      <c r="B4895" s="1" t="s">
        <v>10025</v>
      </c>
      <c r="C4895" s="2">
        <v>45515</v>
      </c>
      <c r="D4895">
        <v>2024</v>
      </c>
      <c r="E4895" s="1" t="s">
        <v>166</v>
      </c>
      <c r="F4895" s="1" t="s">
        <v>23</v>
      </c>
      <c r="G4895" s="3">
        <v>0.36388888888888887</v>
      </c>
      <c r="H4895" s="1" t="s">
        <v>42</v>
      </c>
      <c r="I4895" s="1" t="s">
        <v>49</v>
      </c>
      <c r="J4895" s="1" t="s">
        <v>50</v>
      </c>
      <c r="K4895" s="1" t="s">
        <v>322</v>
      </c>
      <c r="L4895">
        <v>2205.27</v>
      </c>
      <c r="M4895">
        <v>41.5</v>
      </c>
      <c r="N4895">
        <v>0.99</v>
      </c>
      <c r="O4895">
        <v>2245.7800000000002</v>
      </c>
      <c r="P4895">
        <v>602</v>
      </c>
      <c r="Q4895" s="1" t="s">
        <v>85</v>
      </c>
      <c r="R4895" s="1" t="s">
        <v>29</v>
      </c>
      <c r="S4895" s="1" t="s">
        <v>3027</v>
      </c>
      <c r="T4895" s="1" t="s">
        <v>53</v>
      </c>
      <c r="U4895" s="1" t="s">
        <v>93</v>
      </c>
    </row>
    <row r="4896" spans="1:21" x14ac:dyDescent="0.3">
      <c r="A4896" s="1" t="s">
        <v>10026</v>
      </c>
      <c r="B4896" s="1" t="s">
        <v>1042</v>
      </c>
      <c r="C4896" s="2">
        <v>45515</v>
      </c>
      <c r="D4896">
        <v>2024</v>
      </c>
      <c r="E4896" s="1" t="s">
        <v>166</v>
      </c>
      <c r="F4896" s="1" t="s">
        <v>23</v>
      </c>
      <c r="G4896" s="3">
        <v>0.36527777777777776</v>
      </c>
      <c r="H4896" s="1" t="s">
        <v>42</v>
      </c>
      <c r="I4896" s="1" t="s">
        <v>68</v>
      </c>
      <c r="J4896" s="1" t="s">
        <v>69</v>
      </c>
      <c r="K4896" s="1" t="s">
        <v>780</v>
      </c>
      <c r="L4896">
        <v>49.98</v>
      </c>
      <c r="M4896">
        <v>39.68</v>
      </c>
      <c r="N4896">
        <v>62.61</v>
      </c>
      <c r="O4896">
        <v>27.049999999999997</v>
      </c>
      <c r="P4896">
        <v>671</v>
      </c>
      <c r="Q4896" s="1" t="s">
        <v>28</v>
      </c>
      <c r="R4896" s="1" t="s">
        <v>29</v>
      </c>
      <c r="S4896" s="1" t="s">
        <v>762</v>
      </c>
      <c r="T4896" s="1" t="s">
        <v>53</v>
      </c>
      <c r="U4896" s="1" t="s">
        <v>93</v>
      </c>
    </row>
    <row r="4897" spans="1:21" x14ac:dyDescent="0.3">
      <c r="A4897" s="1" t="s">
        <v>10027</v>
      </c>
      <c r="B4897" s="1" t="s">
        <v>4637</v>
      </c>
      <c r="C4897" s="2">
        <v>45515</v>
      </c>
      <c r="D4897">
        <v>2024</v>
      </c>
      <c r="E4897" s="1" t="s">
        <v>166</v>
      </c>
      <c r="F4897" s="1" t="s">
        <v>23</v>
      </c>
      <c r="G4897" s="3">
        <v>0.54305555555555551</v>
      </c>
      <c r="H4897" s="1" t="s">
        <v>104</v>
      </c>
      <c r="I4897" s="1" t="s">
        <v>62</v>
      </c>
      <c r="J4897" s="1" t="s">
        <v>603</v>
      </c>
      <c r="K4897" s="1" t="s">
        <v>790</v>
      </c>
      <c r="L4897">
        <v>2815.33</v>
      </c>
      <c r="M4897">
        <v>5.64</v>
      </c>
      <c r="N4897">
        <v>28.96</v>
      </c>
      <c r="O4897">
        <v>2792.0099999999998</v>
      </c>
      <c r="P4897">
        <v>155</v>
      </c>
      <c r="Q4897" s="1" t="s">
        <v>99</v>
      </c>
      <c r="R4897" s="1" t="s">
        <v>29</v>
      </c>
      <c r="S4897" s="1" t="s">
        <v>2263</v>
      </c>
      <c r="T4897" s="1" t="s">
        <v>147</v>
      </c>
      <c r="U4897" s="1" t="s">
        <v>101</v>
      </c>
    </row>
    <row r="4898" spans="1:21" x14ac:dyDescent="0.3">
      <c r="A4898" s="1" t="s">
        <v>10028</v>
      </c>
      <c r="B4898" s="1" t="s">
        <v>10029</v>
      </c>
      <c r="C4898" s="2">
        <v>45515</v>
      </c>
      <c r="D4898">
        <v>2024</v>
      </c>
      <c r="E4898" s="1" t="s">
        <v>166</v>
      </c>
      <c r="F4898" s="1" t="s">
        <v>23</v>
      </c>
      <c r="G4898" s="3">
        <v>0.65972222222222221</v>
      </c>
      <c r="H4898" s="1" t="s">
        <v>104</v>
      </c>
      <c r="I4898" s="1" t="s">
        <v>110</v>
      </c>
      <c r="J4898" s="1" t="s">
        <v>527</v>
      </c>
      <c r="K4898" s="1" t="s">
        <v>528</v>
      </c>
      <c r="L4898">
        <v>4872.93</v>
      </c>
      <c r="M4898">
        <v>28.39</v>
      </c>
      <c r="N4898">
        <v>0.48</v>
      </c>
      <c r="O4898">
        <v>4900.8400000000011</v>
      </c>
      <c r="P4898">
        <v>860</v>
      </c>
      <c r="Q4898" s="1" t="s">
        <v>118</v>
      </c>
      <c r="R4898" s="1" t="s">
        <v>29</v>
      </c>
      <c r="S4898" s="1" t="s">
        <v>1711</v>
      </c>
      <c r="T4898" s="1" t="s">
        <v>147</v>
      </c>
      <c r="U4898" s="1" t="s">
        <v>32</v>
      </c>
    </row>
    <row r="4899" spans="1:21" x14ac:dyDescent="0.3">
      <c r="A4899" s="1" t="s">
        <v>10030</v>
      </c>
      <c r="B4899" s="1" t="s">
        <v>10031</v>
      </c>
      <c r="C4899" s="2">
        <v>45515</v>
      </c>
      <c r="D4899">
        <v>2024</v>
      </c>
      <c r="E4899" s="1" t="s">
        <v>166</v>
      </c>
      <c r="F4899" s="1" t="s">
        <v>23</v>
      </c>
      <c r="G4899" s="3">
        <v>0.69374999999999998</v>
      </c>
      <c r="H4899" s="1" t="s">
        <v>104</v>
      </c>
      <c r="I4899" s="1" t="s">
        <v>110</v>
      </c>
      <c r="J4899" s="1" t="s">
        <v>209</v>
      </c>
      <c r="K4899" s="1" t="s">
        <v>112</v>
      </c>
      <c r="L4899">
        <v>9283.0300000000007</v>
      </c>
      <c r="M4899">
        <v>23.17</v>
      </c>
      <c r="N4899">
        <v>93.03</v>
      </c>
      <c r="O4899">
        <v>9213.17</v>
      </c>
      <c r="P4899">
        <v>261</v>
      </c>
      <c r="Q4899" s="1" t="s">
        <v>118</v>
      </c>
      <c r="R4899" s="1" t="s">
        <v>29</v>
      </c>
      <c r="S4899" s="1" t="s">
        <v>2208</v>
      </c>
      <c r="T4899" s="1" t="s">
        <v>53</v>
      </c>
      <c r="U4899" s="1" t="s">
        <v>93</v>
      </c>
    </row>
    <row r="4900" spans="1:21" x14ac:dyDescent="0.3">
      <c r="A4900" s="1" t="s">
        <v>10032</v>
      </c>
      <c r="B4900" s="1" t="s">
        <v>10033</v>
      </c>
      <c r="C4900" s="2">
        <v>45515</v>
      </c>
      <c r="D4900">
        <v>2024</v>
      </c>
      <c r="E4900" s="1" t="s">
        <v>166</v>
      </c>
      <c r="F4900" s="1" t="s">
        <v>23</v>
      </c>
      <c r="G4900" s="3">
        <v>0.75347222222222221</v>
      </c>
      <c r="H4900" s="1" t="s">
        <v>142</v>
      </c>
      <c r="I4900" s="1" t="s">
        <v>143</v>
      </c>
      <c r="J4900" s="1" t="s">
        <v>144</v>
      </c>
      <c r="K4900" s="1" t="s">
        <v>309</v>
      </c>
      <c r="L4900">
        <v>4978.54</v>
      </c>
      <c r="M4900">
        <v>27.36</v>
      </c>
      <c r="N4900">
        <v>35.72</v>
      </c>
      <c r="O4900">
        <v>4970.1799999999994</v>
      </c>
      <c r="P4900">
        <v>399</v>
      </c>
      <c r="Q4900" s="1" t="s">
        <v>28</v>
      </c>
      <c r="R4900" s="1" t="s">
        <v>29</v>
      </c>
      <c r="S4900" s="1" t="s">
        <v>6560</v>
      </c>
      <c r="T4900" s="1" t="s">
        <v>53</v>
      </c>
      <c r="U4900" s="1" t="s">
        <v>32</v>
      </c>
    </row>
    <row r="4901" spans="1:21" x14ac:dyDescent="0.3">
      <c r="A4901" s="1" t="s">
        <v>10034</v>
      </c>
      <c r="B4901" s="1" t="s">
        <v>10035</v>
      </c>
      <c r="C4901" s="2">
        <v>45515</v>
      </c>
      <c r="D4901">
        <v>2024</v>
      </c>
      <c r="E4901" s="1" t="s">
        <v>166</v>
      </c>
      <c r="F4901" s="1" t="s">
        <v>23</v>
      </c>
      <c r="G4901" s="3">
        <v>0.81736111111111109</v>
      </c>
      <c r="H4901" s="1" t="s">
        <v>142</v>
      </c>
      <c r="I4901" s="1" t="s">
        <v>35</v>
      </c>
      <c r="J4901" s="1" t="s">
        <v>680</v>
      </c>
      <c r="K4901" s="1" t="s">
        <v>123</v>
      </c>
      <c r="L4901">
        <v>4713.88</v>
      </c>
      <c r="M4901">
        <v>23.17</v>
      </c>
      <c r="N4901">
        <v>10.55</v>
      </c>
      <c r="O4901">
        <v>4726.5</v>
      </c>
      <c r="P4901">
        <v>641</v>
      </c>
      <c r="Q4901" s="1" t="s">
        <v>85</v>
      </c>
      <c r="R4901" s="1" t="s">
        <v>29</v>
      </c>
      <c r="S4901" s="1" t="s">
        <v>3009</v>
      </c>
      <c r="T4901" s="1" t="s">
        <v>53</v>
      </c>
      <c r="U4901" s="1" t="s">
        <v>32</v>
      </c>
    </row>
    <row r="4902" spans="1:21" x14ac:dyDescent="0.3">
      <c r="A4902" s="1" t="s">
        <v>10036</v>
      </c>
      <c r="B4902" s="1" t="s">
        <v>8673</v>
      </c>
      <c r="C4902" s="2">
        <v>45515</v>
      </c>
      <c r="D4902">
        <v>2024</v>
      </c>
      <c r="E4902" s="1" t="s">
        <v>166</v>
      </c>
      <c r="F4902" s="1" t="s">
        <v>23</v>
      </c>
      <c r="G4902" s="3">
        <v>0.81944444444444442</v>
      </c>
      <c r="H4902" s="1" t="s">
        <v>142</v>
      </c>
      <c r="I4902" s="1" t="s">
        <v>431</v>
      </c>
      <c r="J4902" s="1" t="s">
        <v>432</v>
      </c>
      <c r="K4902" s="1" t="s">
        <v>543</v>
      </c>
      <c r="L4902">
        <v>9518.16</v>
      </c>
      <c r="M4902">
        <v>40.1</v>
      </c>
      <c r="N4902">
        <v>80.709999999999994</v>
      </c>
      <c r="O4902">
        <v>9477.5500000000011</v>
      </c>
      <c r="P4902">
        <v>953</v>
      </c>
      <c r="Q4902" s="1" t="s">
        <v>38</v>
      </c>
      <c r="R4902" s="1" t="s">
        <v>29</v>
      </c>
      <c r="S4902" s="1" t="s">
        <v>4311</v>
      </c>
      <c r="T4902" s="1" t="s">
        <v>53</v>
      </c>
      <c r="U4902" s="1" t="s">
        <v>93</v>
      </c>
    </row>
    <row r="4903" spans="1:21" x14ac:dyDescent="0.3">
      <c r="A4903" s="1" t="s">
        <v>10037</v>
      </c>
      <c r="B4903" s="1" t="s">
        <v>5046</v>
      </c>
      <c r="C4903" s="2">
        <v>45515</v>
      </c>
      <c r="D4903">
        <v>2024</v>
      </c>
      <c r="E4903" s="1" t="s">
        <v>166</v>
      </c>
      <c r="F4903" s="1" t="s">
        <v>23</v>
      </c>
      <c r="G4903" s="3">
        <v>0.85347222222222219</v>
      </c>
      <c r="H4903" s="1" t="s">
        <v>142</v>
      </c>
      <c r="I4903" s="1" t="s">
        <v>371</v>
      </c>
      <c r="J4903" s="1" t="s">
        <v>372</v>
      </c>
      <c r="K4903" s="1" t="s">
        <v>373</v>
      </c>
      <c r="L4903">
        <v>9704.4699999999993</v>
      </c>
      <c r="M4903">
        <v>1.98</v>
      </c>
      <c r="N4903">
        <v>58.9</v>
      </c>
      <c r="O4903">
        <v>9647.5499999999993</v>
      </c>
      <c r="P4903">
        <v>257</v>
      </c>
      <c r="Q4903" s="1" t="s">
        <v>85</v>
      </c>
      <c r="R4903" s="1" t="s">
        <v>29</v>
      </c>
      <c r="S4903" s="1" t="s">
        <v>2381</v>
      </c>
      <c r="T4903" s="1" t="s">
        <v>53</v>
      </c>
      <c r="U4903" s="1" t="s">
        <v>32</v>
      </c>
    </row>
    <row r="4904" spans="1:21" x14ac:dyDescent="0.3">
      <c r="A4904" s="1" t="s">
        <v>10038</v>
      </c>
      <c r="B4904" s="1" t="s">
        <v>10039</v>
      </c>
      <c r="C4904" s="2">
        <v>45516</v>
      </c>
      <c r="D4904">
        <v>2024</v>
      </c>
      <c r="E4904" s="1" t="s">
        <v>255</v>
      </c>
      <c r="F4904" s="1" t="s">
        <v>23</v>
      </c>
      <c r="G4904" s="3">
        <v>9.5138888888888884E-2</v>
      </c>
      <c r="H4904" s="1" t="s">
        <v>24</v>
      </c>
      <c r="I4904" s="1" t="s">
        <v>297</v>
      </c>
      <c r="J4904" s="1" t="s">
        <v>467</v>
      </c>
      <c r="K4904" s="1" t="s">
        <v>378</v>
      </c>
      <c r="L4904">
        <v>1284.75</v>
      </c>
      <c r="M4904">
        <v>12.06</v>
      </c>
      <c r="N4904">
        <v>2.76</v>
      </c>
      <c r="O4904">
        <v>1294.05</v>
      </c>
      <c r="P4904">
        <v>274</v>
      </c>
      <c r="Q4904" s="1" t="s">
        <v>99</v>
      </c>
      <c r="R4904" s="1" t="s">
        <v>29</v>
      </c>
      <c r="S4904" s="1" t="s">
        <v>1312</v>
      </c>
      <c r="T4904" s="1" t="s">
        <v>31</v>
      </c>
      <c r="U4904" s="1" t="s">
        <v>32</v>
      </c>
    </row>
    <row r="4905" spans="1:21" x14ac:dyDescent="0.3">
      <c r="A4905" s="1" t="s">
        <v>10040</v>
      </c>
      <c r="B4905" s="1" t="s">
        <v>7314</v>
      </c>
      <c r="C4905" s="2">
        <v>45516</v>
      </c>
      <c r="D4905">
        <v>2024</v>
      </c>
      <c r="E4905" s="1" t="s">
        <v>255</v>
      </c>
      <c r="F4905" s="1" t="s">
        <v>23</v>
      </c>
      <c r="G4905" s="3">
        <v>0.12638888888888888</v>
      </c>
      <c r="H4905" s="1" t="s">
        <v>24</v>
      </c>
      <c r="I4905" s="1" t="s">
        <v>43</v>
      </c>
      <c r="J4905" s="1" t="s">
        <v>167</v>
      </c>
      <c r="K4905" s="1" t="s">
        <v>215</v>
      </c>
      <c r="L4905">
        <v>2576.92</v>
      </c>
      <c r="M4905">
        <v>37.92</v>
      </c>
      <c r="N4905">
        <v>51.99</v>
      </c>
      <c r="O4905">
        <v>2562.8500000000004</v>
      </c>
      <c r="P4905">
        <v>173</v>
      </c>
      <c r="Q4905" s="1" t="s">
        <v>38</v>
      </c>
      <c r="R4905" s="1" t="s">
        <v>29</v>
      </c>
      <c r="S4905" s="1" t="s">
        <v>1432</v>
      </c>
      <c r="T4905" s="1" t="s">
        <v>31</v>
      </c>
      <c r="U4905" s="1" t="s">
        <v>32</v>
      </c>
    </row>
    <row r="4906" spans="1:21" x14ac:dyDescent="0.3">
      <c r="A4906" s="1" t="s">
        <v>10041</v>
      </c>
      <c r="B4906" s="1" t="s">
        <v>10042</v>
      </c>
      <c r="C4906" s="2">
        <v>45516</v>
      </c>
      <c r="D4906">
        <v>2024</v>
      </c>
      <c r="E4906" s="1" t="s">
        <v>255</v>
      </c>
      <c r="F4906" s="1" t="s">
        <v>23</v>
      </c>
      <c r="G4906" s="3">
        <v>0.14305555555555555</v>
      </c>
      <c r="H4906" s="1" t="s">
        <v>24</v>
      </c>
      <c r="I4906" s="1" t="s">
        <v>35</v>
      </c>
      <c r="J4906" s="1" t="s">
        <v>680</v>
      </c>
      <c r="K4906" s="1" t="s">
        <v>37</v>
      </c>
      <c r="L4906">
        <v>5227.07</v>
      </c>
      <c r="M4906">
        <v>27.34</v>
      </c>
      <c r="N4906">
        <v>34.049999999999997</v>
      </c>
      <c r="O4906">
        <v>5220.3599999999997</v>
      </c>
      <c r="P4906">
        <v>400</v>
      </c>
      <c r="Q4906" s="1" t="s">
        <v>99</v>
      </c>
      <c r="R4906" s="1" t="s">
        <v>29</v>
      </c>
      <c r="S4906" s="1" t="s">
        <v>3553</v>
      </c>
      <c r="T4906" s="1" t="s">
        <v>31</v>
      </c>
      <c r="U4906" s="1" t="s">
        <v>32</v>
      </c>
    </row>
    <row r="4907" spans="1:21" x14ac:dyDescent="0.3">
      <c r="A4907" s="1" t="s">
        <v>10043</v>
      </c>
      <c r="B4907" s="1" t="s">
        <v>10044</v>
      </c>
      <c r="C4907" s="2">
        <v>45516</v>
      </c>
      <c r="D4907">
        <v>2024</v>
      </c>
      <c r="E4907" s="1" t="s">
        <v>255</v>
      </c>
      <c r="F4907" s="1" t="s">
        <v>23</v>
      </c>
      <c r="G4907" s="3">
        <v>0.16180555555555556</v>
      </c>
      <c r="H4907" s="1" t="s">
        <v>24</v>
      </c>
      <c r="I4907" s="1" t="s">
        <v>110</v>
      </c>
      <c r="J4907" s="1" t="s">
        <v>413</v>
      </c>
      <c r="K4907" s="1" t="s">
        <v>341</v>
      </c>
      <c r="L4907">
        <v>7182.13</v>
      </c>
      <c r="M4907">
        <v>45.56</v>
      </c>
      <c r="N4907">
        <v>99.74</v>
      </c>
      <c r="O4907">
        <v>7127.9500000000007</v>
      </c>
      <c r="P4907">
        <v>202</v>
      </c>
      <c r="Q4907" s="1" t="s">
        <v>118</v>
      </c>
      <c r="R4907" s="1" t="s">
        <v>29</v>
      </c>
      <c r="S4907" s="1" t="s">
        <v>1858</v>
      </c>
      <c r="T4907" s="1" t="s">
        <v>53</v>
      </c>
      <c r="U4907" s="1" t="s">
        <v>32</v>
      </c>
    </row>
    <row r="4908" spans="1:21" x14ac:dyDescent="0.3">
      <c r="A4908" s="1" t="s">
        <v>10045</v>
      </c>
      <c r="B4908" s="1" t="s">
        <v>4877</v>
      </c>
      <c r="C4908" s="2">
        <v>45516</v>
      </c>
      <c r="D4908">
        <v>2024</v>
      </c>
      <c r="E4908" s="1" t="s">
        <v>255</v>
      </c>
      <c r="F4908" s="1" t="s">
        <v>23</v>
      </c>
      <c r="G4908" s="3">
        <v>0.21597222222222223</v>
      </c>
      <c r="H4908" s="1" t="s">
        <v>42</v>
      </c>
      <c r="I4908" s="1" t="s">
        <v>371</v>
      </c>
      <c r="J4908" s="1" t="s">
        <v>550</v>
      </c>
      <c r="K4908" s="1" t="s">
        <v>560</v>
      </c>
      <c r="L4908">
        <v>4642.51</v>
      </c>
      <c r="M4908">
        <v>41.82</v>
      </c>
      <c r="N4908">
        <v>83.47</v>
      </c>
      <c r="O4908">
        <v>4600.8599999999997</v>
      </c>
      <c r="P4908">
        <v>522</v>
      </c>
      <c r="Q4908" s="1" t="s">
        <v>118</v>
      </c>
      <c r="R4908" s="1" t="s">
        <v>29</v>
      </c>
      <c r="S4908" s="1" t="s">
        <v>4535</v>
      </c>
      <c r="T4908" s="1" t="s">
        <v>53</v>
      </c>
      <c r="U4908" s="1" t="s">
        <v>93</v>
      </c>
    </row>
    <row r="4909" spans="1:21" x14ac:dyDescent="0.3">
      <c r="A4909" s="1" t="s">
        <v>10046</v>
      </c>
      <c r="B4909" s="1" t="s">
        <v>2239</v>
      </c>
      <c r="C4909" s="2">
        <v>45516</v>
      </c>
      <c r="D4909">
        <v>2024</v>
      </c>
      <c r="E4909" s="1" t="s">
        <v>255</v>
      </c>
      <c r="F4909" s="1" t="s">
        <v>23</v>
      </c>
      <c r="G4909" s="3">
        <v>0.36944444444444446</v>
      </c>
      <c r="H4909" s="1" t="s">
        <v>42</v>
      </c>
      <c r="I4909" s="1" t="s">
        <v>89</v>
      </c>
      <c r="J4909" s="1" t="s">
        <v>90</v>
      </c>
      <c r="K4909" s="1" t="s">
        <v>106</v>
      </c>
      <c r="L4909">
        <v>9265.66</v>
      </c>
      <c r="M4909">
        <v>17.84</v>
      </c>
      <c r="N4909">
        <v>89.3</v>
      </c>
      <c r="O4909">
        <v>9194.2000000000007</v>
      </c>
      <c r="P4909">
        <v>458</v>
      </c>
      <c r="Q4909" s="1" t="s">
        <v>85</v>
      </c>
      <c r="R4909" s="1" t="s">
        <v>29</v>
      </c>
      <c r="S4909" s="1" t="s">
        <v>2793</v>
      </c>
      <c r="T4909" s="1" t="s">
        <v>53</v>
      </c>
      <c r="U4909" s="1" t="s">
        <v>93</v>
      </c>
    </row>
    <row r="4910" spans="1:21" x14ac:dyDescent="0.3">
      <c r="A4910" s="1" t="s">
        <v>10047</v>
      </c>
      <c r="B4910" s="1" t="s">
        <v>10048</v>
      </c>
      <c r="C4910" s="2">
        <v>45516</v>
      </c>
      <c r="D4910">
        <v>2024</v>
      </c>
      <c r="E4910" s="1" t="s">
        <v>255</v>
      </c>
      <c r="F4910" s="1" t="s">
        <v>23</v>
      </c>
      <c r="G4910" s="3">
        <v>0.45624999999999999</v>
      </c>
      <c r="H4910" s="1" t="s">
        <v>42</v>
      </c>
      <c r="I4910" s="1" t="s">
        <v>35</v>
      </c>
      <c r="J4910" s="1" t="s">
        <v>680</v>
      </c>
      <c r="K4910" s="1" t="s">
        <v>191</v>
      </c>
      <c r="L4910">
        <v>9127.66</v>
      </c>
      <c r="M4910">
        <v>26.6</v>
      </c>
      <c r="N4910">
        <v>72.459999999999994</v>
      </c>
      <c r="O4910">
        <v>9081.8000000000011</v>
      </c>
      <c r="P4910">
        <v>819</v>
      </c>
      <c r="Q4910" s="1" t="s">
        <v>118</v>
      </c>
      <c r="R4910" s="1" t="s">
        <v>29</v>
      </c>
      <c r="S4910" s="1" t="s">
        <v>399</v>
      </c>
      <c r="T4910" s="1" t="s">
        <v>147</v>
      </c>
      <c r="U4910" s="1" t="s">
        <v>32</v>
      </c>
    </row>
    <row r="4911" spans="1:21" x14ac:dyDescent="0.3">
      <c r="A4911" s="1" t="s">
        <v>10049</v>
      </c>
      <c r="B4911" s="1" t="s">
        <v>4957</v>
      </c>
      <c r="C4911" s="2">
        <v>45516</v>
      </c>
      <c r="D4911">
        <v>2024</v>
      </c>
      <c r="E4911" s="1" t="s">
        <v>255</v>
      </c>
      <c r="F4911" s="1" t="s">
        <v>23</v>
      </c>
      <c r="G4911" s="3">
        <v>0.46736111111111112</v>
      </c>
      <c r="H4911" s="1" t="s">
        <v>42</v>
      </c>
      <c r="I4911" s="1" t="s">
        <v>154</v>
      </c>
      <c r="J4911" s="1" t="s">
        <v>684</v>
      </c>
      <c r="K4911" s="1" t="s">
        <v>1223</v>
      </c>
      <c r="L4911">
        <v>5622.85</v>
      </c>
      <c r="M4911">
        <v>18.73</v>
      </c>
      <c r="N4911">
        <v>98.68</v>
      </c>
      <c r="O4911">
        <v>5542.9</v>
      </c>
      <c r="P4911">
        <v>972</v>
      </c>
      <c r="Q4911" s="1" t="s">
        <v>99</v>
      </c>
      <c r="R4911" s="1" t="s">
        <v>29</v>
      </c>
      <c r="S4911" s="1" t="s">
        <v>4329</v>
      </c>
      <c r="T4911" s="1" t="s">
        <v>53</v>
      </c>
      <c r="U4911" s="1" t="s">
        <v>32</v>
      </c>
    </row>
    <row r="4912" spans="1:21" x14ac:dyDescent="0.3">
      <c r="A4912" s="1" t="s">
        <v>10050</v>
      </c>
      <c r="B4912" s="1" t="s">
        <v>7793</v>
      </c>
      <c r="C4912" s="2">
        <v>45516</v>
      </c>
      <c r="D4912">
        <v>2024</v>
      </c>
      <c r="E4912" s="1" t="s">
        <v>255</v>
      </c>
      <c r="F4912" s="1" t="s">
        <v>23</v>
      </c>
      <c r="G4912" s="3">
        <v>0.54305555555555551</v>
      </c>
      <c r="H4912" s="1" t="s">
        <v>104</v>
      </c>
      <c r="I4912" s="1" t="s">
        <v>56</v>
      </c>
      <c r="J4912" s="1" t="s">
        <v>57</v>
      </c>
      <c r="K4912" s="1" t="s">
        <v>417</v>
      </c>
      <c r="L4912">
        <v>8009.63</v>
      </c>
      <c r="M4912">
        <v>4.76</v>
      </c>
      <c r="N4912">
        <v>36.82</v>
      </c>
      <c r="O4912">
        <v>7977.5700000000006</v>
      </c>
      <c r="P4912">
        <v>712</v>
      </c>
      <c r="Q4912" s="1" t="s">
        <v>99</v>
      </c>
      <c r="R4912" s="1" t="s">
        <v>29</v>
      </c>
      <c r="S4912" s="1" t="s">
        <v>876</v>
      </c>
      <c r="T4912" s="1" t="s">
        <v>31</v>
      </c>
      <c r="U4912" s="1" t="s">
        <v>32</v>
      </c>
    </row>
    <row r="4913" spans="1:21" x14ac:dyDescent="0.3">
      <c r="A4913" s="1" t="s">
        <v>10051</v>
      </c>
      <c r="B4913" s="1" t="s">
        <v>10052</v>
      </c>
      <c r="C4913" s="2">
        <v>45516</v>
      </c>
      <c r="D4913">
        <v>2024</v>
      </c>
      <c r="E4913" s="1" t="s">
        <v>255</v>
      </c>
      <c r="F4913" s="1" t="s">
        <v>23</v>
      </c>
      <c r="G4913" s="3">
        <v>0.55555555555555558</v>
      </c>
      <c r="H4913" s="1" t="s">
        <v>104</v>
      </c>
      <c r="I4913" s="1" t="s">
        <v>68</v>
      </c>
      <c r="J4913" s="1" t="s">
        <v>858</v>
      </c>
      <c r="K4913" s="1" t="s">
        <v>632</v>
      </c>
      <c r="L4913">
        <v>9676.9500000000007</v>
      </c>
      <c r="M4913">
        <v>41.02</v>
      </c>
      <c r="N4913">
        <v>45.15</v>
      </c>
      <c r="O4913">
        <v>9672.8200000000015</v>
      </c>
      <c r="P4913">
        <v>968</v>
      </c>
      <c r="Q4913" s="1" t="s">
        <v>85</v>
      </c>
      <c r="R4913" s="1" t="s">
        <v>29</v>
      </c>
      <c r="S4913" s="1" t="s">
        <v>157</v>
      </c>
      <c r="T4913" s="1" t="s">
        <v>53</v>
      </c>
      <c r="U4913" s="1" t="s">
        <v>93</v>
      </c>
    </row>
    <row r="4914" spans="1:21" x14ac:dyDescent="0.3">
      <c r="A4914" s="1" t="s">
        <v>10053</v>
      </c>
      <c r="B4914" s="1" t="s">
        <v>10054</v>
      </c>
      <c r="C4914" s="2">
        <v>45516</v>
      </c>
      <c r="D4914">
        <v>2024</v>
      </c>
      <c r="E4914" s="1" t="s">
        <v>255</v>
      </c>
      <c r="F4914" s="1" t="s">
        <v>23</v>
      </c>
      <c r="G4914" s="3">
        <v>0.59861111111111109</v>
      </c>
      <c r="H4914" s="1" t="s">
        <v>104</v>
      </c>
      <c r="I4914" s="1" t="s">
        <v>431</v>
      </c>
      <c r="J4914" s="1" t="s">
        <v>432</v>
      </c>
      <c r="K4914" s="1" t="s">
        <v>643</v>
      </c>
      <c r="L4914">
        <v>9946.35</v>
      </c>
      <c r="M4914">
        <v>20.72</v>
      </c>
      <c r="N4914">
        <v>52.24</v>
      </c>
      <c r="O4914">
        <v>9914.83</v>
      </c>
      <c r="P4914">
        <v>348</v>
      </c>
      <c r="Q4914" s="1" t="s">
        <v>28</v>
      </c>
      <c r="R4914" s="1" t="s">
        <v>29</v>
      </c>
      <c r="S4914" s="1" t="s">
        <v>3360</v>
      </c>
      <c r="T4914" s="1" t="s">
        <v>31</v>
      </c>
      <c r="U4914" s="1" t="s">
        <v>32</v>
      </c>
    </row>
    <row r="4915" spans="1:21" x14ac:dyDescent="0.3">
      <c r="A4915" s="1" t="s">
        <v>10055</v>
      </c>
      <c r="B4915" s="1" t="s">
        <v>1245</v>
      </c>
      <c r="C4915" s="2">
        <v>45516</v>
      </c>
      <c r="D4915">
        <v>2024</v>
      </c>
      <c r="E4915" s="1" t="s">
        <v>255</v>
      </c>
      <c r="F4915" s="1" t="s">
        <v>23</v>
      </c>
      <c r="G4915" s="3">
        <v>0.60069444444444442</v>
      </c>
      <c r="H4915" s="1" t="s">
        <v>104</v>
      </c>
      <c r="I4915" s="1" t="s">
        <v>297</v>
      </c>
      <c r="J4915" s="1" t="s">
        <v>298</v>
      </c>
      <c r="K4915" s="1" t="s">
        <v>742</v>
      </c>
      <c r="L4915">
        <v>9381.41</v>
      </c>
      <c r="M4915">
        <v>32.96</v>
      </c>
      <c r="N4915">
        <v>57.25</v>
      </c>
      <c r="O4915">
        <v>9357.119999999999</v>
      </c>
      <c r="P4915">
        <v>353</v>
      </c>
      <c r="Q4915" s="1" t="s">
        <v>38</v>
      </c>
      <c r="R4915" s="1" t="s">
        <v>29</v>
      </c>
      <c r="S4915" s="1" t="s">
        <v>1784</v>
      </c>
      <c r="T4915" s="1" t="s">
        <v>53</v>
      </c>
      <c r="U4915" s="1" t="s">
        <v>32</v>
      </c>
    </row>
    <row r="4916" spans="1:21" x14ac:dyDescent="0.3">
      <c r="A4916" s="1" t="s">
        <v>10056</v>
      </c>
      <c r="B4916" s="1" t="s">
        <v>3367</v>
      </c>
      <c r="C4916" s="2">
        <v>45516</v>
      </c>
      <c r="D4916">
        <v>2024</v>
      </c>
      <c r="E4916" s="1" t="s">
        <v>255</v>
      </c>
      <c r="F4916" s="1" t="s">
        <v>23</v>
      </c>
      <c r="G4916" s="3">
        <v>0.61111111111111116</v>
      </c>
      <c r="H4916" s="1" t="s">
        <v>104</v>
      </c>
      <c r="I4916" s="1" t="s">
        <v>25</v>
      </c>
      <c r="J4916" s="1" t="s">
        <v>732</v>
      </c>
      <c r="K4916" s="1" t="s">
        <v>362</v>
      </c>
      <c r="L4916">
        <v>3140.11</v>
      </c>
      <c r="M4916">
        <v>16.16</v>
      </c>
      <c r="N4916">
        <v>49.17</v>
      </c>
      <c r="O4916">
        <v>3107.1</v>
      </c>
      <c r="P4916">
        <v>529</v>
      </c>
      <c r="Q4916" s="1" t="s">
        <v>38</v>
      </c>
      <c r="R4916" s="1" t="s">
        <v>29</v>
      </c>
      <c r="S4916" s="1" t="s">
        <v>992</v>
      </c>
      <c r="T4916" s="1" t="s">
        <v>53</v>
      </c>
      <c r="U4916" s="1" t="s">
        <v>101</v>
      </c>
    </row>
    <row r="4917" spans="1:21" x14ac:dyDescent="0.3">
      <c r="A4917" s="1" t="s">
        <v>10057</v>
      </c>
      <c r="B4917" s="1" t="s">
        <v>8899</v>
      </c>
      <c r="C4917" s="2">
        <v>45516</v>
      </c>
      <c r="D4917">
        <v>2024</v>
      </c>
      <c r="E4917" s="1" t="s">
        <v>255</v>
      </c>
      <c r="F4917" s="1" t="s">
        <v>23</v>
      </c>
      <c r="G4917" s="3">
        <v>0.62152777777777779</v>
      </c>
      <c r="H4917" s="1" t="s">
        <v>104</v>
      </c>
      <c r="I4917" s="1" t="s">
        <v>89</v>
      </c>
      <c r="J4917" s="1" t="s">
        <v>833</v>
      </c>
      <c r="K4917" s="1" t="s">
        <v>523</v>
      </c>
      <c r="L4917">
        <v>397.73</v>
      </c>
      <c r="M4917">
        <v>44.88</v>
      </c>
      <c r="N4917">
        <v>11.1</v>
      </c>
      <c r="O4917">
        <v>431.51</v>
      </c>
      <c r="P4917">
        <v>734</v>
      </c>
      <c r="Q4917" s="1" t="s">
        <v>118</v>
      </c>
      <c r="R4917" s="1" t="s">
        <v>29</v>
      </c>
      <c r="S4917" s="1" t="s">
        <v>605</v>
      </c>
      <c r="T4917" s="1" t="s">
        <v>53</v>
      </c>
      <c r="U4917" s="1" t="s">
        <v>32</v>
      </c>
    </row>
    <row r="4918" spans="1:21" x14ac:dyDescent="0.3">
      <c r="A4918" s="1" t="s">
        <v>10058</v>
      </c>
      <c r="B4918" s="1" t="s">
        <v>9475</v>
      </c>
      <c r="C4918" s="2">
        <v>45516</v>
      </c>
      <c r="D4918">
        <v>2024</v>
      </c>
      <c r="E4918" s="1" t="s">
        <v>255</v>
      </c>
      <c r="F4918" s="1" t="s">
        <v>23</v>
      </c>
      <c r="G4918" s="3">
        <v>0.6333333333333333</v>
      </c>
      <c r="H4918" s="1" t="s">
        <v>104</v>
      </c>
      <c r="I4918" s="1" t="s">
        <v>82</v>
      </c>
      <c r="J4918" s="1" t="s">
        <v>591</v>
      </c>
      <c r="K4918" s="1" t="s">
        <v>725</v>
      </c>
      <c r="L4918">
        <v>721.29</v>
      </c>
      <c r="M4918">
        <v>25.53</v>
      </c>
      <c r="N4918">
        <v>78.55</v>
      </c>
      <c r="O4918">
        <v>668.27</v>
      </c>
      <c r="P4918">
        <v>686</v>
      </c>
      <c r="Q4918" s="1" t="s">
        <v>28</v>
      </c>
      <c r="R4918" s="1" t="s">
        <v>29</v>
      </c>
      <c r="S4918" s="1" t="s">
        <v>3019</v>
      </c>
      <c r="T4918" s="1" t="s">
        <v>53</v>
      </c>
      <c r="U4918" s="1" t="s">
        <v>93</v>
      </c>
    </row>
    <row r="4919" spans="1:21" x14ac:dyDescent="0.3">
      <c r="A4919" s="1" t="s">
        <v>10059</v>
      </c>
      <c r="B4919" s="1" t="s">
        <v>9036</v>
      </c>
      <c r="C4919" s="2">
        <v>45516</v>
      </c>
      <c r="D4919">
        <v>2024</v>
      </c>
      <c r="E4919" s="1" t="s">
        <v>255</v>
      </c>
      <c r="F4919" s="1" t="s">
        <v>23</v>
      </c>
      <c r="G4919" s="3">
        <v>0.66041666666666665</v>
      </c>
      <c r="H4919" s="1" t="s">
        <v>104</v>
      </c>
      <c r="I4919" s="1" t="s">
        <v>127</v>
      </c>
      <c r="J4919" s="1" t="s">
        <v>318</v>
      </c>
      <c r="K4919" s="1" t="s">
        <v>357</v>
      </c>
      <c r="L4919">
        <v>5635.49</v>
      </c>
      <c r="M4919">
        <v>44.17</v>
      </c>
      <c r="N4919">
        <v>89.82</v>
      </c>
      <c r="O4919">
        <v>5589.84</v>
      </c>
      <c r="P4919">
        <v>199</v>
      </c>
      <c r="Q4919" s="1" t="s">
        <v>28</v>
      </c>
      <c r="R4919" s="1" t="s">
        <v>29</v>
      </c>
      <c r="S4919" s="1" t="s">
        <v>539</v>
      </c>
      <c r="T4919" s="1" t="s">
        <v>53</v>
      </c>
      <c r="U4919" s="1" t="s">
        <v>32</v>
      </c>
    </row>
    <row r="4920" spans="1:21" x14ac:dyDescent="0.3">
      <c r="A4920" s="1" t="s">
        <v>10060</v>
      </c>
      <c r="B4920" s="1" t="s">
        <v>10061</v>
      </c>
      <c r="C4920" s="2">
        <v>45516</v>
      </c>
      <c r="D4920">
        <v>2024</v>
      </c>
      <c r="E4920" s="1" t="s">
        <v>255</v>
      </c>
      <c r="F4920" s="1" t="s">
        <v>23</v>
      </c>
      <c r="G4920" s="3">
        <v>0.66388888888888886</v>
      </c>
      <c r="H4920" s="1" t="s">
        <v>104</v>
      </c>
      <c r="I4920" s="1" t="s">
        <v>154</v>
      </c>
      <c r="J4920" s="1" t="s">
        <v>155</v>
      </c>
      <c r="K4920" s="1" t="s">
        <v>570</v>
      </c>
      <c r="L4920">
        <v>3144.53</v>
      </c>
      <c r="M4920">
        <v>5.33</v>
      </c>
      <c r="N4920">
        <v>88.65</v>
      </c>
      <c r="O4920">
        <v>3061.21</v>
      </c>
      <c r="P4920">
        <v>471</v>
      </c>
      <c r="Q4920" s="1" t="s">
        <v>38</v>
      </c>
      <c r="R4920" s="1" t="s">
        <v>29</v>
      </c>
      <c r="S4920" s="1" t="s">
        <v>4774</v>
      </c>
      <c r="T4920" s="1" t="s">
        <v>53</v>
      </c>
      <c r="U4920" s="1" t="s">
        <v>32</v>
      </c>
    </row>
    <row r="4921" spans="1:21" x14ac:dyDescent="0.3">
      <c r="A4921" s="1" t="s">
        <v>10062</v>
      </c>
      <c r="B4921" s="1" t="s">
        <v>10063</v>
      </c>
      <c r="C4921" s="2">
        <v>45516</v>
      </c>
      <c r="D4921">
        <v>2024</v>
      </c>
      <c r="E4921" s="1" t="s">
        <v>255</v>
      </c>
      <c r="F4921" s="1" t="s">
        <v>23</v>
      </c>
      <c r="G4921" s="3">
        <v>0.68472222222222223</v>
      </c>
      <c r="H4921" s="1" t="s">
        <v>104</v>
      </c>
      <c r="I4921" s="1" t="s">
        <v>127</v>
      </c>
      <c r="J4921" s="1" t="s">
        <v>356</v>
      </c>
      <c r="K4921" s="1" t="s">
        <v>475</v>
      </c>
      <c r="L4921">
        <v>8815.16</v>
      </c>
      <c r="M4921">
        <v>6.17</v>
      </c>
      <c r="N4921">
        <v>42.34</v>
      </c>
      <c r="O4921">
        <v>8778.99</v>
      </c>
      <c r="P4921">
        <v>158</v>
      </c>
      <c r="Q4921" s="1" t="s">
        <v>28</v>
      </c>
      <c r="R4921" s="1" t="s">
        <v>29</v>
      </c>
      <c r="S4921" s="1" t="s">
        <v>1608</v>
      </c>
      <c r="T4921" s="1" t="s">
        <v>53</v>
      </c>
      <c r="U4921" s="1" t="s">
        <v>32</v>
      </c>
    </row>
    <row r="4922" spans="1:21" x14ac:dyDescent="0.3">
      <c r="A4922" s="1" t="s">
        <v>10064</v>
      </c>
      <c r="B4922" s="1" t="s">
        <v>10065</v>
      </c>
      <c r="C4922" s="2">
        <v>45516</v>
      </c>
      <c r="D4922">
        <v>2024</v>
      </c>
      <c r="E4922" s="1" t="s">
        <v>255</v>
      </c>
      <c r="F4922" s="1" t="s">
        <v>23</v>
      </c>
      <c r="G4922" s="3">
        <v>0.7368055555555556</v>
      </c>
      <c r="H4922" s="1" t="s">
        <v>142</v>
      </c>
      <c r="I4922" s="1" t="s">
        <v>35</v>
      </c>
      <c r="J4922" s="1" t="s">
        <v>680</v>
      </c>
      <c r="K4922" s="1" t="s">
        <v>123</v>
      </c>
      <c r="L4922">
        <v>5495.79</v>
      </c>
      <c r="M4922">
        <v>49.18</v>
      </c>
      <c r="N4922">
        <v>84.59</v>
      </c>
      <c r="O4922">
        <v>5460.38</v>
      </c>
      <c r="P4922">
        <v>154</v>
      </c>
      <c r="Q4922" s="1" t="s">
        <v>85</v>
      </c>
      <c r="R4922" s="1" t="s">
        <v>29</v>
      </c>
      <c r="S4922" s="1" t="s">
        <v>2817</v>
      </c>
      <c r="T4922" s="1" t="s">
        <v>53</v>
      </c>
      <c r="U4922" s="1" t="s">
        <v>32</v>
      </c>
    </row>
    <row r="4923" spans="1:21" x14ac:dyDescent="0.3">
      <c r="A4923" s="1" t="s">
        <v>10066</v>
      </c>
      <c r="B4923" s="1" t="s">
        <v>10067</v>
      </c>
      <c r="C4923" s="2">
        <v>45516</v>
      </c>
      <c r="D4923">
        <v>2024</v>
      </c>
      <c r="E4923" s="1" t="s">
        <v>255</v>
      </c>
      <c r="F4923" s="1" t="s">
        <v>23</v>
      </c>
      <c r="G4923" s="3">
        <v>0.83125000000000004</v>
      </c>
      <c r="H4923" s="1" t="s">
        <v>142</v>
      </c>
      <c r="I4923" s="1" t="s">
        <v>431</v>
      </c>
      <c r="J4923" s="1" t="s">
        <v>879</v>
      </c>
      <c r="K4923" s="1" t="s">
        <v>433</v>
      </c>
      <c r="L4923">
        <v>7785.06</v>
      </c>
      <c r="M4923">
        <v>33.380000000000003</v>
      </c>
      <c r="N4923">
        <v>65.31</v>
      </c>
      <c r="O4923">
        <v>7753.13</v>
      </c>
      <c r="P4923">
        <v>889</v>
      </c>
      <c r="Q4923" s="1" t="s">
        <v>38</v>
      </c>
      <c r="R4923" s="1" t="s">
        <v>29</v>
      </c>
      <c r="S4923" s="1" t="s">
        <v>1194</v>
      </c>
      <c r="T4923" s="1" t="s">
        <v>31</v>
      </c>
      <c r="U4923" s="1" t="s">
        <v>32</v>
      </c>
    </row>
    <row r="4924" spans="1:21" x14ac:dyDescent="0.3">
      <c r="A4924" s="1" t="s">
        <v>10068</v>
      </c>
      <c r="B4924" s="1" t="s">
        <v>9160</v>
      </c>
      <c r="C4924" s="2">
        <v>45516</v>
      </c>
      <c r="D4924">
        <v>2024</v>
      </c>
      <c r="E4924" s="1" t="s">
        <v>255</v>
      </c>
      <c r="F4924" s="1" t="s">
        <v>23</v>
      </c>
      <c r="G4924" s="3">
        <v>0.86875000000000002</v>
      </c>
      <c r="H4924" s="1" t="s">
        <v>142</v>
      </c>
      <c r="I4924" s="1" t="s">
        <v>89</v>
      </c>
      <c r="J4924" s="1" t="s">
        <v>105</v>
      </c>
      <c r="K4924" s="1" t="s">
        <v>91</v>
      </c>
      <c r="L4924">
        <v>3749.66</v>
      </c>
      <c r="M4924">
        <v>17.190000000000001</v>
      </c>
      <c r="N4924">
        <v>16.11</v>
      </c>
      <c r="O4924">
        <v>3750.74</v>
      </c>
      <c r="P4924">
        <v>506</v>
      </c>
      <c r="Q4924" s="1" t="s">
        <v>85</v>
      </c>
      <c r="R4924" s="1" t="s">
        <v>29</v>
      </c>
      <c r="S4924" s="1" t="s">
        <v>2583</v>
      </c>
      <c r="T4924" s="1" t="s">
        <v>53</v>
      </c>
      <c r="U4924" s="1" t="s">
        <v>32</v>
      </c>
    </row>
    <row r="4925" spans="1:21" x14ac:dyDescent="0.3">
      <c r="A4925" s="1" t="s">
        <v>10069</v>
      </c>
      <c r="B4925" s="1" t="s">
        <v>4829</v>
      </c>
      <c r="C4925" s="2">
        <v>45517</v>
      </c>
      <c r="D4925">
        <v>2024</v>
      </c>
      <c r="E4925" s="1" t="s">
        <v>317</v>
      </c>
      <c r="F4925" s="1" t="s">
        <v>23</v>
      </c>
      <c r="G4925" s="3">
        <v>0.31458333333333333</v>
      </c>
      <c r="H4925" s="1" t="s">
        <v>42</v>
      </c>
      <c r="I4925" s="1" t="s">
        <v>25</v>
      </c>
      <c r="J4925" s="1" t="s">
        <v>361</v>
      </c>
      <c r="K4925" s="1" t="s">
        <v>27</v>
      </c>
      <c r="L4925">
        <v>6232.53</v>
      </c>
      <c r="M4925">
        <v>44.16</v>
      </c>
      <c r="N4925">
        <v>38.090000000000003</v>
      </c>
      <c r="O4925">
        <v>6238.5999999999995</v>
      </c>
      <c r="P4925">
        <v>911</v>
      </c>
      <c r="Q4925" s="1" t="s">
        <v>99</v>
      </c>
      <c r="R4925" s="1" t="s">
        <v>29</v>
      </c>
      <c r="S4925" s="1" t="s">
        <v>228</v>
      </c>
      <c r="T4925" s="1" t="s">
        <v>53</v>
      </c>
      <c r="U4925" s="1" t="s">
        <v>93</v>
      </c>
    </row>
    <row r="4926" spans="1:21" x14ac:dyDescent="0.3">
      <c r="A4926" s="1" t="s">
        <v>10070</v>
      </c>
      <c r="B4926" s="1" t="s">
        <v>10071</v>
      </c>
      <c r="C4926" s="2">
        <v>45517</v>
      </c>
      <c r="D4926">
        <v>2024</v>
      </c>
      <c r="E4926" s="1" t="s">
        <v>317</v>
      </c>
      <c r="F4926" s="1" t="s">
        <v>23</v>
      </c>
      <c r="G4926" s="3">
        <v>0.41597222222222224</v>
      </c>
      <c r="H4926" s="1" t="s">
        <v>42</v>
      </c>
      <c r="I4926" s="1" t="s">
        <v>68</v>
      </c>
      <c r="J4926" s="1" t="s">
        <v>823</v>
      </c>
      <c r="K4926" s="1" t="s">
        <v>780</v>
      </c>
      <c r="L4926">
        <v>7977.17</v>
      </c>
      <c r="M4926">
        <v>44.48</v>
      </c>
      <c r="N4926">
        <v>86.33</v>
      </c>
      <c r="O4926">
        <v>7935.32</v>
      </c>
      <c r="P4926">
        <v>841</v>
      </c>
      <c r="Q4926" s="1" t="s">
        <v>99</v>
      </c>
      <c r="R4926" s="1" t="s">
        <v>29</v>
      </c>
      <c r="S4926" s="1" t="s">
        <v>2194</v>
      </c>
      <c r="T4926" s="1" t="s">
        <v>53</v>
      </c>
      <c r="U4926" s="1" t="s">
        <v>101</v>
      </c>
    </row>
    <row r="4927" spans="1:21" x14ac:dyDescent="0.3">
      <c r="A4927" s="1" t="s">
        <v>10072</v>
      </c>
      <c r="B4927" s="1" t="s">
        <v>10073</v>
      </c>
      <c r="C4927" s="2">
        <v>45517</v>
      </c>
      <c r="D4927">
        <v>2024</v>
      </c>
      <c r="E4927" s="1" t="s">
        <v>317</v>
      </c>
      <c r="F4927" s="1" t="s">
        <v>23</v>
      </c>
      <c r="G4927" s="3">
        <v>0.47986111111111113</v>
      </c>
      <c r="H4927" s="1" t="s">
        <v>42</v>
      </c>
      <c r="I4927" s="1" t="s">
        <v>25</v>
      </c>
      <c r="J4927" s="1" t="s">
        <v>26</v>
      </c>
      <c r="K4927" s="1" t="s">
        <v>362</v>
      </c>
      <c r="L4927">
        <v>6951.88</v>
      </c>
      <c r="M4927">
        <v>0.97</v>
      </c>
      <c r="N4927">
        <v>42.06</v>
      </c>
      <c r="O4927">
        <v>6910.79</v>
      </c>
      <c r="P4927">
        <v>480</v>
      </c>
      <c r="Q4927" s="1" t="s">
        <v>85</v>
      </c>
      <c r="R4927" s="1" t="s">
        <v>29</v>
      </c>
      <c r="S4927" s="1" t="s">
        <v>6868</v>
      </c>
      <c r="T4927" s="1" t="s">
        <v>53</v>
      </c>
      <c r="U4927" s="1" t="s">
        <v>32</v>
      </c>
    </row>
    <row r="4928" spans="1:21" x14ac:dyDescent="0.3">
      <c r="A4928" s="1" t="s">
        <v>10074</v>
      </c>
      <c r="B4928" s="1" t="s">
        <v>3301</v>
      </c>
      <c r="C4928" s="2">
        <v>45517</v>
      </c>
      <c r="D4928">
        <v>2024</v>
      </c>
      <c r="E4928" s="1" t="s">
        <v>317</v>
      </c>
      <c r="F4928" s="1" t="s">
        <v>23</v>
      </c>
      <c r="G4928" s="3">
        <v>0.64027777777777772</v>
      </c>
      <c r="H4928" s="1" t="s">
        <v>104</v>
      </c>
      <c r="I4928" s="1" t="s">
        <v>89</v>
      </c>
      <c r="J4928" s="1" t="s">
        <v>105</v>
      </c>
      <c r="K4928" s="1" t="s">
        <v>91</v>
      </c>
      <c r="L4928">
        <v>6699.28</v>
      </c>
      <c r="M4928">
        <v>30.12</v>
      </c>
      <c r="N4928">
        <v>58.9</v>
      </c>
      <c r="O4928">
        <v>6670.5</v>
      </c>
      <c r="P4928">
        <v>632</v>
      </c>
      <c r="Q4928" s="1" t="s">
        <v>38</v>
      </c>
      <c r="R4928" s="1" t="s">
        <v>29</v>
      </c>
      <c r="S4928" s="1" t="s">
        <v>1386</v>
      </c>
      <c r="T4928" s="1" t="s">
        <v>147</v>
      </c>
      <c r="U4928" s="1" t="s">
        <v>32</v>
      </c>
    </row>
    <row r="4929" spans="1:21" x14ac:dyDescent="0.3">
      <c r="A4929" s="1" t="s">
        <v>10075</v>
      </c>
      <c r="B4929" s="1" t="s">
        <v>10076</v>
      </c>
      <c r="C4929" s="2">
        <v>45517</v>
      </c>
      <c r="D4929">
        <v>2024</v>
      </c>
      <c r="E4929" s="1" t="s">
        <v>317</v>
      </c>
      <c r="F4929" s="1" t="s">
        <v>23</v>
      </c>
      <c r="G4929" s="3">
        <v>0.65208333333333335</v>
      </c>
      <c r="H4929" s="1" t="s">
        <v>104</v>
      </c>
      <c r="I4929" s="1" t="s">
        <v>133</v>
      </c>
      <c r="J4929" s="1" t="s">
        <v>510</v>
      </c>
      <c r="K4929" s="1" t="s">
        <v>451</v>
      </c>
      <c r="L4929">
        <v>1570.84</v>
      </c>
      <c r="M4929">
        <v>47.9</v>
      </c>
      <c r="N4929">
        <v>51.96</v>
      </c>
      <c r="O4929">
        <v>1566.78</v>
      </c>
      <c r="P4929">
        <v>747</v>
      </c>
      <c r="Q4929" s="1" t="s">
        <v>28</v>
      </c>
      <c r="R4929" s="1" t="s">
        <v>29</v>
      </c>
      <c r="S4929" s="1" t="s">
        <v>346</v>
      </c>
      <c r="T4929" s="1" t="s">
        <v>53</v>
      </c>
      <c r="U4929" s="1" t="s">
        <v>32</v>
      </c>
    </row>
    <row r="4930" spans="1:21" x14ac:dyDescent="0.3">
      <c r="A4930" s="1" t="s">
        <v>10077</v>
      </c>
      <c r="B4930" s="1" t="s">
        <v>1286</v>
      </c>
      <c r="C4930" s="2">
        <v>45517</v>
      </c>
      <c r="D4930">
        <v>2024</v>
      </c>
      <c r="E4930" s="1" t="s">
        <v>317</v>
      </c>
      <c r="F4930" s="1" t="s">
        <v>23</v>
      </c>
      <c r="G4930" s="3">
        <v>0.80555555555555558</v>
      </c>
      <c r="H4930" s="1" t="s">
        <v>142</v>
      </c>
      <c r="I4930" s="1" t="s">
        <v>68</v>
      </c>
      <c r="J4930" s="1" t="s">
        <v>858</v>
      </c>
      <c r="K4930" s="1" t="s">
        <v>70</v>
      </c>
      <c r="L4930">
        <v>7254.13</v>
      </c>
      <c r="M4930">
        <v>39.83</v>
      </c>
      <c r="N4930">
        <v>13.01</v>
      </c>
      <c r="O4930">
        <v>7280.95</v>
      </c>
      <c r="P4930">
        <v>268</v>
      </c>
      <c r="Q4930" s="1" t="s">
        <v>99</v>
      </c>
      <c r="R4930" s="1" t="s">
        <v>29</v>
      </c>
      <c r="S4930" s="1" t="s">
        <v>1441</v>
      </c>
      <c r="T4930" s="1" t="s">
        <v>31</v>
      </c>
      <c r="U4930" s="1" t="s">
        <v>93</v>
      </c>
    </row>
    <row r="4931" spans="1:21" x14ac:dyDescent="0.3">
      <c r="A4931" s="1" t="s">
        <v>10078</v>
      </c>
      <c r="B4931" s="1" t="s">
        <v>8844</v>
      </c>
      <c r="C4931" s="2">
        <v>45517</v>
      </c>
      <c r="D4931">
        <v>2024</v>
      </c>
      <c r="E4931" s="1" t="s">
        <v>317</v>
      </c>
      <c r="F4931" s="1" t="s">
        <v>23</v>
      </c>
      <c r="G4931" s="3">
        <v>0.93958333333333333</v>
      </c>
      <c r="H4931" s="1" t="s">
        <v>24</v>
      </c>
      <c r="I4931" s="1" t="s">
        <v>35</v>
      </c>
      <c r="J4931" s="1" t="s">
        <v>36</v>
      </c>
      <c r="K4931" s="1" t="s">
        <v>37</v>
      </c>
      <c r="L4931">
        <v>5798.52</v>
      </c>
      <c r="M4931">
        <v>23.71</v>
      </c>
      <c r="N4931">
        <v>67.930000000000007</v>
      </c>
      <c r="O4931">
        <v>5754.3</v>
      </c>
      <c r="P4931">
        <v>51</v>
      </c>
      <c r="Q4931" s="1" t="s">
        <v>118</v>
      </c>
      <c r="R4931" s="1" t="s">
        <v>29</v>
      </c>
      <c r="S4931" s="1" t="s">
        <v>2378</v>
      </c>
      <c r="T4931" s="1" t="s">
        <v>31</v>
      </c>
      <c r="U4931" s="1" t="s">
        <v>32</v>
      </c>
    </row>
    <row r="4932" spans="1:21" x14ac:dyDescent="0.3">
      <c r="A4932" s="1" t="s">
        <v>10079</v>
      </c>
      <c r="B4932" s="1" t="s">
        <v>10080</v>
      </c>
      <c r="C4932" s="2">
        <v>45518</v>
      </c>
      <c r="D4932">
        <v>2024</v>
      </c>
      <c r="E4932" s="1" t="s">
        <v>366</v>
      </c>
      <c r="F4932" s="1" t="s">
        <v>23</v>
      </c>
      <c r="G4932" s="3">
        <v>2.7083333333333334E-2</v>
      </c>
      <c r="H4932" s="1" t="s">
        <v>24</v>
      </c>
      <c r="I4932" s="1" t="s">
        <v>56</v>
      </c>
      <c r="J4932" s="1" t="s">
        <v>184</v>
      </c>
      <c r="K4932" s="1" t="s">
        <v>417</v>
      </c>
      <c r="L4932">
        <v>6244.2</v>
      </c>
      <c r="M4932">
        <v>42.84</v>
      </c>
      <c r="N4932">
        <v>67.31</v>
      </c>
      <c r="O4932">
        <v>6219.73</v>
      </c>
      <c r="P4932">
        <v>447</v>
      </c>
      <c r="Q4932" s="1" t="s">
        <v>99</v>
      </c>
      <c r="R4932" s="1" t="s">
        <v>29</v>
      </c>
      <c r="S4932" s="1" t="s">
        <v>1135</v>
      </c>
      <c r="T4932" s="1" t="s">
        <v>31</v>
      </c>
      <c r="U4932" s="1" t="s">
        <v>93</v>
      </c>
    </row>
    <row r="4933" spans="1:21" x14ac:dyDescent="0.3">
      <c r="A4933" s="1" t="s">
        <v>10081</v>
      </c>
      <c r="B4933" s="1" t="s">
        <v>10082</v>
      </c>
      <c r="C4933" s="2">
        <v>45518</v>
      </c>
      <c r="D4933">
        <v>2024</v>
      </c>
      <c r="E4933" s="1" t="s">
        <v>366</v>
      </c>
      <c r="F4933" s="1" t="s">
        <v>23</v>
      </c>
      <c r="G4933" s="3">
        <v>7.8472222222222221E-2</v>
      </c>
      <c r="H4933" s="1" t="s">
        <v>24</v>
      </c>
      <c r="I4933" s="1" t="s">
        <v>371</v>
      </c>
      <c r="J4933" s="1" t="s">
        <v>372</v>
      </c>
      <c r="K4933" s="1" t="s">
        <v>519</v>
      </c>
      <c r="L4933">
        <v>7645.23</v>
      </c>
      <c r="M4933">
        <v>27.4</v>
      </c>
      <c r="N4933">
        <v>0.43</v>
      </c>
      <c r="O4933">
        <v>7672.1999999999989</v>
      </c>
      <c r="P4933">
        <v>509</v>
      </c>
      <c r="Q4933" s="1" t="s">
        <v>85</v>
      </c>
      <c r="R4933" s="1" t="s">
        <v>29</v>
      </c>
      <c r="S4933" s="1" t="s">
        <v>3457</v>
      </c>
      <c r="T4933" s="1" t="s">
        <v>31</v>
      </c>
      <c r="U4933" s="1" t="s">
        <v>32</v>
      </c>
    </row>
    <row r="4934" spans="1:21" x14ac:dyDescent="0.3">
      <c r="A4934" s="1" t="s">
        <v>10083</v>
      </c>
      <c r="B4934" s="1" t="s">
        <v>10084</v>
      </c>
      <c r="C4934" s="2">
        <v>45518</v>
      </c>
      <c r="D4934">
        <v>2024</v>
      </c>
      <c r="E4934" s="1" t="s">
        <v>366</v>
      </c>
      <c r="F4934" s="1" t="s">
        <v>23</v>
      </c>
      <c r="G4934" s="3">
        <v>9.583333333333334E-2</v>
      </c>
      <c r="H4934" s="1" t="s">
        <v>24</v>
      </c>
      <c r="I4934" s="1" t="s">
        <v>56</v>
      </c>
      <c r="J4934" s="1" t="s">
        <v>184</v>
      </c>
      <c r="K4934" s="1" t="s">
        <v>422</v>
      </c>
      <c r="L4934">
        <v>5896.67</v>
      </c>
      <c r="M4934">
        <v>43.26</v>
      </c>
      <c r="N4934">
        <v>55.37</v>
      </c>
      <c r="O4934">
        <v>5884.56</v>
      </c>
      <c r="P4934">
        <v>952</v>
      </c>
      <c r="Q4934" s="1" t="s">
        <v>28</v>
      </c>
      <c r="R4934" s="1" t="s">
        <v>29</v>
      </c>
      <c r="S4934" s="1" t="s">
        <v>2959</v>
      </c>
      <c r="T4934" s="1" t="s">
        <v>53</v>
      </c>
      <c r="U4934" s="1" t="s">
        <v>32</v>
      </c>
    </row>
    <row r="4935" spans="1:21" x14ac:dyDescent="0.3">
      <c r="A4935" s="1" t="s">
        <v>10085</v>
      </c>
      <c r="B4935" s="1" t="s">
        <v>7882</v>
      </c>
      <c r="C4935" s="2">
        <v>45518</v>
      </c>
      <c r="D4935">
        <v>2024</v>
      </c>
      <c r="E4935" s="1" t="s">
        <v>366</v>
      </c>
      <c r="F4935" s="1" t="s">
        <v>23</v>
      </c>
      <c r="G4935" s="3">
        <v>0.2048611111111111</v>
      </c>
      <c r="H4935" s="1" t="s">
        <v>24</v>
      </c>
      <c r="I4935" s="1" t="s">
        <v>62</v>
      </c>
      <c r="J4935" s="1" t="s">
        <v>603</v>
      </c>
      <c r="K4935" s="1" t="s">
        <v>790</v>
      </c>
      <c r="L4935">
        <v>1539.32</v>
      </c>
      <c r="M4935">
        <v>44.85</v>
      </c>
      <c r="N4935">
        <v>44.21</v>
      </c>
      <c r="O4935">
        <v>1539.9599999999998</v>
      </c>
      <c r="P4935">
        <v>849</v>
      </c>
      <c r="Q4935" s="1" t="s">
        <v>99</v>
      </c>
      <c r="R4935" s="1" t="s">
        <v>29</v>
      </c>
      <c r="S4935" s="1" t="s">
        <v>2924</v>
      </c>
      <c r="T4935" s="1" t="s">
        <v>31</v>
      </c>
      <c r="U4935" s="1" t="s">
        <v>32</v>
      </c>
    </row>
    <row r="4936" spans="1:21" x14ac:dyDescent="0.3">
      <c r="A4936" s="1" t="s">
        <v>10086</v>
      </c>
      <c r="B4936" s="1" t="s">
        <v>3871</v>
      </c>
      <c r="C4936" s="2">
        <v>45518</v>
      </c>
      <c r="D4936">
        <v>2024</v>
      </c>
      <c r="E4936" s="1" t="s">
        <v>366</v>
      </c>
      <c r="F4936" s="1" t="s">
        <v>23</v>
      </c>
      <c r="G4936" s="3">
        <v>0.21319444444444444</v>
      </c>
      <c r="H4936" s="1" t="s">
        <v>42</v>
      </c>
      <c r="I4936" s="1" t="s">
        <v>133</v>
      </c>
      <c r="J4936" s="1" t="s">
        <v>337</v>
      </c>
      <c r="K4936" s="1" t="s">
        <v>264</v>
      </c>
      <c r="L4936">
        <v>1534.83</v>
      </c>
      <c r="M4936">
        <v>49.22</v>
      </c>
      <c r="N4936">
        <v>91.12</v>
      </c>
      <c r="O4936">
        <v>1492.9299999999998</v>
      </c>
      <c r="P4936">
        <v>118</v>
      </c>
      <c r="Q4936" s="1" t="s">
        <v>118</v>
      </c>
      <c r="R4936" s="1" t="s">
        <v>29</v>
      </c>
      <c r="S4936" s="1" t="s">
        <v>3382</v>
      </c>
      <c r="T4936" s="1" t="s">
        <v>147</v>
      </c>
      <c r="U4936" s="1" t="s">
        <v>32</v>
      </c>
    </row>
    <row r="4937" spans="1:21" x14ac:dyDescent="0.3">
      <c r="A4937" s="1" t="s">
        <v>10087</v>
      </c>
      <c r="B4937" s="1" t="s">
        <v>10088</v>
      </c>
      <c r="C4937" s="2">
        <v>45518</v>
      </c>
      <c r="D4937">
        <v>2024</v>
      </c>
      <c r="E4937" s="1" t="s">
        <v>366</v>
      </c>
      <c r="F4937" s="1" t="s">
        <v>23</v>
      </c>
      <c r="G4937" s="3">
        <v>0.24861111111111112</v>
      </c>
      <c r="H4937" s="1" t="s">
        <v>42</v>
      </c>
      <c r="I4937" s="1" t="s">
        <v>68</v>
      </c>
      <c r="J4937" s="1" t="s">
        <v>779</v>
      </c>
      <c r="K4937" s="1" t="s">
        <v>27</v>
      </c>
      <c r="L4937">
        <v>9645.51</v>
      </c>
      <c r="M4937">
        <v>13.29</v>
      </c>
      <c r="N4937">
        <v>57.06</v>
      </c>
      <c r="O4937">
        <v>9601.7400000000016</v>
      </c>
      <c r="P4937">
        <v>598</v>
      </c>
      <c r="Q4937" s="1" t="s">
        <v>28</v>
      </c>
      <c r="R4937" s="1" t="s">
        <v>29</v>
      </c>
      <c r="S4937" s="1" t="s">
        <v>1871</v>
      </c>
      <c r="T4937" s="1" t="s">
        <v>31</v>
      </c>
      <c r="U4937" s="1" t="s">
        <v>32</v>
      </c>
    </row>
    <row r="4938" spans="1:21" x14ac:dyDescent="0.3">
      <c r="A4938" s="1" t="s">
        <v>10089</v>
      </c>
      <c r="B4938" s="1" t="s">
        <v>7834</v>
      </c>
      <c r="C4938" s="2">
        <v>45518</v>
      </c>
      <c r="D4938">
        <v>2024</v>
      </c>
      <c r="E4938" s="1" t="s">
        <v>366</v>
      </c>
      <c r="F4938" s="1" t="s">
        <v>23</v>
      </c>
      <c r="G4938" s="3">
        <v>0.26180555555555557</v>
      </c>
      <c r="H4938" s="1" t="s">
        <v>42</v>
      </c>
      <c r="I4938" s="1" t="s">
        <v>236</v>
      </c>
      <c r="J4938" s="1" t="s">
        <v>1385</v>
      </c>
      <c r="K4938" s="1" t="s">
        <v>1125</v>
      </c>
      <c r="L4938">
        <v>6083.12</v>
      </c>
      <c r="M4938">
        <v>32.81</v>
      </c>
      <c r="N4938">
        <v>36.53</v>
      </c>
      <c r="O4938">
        <v>6079.4000000000005</v>
      </c>
      <c r="P4938">
        <v>3</v>
      </c>
      <c r="Q4938" s="1" t="s">
        <v>118</v>
      </c>
      <c r="R4938" s="1" t="s">
        <v>29</v>
      </c>
      <c r="S4938" s="1" t="s">
        <v>1769</v>
      </c>
      <c r="T4938" s="1" t="s">
        <v>53</v>
      </c>
      <c r="U4938" s="1" t="s">
        <v>32</v>
      </c>
    </row>
    <row r="4939" spans="1:21" x14ac:dyDescent="0.3">
      <c r="A4939" s="1" t="s">
        <v>10090</v>
      </c>
      <c r="B4939" s="1" t="s">
        <v>5629</v>
      </c>
      <c r="C4939" s="2">
        <v>45518</v>
      </c>
      <c r="D4939">
        <v>2024</v>
      </c>
      <c r="E4939" s="1" t="s">
        <v>366</v>
      </c>
      <c r="F4939" s="1" t="s">
        <v>23</v>
      </c>
      <c r="G4939" s="3">
        <v>0.3</v>
      </c>
      <c r="H4939" s="1" t="s">
        <v>42</v>
      </c>
      <c r="I4939" s="1" t="s">
        <v>431</v>
      </c>
      <c r="J4939" s="1" t="s">
        <v>542</v>
      </c>
      <c r="K4939" s="1" t="s">
        <v>543</v>
      </c>
      <c r="L4939">
        <v>6785.72</v>
      </c>
      <c r="M4939">
        <v>36.6</v>
      </c>
      <c r="N4939">
        <v>61.74</v>
      </c>
      <c r="O4939">
        <v>6760.5800000000008</v>
      </c>
      <c r="P4939">
        <v>736</v>
      </c>
      <c r="Q4939" s="1" t="s">
        <v>85</v>
      </c>
      <c r="R4939" s="1" t="s">
        <v>29</v>
      </c>
      <c r="S4939" s="1" t="s">
        <v>948</v>
      </c>
      <c r="T4939" s="1" t="s">
        <v>53</v>
      </c>
      <c r="U4939" s="1" t="s">
        <v>32</v>
      </c>
    </row>
    <row r="4940" spans="1:21" x14ac:dyDescent="0.3">
      <c r="A4940" s="1" t="s">
        <v>10091</v>
      </c>
      <c r="B4940" s="1" t="s">
        <v>10092</v>
      </c>
      <c r="C4940" s="2">
        <v>45518</v>
      </c>
      <c r="D4940">
        <v>2024</v>
      </c>
      <c r="E4940" s="1" t="s">
        <v>366</v>
      </c>
      <c r="F4940" s="1" t="s">
        <v>23</v>
      </c>
      <c r="G4940" s="3">
        <v>0.37916666666666665</v>
      </c>
      <c r="H4940" s="1" t="s">
        <v>42</v>
      </c>
      <c r="I4940" s="1" t="s">
        <v>35</v>
      </c>
      <c r="J4940" s="1" t="s">
        <v>1835</v>
      </c>
      <c r="K4940" s="1" t="s">
        <v>256</v>
      </c>
      <c r="L4940">
        <v>6104.69</v>
      </c>
      <c r="M4940">
        <v>23.57</v>
      </c>
      <c r="N4940">
        <v>69.05</v>
      </c>
      <c r="O4940">
        <v>6059.2099999999991</v>
      </c>
      <c r="P4940">
        <v>906</v>
      </c>
      <c r="Q4940" s="1" t="s">
        <v>85</v>
      </c>
      <c r="R4940" s="1" t="s">
        <v>29</v>
      </c>
      <c r="S4940" s="1" t="s">
        <v>489</v>
      </c>
      <c r="T4940" s="1" t="s">
        <v>53</v>
      </c>
      <c r="U4940" s="1" t="s">
        <v>32</v>
      </c>
    </row>
    <row r="4941" spans="1:21" x14ac:dyDescent="0.3">
      <c r="A4941" s="1" t="s">
        <v>10093</v>
      </c>
      <c r="B4941" s="1" t="s">
        <v>10094</v>
      </c>
      <c r="C4941" s="2">
        <v>45518</v>
      </c>
      <c r="D4941">
        <v>2024</v>
      </c>
      <c r="E4941" s="1" t="s">
        <v>366</v>
      </c>
      <c r="F4941" s="1" t="s">
        <v>23</v>
      </c>
      <c r="G4941" s="3">
        <v>0.62569444444444444</v>
      </c>
      <c r="H4941" s="1" t="s">
        <v>104</v>
      </c>
      <c r="I4941" s="1" t="s">
        <v>127</v>
      </c>
      <c r="J4941" s="1" t="s">
        <v>128</v>
      </c>
      <c r="K4941" s="1" t="s">
        <v>129</v>
      </c>
      <c r="L4941">
        <v>7673.86</v>
      </c>
      <c r="M4941">
        <v>3.08</v>
      </c>
      <c r="N4941">
        <v>55.49</v>
      </c>
      <c r="O4941">
        <v>7621.45</v>
      </c>
      <c r="P4941">
        <v>787</v>
      </c>
      <c r="Q4941" s="1" t="s">
        <v>118</v>
      </c>
      <c r="R4941" s="1" t="s">
        <v>29</v>
      </c>
      <c r="S4941" s="1" t="s">
        <v>511</v>
      </c>
      <c r="T4941" s="1" t="s">
        <v>31</v>
      </c>
      <c r="U4941" s="1" t="s">
        <v>32</v>
      </c>
    </row>
    <row r="4942" spans="1:21" x14ac:dyDescent="0.3">
      <c r="A4942" s="1" t="s">
        <v>10095</v>
      </c>
      <c r="B4942" s="1" t="s">
        <v>10096</v>
      </c>
      <c r="C4942" s="2">
        <v>45518</v>
      </c>
      <c r="D4942">
        <v>2024</v>
      </c>
      <c r="E4942" s="1" t="s">
        <v>366</v>
      </c>
      <c r="F4942" s="1" t="s">
        <v>23</v>
      </c>
      <c r="G4942" s="3">
        <v>0.65625</v>
      </c>
      <c r="H4942" s="1" t="s">
        <v>104</v>
      </c>
      <c r="I4942" s="1" t="s">
        <v>68</v>
      </c>
      <c r="J4942" s="1" t="s">
        <v>823</v>
      </c>
      <c r="K4942" s="1" t="s">
        <v>70</v>
      </c>
      <c r="L4942">
        <v>3159.9</v>
      </c>
      <c r="M4942">
        <v>40.08</v>
      </c>
      <c r="N4942">
        <v>90.04</v>
      </c>
      <c r="O4942">
        <v>3109.94</v>
      </c>
      <c r="P4942">
        <v>606</v>
      </c>
      <c r="Q4942" s="1" t="s">
        <v>85</v>
      </c>
      <c r="R4942" s="1" t="s">
        <v>29</v>
      </c>
      <c r="S4942" s="1" t="s">
        <v>1839</v>
      </c>
      <c r="T4942" s="1" t="s">
        <v>31</v>
      </c>
      <c r="U4942" s="1" t="s">
        <v>93</v>
      </c>
    </row>
    <row r="4943" spans="1:21" x14ac:dyDescent="0.3">
      <c r="A4943" s="1" t="s">
        <v>10097</v>
      </c>
      <c r="B4943" s="1" t="s">
        <v>4037</v>
      </c>
      <c r="C4943" s="2">
        <v>45518</v>
      </c>
      <c r="D4943">
        <v>2024</v>
      </c>
      <c r="E4943" s="1" t="s">
        <v>366</v>
      </c>
      <c r="F4943" s="1" t="s">
        <v>23</v>
      </c>
      <c r="G4943" s="3">
        <v>0.80208333333333337</v>
      </c>
      <c r="H4943" s="1" t="s">
        <v>142</v>
      </c>
      <c r="I4943" s="1" t="s">
        <v>143</v>
      </c>
      <c r="J4943" s="1" t="s">
        <v>144</v>
      </c>
      <c r="K4943" s="1" t="s">
        <v>309</v>
      </c>
      <c r="L4943">
        <v>6758.42</v>
      </c>
      <c r="M4943">
        <v>31.05</v>
      </c>
      <c r="N4943">
        <v>3.04</v>
      </c>
      <c r="O4943">
        <v>6786.43</v>
      </c>
      <c r="P4943">
        <v>608</v>
      </c>
      <c r="Q4943" s="1" t="s">
        <v>118</v>
      </c>
      <c r="R4943" s="1" t="s">
        <v>418</v>
      </c>
      <c r="S4943" s="1" t="s">
        <v>326</v>
      </c>
      <c r="T4943" s="1" t="s">
        <v>31</v>
      </c>
      <c r="U4943" s="1" t="s">
        <v>101</v>
      </c>
    </row>
    <row r="4944" spans="1:21" x14ac:dyDescent="0.3">
      <c r="A4944" s="1" t="s">
        <v>10098</v>
      </c>
      <c r="B4944" s="1" t="s">
        <v>10099</v>
      </c>
      <c r="C4944" s="2">
        <v>45518</v>
      </c>
      <c r="D4944">
        <v>2024</v>
      </c>
      <c r="E4944" s="1" t="s">
        <v>366</v>
      </c>
      <c r="F4944" s="1" t="s">
        <v>23</v>
      </c>
      <c r="G4944" s="3">
        <v>0.84513888888888888</v>
      </c>
      <c r="H4944" s="1" t="s">
        <v>142</v>
      </c>
      <c r="I4944" s="1" t="s">
        <v>68</v>
      </c>
      <c r="J4944" s="1" t="s">
        <v>611</v>
      </c>
      <c r="K4944" s="1" t="s">
        <v>780</v>
      </c>
      <c r="L4944">
        <v>6213.07</v>
      </c>
      <c r="M4944">
        <v>16.47</v>
      </c>
      <c r="N4944">
        <v>7.82</v>
      </c>
      <c r="O4944">
        <v>6221.72</v>
      </c>
      <c r="P4944">
        <v>531</v>
      </c>
      <c r="Q4944" s="1" t="s">
        <v>85</v>
      </c>
      <c r="R4944" s="1" t="s">
        <v>29</v>
      </c>
      <c r="S4944" s="1" t="s">
        <v>146</v>
      </c>
      <c r="T4944" s="1" t="s">
        <v>31</v>
      </c>
      <c r="U4944" s="1" t="s">
        <v>32</v>
      </c>
    </row>
    <row r="4945" spans="1:21" x14ac:dyDescent="0.3">
      <c r="A4945" s="1" t="s">
        <v>10100</v>
      </c>
      <c r="B4945" s="1" t="s">
        <v>6944</v>
      </c>
      <c r="C4945" s="2">
        <v>45518</v>
      </c>
      <c r="D4945">
        <v>2024</v>
      </c>
      <c r="E4945" s="1" t="s">
        <v>366</v>
      </c>
      <c r="F4945" s="1" t="s">
        <v>23</v>
      </c>
      <c r="G4945" s="3">
        <v>0.85277777777777775</v>
      </c>
      <c r="H4945" s="1" t="s">
        <v>142</v>
      </c>
      <c r="I4945" s="1" t="s">
        <v>110</v>
      </c>
      <c r="J4945" s="1" t="s">
        <v>209</v>
      </c>
      <c r="K4945" s="1" t="s">
        <v>112</v>
      </c>
      <c r="L4945">
        <v>1073.9000000000001</v>
      </c>
      <c r="M4945">
        <v>14.81</v>
      </c>
      <c r="N4945">
        <v>78.819999999999993</v>
      </c>
      <c r="O4945">
        <v>1009.8900000000001</v>
      </c>
      <c r="P4945">
        <v>434</v>
      </c>
      <c r="Q4945" s="1" t="s">
        <v>99</v>
      </c>
      <c r="R4945" s="1" t="s">
        <v>29</v>
      </c>
      <c r="S4945" s="1" t="s">
        <v>2158</v>
      </c>
      <c r="T4945" s="1" t="s">
        <v>31</v>
      </c>
      <c r="U4945" s="1" t="s">
        <v>32</v>
      </c>
    </row>
    <row r="4946" spans="1:21" x14ac:dyDescent="0.3">
      <c r="A4946" s="1" t="s">
        <v>10101</v>
      </c>
      <c r="B4946" s="1" t="s">
        <v>10102</v>
      </c>
      <c r="C4946" s="2">
        <v>45518</v>
      </c>
      <c r="D4946">
        <v>2024</v>
      </c>
      <c r="E4946" s="1" t="s">
        <v>366</v>
      </c>
      <c r="F4946" s="1" t="s">
        <v>23</v>
      </c>
      <c r="G4946" s="3">
        <v>0.91111111111111109</v>
      </c>
      <c r="H4946" s="1" t="s">
        <v>24</v>
      </c>
      <c r="I4946" s="1" t="s">
        <v>371</v>
      </c>
      <c r="J4946" s="1" t="s">
        <v>550</v>
      </c>
      <c r="K4946" s="1" t="s">
        <v>519</v>
      </c>
      <c r="L4946">
        <v>4164.74</v>
      </c>
      <c r="M4946">
        <v>32</v>
      </c>
      <c r="N4946">
        <v>17.7</v>
      </c>
      <c r="O4946">
        <v>4179.04</v>
      </c>
      <c r="P4946">
        <v>882</v>
      </c>
      <c r="Q4946" s="1" t="s">
        <v>99</v>
      </c>
      <c r="R4946" s="1" t="s">
        <v>29</v>
      </c>
      <c r="S4946" s="1" t="s">
        <v>206</v>
      </c>
      <c r="T4946" s="1" t="s">
        <v>53</v>
      </c>
      <c r="U4946" s="1" t="s">
        <v>32</v>
      </c>
    </row>
    <row r="4947" spans="1:21" x14ac:dyDescent="0.3">
      <c r="A4947" s="1" t="s">
        <v>10103</v>
      </c>
      <c r="B4947" s="1" t="s">
        <v>10104</v>
      </c>
      <c r="C4947" s="2">
        <v>45519</v>
      </c>
      <c r="D4947">
        <v>2024</v>
      </c>
      <c r="E4947" s="1" t="s">
        <v>426</v>
      </c>
      <c r="F4947" s="1" t="s">
        <v>23</v>
      </c>
      <c r="G4947" s="3">
        <v>3.3333333333333333E-2</v>
      </c>
      <c r="H4947" s="1" t="s">
        <v>24</v>
      </c>
      <c r="I4947" s="1" t="s">
        <v>56</v>
      </c>
      <c r="J4947" s="1" t="s">
        <v>241</v>
      </c>
      <c r="K4947" s="1" t="s">
        <v>417</v>
      </c>
      <c r="L4947">
        <v>9145.9500000000007</v>
      </c>
      <c r="M4947">
        <v>34.020000000000003</v>
      </c>
      <c r="N4947">
        <v>90.73</v>
      </c>
      <c r="O4947">
        <v>9089.2400000000016</v>
      </c>
      <c r="P4947">
        <v>491</v>
      </c>
      <c r="Q4947" s="1" t="s">
        <v>99</v>
      </c>
      <c r="R4947" s="1" t="s">
        <v>29</v>
      </c>
      <c r="S4947" s="1" t="s">
        <v>614</v>
      </c>
      <c r="T4947" s="1" t="s">
        <v>31</v>
      </c>
      <c r="U4947" s="1" t="s">
        <v>32</v>
      </c>
    </row>
    <row r="4948" spans="1:21" x14ac:dyDescent="0.3">
      <c r="A4948" s="1" t="s">
        <v>10105</v>
      </c>
      <c r="B4948" s="1" t="s">
        <v>10106</v>
      </c>
      <c r="C4948" s="2">
        <v>45519</v>
      </c>
      <c r="D4948">
        <v>2024</v>
      </c>
      <c r="E4948" s="1" t="s">
        <v>426</v>
      </c>
      <c r="F4948" s="1" t="s">
        <v>23</v>
      </c>
      <c r="G4948" s="3">
        <v>0.12986111111111112</v>
      </c>
      <c r="H4948" s="1" t="s">
        <v>24</v>
      </c>
      <c r="I4948" s="1" t="s">
        <v>133</v>
      </c>
      <c r="J4948" s="1" t="s">
        <v>337</v>
      </c>
      <c r="K4948" s="1" t="s">
        <v>264</v>
      </c>
      <c r="L4948">
        <v>9888.15</v>
      </c>
      <c r="M4948">
        <v>33.46</v>
      </c>
      <c r="N4948">
        <v>79.930000000000007</v>
      </c>
      <c r="O4948">
        <v>9841.6799999999985</v>
      </c>
      <c r="P4948">
        <v>423</v>
      </c>
      <c r="Q4948" s="1" t="s">
        <v>85</v>
      </c>
      <c r="R4948" s="1" t="s">
        <v>29</v>
      </c>
      <c r="S4948" s="1" t="s">
        <v>708</v>
      </c>
      <c r="T4948" s="1" t="s">
        <v>53</v>
      </c>
      <c r="U4948" s="1" t="s">
        <v>93</v>
      </c>
    </row>
    <row r="4949" spans="1:21" x14ac:dyDescent="0.3">
      <c r="A4949" s="1" t="s">
        <v>10107</v>
      </c>
      <c r="B4949" s="1" t="s">
        <v>10108</v>
      </c>
      <c r="C4949" s="2">
        <v>45519</v>
      </c>
      <c r="D4949">
        <v>2024</v>
      </c>
      <c r="E4949" s="1" t="s">
        <v>426</v>
      </c>
      <c r="F4949" s="1" t="s">
        <v>23</v>
      </c>
      <c r="G4949" s="3">
        <v>0.2388888888888889</v>
      </c>
      <c r="H4949" s="1" t="s">
        <v>42</v>
      </c>
      <c r="I4949" s="1" t="s">
        <v>297</v>
      </c>
      <c r="J4949" s="1" t="s">
        <v>467</v>
      </c>
      <c r="K4949" s="1" t="s">
        <v>299</v>
      </c>
      <c r="L4949">
        <v>3961.82</v>
      </c>
      <c r="M4949">
        <v>42.34</v>
      </c>
      <c r="N4949">
        <v>65.34</v>
      </c>
      <c r="O4949">
        <v>3938.82</v>
      </c>
      <c r="P4949">
        <v>813</v>
      </c>
      <c r="Q4949" s="1" t="s">
        <v>99</v>
      </c>
      <c r="R4949" s="1" t="s">
        <v>29</v>
      </c>
      <c r="S4949" s="1" t="s">
        <v>1562</v>
      </c>
      <c r="T4949" s="1" t="s">
        <v>31</v>
      </c>
      <c r="U4949" s="1" t="s">
        <v>32</v>
      </c>
    </row>
    <row r="4950" spans="1:21" x14ac:dyDescent="0.3">
      <c r="A4950" s="1" t="s">
        <v>10109</v>
      </c>
      <c r="B4950" s="1" t="s">
        <v>9562</v>
      </c>
      <c r="C4950" s="2">
        <v>45519</v>
      </c>
      <c r="D4950">
        <v>2024</v>
      </c>
      <c r="E4950" s="1" t="s">
        <v>426</v>
      </c>
      <c r="F4950" s="1" t="s">
        <v>23</v>
      </c>
      <c r="G4950" s="3">
        <v>0.30208333333333331</v>
      </c>
      <c r="H4950" s="1" t="s">
        <v>42</v>
      </c>
      <c r="I4950" s="1" t="s">
        <v>431</v>
      </c>
      <c r="J4950" s="1" t="s">
        <v>542</v>
      </c>
      <c r="K4950" s="1" t="s">
        <v>758</v>
      </c>
      <c r="L4950">
        <v>1625.46</v>
      </c>
      <c r="M4950">
        <v>44.98</v>
      </c>
      <c r="N4950">
        <v>6.45</v>
      </c>
      <c r="O4950">
        <v>1663.99</v>
      </c>
      <c r="P4950">
        <v>552</v>
      </c>
      <c r="Q4950" s="1" t="s">
        <v>99</v>
      </c>
      <c r="R4950" s="1" t="s">
        <v>29</v>
      </c>
      <c r="S4950" s="1" t="s">
        <v>5699</v>
      </c>
      <c r="T4950" s="1" t="s">
        <v>31</v>
      </c>
      <c r="U4950" s="1" t="s">
        <v>32</v>
      </c>
    </row>
    <row r="4951" spans="1:21" x14ac:dyDescent="0.3">
      <c r="A4951" s="1" t="s">
        <v>10110</v>
      </c>
      <c r="B4951" s="1" t="s">
        <v>10111</v>
      </c>
      <c r="C4951" s="2">
        <v>45519</v>
      </c>
      <c r="D4951">
        <v>2024</v>
      </c>
      <c r="E4951" s="1" t="s">
        <v>426</v>
      </c>
      <c r="F4951" s="1" t="s">
        <v>23</v>
      </c>
      <c r="G4951" s="3">
        <v>0.43125000000000002</v>
      </c>
      <c r="H4951" s="1" t="s">
        <v>42</v>
      </c>
      <c r="I4951" s="1" t="s">
        <v>82</v>
      </c>
      <c r="J4951" s="1" t="s">
        <v>83</v>
      </c>
      <c r="K4951" s="1" t="s">
        <v>1047</v>
      </c>
      <c r="L4951">
        <v>2960.76</v>
      </c>
      <c r="M4951">
        <v>31.25</v>
      </c>
      <c r="N4951">
        <v>41.37</v>
      </c>
      <c r="O4951">
        <v>2950.6400000000003</v>
      </c>
      <c r="P4951">
        <v>864</v>
      </c>
      <c r="Q4951" s="1" t="s">
        <v>99</v>
      </c>
      <c r="R4951" s="1" t="s">
        <v>29</v>
      </c>
      <c r="S4951" s="1" t="s">
        <v>3553</v>
      </c>
      <c r="T4951" s="1" t="s">
        <v>147</v>
      </c>
      <c r="U4951" s="1" t="s">
        <v>93</v>
      </c>
    </row>
    <row r="4952" spans="1:21" x14ac:dyDescent="0.3">
      <c r="A4952" s="1" t="s">
        <v>10112</v>
      </c>
      <c r="B4952" s="1" t="s">
        <v>7888</v>
      </c>
      <c r="C4952" s="2">
        <v>45519</v>
      </c>
      <c r="D4952">
        <v>2024</v>
      </c>
      <c r="E4952" s="1" t="s">
        <v>426</v>
      </c>
      <c r="F4952" s="1" t="s">
        <v>23</v>
      </c>
      <c r="G4952" s="3">
        <v>0.46111111111111114</v>
      </c>
      <c r="H4952" s="1" t="s">
        <v>42</v>
      </c>
      <c r="I4952" s="1" t="s">
        <v>236</v>
      </c>
      <c r="J4952" s="1" t="s">
        <v>895</v>
      </c>
      <c r="K4952" s="1" t="s">
        <v>398</v>
      </c>
      <c r="L4952">
        <v>4893.87</v>
      </c>
      <c r="M4952">
        <v>16.84</v>
      </c>
      <c r="N4952">
        <v>0</v>
      </c>
      <c r="O4952">
        <v>4910.71</v>
      </c>
      <c r="P4952">
        <v>721</v>
      </c>
      <c r="Q4952" s="1" t="s">
        <v>28</v>
      </c>
      <c r="R4952" s="1" t="s">
        <v>29</v>
      </c>
      <c r="S4952" s="1" t="s">
        <v>3014</v>
      </c>
      <c r="T4952" s="1" t="s">
        <v>53</v>
      </c>
      <c r="U4952" s="1" t="s">
        <v>32</v>
      </c>
    </row>
    <row r="4953" spans="1:21" x14ac:dyDescent="0.3">
      <c r="A4953" s="1" t="s">
        <v>10113</v>
      </c>
      <c r="B4953" s="1" t="s">
        <v>10114</v>
      </c>
      <c r="C4953" s="2">
        <v>45519</v>
      </c>
      <c r="D4953">
        <v>2024</v>
      </c>
      <c r="E4953" s="1" t="s">
        <v>426</v>
      </c>
      <c r="F4953" s="1" t="s">
        <v>23</v>
      </c>
      <c r="G4953" s="3">
        <v>0.60833333333333328</v>
      </c>
      <c r="H4953" s="1" t="s">
        <v>104</v>
      </c>
      <c r="I4953" s="1" t="s">
        <v>96</v>
      </c>
      <c r="J4953" s="1" t="s">
        <v>427</v>
      </c>
      <c r="K4953" s="1" t="s">
        <v>367</v>
      </c>
      <c r="L4953">
        <v>4073.95</v>
      </c>
      <c r="M4953">
        <v>8.8000000000000007</v>
      </c>
      <c r="N4953">
        <v>72.86</v>
      </c>
      <c r="O4953">
        <v>4009.89</v>
      </c>
      <c r="P4953">
        <v>78</v>
      </c>
      <c r="Q4953" s="1" t="s">
        <v>99</v>
      </c>
      <c r="R4953" s="1" t="s">
        <v>29</v>
      </c>
      <c r="S4953" s="1" t="s">
        <v>201</v>
      </c>
      <c r="T4953" s="1" t="s">
        <v>53</v>
      </c>
      <c r="U4953" s="1" t="s">
        <v>93</v>
      </c>
    </row>
    <row r="4954" spans="1:21" x14ac:dyDescent="0.3">
      <c r="A4954" s="1" t="s">
        <v>10115</v>
      </c>
      <c r="B4954" s="1" t="s">
        <v>10116</v>
      </c>
      <c r="C4954" s="2">
        <v>45519</v>
      </c>
      <c r="D4954">
        <v>2024</v>
      </c>
      <c r="E4954" s="1" t="s">
        <v>426</v>
      </c>
      <c r="F4954" s="1" t="s">
        <v>23</v>
      </c>
      <c r="G4954" s="3">
        <v>0.6430555555555556</v>
      </c>
      <c r="H4954" s="1" t="s">
        <v>104</v>
      </c>
      <c r="I4954" s="1" t="s">
        <v>89</v>
      </c>
      <c r="J4954" s="1" t="s">
        <v>833</v>
      </c>
      <c r="K4954" s="1" t="s">
        <v>707</v>
      </c>
      <c r="L4954">
        <v>8916.82</v>
      </c>
      <c r="M4954">
        <v>44.03</v>
      </c>
      <c r="N4954">
        <v>65.44</v>
      </c>
      <c r="O4954">
        <v>8895.41</v>
      </c>
      <c r="P4954">
        <v>413</v>
      </c>
      <c r="Q4954" s="1" t="s">
        <v>99</v>
      </c>
      <c r="R4954" s="1" t="s">
        <v>29</v>
      </c>
      <c r="S4954" s="1" t="s">
        <v>6012</v>
      </c>
      <c r="T4954" s="1" t="s">
        <v>53</v>
      </c>
      <c r="U4954" s="1" t="s">
        <v>101</v>
      </c>
    </row>
    <row r="4955" spans="1:21" x14ac:dyDescent="0.3">
      <c r="A4955" s="1" t="s">
        <v>10117</v>
      </c>
      <c r="B4955" s="1" t="s">
        <v>1099</v>
      </c>
      <c r="C4955" s="2">
        <v>45519</v>
      </c>
      <c r="D4955">
        <v>2024</v>
      </c>
      <c r="E4955" s="1" t="s">
        <v>426</v>
      </c>
      <c r="F4955" s="1" t="s">
        <v>23</v>
      </c>
      <c r="G4955" s="3">
        <v>0.67291666666666672</v>
      </c>
      <c r="H4955" s="1" t="s">
        <v>104</v>
      </c>
      <c r="I4955" s="1" t="s">
        <v>110</v>
      </c>
      <c r="J4955" s="1" t="s">
        <v>195</v>
      </c>
      <c r="K4955" s="1" t="s">
        <v>528</v>
      </c>
      <c r="L4955">
        <v>1458.69</v>
      </c>
      <c r="M4955">
        <v>8.39</v>
      </c>
      <c r="N4955">
        <v>50.91</v>
      </c>
      <c r="O4955">
        <v>1416.17</v>
      </c>
      <c r="P4955">
        <v>32</v>
      </c>
      <c r="Q4955" s="1" t="s">
        <v>118</v>
      </c>
      <c r="R4955" s="1" t="s">
        <v>29</v>
      </c>
      <c r="S4955" s="1" t="s">
        <v>2299</v>
      </c>
      <c r="T4955" s="1" t="s">
        <v>53</v>
      </c>
      <c r="U4955" s="1" t="s">
        <v>32</v>
      </c>
    </row>
    <row r="4956" spans="1:21" x14ac:dyDescent="0.3">
      <c r="A4956" s="1" t="s">
        <v>10118</v>
      </c>
      <c r="B4956" s="1" t="s">
        <v>10119</v>
      </c>
      <c r="C4956" s="2">
        <v>45519</v>
      </c>
      <c r="D4956">
        <v>2024</v>
      </c>
      <c r="E4956" s="1" t="s">
        <v>426</v>
      </c>
      <c r="F4956" s="1" t="s">
        <v>23</v>
      </c>
      <c r="G4956" s="3">
        <v>0.68263888888888891</v>
      </c>
      <c r="H4956" s="1" t="s">
        <v>104</v>
      </c>
      <c r="I4956" s="1" t="s">
        <v>49</v>
      </c>
      <c r="J4956" s="1" t="s">
        <v>458</v>
      </c>
      <c r="K4956" s="1" t="s">
        <v>349</v>
      </c>
      <c r="L4956">
        <v>3626.16</v>
      </c>
      <c r="M4956">
        <v>12.05</v>
      </c>
      <c r="N4956">
        <v>56.75</v>
      </c>
      <c r="O4956">
        <v>3581.46</v>
      </c>
      <c r="P4956">
        <v>10</v>
      </c>
      <c r="Q4956" s="1" t="s">
        <v>99</v>
      </c>
      <c r="R4956" s="1" t="s">
        <v>29</v>
      </c>
      <c r="S4956" s="1" t="s">
        <v>837</v>
      </c>
      <c r="T4956" s="1" t="s">
        <v>53</v>
      </c>
      <c r="U4956" s="1" t="s">
        <v>93</v>
      </c>
    </row>
    <row r="4957" spans="1:21" x14ac:dyDescent="0.3">
      <c r="A4957" s="1" t="s">
        <v>10120</v>
      </c>
      <c r="B4957" s="1" t="s">
        <v>9829</v>
      </c>
      <c r="C4957" s="2">
        <v>45519</v>
      </c>
      <c r="D4957">
        <v>2024</v>
      </c>
      <c r="E4957" s="1" t="s">
        <v>426</v>
      </c>
      <c r="F4957" s="1" t="s">
        <v>23</v>
      </c>
      <c r="G4957" s="3">
        <v>0.79027777777777775</v>
      </c>
      <c r="H4957" s="1" t="s">
        <v>142</v>
      </c>
      <c r="I4957" s="1" t="s">
        <v>160</v>
      </c>
      <c r="J4957" s="1" t="s">
        <v>775</v>
      </c>
      <c r="K4957" s="1" t="s">
        <v>273</v>
      </c>
      <c r="L4957">
        <v>9872.1</v>
      </c>
      <c r="M4957">
        <v>35.51</v>
      </c>
      <c r="N4957">
        <v>41.13</v>
      </c>
      <c r="O4957">
        <v>9866.4800000000014</v>
      </c>
      <c r="P4957">
        <v>515</v>
      </c>
      <c r="Q4957" s="1" t="s">
        <v>99</v>
      </c>
      <c r="R4957" s="1" t="s">
        <v>29</v>
      </c>
      <c r="S4957" s="1" t="s">
        <v>233</v>
      </c>
      <c r="T4957" s="1" t="s">
        <v>31</v>
      </c>
      <c r="U4957" s="1" t="s">
        <v>32</v>
      </c>
    </row>
    <row r="4958" spans="1:21" x14ac:dyDescent="0.3">
      <c r="A4958" s="1" t="s">
        <v>10121</v>
      </c>
      <c r="B4958" s="1" t="s">
        <v>3684</v>
      </c>
      <c r="C4958" s="2">
        <v>45519</v>
      </c>
      <c r="D4958">
        <v>2024</v>
      </c>
      <c r="E4958" s="1" t="s">
        <v>426</v>
      </c>
      <c r="F4958" s="1" t="s">
        <v>23</v>
      </c>
      <c r="G4958" s="3">
        <v>0.80694444444444446</v>
      </c>
      <c r="H4958" s="1" t="s">
        <v>142</v>
      </c>
      <c r="I4958" s="1" t="s">
        <v>43</v>
      </c>
      <c r="J4958" s="1" t="s">
        <v>805</v>
      </c>
      <c r="K4958" s="1" t="s">
        <v>873</v>
      </c>
      <c r="L4958">
        <v>8536.7800000000007</v>
      </c>
      <c r="M4958">
        <v>13.42</v>
      </c>
      <c r="N4958">
        <v>48.55</v>
      </c>
      <c r="O4958">
        <v>8501.6500000000015</v>
      </c>
      <c r="P4958">
        <v>997</v>
      </c>
      <c r="Q4958" s="1" t="s">
        <v>99</v>
      </c>
      <c r="R4958" s="1" t="s">
        <v>29</v>
      </c>
      <c r="S4958" s="1" t="s">
        <v>5076</v>
      </c>
      <c r="T4958" s="1" t="s">
        <v>53</v>
      </c>
      <c r="U4958" s="1" t="s">
        <v>32</v>
      </c>
    </row>
    <row r="4959" spans="1:21" x14ac:dyDescent="0.3">
      <c r="A4959" s="1" t="s">
        <v>10122</v>
      </c>
      <c r="B4959" s="1" t="s">
        <v>7980</v>
      </c>
      <c r="C4959" s="2">
        <v>45519</v>
      </c>
      <c r="D4959">
        <v>2024</v>
      </c>
      <c r="E4959" s="1" t="s">
        <v>426</v>
      </c>
      <c r="F4959" s="1" t="s">
        <v>23</v>
      </c>
      <c r="G4959" s="3">
        <v>0.82013888888888886</v>
      </c>
      <c r="H4959" s="1" t="s">
        <v>142</v>
      </c>
      <c r="I4959" s="1" t="s">
        <v>82</v>
      </c>
      <c r="J4959" s="1" t="s">
        <v>591</v>
      </c>
      <c r="K4959" s="1" t="s">
        <v>867</v>
      </c>
      <c r="L4959">
        <v>321.31</v>
      </c>
      <c r="M4959">
        <v>41.02</v>
      </c>
      <c r="N4959">
        <v>52.79</v>
      </c>
      <c r="O4959">
        <v>309.53999999999996</v>
      </c>
      <c r="P4959">
        <v>829</v>
      </c>
      <c r="Q4959" s="1" t="s">
        <v>99</v>
      </c>
      <c r="R4959" s="1" t="s">
        <v>29</v>
      </c>
      <c r="S4959" s="1" t="s">
        <v>2468</v>
      </c>
      <c r="T4959" s="1" t="s">
        <v>53</v>
      </c>
      <c r="U4959" s="1" t="s">
        <v>32</v>
      </c>
    </row>
    <row r="4960" spans="1:21" x14ac:dyDescent="0.3">
      <c r="A4960" s="1" t="s">
        <v>10123</v>
      </c>
      <c r="B4960" s="1" t="s">
        <v>10124</v>
      </c>
      <c r="C4960" s="2">
        <v>45519</v>
      </c>
      <c r="D4960">
        <v>2024</v>
      </c>
      <c r="E4960" s="1" t="s">
        <v>426</v>
      </c>
      <c r="F4960" s="1" t="s">
        <v>23</v>
      </c>
      <c r="G4960" s="3">
        <v>0.91180555555555554</v>
      </c>
      <c r="H4960" s="1" t="s">
        <v>24</v>
      </c>
      <c r="I4960" s="1" t="s">
        <v>133</v>
      </c>
      <c r="J4960" s="1" t="s">
        <v>1189</v>
      </c>
      <c r="K4960" s="1" t="s">
        <v>264</v>
      </c>
      <c r="L4960">
        <v>9886.4699999999993</v>
      </c>
      <c r="M4960">
        <v>49.31</v>
      </c>
      <c r="N4960">
        <v>83.23</v>
      </c>
      <c r="O4960">
        <v>9852.5499999999993</v>
      </c>
      <c r="P4960">
        <v>113</v>
      </c>
      <c r="Q4960" s="1" t="s">
        <v>85</v>
      </c>
      <c r="R4960" s="1" t="s">
        <v>29</v>
      </c>
      <c r="S4960" s="1" t="s">
        <v>2543</v>
      </c>
      <c r="T4960" s="1" t="s">
        <v>53</v>
      </c>
      <c r="U4960" s="1" t="s">
        <v>32</v>
      </c>
    </row>
    <row r="4961" spans="1:21" x14ac:dyDescent="0.3">
      <c r="A4961" s="1" t="s">
        <v>10125</v>
      </c>
      <c r="B4961" s="1" t="s">
        <v>10126</v>
      </c>
      <c r="C4961" s="2">
        <v>45519</v>
      </c>
      <c r="D4961">
        <v>2024</v>
      </c>
      <c r="E4961" s="1" t="s">
        <v>426</v>
      </c>
      <c r="F4961" s="1" t="s">
        <v>23</v>
      </c>
      <c r="G4961" s="3">
        <v>0.92083333333333328</v>
      </c>
      <c r="H4961" s="1" t="s">
        <v>24</v>
      </c>
      <c r="I4961" s="1" t="s">
        <v>89</v>
      </c>
      <c r="J4961" s="1" t="s">
        <v>176</v>
      </c>
      <c r="K4961" s="1" t="s">
        <v>523</v>
      </c>
      <c r="L4961">
        <v>8343.9500000000007</v>
      </c>
      <c r="M4961">
        <v>24.02</v>
      </c>
      <c r="N4961">
        <v>65.36</v>
      </c>
      <c r="O4961">
        <v>8302.61</v>
      </c>
      <c r="P4961">
        <v>531</v>
      </c>
      <c r="Q4961" s="1" t="s">
        <v>85</v>
      </c>
      <c r="R4961" s="1" t="s">
        <v>29</v>
      </c>
      <c r="S4961" s="1" t="s">
        <v>2619</v>
      </c>
      <c r="T4961" s="1" t="s">
        <v>53</v>
      </c>
      <c r="U4961" s="1" t="s">
        <v>93</v>
      </c>
    </row>
    <row r="4962" spans="1:21" x14ac:dyDescent="0.3">
      <c r="A4962" s="1" t="s">
        <v>10127</v>
      </c>
      <c r="B4962" s="1" t="s">
        <v>10128</v>
      </c>
      <c r="C4962" s="2">
        <v>45519</v>
      </c>
      <c r="D4962">
        <v>2024</v>
      </c>
      <c r="E4962" s="1" t="s">
        <v>426</v>
      </c>
      <c r="F4962" s="1" t="s">
        <v>23</v>
      </c>
      <c r="G4962" s="3">
        <v>0.9868055555555556</v>
      </c>
      <c r="H4962" s="1" t="s">
        <v>24</v>
      </c>
      <c r="I4962" s="1" t="s">
        <v>89</v>
      </c>
      <c r="J4962" s="1" t="s">
        <v>90</v>
      </c>
      <c r="K4962" s="1" t="s">
        <v>91</v>
      </c>
      <c r="L4962">
        <v>8373.3700000000008</v>
      </c>
      <c r="M4962">
        <v>11.38</v>
      </c>
      <c r="N4962">
        <v>26.65</v>
      </c>
      <c r="O4962">
        <v>8358.1</v>
      </c>
      <c r="P4962">
        <v>806</v>
      </c>
      <c r="Q4962" s="1" t="s">
        <v>38</v>
      </c>
      <c r="R4962" s="1" t="s">
        <v>29</v>
      </c>
      <c r="S4962" s="1" t="s">
        <v>814</v>
      </c>
      <c r="T4962" s="1" t="s">
        <v>53</v>
      </c>
      <c r="U4962" s="1" t="s">
        <v>101</v>
      </c>
    </row>
    <row r="4963" spans="1:21" x14ac:dyDescent="0.3">
      <c r="A4963" s="1" t="s">
        <v>10129</v>
      </c>
      <c r="B4963" s="1" t="s">
        <v>10130</v>
      </c>
      <c r="C4963" s="2">
        <v>45519</v>
      </c>
      <c r="D4963">
        <v>2024</v>
      </c>
      <c r="E4963" s="1" t="s">
        <v>426</v>
      </c>
      <c r="F4963" s="1" t="s">
        <v>23</v>
      </c>
      <c r="G4963" s="3">
        <v>0.98958333333333337</v>
      </c>
      <c r="H4963" s="1" t="s">
        <v>24</v>
      </c>
      <c r="I4963" s="1" t="s">
        <v>371</v>
      </c>
      <c r="J4963" s="1" t="s">
        <v>518</v>
      </c>
      <c r="K4963" s="1" t="s">
        <v>91</v>
      </c>
      <c r="L4963">
        <v>7329.39</v>
      </c>
      <c r="M4963">
        <v>35.44</v>
      </c>
      <c r="N4963">
        <v>12.91</v>
      </c>
      <c r="O4963">
        <v>7351.92</v>
      </c>
      <c r="P4963">
        <v>82</v>
      </c>
      <c r="Q4963" s="1" t="s">
        <v>99</v>
      </c>
      <c r="R4963" s="1" t="s">
        <v>29</v>
      </c>
      <c r="S4963" s="1" t="s">
        <v>9113</v>
      </c>
      <c r="T4963" s="1" t="s">
        <v>53</v>
      </c>
      <c r="U4963" s="1" t="s">
        <v>32</v>
      </c>
    </row>
    <row r="4964" spans="1:21" x14ac:dyDescent="0.3">
      <c r="A4964" s="1" t="s">
        <v>10131</v>
      </c>
      <c r="B4964" s="1" t="s">
        <v>5502</v>
      </c>
      <c r="C4964" s="2">
        <v>45520</v>
      </c>
      <c r="D4964">
        <v>2024</v>
      </c>
      <c r="E4964" s="1" t="s">
        <v>487</v>
      </c>
      <c r="F4964" s="1" t="s">
        <v>23</v>
      </c>
      <c r="G4964" s="3">
        <v>7.6388888888888895E-2</v>
      </c>
      <c r="H4964" s="1" t="s">
        <v>24</v>
      </c>
      <c r="I4964" s="1" t="s">
        <v>35</v>
      </c>
      <c r="J4964" s="1" t="s">
        <v>680</v>
      </c>
      <c r="K4964" s="1" t="s">
        <v>256</v>
      </c>
      <c r="L4964">
        <v>8822.26</v>
      </c>
      <c r="M4964">
        <v>8.69</v>
      </c>
      <c r="N4964">
        <v>73.8</v>
      </c>
      <c r="O4964">
        <v>8757.1500000000015</v>
      </c>
      <c r="P4964">
        <v>371</v>
      </c>
      <c r="Q4964" s="1" t="s">
        <v>118</v>
      </c>
      <c r="R4964" s="1" t="s">
        <v>29</v>
      </c>
      <c r="S4964" s="1" t="s">
        <v>2530</v>
      </c>
      <c r="T4964" s="1" t="s">
        <v>53</v>
      </c>
      <c r="U4964" s="1" t="s">
        <v>32</v>
      </c>
    </row>
    <row r="4965" spans="1:21" x14ac:dyDescent="0.3">
      <c r="A4965" s="1" t="s">
        <v>10132</v>
      </c>
      <c r="B4965" s="1" t="s">
        <v>2556</v>
      </c>
      <c r="C4965" s="2">
        <v>45520</v>
      </c>
      <c r="D4965">
        <v>2024</v>
      </c>
      <c r="E4965" s="1" t="s">
        <v>487</v>
      </c>
      <c r="F4965" s="1" t="s">
        <v>23</v>
      </c>
      <c r="G4965" s="3">
        <v>0.18472222222222223</v>
      </c>
      <c r="H4965" s="1" t="s">
        <v>24</v>
      </c>
      <c r="I4965" s="1" t="s">
        <v>89</v>
      </c>
      <c r="J4965" s="1" t="s">
        <v>939</v>
      </c>
      <c r="K4965" s="1" t="s">
        <v>91</v>
      </c>
      <c r="L4965">
        <v>3779.5</v>
      </c>
      <c r="M4965">
        <v>48.77</v>
      </c>
      <c r="N4965">
        <v>92.21</v>
      </c>
      <c r="O4965">
        <v>3736.06</v>
      </c>
      <c r="P4965">
        <v>247</v>
      </c>
      <c r="Q4965" s="1" t="s">
        <v>28</v>
      </c>
      <c r="R4965" s="1" t="s">
        <v>29</v>
      </c>
      <c r="S4965" s="1" t="s">
        <v>849</v>
      </c>
      <c r="T4965" s="1" t="s">
        <v>31</v>
      </c>
      <c r="U4965" s="1" t="s">
        <v>32</v>
      </c>
    </row>
    <row r="4966" spans="1:21" x14ac:dyDescent="0.3">
      <c r="A4966" s="1" t="s">
        <v>10133</v>
      </c>
      <c r="B4966" s="1" t="s">
        <v>10134</v>
      </c>
      <c r="C4966" s="2">
        <v>45520</v>
      </c>
      <c r="D4966">
        <v>2024</v>
      </c>
      <c r="E4966" s="1" t="s">
        <v>487</v>
      </c>
      <c r="F4966" s="1" t="s">
        <v>23</v>
      </c>
      <c r="G4966" s="3">
        <v>0.41041666666666665</v>
      </c>
      <c r="H4966" s="1" t="s">
        <v>42</v>
      </c>
      <c r="I4966" s="1" t="s">
        <v>62</v>
      </c>
      <c r="J4966" s="1" t="s">
        <v>771</v>
      </c>
      <c r="K4966" s="1" t="s">
        <v>790</v>
      </c>
      <c r="L4966">
        <v>4330.4799999999996</v>
      </c>
      <c r="M4966">
        <v>16.46</v>
      </c>
      <c r="N4966">
        <v>93.14</v>
      </c>
      <c r="O4966">
        <v>4253.7999999999993</v>
      </c>
      <c r="P4966">
        <v>161</v>
      </c>
      <c r="Q4966" s="1" t="s">
        <v>99</v>
      </c>
      <c r="R4966" s="1" t="s">
        <v>29</v>
      </c>
      <c r="S4966" s="1" t="s">
        <v>3166</v>
      </c>
      <c r="T4966" s="1" t="s">
        <v>53</v>
      </c>
      <c r="U4966" s="1" t="s">
        <v>93</v>
      </c>
    </row>
    <row r="4967" spans="1:21" x14ac:dyDescent="0.3">
      <c r="A4967" s="1" t="s">
        <v>10135</v>
      </c>
      <c r="B4967" s="1" t="s">
        <v>3430</v>
      </c>
      <c r="C4967" s="2">
        <v>45520</v>
      </c>
      <c r="D4967">
        <v>2024</v>
      </c>
      <c r="E4967" s="1" t="s">
        <v>487</v>
      </c>
      <c r="F4967" s="1" t="s">
        <v>23</v>
      </c>
      <c r="G4967" s="3">
        <v>0.41736111111111113</v>
      </c>
      <c r="H4967" s="1" t="s">
        <v>42</v>
      </c>
      <c r="I4967" s="1" t="s">
        <v>236</v>
      </c>
      <c r="J4967" s="1" t="s">
        <v>1086</v>
      </c>
      <c r="K4967" s="1" t="s">
        <v>398</v>
      </c>
      <c r="L4967">
        <v>3818.1</v>
      </c>
      <c r="M4967">
        <v>27.29</v>
      </c>
      <c r="N4967">
        <v>6.83</v>
      </c>
      <c r="O4967">
        <v>3838.56</v>
      </c>
      <c r="P4967">
        <v>466</v>
      </c>
      <c r="Q4967" s="1" t="s">
        <v>118</v>
      </c>
      <c r="R4967" s="1" t="s">
        <v>29</v>
      </c>
      <c r="S4967" s="1" t="s">
        <v>1569</v>
      </c>
      <c r="T4967" s="1" t="s">
        <v>147</v>
      </c>
      <c r="U4967" s="1" t="s">
        <v>32</v>
      </c>
    </row>
    <row r="4968" spans="1:21" x14ac:dyDescent="0.3">
      <c r="A4968" s="1" t="s">
        <v>10136</v>
      </c>
      <c r="B4968" s="1" t="s">
        <v>10137</v>
      </c>
      <c r="C4968" s="2">
        <v>45520</v>
      </c>
      <c r="D4968">
        <v>2024</v>
      </c>
      <c r="E4968" s="1" t="s">
        <v>487</v>
      </c>
      <c r="F4968" s="1" t="s">
        <v>23</v>
      </c>
      <c r="G4968" s="3">
        <v>0.44027777777777777</v>
      </c>
      <c r="H4968" s="1" t="s">
        <v>42</v>
      </c>
      <c r="I4968" s="1" t="s">
        <v>160</v>
      </c>
      <c r="J4968" s="1" t="s">
        <v>161</v>
      </c>
      <c r="K4968" s="1" t="s">
        <v>345</v>
      </c>
      <c r="L4968">
        <v>4088.26</v>
      </c>
      <c r="M4968">
        <v>36.159999999999997</v>
      </c>
      <c r="N4968">
        <v>61.78</v>
      </c>
      <c r="O4968">
        <v>4062.64</v>
      </c>
      <c r="P4968">
        <v>768</v>
      </c>
      <c r="Q4968" s="1" t="s">
        <v>28</v>
      </c>
      <c r="R4968" s="1" t="s">
        <v>29</v>
      </c>
      <c r="S4968" s="1" t="s">
        <v>2527</v>
      </c>
      <c r="T4968" s="1" t="s">
        <v>31</v>
      </c>
      <c r="U4968" s="1" t="s">
        <v>32</v>
      </c>
    </row>
    <row r="4969" spans="1:21" x14ac:dyDescent="0.3">
      <c r="A4969" s="1" t="s">
        <v>10138</v>
      </c>
      <c r="B4969" s="1" t="s">
        <v>2789</v>
      </c>
      <c r="C4969" s="2">
        <v>45520</v>
      </c>
      <c r="D4969">
        <v>2024</v>
      </c>
      <c r="E4969" s="1" t="s">
        <v>487</v>
      </c>
      <c r="F4969" s="1" t="s">
        <v>23</v>
      </c>
      <c r="G4969" s="3">
        <v>0.46319444444444446</v>
      </c>
      <c r="H4969" s="1" t="s">
        <v>42</v>
      </c>
      <c r="I4969" s="1" t="s">
        <v>89</v>
      </c>
      <c r="J4969" s="1" t="s">
        <v>833</v>
      </c>
      <c r="K4969" s="1" t="s">
        <v>91</v>
      </c>
      <c r="L4969">
        <v>7400.28</v>
      </c>
      <c r="M4969">
        <v>30.58</v>
      </c>
      <c r="N4969">
        <v>35.090000000000003</v>
      </c>
      <c r="O4969">
        <v>7395.7699999999995</v>
      </c>
      <c r="P4969">
        <v>346</v>
      </c>
      <c r="Q4969" s="1" t="s">
        <v>28</v>
      </c>
      <c r="R4969" s="1" t="s">
        <v>29</v>
      </c>
      <c r="S4969" s="1" t="s">
        <v>3939</v>
      </c>
      <c r="T4969" s="1" t="s">
        <v>147</v>
      </c>
      <c r="U4969" s="1" t="s">
        <v>32</v>
      </c>
    </row>
    <row r="4970" spans="1:21" x14ac:dyDescent="0.3">
      <c r="A4970" s="1" t="s">
        <v>10139</v>
      </c>
      <c r="B4970" s="1" t="s">
        <v>2420</v>
      </c>
      <c r="C4970" s="2">
        <v>45520</v>
      </c>
      <c r="D4970">
        <v>2024</v>
      </c>
      <c r="E4970" s="1" t="s">
        <v>487</v>
      </c>
      <c r="F4970" s="1" t="s">
        <v>23</v>
      </c>
      <c r="G4970" s="3">
        <v>0.49236111111111114</v>
      </c>
      <c r="H4970" s="1" t="s">
        <v>42</v>
      </c>
      <c r="I4970" s="1" t="s">
        <v>371</v>
      </c>
      <c r="J4970" s="1" t="s">
        <v>372</v>
      </c>
      <c r="K4970" s="1" t="s">
        <v>91</v>
      </c>
      <c r="L4970">
        <v>9133.1299999999992</v>
      </c>
      <c r="M4970">
        <v>6.29</v>
      </c>
      <c r="N4970">
        <v>58.6</v>
      </c>
      <c r="O4970">
        <v>9080.82</v>
      </c>
      <c r="P4970">
        <v>141</v>
      </c>
      <c r="Q4970" s="1" t="s">
        <v>99</v>
      </c>
      <c r="R4970" s="1" t="s">
        <v>749</v>
      </c>
      <c r="S4970" s="1" t="s">
        <v>4801</v>
      </c>
      <c r="T4970" s="1" t="s">
        <v>31</v>
      </c>
      <c r="U4970" s="1" t="s">
        <v>32</v>
      </c>
    </row>
    <row r="4971" spans="1:21" x14ac:dyDescent="0.3">
      <c r="A4971" s="1" t="s">
        <v>10140</v>
      </c>
      <c r="B4971" s="1" t="s">
        <v>10141</v>
      </c>
      <c r="C4971" s="2">
        <v>45520</v>
      </c>
      <c r="D4971">
        <v>2024</v>
      </c>
      <c r="E4971" s="1" t="s">
        <v>487</v>
      </c>
      <c r="F4971" s="1" t="s">
        <v>23</v>
      </c>
      <c r="G4971" s="3">
        <v>0.49583333333333335</v>
      </c>
      <c r="H4971" s="1" t="s">
        <v>42</v>
      </c>
      <c r="I4971" s="1" t="s">
        <v>110</v>
      </c>
      <c r="J4971" s="1" t="s">
        <v>195</v>
      </c>
      <c r="K4971" s="1" t="s">
        <v>341</v>
      </c>
      <c r="L4971">
        <v>5687.04</v>
      </c>
      <c r="M4971">
        <v>22.15</v>
      </c>
      <c r="N4971">
        <v>79.59</v>
      </c>
      <c r="O4971">
        <v>5629.5999999999995</v>
      </c>
      <c r="P4971">
        <v>722</v>
      </c>
      <c r="Q4971" s="1" t="s">
        <v>28</v>
      </c>
      <c r="R4971" s="1" t="s">
        <v>29</v>
      </c>
      <c r="S4971" s="1" t="s">
        <v>65</v>
      </c>
      <c r="T4971" s="1" t="s">
        <v>53</v>
      </c>
      <c r="U4971" s="1" t="s">
        <v>32</v>
      </c>
    </row>
    <row r="4972" spans="1:21" x14ac:dyDescent="0.3">
      <c r="A4972" s="1" t="s">
        <v>10142</v>
      </c>
      <c r="B4972" s="1" t="s">
        <v>10143</v>
      </c>
      <c r="C4972" s="2">
        <v>45520</v>
      </c>
      <c r="D4972">
        <v>2024</v>
      </c>
      <c r="E4972" s="1" t="s">
        <v>487</v>
      </c>
      <c r="F4972" s="1" t="s">
        <v>23</v>
      </c>
      <c r="G4972" s="3">
        <v>0.53194444444444444</v>
      </c>
      <c r="H4972" s="1" t="s">
        <v>104</v>
      </c>
      <c r="I4972" s="1" t="s">
        <v>49</v>
      </c>
      <c r="J4972" s="1" t="s">
        <v>1043</v>
      </c>
      <c r="K4972" s="1" t="s">
        <v>349</v>
      </c>
      <c r="L4972">
        <v>3644.38</v>
      </c>
      <c r="M4972">
        <v>26.42</v>
      </c>
      <c r="N4972">
        <v>27.4</v>
      </c>
      <c r="O4972">
        <v>3643.4</v>
      </c>
      <c r="P4972">
        <v>567</v>
      </c>
      <c r="Q4972" s="1" t="s">
        <v>118</v>
      </c>
      <c r="R4972" s="1" t="s">
        <v>29</v>
      </c>
      <c r="S4972" s="1" t="s">
        <v>4092</v>
      </c>
      <c r="T4972" s="1" t="s">
        <v>53</v>
      </c>
      <c r="U4972" s="1" t="s">
        <v>32</v>
      </c>
    </row>
    <row r="4973" spans="1:21" x14ac:dyDescent="0.3">
      <c r="A4973" s="1" t="s">
        <v>10144</v>
      </c>
      <c r="B4973" s="1" t="s">
        <v>5144</v>
      </c>
      <c r="C4973" s="2">
        <v>45520</v>
      </c>
      <c r="D4973">
        <v>2024</v>
      </c>
      <c r="E4973" s="1" t="s">
        <v>487</v>
      </c>
      <c r="F4973" s="1" t="s">
        <v>23</v>
      </c>
      <c r="G4973" s="3">
        <v>0.60624999999999996</v>
      </c>
      <c r="H4973" s="1" t="s">
        <v>104</v>
      </c>
      <c r="I4973" s="1" t="s">
        <v>49</v>
      </c>
      <c r="J4973" s="1" t="s">
        <v>458</v>
      </c>
      <c r="K4973" s="1" t="s">
        <v>322</v>
      </c>
      <c r="L4973">
        <v>2659.22</v>
      </c>
      <c r="M4973">
        <v>22.08</v>
      </c>
      <c r="N4973">
        <v>13.9</v>
      </c>
      <c r="O4973">
        <v>2667.3999999999996</v>
      </c>
      <c r="P4973">
        <v>568</v>
      </c>
      <c r="Q4973" s="1" t="s">
        <v>118</v>
      </c>
      <c r="R4973" s="1" t="s">
        <v>29</v>
      </c>
      <c r="S4973" s="1" t="s">
        <v>5343</v>
      </c>
      <c r="T4973" s="1" t="s">
        <v>31</v>
      </c>
      <c r="U4973" s="1" t="s">
        <v>101</v>
      </c>
    </row>
    <row r="4974" spans="1:21" x14ac:dyDescent="0.3">
      <c r="A4974" s="1" t="s">
        <v>10145</v>
      </c>
      <c r="B4974" s="1" t="s">
        <v>1024</v>
      </c>
      <c r="C4974" s="2">
        <v>45520</v>
      </c>
      <c r="D4974">
        <v>2024</v>
      </c>
      <c r="E4974" s="1" t="s">
        <v>487</v>
      </c>
      <c r="F4974" s="1" t="s">
        <v>23</v>
      </c>
      <c r="G4974" s="3">
        <v>0.65347222222222223</v>
      </c>
      <c r="H4974" s="1" t="s">
        <v>104</v>
      </c>
      <c r="I4974" s="1" t="s">
        <v>62</v>
      </c>
      <c r="J4974" s="1" t="s">
        <v>603</v>
      </c>
      <c r="K4974" s="1" t="s">
        <v>797</v>
      </c>
      <c r="L4974">
        <v>9996.9500000000007</v>
      </c>
      <c r="M4974">
        <v>39.840000000000003</v>
      </c>
      <c r="N4974">
        <v>21.02</v>
      </c>
      <c r="O4974">
        <v>10015.77</v>
      </c>
      <c r="P4974">
        <v>413</v>
      </c>
      <c r="Q4974" s="1" t="s">
        <v>28</v>
      </c>
      <c r="R4974" s="1" t="s">
        <v>29</v>
      </c>
      <c r="S4974" s="1" t="s">
        <v>554</v>
      </c>
      <c r="T4974" s="1" t="s">
        <v>53</v>
      </c>
      <c r="U4974" s="1" t="s">
        <v>32</v>
      </c>
    </row>
    <row r="4975" spans="1:21" x14ac:dyDescent="0.3">
      <c r="A4975" s="1" t="s">
        <v>10146</v>
      </c>
      <c r="B4975" s="1" t="s">
        <v>10147</v>
      </c>
      <c r="C4975" s="2">
        <v>45520</v>
      </c>
      <c r="D4975">
        <v>2024</v>
      </c>
      <c r="E4975" s="1" t="s">
        <v>487</v>
      </c>
      <c r="F4975" s="1" t="s">
        <v>23</v>
      </c>
      <c r="G4975" s="3">
        <v>0.67500000000000004</v>
      </c>
      <c r="H4975" s="1" t="s">
        <v>104</v>
      </c>
      <c r="I4975" s="1" t="s">
        <v>35</v>
      </c>
      <c r="J4975" s="1" t="s">
        <v>74</v>
      </c>
      <c r="K4975" s="1" t="s">
        <v>256</v>
      </c>
      <c r="L4975">
        <v>9799.91</v>
      </c>
      <c r="M4975">
        <v>28.21</v>
      </c>
      <c r="N4975">
        <v>18.850000000000001</v>
      </c>
      <c r="O4975">
        <v>9809.2699999999986</v>
      </c>
      <c r="P4975">
        <v>491</v>
      </c>
      <c r="Q4975" s="1" t="s">
        <v>28</v>
      </c>
      <c r="R4975" s="1" t="s">
        <v>29</v>
      </c>
      <c r="S4975" s="1" t="s">
        <v>4643</v>
      </c>
      <c r="T4975" s="1" t="s">
        <v>53</v>
      </c>
      <c r="U4975" s="1" t="s">
        <v>32</v>
      </c>
    </row>
    <row r="4976" spans="1:21" x14ac:dyDescent="0.3">
      <c r="A4976" s="1" t="s">
        <v>10148</v>
      </c>
      <c r="B4976" s="1" t="s">
        <v>10149</v>
      </c>
      <c r="C4976" s="2">
        <v>45520</v>
      </c>
      <c r="D4976">
        <v>2024</v>
      </c>
      <c r="E4976" s="1" t="s">
        <v>487</v>
      </c>
      <c r="F4976" s="1" t="s">
        <v>23</v>
      </c>
      <c r="G4976" s="3">
        <v>0.69652777777777775</v>
      </c>
      <c r="H4976" s="1" t="s">
        <v>104</v>
      </c>
      <c r="I4976" s="1" t="s">
        <v>25</v>
      </c>
      <c r="J4976" s="1" t="s">
        <v>116</v>
      </c>
      <c r="K4976" s="1" t="s">
        <v>287</v>
      </c>
      <c r="L4976">
        <v>7410.72</v>
      </c>
      <c r="M4976">
        <v>11.11</v>
      </c>
      <c r="N4976">
        <v>12.31</v>
      </c>
      <c r="O4976">
        <v>7409.5199999999995</v>
      </c>
      <c r="P4976">
        <v>531</v>
      </c>
      <c r="Q4976" s="1" t="s">
        <v>99</v>
      </c>
      <c r="R4976" s="1" t="s">
        <v>29</v>
      </c>
      <c r="S4976" s="1" t="s">
        <v>644</v>
      </c>
      <c r="T4976" s="1" t="s">
        <v>53</v>
      </c>
      <c r="U4976" s="1" t="s">
        <v>93</v>
      </c>
    </row>
    <row r="4977" spans="1:21" x14ac:dyDescent="0.3">
      <c r="A4977" s="1" t="s">
        <v>10150</v>
      </c>
      <c r="B4977" s="1" t="s">
        <v>10151</v>
      </c>
      <c r="C4977" s="2">
        <v>45520</v>
      </c>
      <c r="D4977">
        <v>2024</v>
      </c>
      <c r="E4977" s="1" t="s">
        <v>487</v>
      </c>
      <c r="F4977" s="1" t="s">
        <v>23</v>
      </c>
      <c r="G4977" s="3">
        <v>0.74861111111111112</v>
      </c>
      <c r="H4977" s="1" t="s">
        <v>142</v>
      </c>
      <c r="I4977" s="1" t="s">
        <v>56</v>
      </c>
      <c r="J4977" s="1" t="s">
        <v>277</v>
      </c>
      <c r="K4977" s="1" t="s">
        <v>278</v>
      </c>
      <c r="L4977">
        <v>7903.33</v>
      </c>
      <c r="M4977">
        <v>20.93</v>
      </c>
      <c r="N4977">
        <v>13.17</v>
      </c>
      <c r="O4977">
        <v>7911.09</v>
      </c>
      <c r="P4977">
        <v>383</v>
      </c>
      <c r="Q4977" s="1" t="s">
        <v>99</v>
      </c>
      <c r="R4977" s="1" t="s">
        <v>29</v>
      </c>
      <c r="S4977" s="1" t="s">
        <v>2079</v>
      </c>
      <c r="T4977" s="1" t="s">
        <v>53</v>
      </c>
      <c r="U4977" s="1" t="s">
        <v>93</v>
      </c>
    </row>
    <row r="4978" spans="1:21" x14ac:dyDescent="0.3">
      <c r="A4978" s="1" t="s">
        <v>10152</v>
      </c>
      <c r="B4978" s="1" t="s">
        <v>10153</v>
      </c>
      <c r="C4978" s="2">
        <v>45520</v>
      </c>
      <c r="D4978">
        <v>2024</v>
      </c>
      <c r="E4978" s="1" t="s">
        <v>487</v>
      </c>
      <c r="F4978" s="1" t="s">
        <v>23</v>
      </c>
      <c r="G4978" s="3">
        <v>0.75486111111111109</v>
      </c>
      <c r="H4978" s="1" t="s">
        <v>142</v>
      </c>
      <c r="I4978" s="1" t="s">
        <v>62</v>
      </c>
      <c r="J4978" s="1" t="s">
        <v>63</v>
      </c>
      <c r="K4978" s="1" t="s">
        <v>604</v>
      </c>
      <c r="L4978">
        <v>2462.39</v>
      </c>
      <c r="M4978">
        <v>11.42</v>
      </c>
      <c r="N4978">
        <v>42.66</v>
      </c>
      <c r="O4978">
        <v>2431.15</v>
      </c>
      <c r="P4978">
        <v>677</v>
      </c>
      <c r="Q4978" s="1" t="s">
        <v>38</v>
      </c>
      <c r="R4978" s="1" t="s">
        <v>29</v>
      </c>
      <c r="S4978" s="1" t="s">
        <v>4179</v>
      </c>
      <c r="T4978" s="1" t="s">
        <v>53</v>
      </c>
      <c r="U4978" s="1" t="s">
        <v>32</v>
      </c>
    </row>
    <row r="4979" spans="1:21" x14ac:dyDescent="0.3">
      <c r="A4979" s="1" t="s">
        <v>10154</v>
      </c>
      <c r="B4979" s="1" t="s">
        <v>1365</v>
      </c>
      <c r="C4979" s="2">
        <v>45520</v>
      </c>
      <c r="D4979">
        <v>2024</v>
      </c>
      <c r="E4979" s="1" t="s">
        <v>487</v>
      </c>
      <c r="F4979" s="1" t="s">
        <v>23</v>
      </c>
      <c r="G4979" s="3">
        <v>0.8256944444444444</v>
      </c>
      <c r="H4979" s="1" t="s">
        <v>142</v>
      </c>
      <c r="I4979" s="1" t="s">
        <v>236</v>
      </c>
      <c r="J4979" s="1" t="s">
        <v>268</v>
      </c>
      <c r="K4979" s="1" t="s">
        <v>1125</v>
      </c>
      <c r="L4979">
        <v>5803.14</v>
      </c>
      <c r="M4979">
        <v>4.12</v>
      </c>
      <c r="N4979">
        <v>87.17</v>
      </c>
      <c r="O4979">
        <v>5720.09</v>
      </c>
      <c r="P4979">
        <v>403</v>
      </c>
      <c r="Q4979" s="1" t="s">
        <v>38</v>
      </c>
      <c r="R4979" s="1" t="s">
        <v>29</v>
      </c>
      <c r="S4979" s="1" t="s">
        <v>1519</v>
      </c>
      <c r="T4979" s="1" t="s">
        <v>53</v>
      </c>
      <c r="U4979" s="1" t="s">
        <v>32</v>
      </c>
    </row>
    <row r="4980" spans="1:21" x14ac:dyDescent="0.3">
      <c r="A4980" s="1" t="s">
        <v>10155</v>
      </c>
      <c r="B4980" s="1" t="s">
        <v>10156</v>
      </c>
      <c r="C4980" s="2">
        <v>45520</v>
      </c>
      <c r="D4980">
        <v>2024</v>
      </c>
      <c r="E4980" s="1" t="s">
        <v>487</v>
      </c>
      <c r="F4980" s="1" t="s">
        <v>23</v>
      </c>
      <c r="G4980" s="3">
        <v>0.86597222222222225</v>
      </c>
      <c r="H4980" s="1" t="s">
        <v>142</v>
      </c>
      <c r="I4980" s="1" t="s">
        <v>82</v>
      </c>
      <c r="J4980" s="1" t="s">
        <v>591</v>
      </c>
      <c r="K4980" s="1" t="s">
        <v>867</v>
      </c>
      <c r="L4980">
        <v>8396.32</v>
      </c>
      <c r="M4980">
        <v>6.81</v>
      </c>
      <c r="N4980">
        <v>49.02</v>
      </c>
      <c r="O4980">
        <v>8354.1099999999988</v>
      </c>
      <c r="P4980">
        <v>958</v>
      </c>
      <c r="Q4980" s="1" t="s">
        <v>118</v>
      </c>
      <c r="R4980" s="1" t="s">
        <v>29</v>
      </c>
      <c r="S4980" s="1" t="s">
        <v>6919</v>
      </c>
      <c r="T4980" s="1" t="s">
        <v>53</v>
      </c>
      <c r="U4980" s="1" t="s">
        <v>93</v>
      </c>
    </row>
    <row r="4981" spans="1:21" x14ac:dyDescent="0.3">
      <c r="A4981" s="1" t="s">
        <v>10157</v>
      </c>
      <c r="B4981" s="1" t="s">
        <v>10158</v>
      </c>
      <c r="C4981" s="2">
        <v>45520</v>
      </c>
      <c r="D4981">
        <v>2024</v>
      </c>
      <c r="E4981" s="1" t="s">
        <v>487</v>
      </c>
      <c r="F4981" s="1" t="s">
        <v>23</v>
      </c>
      <c r="G4981" s="3">
        <v>0.9243055555555556</v>
      </c>
      <c r="H4981" s="1" t="s">
        <v>24</v>
      </c>
      <c r="I4981" s="1" t="s">
        <v>431</v>
      </c>
      <c r="J4981" s="1" t="s">
        <v>542</v>
      </c>
      <c r="K4981" s="1" t="s">
        <v>543</v>
      </c>
      <c r="L4981">
        <v>3180.72</v>
      </c>
      <c r="M4981">
        <v>12.9</v>
      </c>
      <c r="N4981">
        <v>81.61</v>
      </c>
      <c r="O4981">
        <v>3112.0099999999998</v>
      </c>
      <c r="P4981">
        <v>231</v>
      </c>
      <c r="Q4981" s="1" t="s">
        <v>38</v>
      </c>
      <c r="R4981" s="1" t="s">
        <v>29</v>
      </c>
      <c r="S4981" s="1" t="s">
        <v>4422</v>
      </c>
      <c r="T4981" s="1" t="s">
        <v>53</v>
      </c>
      <c r="U4981" s="1" t="s">
        <v>32</v>
      </c>
    </row>
    <row r="4982" spans="1:21" x14ac:dyDescent="0.3">
      <c r="A4982" s="1" t="s">
        <v>10159</v>
      </c>
      <c r="B4982" s="1" t="s">
        <v>10160</v>
      </c>
      <c r="C4982" s="2">
        <v>45521</v>
      </c>
      <c r="D4982">
        <v>2024</v>
      </c>
      <c r="E4982" s="1" t="s">
        <v>22</v>
      </c>
      <c r="F4982" s="1" t="s">
        <v>23</v>
      </c>
      <c r="G4982" s="3">
        <v>2.7083333333333334E-2</v>
      </c>
      <c r="H4982" s="1" t="s">
        <v>24</v>
      </c>
      <c r="I4982" s="1" t="s">
        <v>431</v>
      </c>
      <c r="J4982" s="1" t="s">
        <v>666</v>
      </c>
      <c r="K4982" s="1" t="s">
        <v>543</v>
      </c>
      <c r="L4982">
        <v>5157.03</v>
      </c>
      <c r="M4982">
        <v>19.52</v>
      </c>
      <c r="N4982">
        <v>84.21</v>
      </c>
      <c r="O4982">
        <v>5092.34</v>
      </c>
      <c r="P4982">
        <v>477</v>
      </c>
      <c r="Q4982" s="1" t="s">
        <v>99</v>
      </c>
      <c r="R4982" s="1" t="s">
        <v>29</v>
      </c>
      <c r="S4982" s="1" t="s">
        <v>2657</v>
      </c>
      <c r="T4982" s="1" t="s">
        <v>53</v>
      </c>
      <c r="U4982" s="1" t="s">
        <v>32</v>
      </c>
    </row>
    <row r="4983" spans="1:21" x14ac:dyDescent="0.3">
      <c r="A4983" s="1" t="s">
        <v>10161</v>
      </c>
      <c r="B4983" s="1" t="s">
        <v>3947</v>
      </c>
      <c r="C4983" s="2">
        <v>45521</v>
      </c>
      <c r="D4983">
        <v>2024</v>
      </c>
      <c r="E4983" s="1" t="s">
        <v>22</v>
      </c>
      <c r="F4983" s="1" t="s">
        <v>23</v>
      </c>
      <c r="G4983" s="3">
        <v>3.888888888888889E-2</v>
      </c>
      <c r="H4983" s="1" t="s">
        <v>24</v>
      </c>
      <c r="I4983" s="1" t="s">
        <v>154</v>
      </c>
      <c r="J4983" s="1" t="s">
        <v>231</v>
      </c>
      <c r="K4983" s="1" t="s">
        <v>1223</v>
      </c>
      <c r="L4983">
        <v>6893.85</v>
      </c>
      <c r="M4983">
        <v>5.2</v>
      </c>
      <c r="N4983">
        <v>45.82</v>
      </c>
      <c r="O4983">
        <v>6853.2300000000005</v>
      </c>
      <c r="P4983">
        <v>307</v>
      </c>
      <c r="Q4983" s="1" t="s">
        <v>85</v>
      </c>
      <c r="R4983" s="1" t="s">
        <v>29</v>
      </c>
      <c r="S4983" s="1" t="s">
        <v>1923</v>
      </c>
      <c r="T4983" s="1" t="s">
        <v>31</v>
      </c>
      <c r="U4983" s="1" t="s">
        <v>93</v>
      </c>
    </row>
    <row r="4984" spans="1:21" x14ac:dyDescent="0.3">
      <c r="A4984" s="1" t="s">
        <v>10162</v>
      </c>
      <c r="B4984" s="1" t="s">
        <v>10163</v>
      </c>
      <c r="C4984" s="2">
        <v>45521</v>
      </c>
      <c r="D4984">
        <v>2024</v>
      </c>
      <c r="E4984" s="1" t="s">
        <v>22</v>
      </c>
      <c r="F4984" s="1" t="s">
        <v>23</v>
      </c>
      <c r="G4984" s="3">
        <v>4.1666666666666664E-2</v>
      </c>
      <c r="H4984" s="1" t="s">
        <v>24</v>
      </c>
      <c r="I4984" s="1" t="s">
        <v>96</v>
      </c>
      <c r="J4984" s="1" t="s">
        <v>97</v>
      </c>
      <c r="K4984" s="1" t="s">
        <v>442</v>
      </c>
      <c r="L4984">
        <v>6154</v>
      </c>
      <c r="M4984">
        <v>12.43</v>
      </c>
      <c r="N4984">
        <v>40.340000000000003</v>
      </c>
      <c r="O4984">
        <v>6126.09</v>
      </c>
      <c r="P4984">
        <v>576</v>
      </c>
      <c r="Q4984" s="1" t="s">
        <v>85</v>
      </c>
      <c r="R4984" s="1" t="s">
        <v>29</v>
      </c>
      <c r="S4984" s="1" t="s">
        <v>2027</v>
      </c>
      <c r="T4984" s="1" t="s">
        <v>53</v>
      </c>
      <c r="U4984" s="1" t="s">
        <v>32</v>
      </c>
    </row>
    <row r="4985" spans="1:21" x14ac:dyDescent="0.3">
      <c r="A4985" s="1" t="s">
        <v>10164</v>
      </c>
      <c r="B4985" s="1" t="s">
        <v>10165</v>
      </c>
      <c r="C4985" s="2">
        <v>45521</v>
      </c>
      <c r="D4985">
        <v>2024</v>
      </c>
      <c r="E4985" s="1" t="s">
        <v>22</v>
      </c>
      <c r="F4985" s="1" t="s">
        <v>23</v>
      </c>
      <c r="G4985" s="3">
        <v>9.7916666666666666E-2</v>
      </c>
      <c r="H4985" s="1" t="s">
        <v>24</v>
      </c>
      <c r="I4985" s="1" t="s">
        <v>56</v>
      </c>
      <c r="J4985" s="1" t="s">
        <v>241</v>
      </c>
      <c r="K4985" s="1" t="s">
        <v>242</v>
      </c>
      <c r="L4985">
        <v>3691.52</v>
      </c>
      <c r="M4985">
        <v>40.44</v>
      </c>
      <c r="N4985">
        <v>66.89</v>
      </c>
      <c r="O4985">
        <v>3665.07</v>
      </c>
      <c r="P4985">
        <v>878</v>
      </c>
      <c r="Q4985" s="1" t="s">
        <v>85</v>
      </c>
      <c r="R4985" s="1" t="s">
        <v>29</v>
      </c>
      <c r="S4985" s="1" t="s">
        <v>3729</v>
      </c>
      <c r="T4985" s="1" t="s">
        <v>53</v>
      </c>
      <c r="U4985" s="1" t="s">
        <v>101</v>
      </c>
    </row>
    <row r="4986" spans="1:21" x14ac:dyDescent="0.3">
      <c r="A4986" s="1" t="s">
        <v>10166</v>
      </c>
      <c r="B4986" s="1" t="s">
        <v>8337</v>
      </c>
      <c r="C4986" s="2">
        <v>45521</v>
      </c>
      <c r="D4986">
        <v>2024</v>
      </c>
      <c r="E4986" s="1" t="s">
        <v>22</v>
      </c>
      <c r="F4986" s="1" t="s">
        <v>23</v>
      </c>
      <c r="G4986" s="3">
        <v>0.13055555555555556</v>
      </c>
      <c r="H4986" s="1" t="s">
        <v>24</v>
      </c>
      <c r="I4986" s="1" t="s">
        <v>49</v>
      </c>
      <c r="J4986" s="1" t="s">
        <v>226</v>
      </c>
      <c r="K4986" s="1" t="s">
        <v>219</v>
      </c>
      <c r="L4986">
        <v>3680.1</v>
      </c>
      <c r="M4986">
        <v>40.64</v>
      </c>
      <c r="N4986">
        <v>8.73</v>
      </c>
      <c r="O4986">
        <v>3712.0099999999998</v>
      </c>
      <c r="P4986">
        <v>962</v>
      </c>
      <c r="Q4986" s="1" t="s">
        <v>38</v>
      </c>
      <c r="R4986" s="1" t="s">
        <v>29</v>
      </c>
      <c r="S4986" s="1" t="s">
        <v>3244</v>
      </c>
      <c r="T4986" s="1" t="s">
        <v>147</v>
      </c>
      <c r="U4986" s="1" t="s">
        <v>32</v>
      </c>
    </row>
    <row r="4987" spans="1:21" x14ac:dyDescent="0.3">
      <c r="A4987" s="1" t="s">
        <v>10167</v>
      </c>
      <c r="B4987" s="1" t="s">
        <v>10168</v>
      </c>
      <c r="C4987" s="2">
        <v>45521</v>
      </c>
      <c r="D4987">
        <v>2024</v>
      </c>
      <c r="E4987" s="1" t="s">
        <v>22</v>
      </c>
      <c r="F4987" s="1" t="s">
        <v>23</v>
      </c>
      <c r="G4987" s="3">
        <v>0.39374999999999999</v>
      </c>
      <c r="H4987" s="1" t="s">
        <v>42</v>
      </c>
      <c r="I4987" s="1" t="s">
        <v>127</v>
      </c>
      <c r="J4987" s="1" t="s">
        <v>474</v>
      </c>
      <c r="K4987" s="1" t="s">
        <v>357</v>
      </c>
      <c r="L4987">
        <v>4671.3999999999996</v>
      </c>
      <c r="M4987">
        <v>45.75</v>
      </c>
      <c r="N4987">
        <v>46.47</v>
      </c>
      <c r="O4987">
        <v>4670.6799999999994</v>
      </c>
      <c r="P4987">
        <v>486</v>
      </c>
      <c r="Q4987" s="1" t="s">
        <v>99</v>
      </c>
      <c r="R4987" s="1" t="s">
        <v>29</v>
      </c>
      <c r="S4987" s="1" t="s">
        <v>4743</v>
      </c>
      <c r="T4987" s="1" t="s">
        <v>53</v>
      </c>
      <c r="U4987" s="1" t="s">
        <v>32</v>
      </c>
    </row>
    <row r="4988" spans="1:21" x14ac:dyDescent="0.3">
      <c r="A4988" s="1" t="s">
        <v>10169</v>
      </c>
      <c r="B4988" s="1" t="s">
        <v>10170</v>
      </c>
      <c r="C4988" s="2">
        <v>45521</v>
      </c>
      <c r="D4988">
        <v>2024</v>
      </c>
      <c r="E4988" s="1" t="s">
        <v>22</v>
      </c>
      <c r="F4988" s="1" t="s">
        <v>23</v>
      </c>
      <c r="G4988" s="3">
        <v>0.39444444444444443</v>
      </c>
      <c r="H4988" s="1" t="s">
        <v>42</v>
      </c>
      <c r="I4988" s="1" t="s">
        <v>96</v>
      </c>
      <c r="J4988" s="1" t="s">
        <v>441</v>
      </c>
      <c r="K4988" s="1" t="s">
        <v>442</v>
      </c>
      <c r="L4988">
        <v>3352.43</v>
      </c>
      <c r="M4988">
        <v>21.01</v>
      </c>
      <c r="N4988">
        <v>18.73</v>
      </c>
      <c r="O4988">
        <v>3354.71</v>
      </c>
      <c r="P4988">
        <v>316</v>
      </c>
      <c r="Q4988" s="1" t="s">
        <v>99</v>
      </c>
      <c r="R4988" s="1" t="s">
        <v>29</v>
      </c>
      <c r="S4988" s="1" t="s">
        <v>2871</v>
      </c>
      <c r="T4988" s="1" t="s">
        <v>53</v>
      </c>
      <c r="U4988" s="1" t="s">
        <v>101</v>
      </c>
    </row>
    <row r="4989" spans="1:21" x14ac:dyDescent="0.3">
      <c r="A4989" s="1" t="s">
        <v>10171</v>
      </c>
      <c r="B4989" s="1" t="s">
        <v>3674</v>
      </c>
      <c r="C4989" s="2">
        <v>45521</v>
      </c>
      <c r="D4989">
        <v>2024</v>
      </c>
      <c r="E4989" s="1" t="s">
        <v>22</v>
      </c>
      <c r="F4989" s="1" t="s">
        <v>23</v>
      </c>
      <c r="G4989" s="3">
        <v>0.52222222222222225</v>
      </c>
      <c r="H4989" s="1" t="s">
        <v>104</v>
      </c>
      <c r="I4989" s="1" t="s">
        <v>143</v>
      </c>
      <c r="J4989" s="1" t="s">
        <v>313</v>
      </c>
      <c r="K4989" s="1" t="s">
        <v>283</v>
      </c>
      <c r="L4989">
        <v>5960.98</v>
      </c>
      <c r="M4989">
        <v>3.5</v>
      </c>
      <c r="N4989">
        <v>79.44</v>
      </c>
      <c r="O4989">
        <v>5885.04</v>
      </c>
      <c r="P4989">
        <v>402</v>
      </c>
      <c r="Q4989" s="1" t="s">
        <v>118</v>
      </c>
      <c r="R4989" s="1" t="s">
        <v>29</v>
      </c>
      <c r="S4989" s="1" t="s">
        <v>130</v>
      </c>
      <c r="T4989" s="1" t="s">
        <v>31</v>
      </c>
      <c r="U4989" s="1" t="s">
        <v>32</v>
      </c>
    </row>
    <row r="4990" spans="1:21" x14ac:dyDescent="0.3">
      <c r="A4990" s="1" t="s">
        <v>10172</v>
      </c>
      <c r="B4990" s="1" t="s">
        <v>10173</v>
      </c>
      <c r="C4990" s="2">
        <v>45521</v>
      </c>
      <c r="D4990">
        <v>2024</v>
      </c>
      <c r="E4990" s="1" t="s">
        <v>22</v>
      </c>
      <c r="F4990" s="1" t="s">
        <v>23</v>
      </c>
      <c r="G4990" s="3">
        <v>0.52361111111111114</v>
      </c>
      <c r="H4990" s="1" t="s">
        <v>104</v>
      </c>
      <c r="I4990" s="1" t="s">
        <v>68</v>
      </c>
      <c r="J4990" s="1" t="s">
        <v>69</v>
      </c>
      <c r="K4990" s="1" t="s">
        <v>405</v>
      </c>
      <c r="L4990">
        <v>2647.52</v>
      </c>
      <c r="M4990">
        <v>18.96</v>
      </c>
      <c r="N4990">
        <v>18.63</v>
      </c>
      <c r="O4990">
        <v>2647.85</v>
      </c>
      <c r="P4990">
        <v>863</v>
      </c>
      <c r="Q4990" s="1" t="s">
        <v>28</v>
      </c>
      <c r="R4990" s="1" t="s">
        <v>29</v>
      </c>
      <c r="S4990" s="1" t="s">
        <v>414</v>
      </c>
      <c r="T4990" s="1" t="s">
        <v>31</v>
      </c>
      <c r="U4990" s="1" t="s">
        <v>32</v>
      </c>
    </row>
    <row r="4991" spans="1:21" x14ac:dyDescent="0.3">
      <c r="A4991" s="1" t="s">
        <v>10174</v>
      </c>
      <c r="B4991" s="1" t="s">
        <v>4747</v>
      </c>
      <c r="C4991" s="2">
        <v>45521</v>
      </c>
      <c r="D4991">
        <v>2024</v>
      </c>
      <c r="E4991" s="1" t="s">
        <v>22</v>
      </c>
      <c r="F4991" s="1" t="s">
        <v>23</v>
      </c>
      <c r="G4991" s="3">
        <v>0.57361111111111107</v>
      </c>
      <c r="H4991" s="1" t="s">
        <v>104</v>
      </c>
      <c r="I4991" s="1" t="s">
        <v>49</v>
      </c>
      <c r="J4991" s="1" t="s">
        <v>50</v>
      </c>
      <c r="K4991" s="1" t="s">
        <v>322</v>
      </c>
      <c r="L4991">
        <v>3529.29</v>
      </c>
      <c r="M4991">
        <v>41.65</v>
      </c>
      <c r="N4991">
        <v>23.89</v>
      </c>
      <c r="O4991">
        <v>3547.05</v>
      </c>
      <c r="P4991">
        <v>246</v>
      </c>
      <c r="Q4991" s="1" t="s">
        <v>118</v>
      </c>
      <c r="R4991" s="1" t="s">
        <v>29</v>
      </c>
      <c r="S4991" s="1" t="s">
        <v>3326</v>
      </c>
      <c r="T4991" s="1" t="s">
        <v>31</v>
      </c>
      <c r="U4991" s="1" t="s">
        <v>93</v>
      </c>
    </row>
    <row r="4992" spans="1:21" x14ac:dyDescent="0.3">
      <c r="A4992" s="1" t="s">
        <v>10175</v>
      </c>
      <c r="B4992" s="1" t="s">
        <v>10176</v>
      </c>
      <c r="C4992" s="2">
        <v>45521</v>
      </c>
      <c r="D4992">
        <v>2024</v>
      </c>
      <c r="E4992" s="1" t="s">
        <v>22</v>
      </c>
      <c r="F4992" s="1" t="s">
        <v>23</v>
      </c>
      <c r="G4992" s="3">
        <v>0.57847222222222228</v>
      </c>
      <c r="H4992" s="1" t="s">
        <v>104</v>
      </c>
      <c r="I4992" s="1" t="s">
        <v>431</v>
      </c>
      <c r="J4992" s="1" t="s">
        <v>432</v>
      </c>
      <c r="K4992" s="1" t="s">
        <v>433</v>
      </c>
      <c r="L4992">
        <v>1554.53</v>
      </c>
      <c r="M4992">
        <v>38.36</v>
      </c>
      <c r="N4992">
        <v>49.48</v>
      </c>
      <c r="O4992">
        <v>1543.4099999999999</v>
      </c>
      <c r="P4992">
        <v>686</v>
      </c>
      <c r="Q4992" s="1" t="s">
        <v>85</v>
      </c>
      <c r="R4992" s="1" t="s">
        <v>29</v>
      </c>
      <c r="S4992" s="1" t="s">
        <v>2583</v>
      </c>
      <c r="T4992" s="1" t="s">
        <v>31</v>
      </c>
      <c r="U4992" s="1" t="s">
        <v>32</v>
      </c>
    </row>
    <row r="4993" spans="1:21" x14ac:dyDescent="0.3">
      <c r="A4993" s="1" t="s">
        <v>10177</v>
      </c>
      <c r="B4993" s="1" t="s">
        <v>10178</v>
      </c>
      <c r="C4993" s="2">
        <v>45521</v>
      </c>
      <c r="D4993">
        <v>2024</v>
      </c>
      <c r="E4993" s="1" t="s">
        <v>22</v>
      </c>
      <c r="F4993" s="1" t="s">
        <v>23</v>
      </c>
      <c r="G4993" s="3">
        <v>0.65625</v>
      </c>
      <c r="H4993" s="1" t="s">
        <v>104</v>
      </c>
      <c r="I4993" s="1" t="s">
        <v>371</v>
      </c>
      <c r="J4993" s="1" t="s">
        <v>550</v>
      </c>
      <c r="K4993" s="1" t="s">
        <v>91</v>
      </c>
      <c r="L4993">
        <v>6073.93</v>
      </c>
      <c r="M4993">
        <v>42.61</v>
      </c>
      <c r="N4993">
        <v>24.25</v>
      </c>
      <c r="O4993">
        <v>6092.29</v>
      </c>
      <c r="P4993">
        <v>10</v>
      </c>
      <c r="Q4993" s="1" t="s">
        <v>118</v>
      </c>
      <c r="R4993" s="1" t="s">
        <v>29</v>
      </c>
      <c r="S4993" s="1" t="s">
        <v>824</v>
      </c>
      <c r="T4993" s="1" t="s">
        <v>53</v>
      </c>
      <c r="U4993" s="1" t="s">
        <v>32</v>
      </c>
    </row>
    <row r="4994" spans="1:21" x14ac:dyDescent="0.3">
      <c r="A4994" s="1" t="s">
        <v>10179</v>
      </c>
      <c r="B4994" s="1" t="s">
        <v>8846</v>
      </c>
      <c r="C4994" s="2">
        <v>45521</v>
      </c>
      <c r="D4994">
        <v>2024</v>
      </c>
      <c r="E4994" s="1" t="s">
        <v>22</v>
      </c>
      <c r="F4994" s="1" t="s">
        <v>23</v>
      </c>
      <c r="G4994" s="3">
        <v>0.66319444444444442</v>
      </c>
      <c r="H4994" s="1" t="s">
        <v>104</v>
      </c>
      <c r="I4994" s="1" t="s">
        <v>127</v>
      </c>
      <c r="J4994" s="1" t="s">
        <v>128</v>
      </c>
      <c r="K4994" s="1" t="s">
        <v>394</v>
      </c>
      <c r="L4994">
        <v>3885.12</v>
      </c>
      <c r="M4994">
        <v>37.200000000000003</v>
      </c>
      <c r="N4994">
        <v>8.7200000000000006</v>
      </c>
      <c r="O4994">
        <v>3913.6</v>
      </c>
      <c r="P4994">
        <v>231</v>
      </c>
      <c r="Q4994" s="1" t="s">
        <v>85</v>
      </c>
      <c r="R4994" s="1" t="s">
        <v>29</v>
      </c>
      <c r="S4994" s="1" t="s">
        <v>3273</v>
      </c>
      <c r="T4994" s="1" t="s">
        <v>53</v>
      </c>
      <c r="U4994" s="1" t="s">
        <v>93</v>
      </c>
    </row>
    <row r="4995" spans="1:21" x14ac:dyDescent="0.3">
      <c r="A4995" s="1" t="s">
        <v>10180</v>
      </c>
      <c r="B4995" s="1" t="s">
        <v>10181</v>
      </c>
      <c r="C4995" s="2">
        <v>45521</v>
      </c>
      <c r="D4995">
        <v>2024</v>
      </c>
      <c r="E4995" s="1" t="s">
        <v>22</v>
      </c>
      <c r="F4995" s="1" t="s">
        <v>23</v>
      </c>
      <c r="G4995" s="3">
        <v>0.72291666666666665</v>
      </c>
      <c r="H4995" s="1" t="s">
        <v>142</v>
      </c>
      <c r="I4995" s="1" t="s">
        <v>154</v>
      </c>
      <c r="J4995" s="1" t="s">
        <v>684</v>
      </c>
      <c r="K4995" s="1" t="s">
        <v>156</v>
      </c>
      <c r="L4995">
        <v>7518.02</v>
      </c>
      <c r="M4995">
        <v>21.5</v>
      </c>
      <c r="N4995">
        <v>58.44</v>
      </c>
      <c r="O4995">
        <v>7481.0800000000008</v>
      </c>
      <c r="P4995">
        <v>552</v>
      </c>
      <c r="Q4995" s="1" t="s">
        <v>118</v>
      </c>
      <c r="R4995" s="1" t="s">
        <v>29</v>
      </c>
      <c r="S4995" s="1" t="s">
        <v>7250</v>
      </c>
      <c r="T4995" s="1" t="s">
        <v>53</v>
      </c>
      <c r="U4995" s="1" t="s">
        <v>32</v>
      </c>
    </row>
    <row r="4996" spans="1:21" x14ac:dyDescent="0.3">
      <c r="A4996" s="1" t="s">
        <v>10182</v>
      </c>
      <c r="B4996" s="1" t="s">
        <v>10183</v>
      </c>
      <c r="C4996" s="2">
        <v>45521</v>
      </c>
      <c r="D4996">
        <v>2024</v>
      </c>
      <c r="E4996" s="1" t="s">
        <v>22</v>
      </c>
      <c r="F4996" s="1" t="s">
        <v>23</v>
      </c>
      <c r="G4996" s="3">
        <v>0.79513888888888884</v>
      </c>
      <c r="H4996" s="1" t="s">
        <v>142</v>
      </c>
      <c r="I4996" s="1" t="s">
        <v>236</v>
      </c>
      <c r="J4996" s="1" t="s">
        <v>1385</v>
      </c>
      <c r="K4996" s="1" t="s">
        <v>1125</v>
      </c>
      <c r="L4996">
        <v>5522.25</v>
      </c>
      <c r="M4996">
        <v>22.77</v>
      </c>
      <c r="N4996">
        <v>55.32</v>
      </c>
      <c r="O4996">
        <v>5489.7000000000007</v>
      </c>
      <c r="P4996">
        <v>507</v>
      </c>
      <c r="Q4996" s="1" t="s">
        <v>118</v>
      </c>
      <c r="R4996" s="1" t="s">
        <v>29</v>
      </c>
      <c r="S4996" s="1" t="s">
        <v>787</v>
      </c>
      <c r="T4996" s="1" t="s">
        <v>53</v>
      </c>
      <c r="U4996" s="1" t="s">
        <v>32</v>
      </c>
    </row>
    <row r="4997" spans="1:21" x14ac:dyDescent="0.3">
      <c r="A4997" s="1" t="s">
        <v>10184</v>
      </c>
      <c r="B4997" s="1" t="s">
        <v>10185</v>
      </c>
      <c r="C4997" s="2">
        <v>45521</v>
      </c>
      <c r="D4997">
        <v>2024</v>
      </c>
      <c r="E4997" s="1" t="s">
        <v>22</v>
      </c>
      <c r="F4997" s="1" t="s">
        <v>23</v>
      </c>
      <c r="G4997" s="3">
        <v>0.81874999999999998</v>
      </c>
      <c r="H4997" s="1" t="s">
        <v>142</v>
      </c>
      <c r="I4997" s="1" t="s">
        <v>49</v>
      </c>
      <c r="J4997" s="1" t="s">
        <v>50</v>
      </c>
      <c r="K4997" s="1" t="s">
        <v>322</v>
      </c>
      <c r="L4997">
        <v>9496.4500000000007</v>
      </c>
      <c r="M4997">
        <v>37.25</v>
      </c>
      <c r="N4997">
        <v>87.47</v>
      </c>
      <c r="O4997">
        <v>9446.2300000000014</v>
      </c>
      <c r="P4997">
        <v>284</v>
      </c>
      <c r="Q4997" s="1" t="s">
        <v>38</v>
      </c>
      <c r="R4997" s="1" t="s">
        <v>29</v>
      </c>
      <c r="S4997" s="1" t="s">
        <v>211</v>
      </c>
      <c r="T4997" s="1" t="s">
        <v>53</v>
      </c>
      <c r="U4997" s="1" t="s">
        <v>101</v>
      </c>
    </row>
    <row r="4998" spans="1:21" x14ac:dyDescent="0.3">
      <c r="A4998" s="1" t="s">
        <v>10186</v>
      </c>
      <c r="B4998" s="1" t="s">
        <v>10187</v>
      </c>
      <c r="C4998" s="2">
        <v>45521</v>
      </c>
      <c r="D4998">
        <v>2024</v>
      </c>
      <c r="E4998" s="1" t="s">
        <v>22</v>
      </c>
      <c r="F4998" s="1" t="s">
        <v>23</v>
      </c>
      <c r="G4998" s="3">
        <v>0.8208333333333333</v>
      </c>
      <c r="H4998" s="1" t="s">
        <v>142</v>
      </c>
      <c r="I4998" s="1" t="s">
        <v>431</v>
      </c>
      <c r="J4998" s="1" t="s">
        <v>542</v>
      </c>
      <c r="K4998" s="1" t="s">
        <v>543</v>
      </c>
      <c r="L4998">
        <v>710.4</v>
      </c>
      <c r="M4998">
        <v>14.01</v>
      </c>
      <c r="N4998">
        <v>55.24</v>
      </c>
      <c r="O4998">
        <v>669.17</v>
      </c>
      <c r="P4998">
        <v>538</v>
      </c>
      <c r="Q4998" s="1" t="s">
        <v>99</v>
      </c>
      <c r="R4998" s="1" t="s">
        <v>29</v>
      </c>
      <c r="S4998" s="1" t="s">
        <v>334</v>
      </c>
      <c r="T4998" s="1" t="s">
        <v>31</v>
      </c>
      <c r="U4998" s="1" t="s">
        <v>32</v>
      </c>
    </row>
    <row r="4999" spans="1:21" x14ac:dyDescent="0.3">
      <c r="A4999" s="1" t="s">
        <v>10188</v>
      </c>
      <c r="B4999" s="1" t="s">
        <v>4289</v>
      </c>
      <c r="C4999" s="2">
        <v>45521</v>
      </c>
      <c r="D4999">
        <v>2024</v>
      </c>
      <c r="E4999" s="1" t="s">
        <v>22</v>
      </c>
      <c r="F4999" s="1" t="s">
        <v>23</v>
      </c>
      <c r="G4999" s="3">
        <v>0.97499999999999998</v>
      </c>
      <c r="H4999" s="1" t="s">
        <v>24</v>
      </c>
      <c r="I4999" s="1" t="s">
        <v>236</v>
      </c>
      <c r="J4999" s="1" t="s">
        <v>1086</v>
      </c>
      <c r="K4999" s="1" t="s">
        <v>1125</v>
      </c>
      <c r="L4999">
        <v>2750.06</v>
      </c>
      <c r="M4999">
        <v>48.69</v>
      </c>
      <c r="N4999">
        <v>72.099999999999994</v>
      </c>
      <c r="O4999">
        <v>2726.65</v>
      </c>
      <c r="P4999">
        <v>652</v>
      </c>
      <c r="Q4999" s="1" t="s">
        <v>118</v>
      </c>
      <c r="R4999" s="1" t="s">
        <v>29</v>
      </c>
      <c r="S4999" s="1" t="s">
        <v>4258</v>
      </c>
      <c r="T4999" s="1" t="s">
        <v>53</v>
      </c>
      <c r="U4999" s="1" t="s">
        <v>93</v>
      </c>
    </row>
    <row r="5000" spans="1:21" x14ac:dyDescent="0.3">
      <c r="A5000" s="1" t="s">
        <v>10189</v>
      </c>
      <c r="B5000" s="1" t="s">
        <v>10190</v>
      </c>
      <c r="C5000" s="2">
        <v>45522</v>
      </c>
      <c r="D5000">
        <v>2024</v>
      </c>
      <c r="E5000" s="1" t="s">
        <v>166</v>
      </c>
      <c r="F5000" s="1" t="s">
        <v>23</v>
      </c>
      <c r="G5000" s="3">
        <v>1.9444444444444445E-2</v>
      </c>
      <c r="H5000" s="1" t="s">
        <v>24</v>
      </c>
      <c r="I5000" s="1" t="s">
        <v>96</v>
      </c>
      <c r="J5000" s="1" t="s">
        <v>427</v>
      </c>
      <c r="K5000" s="1" t="s">
        <v>98</v>
      </c>
      <c r="L5000">
        <v>9976.19</v>
      </c>
      <c r="M5000">
        <v>21.96</v>
      </c>
      <c r="N5000">
        <v>40.44</v>
      </c>
      <c r="O5000">
        <v>9957.7099999999991</v>
      </c>
      <c r="P5000">
        <v>614</v>
      </c>
      <c r="Q5000" s="1" t="s">
        <v>38</v>
      </c>
      <c r="R5000" s="1" t="s">
        <v>29</v>
      </c>
      <c r="S5000" s="1" t="s">
        <v>1062</v>
      </c>
      <c r="T5000" s="1" t="s">
        <v>31</v>
      </c>
      <c r="U5000" s="1" t="s">
        <v>93</v>
      </c>
    </row>
    <row r="5001" spans="1:21" x14ac:dyDescent="0.3">
      <c r="A5001" s="1" t="s">
        <v>10191</v>
      </c>
      <c r="B5001" s="1" t="s">
        <v>10192</v>
      </c>
      <c r="C5001" s="2">
        <v>45522</v>
      </c>
      <c r="D5001">
        <v>2024</v>
      </c>
      <c r="E5001" s="1" t="s">
        <v>166</v>
      </c>
      <c r="F5001" s="1" t="s">
        <v>23</v>
      </c>
      <c r="G5001" s="3">
        <v>5.2083333333333336E-2</v>
      </c>
      <c r="H5001" s="1" t="s">
        <v>24</v>
      </c>
      <c r="I5001" s="1" t="s">
        <v>297</v>
      </c>
      <c r="J5001" s="1" t="s">
        <v>377</v>
      </c>
      <c r="K5001" s="1" t="s">
        <v>378</v>
      </c>
      <c r="L5001">
        <v>1683.63</v>
      </c>
      <c r="M5001">
        <v>11.43</v>
      </c>
      <c r="N5001">
        <v>70.44</v>
      </c>
      <c r="O5001">
        <v>1624.6200000000001</v>
      </c>
      <c r="P5001">
        <v>936</v>
      </c>
      <c r="Q5001" s="1" t="s">
        <v>38</v>
      </c>
      <c r="R5001" s="1" t="s">
        <v>29</v>
      </c>
      <c r="S5001" s="1" t="s">
        <v>2949</v>
      </c>
      <c r="T5001" s="1" t="s">
        <v>147</v>
      </c>
      <c r="U5001" s="1" t="s">
        <v>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2F304-9D22-4398-994E-366D932CCC0C}">
  <dimension ref="A1"/>
  <sheetViews>
    <sheetView tabSelected="1" zoomScale="79" zoomScaleNormal="100" workbookViewId="0">
      <selection activeCell="R45" sqref="R45"/>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31B84E-E0C6-4123-9F72-4FA7240CC6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Count of Users</vt:lpstr>
      <vt:lpstr>Pivot Table</vt:lpstr>
      <vt:lpstr>Fawry Data Cleaning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dc:creator>
  <cp:lastModifiedBy>youssef mesalam</cp:lastModifiedBy>
  <dcterms:created xsi:type="dcterms:W3CDTF">2015-06-05T18:17:20Z</dcterms:created>
  <dcterms:modified xsi:type="dcterms:W3CDTF">2026-07-16T23:57:14Z</dcterms:modified>
</cp:coreProperties>
</file>